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drawings/drawing9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10.xml" ContentType="application/vnd.openxmlformats-officedocument.drawing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drawings/drawing11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_timingSystem_pal\pv_init Test\"/>
    </mc:Choice>
  </mc:AlternateContent>
  <xr:revisionPtr revIDLastSave="0" documentId="13_ncr:1_{10C24D52-C080-436B-9A71-6C93106F2F1A}" xr6:coauthVersionLast="36" xr6:coauthVersionMax="36" xr10:uidLastSave="{00000000-0000-0000-0000-000000000000}"/>
  <bookViews>
    <workbookView xWindow="0" yWindow="0" windowWidth="50475" windowHeight="24525" tabRatio="424" activeTab="11" xr2:uid="{00000000-000D-0000-FFFF-FFFF00000000}"/>
  </bookViews>
  <sheets>
    <sheet name="org" sheetId="1" r:id="rId1"/>
    <sheet name="evCodeGen" sheetId="27" r:id="rId2"/>
    <sheet name="EVS001" sheetId="11" r:id="rId3"/>
    <sheet name="EVS002" sheetId="32" r:id="rId4"/>
    <sheet name="EVG001" sheetId="21" r:id="rId5"/>
    <sheet name="EVR001" sheetId="22" r:id="rId6"/>
    <sheet name="EVR002" sheetId="24" r:id="rId7"/>
    <sheet name="EVR003" sheetId="25" r:id="rId8"/>
    <sheet name="EVR004" sheetId="28" r:id="rId9"/>
    <sheet name="EVR005" sheetId="29" r:id="rId10"/>
    <sheet name="EVR006" sheetId="30" r:id="rId11"/>
    <sheet name="EVR007" sheetId="31" r:id="rId12"/>
    <sheet name="EVF001" sheetId="23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32" l="1"/>
  <c r="A2056" i="32"/>
  <c r="A2055" i="32"/>
  <c r="A2054" i="32"/>
  <c r="A2053" i="32"/>
  <c r="A2052" i="32"/>
  <c r="A2051" i="32"/>
  <c r="A2050" i="32"/>
  <c r="A2049" i="32"/>
  <c r="A2048" i="32"/>
  <c r="A2047" i="32"/>
  <c r="A2046" i="32"/>
  <c r="A2045" i="32"/>
  <c r="A2044" i="32"/>
  <c r="A2043" i="32"/>
  <c r="A2042" i="32"/>
  <c r="R2041" i="32"/>
  <c r="P2041" i="32"/>
  <c r="A2041" i="32"/>
  <c r="R2040" i="32"/>
  <c r="P2040" i="32"/>
  <c r="A2040" i="32"/>
  <c r="R2039" i="32"/>
  <c r="P2039" i="32"/>
  <c r="A2039" i="32"/>
  <c r="R2038" i="32"/>
  <c r="P2038" i="32"/>
  <c r="A2038" i="32"/>
  <c r="R2037" i="32"/>
  <c r="P2037" i="32"/>
  <c r="A2037" i="32"/>
  <c r="R2036" i="32"/>
  <c r="P2036" i="32"/>
  <c r="A2036" i="32"/>
  <c r="R2035" i="32"/>
  <c r="P2035" i="32"/>
  <c r="A2035" i="32"/>
  <c r="R2034" i="32"/>
  <c r="P2034" i="32"/>
  <c r="A2034" i="32"/>
  <c r="R2033" i="32"/>
  <c r="P2033" i="32"/>
  <c r="A2033" i="32"/>
  <c r="R2032" i="32"/>
  <c r="P2032" i="32"/>
  <c r="A2032" i="32"/>
  <c r="R2031" i="32"/>
  <c r="P2031" i="32"/>
  <c r="A2031" i="32"/>
  <c r="R2030" i="32"/>
  <c r="P2030" i="32"/>
  <c r="A2030" i="32"/>
  <c r="R2029" i="32"/>
  <c r="P2029" i="32"/>
  <c r="A2029" i="32"/>
  <c r="R2028" i="32"/>
  <c r="P2028" i="32"/>
  <c r="A2028" i="32"/>
  <c r="R2027" i="32"/>
  <c r="P2027" i="32"/>
  <c r="A2027" i="32"/>
  <c r="R2026" i="32"/>
  <c r="P2026" i="32"/>
  <c r="A2026" i="32"/>
  <c r="R2025" i="32"/>
  <c r="P2025" i="32"/>
  <c r="A2025" i="32"/>
  <c r="R2024" i="32"/>
  <c r="P2024" i="32"/>
  <c r="A2024" i="32"/>
  <c r="R2023" i="32"/>
  <c r="P2023" i="32"/>
  <c r="A2023" i="32"/>
  <c r="R2022" i="32"/>
  <c r="P2022" i="32"/>
  <c r="A2022" i="32"/>
  <c r="R2021" i="32"/>
  <c r="P2021" i="32"/>
  <c r="A2021" i="32"/>
  <c r="R2020" i="32"/>
  <c r="P2020" i="32"/>
  <c r="A2020" i="32"/>
  <c r="R2019" i="32"/>
  <c r="P2019" i="32"/>
  <c r="A2019" i="32"/>
  <c r="R2018" i="32"/>
  <c r="P2018" i="32"/>
  <c r="A2018" i="32"/>
  <c r="R2017" i="32"/>
  <c r="P2017" i="32"/>
  <c r="A2017" i="32"/>
  <c r="R2016" i="32"/>
  <c r="P2016" i="32"/>
  <c r="A2016" i="32"/>
  <c r="R2015" i="32"/>
  <c r="P2015" i="32"/>
  <c r="A2015" i="32"/>
  <c r="R2014" i="32"/>
  <c r="P2014" i="32"/>
  <c r="A2014" i="32"/>
  <c r="R2013" i="32"/>
  <c r="P2013" i="32"/>
  <c r="A2013" i="32"/>
  <c r="R2012" i="32"/>
  <c r="P2012" i="32"/>
  <c r="A2012" i="32"/>
  <c r="R2011" i="32"/>
  <c r="P2011" i="32"/>
  <c r="A2011" i="32"/>
  <c r="R2010" i="32"/>
  <c r="P2010" i="32"/>
  <c r="A2010" i="32"/>
  <c r="R2009" i="32"/>
  <c r="P2009" i="32"/>
  <c r="A2009" i="32"/>
  <c r="R2008" i="32"/>
  <c r="P2008" i="32"/>
  <c r="A2008" i="32"/>
  <c r="R2007" i="32"/>
  <c r="P2007" i="32"/>
  <c r="A2007" i="32"/>
  <c r="R2006" i="32"/>
  <c r="P2006" i="32"/>
  <c r="A2006" i="32"/>
  <c r="R2005" i="32"/>
  <c r="P2005" i="32"/>
  <c r="A2005" i="32"/>
  <c r="R2004" i="32"/>
  <c r="P2004" i="32"/>
  <c r="A2004" i="32"/>
  <c r="R2003" i="32"/>
  <c r="P2003" i="32"/>
  <c r="A2003" i="32"/>
  <c r="R2002" i="32"/>
  <c r="P2002" i="32"/>
  <c r="A2002" i="32"/>
  <c r="R2001" i="32"/>
  <c r="P2001" i="32"/>
  <c r="A2001" i="32"/>
  <c r="R2000" i="32"/>
  <c r="P2000" i="32"/>
  <c r="A2000" i="32"/>
  <c r="R1999" i="32"/>
  <c r="P1999" i="32"/>
  <c r="A1999" i="32"/>
  <c r="R1998" i="32"/>
  <c r="P1998" i="32"/>
  <c r="A1998" i="32"/>
  <c r="R1997" i="32"/>
  <c r="P1997" i="32"/>
  <c r="A1997" i="32"/>
  <c r="R1996" i="32"/>
  <c r="P1996" i="32"/>
  <c r="A1996" i="32"/>
  <c r="R1995" i="32"/>
  <c r="P1995" i="32"/>
  <c r="A1995" i="32"/>
  <c r="R1994" i="32"/>
  <c r="P1994" i="32"/>
  <c r="A1994" i="32"/>
  <c r="R1993" i="32"/>
  <c r="P1993" i="32"/>
  <c r="A1993" i="32"/>
  <c r="R1992" i="32"/>
  <c r="P1992" i="32"/>
  <c r="A1992" i="32"/>
  <c r="R1991" i="32"/>
  <c r="P1991" i="32"/>
  <c r="A1991" i="32"/>
  <c r="R1990" i="32"/>
  <c r="P1990" i="32"/>
  <c r="A1990" i="32"/>
  <c r="R1989" i="32"/>
  <c r="P1989" i="32"/>
  <c r="A1989" i="32"/>
  <c r="R1988" i="32"/>
  <c r="P1988" i="32"/>
  <c r="A1988" i="32"/>
  <c r="R1987" i="32"/>
  <c r="P1987" i="32"/>
  <c r="A1987" i="32"/>
  <c r="R1986" i="32"/>
  <c r="P1986" i="32"/>
  <c r="A1986" i="32"/>
  <c r="R1985" i="32"/>
  <c r="P1985" i="32"/>
  <c r="A1985" i="32"/>
  <c r="R1984" i="32"/>
  <c r="P1984" i="32"/>
  <c r="A1984" i="32"/>
  <c r="R1983" i="32"/>
  <c r="P1983" i="32"/>
  <c r="A1983" i="32"/>
  <c r="R1982" i="32"/>
  <c r="P1982" i="32"/>
  <c r="A1982" i="32"/>
  <c r="R1981" i="32"/>
  <c r="P1981" i="32"/>
  <c r="A1981" i="32"/>
  <c r="R1980" i="32"/>
  <c r="P1980" i="32"/>
  <c r="A1980" i="32"/>
  <c r="R1979" i="32"/>
  <c r="P1979" i="32"/>
  <c r="A1979" i="32"/>
  <c r="R1978" i="32"/>
  <c r="P1978" i="32"/>
  <c r="A1978" i="32"/>
  <c r="R1977" i="32"/>
  <c r="P1977" i="32"/>
  <c r="A1977" i="32"/>
  <c r="R1976" i="32"/>
  <c r="P1976" i="32"/>
  <c r="A1976" i="32"/>
  <c r="R1975" i="32"/>
  <c r="P1975" i="32"/>
  <c r="A1975" i="32"/>
  <c r="R1974" i="32"/>
  <c r="P1974" i="32"/>
  <c r="A1974" i="32"/>
  <c r="R1973" i="32"/>
  <c r="P1973" i="32"/>
  <c r="A1973" i="32"/>
  <c r="R1972" i="32"/>
  <c r="P1972" i="32"/>
  <c r="A1972" i="32"/>
  <c r="R1971" i="32"/>
  <c r="P1971" i="32"/>
  <c r="A1971" i="32"/>
  <c r="R1970" i="32"/>
  <c r="P1970" i="32"/>
  <c r="A1970" i="32"/>
  <c r="R1969" i="32"/>
  <c r="P1969" i="32"/>
  <c r="A1969" i="32"/>
  <c r="R1968" i="32"/>
  <c r="P1968" i="32"/>
  <c r="A1968" i="32"/>
  <c r="R1967" i="32"/>
  <c r="P1967" i="32"/>
  <c r="A1967" i="32"/>
  <c r="R1966" i="32"/>
  <c r="P1966" i="32"/>
  <c r="A1966" i="32"/>
  <c r="R1965" i="32"/>
  <c r="P1965" i="32"/>
  <c r="A1965" i="32"/>
  <c r="R1964" i="32"/>
  <c r="P1964" i="32"/>
  <c r="A1964" i="32"/>
  <c r="R1963" i="32"/>
  <c r="P1963" i="32"/>
  <c r="A1963" i="32"/>
  <c r="R1962" i="32"/>
  <c r="P1962" i="32"/>
  <c r="A1962" i="32"/>
  <c r="R1961" i="32"/>
  <c r="P1961" i="32"/>
  <c r="A1961" i="32"/>
  <c r="R1960" i="32"/>
  <c r="P1960" i="32"/>
  <c r="A1960" i="32"/>
  <c r="R1959" i="32"/>
  <c r="P1959" i="32"/>
  <c r="A1959" i="32"/>
  <c r="R1958" i="32"/>
  <c r="P1958" i="32"/>
  <c r="A1958" i="32"/>
  <c r="R1957" i="32"/>
  <c r="P1957" i="32"/>
  <c r="A1957" i="32"/>
  <c r="R1956" i="32"/>
  <c r="P1956" i="32"/>
  <c r="A1956" i="32"/>
  <c r="R1955" i="32"/>
  <c r="P1955" i="32"/>
  <c r="A1955" i="32"/>
  <c r="R1954" i="32"/>
  <c r="P1954" i="32"/>
  <c r="A1954" i="32"/>
  <c r="R1953" i="32"/>
  <c r="P1953" i="32"/>
  <c r="A1953" i="32"/>
  <c r="R1952" i="32"/>
  <c r="P1952" i="32"/>
  <c r="A1952" i="32"/>
  <c r="R1951" i="32"/>
  <c r="P1951" i="32"/>
  <c r="A1951" i="32"/>
  <c r="R1950" i="32"/>
  <c r="P1950" i="32"/>
  <c r="A1950" i="32"/>
  <c r="R1949" i="32"/>
  <c r="P1949" i="32"/>
  <c r="A1949" i="32"/>
  <c r="R1948" i="32"/>
  <c r="P1948" i="32"/>
  <c r="A1948" i="32"/>
  <c r="R1947" i="32"/>
  <c r="P1947" i="32"/>
  <c r="A1947" i="32"/>
  <c r="R1946" i="32"/>
  <c r="P1946" i="32"/>
  <c r="A1946" i="32"/>
  <c r="R1945" i="32"/>
  <c r="P1945" i="32"/>
  <c r="A1945" i="32"/>
  <c r="R1944" i="32"/>
  <c r="P1944" i="32"/>
  <c r="A1944" i="32"/>
  <c r="R1943" i="32"/>
  <c r="P1943" i="32"/>
  <c r="A1943" i="32"/>
  <c r="R1942" i="32"/>
  <c r="P1942" i="32"/>
  <c r="A1942" i="32"/>
  <c r="R1941" i="32"/>
  <c r="P1941" i="32"/>
  <c r="A1941" i="32"/>
  <c r="R1940" i="32"/>
  <c r="P1940" i="32"/>
  <c r="A1940" i="32"/>
  <c r="R1939" i="32"/>
  <c r="P1939" i="32"/>
  <c r="A1939" i="32"/>
  <c r="R1938" i="32"/>
  <c r="P1938" i="32"/>
  <c r="A1938" i="32"/>
  <c r="R1937" i="32"/>
  <c r="P1937" i="32"/>
  <c r="A1937" i="32"/>
  <c r="R1936" i="32"/>
  <c r="P1936" i="32"/>
  <c r="A1936" i="32"/>
  <c r="R1935" i="32"/>
  <c r="P1935" i="32"/>
  <c r="A1935" i="32"/>
  <c r="R1934" i="32"/>
  <c r="P1934" i="32"/>
  <c r="A1934" i="32"/>
  <c r="R1933" i="32"/>
  <c r="P1933" i="32"/>
  <c r="A1933" i="32"/>
  <c r="R1932" i="32"/>
  <c r="P1932" i="32"/>
  <c r="A1932" i="32"/>
  <c r="R1931" i="32"/>
  <c r="P1931" i="32"/>
  <c r="A1931" i="32"/>
  <c r="R1930" i="32"/>
  <c r="P1930" i="32"/>
  <c r="A1930" i="32"/>
  <c r="R1929" i="32"/>
  <c r="P1929" i="32"/>
  <c r="A1929" i="32"/>
  <c r="R1928" i="32"/>
  <c r="P1928" i="32"/>
  <c r="A1928" i="32"/>
  <c r="R1927" i="32"/>
  <c r="P1927" i="32"/>
  <c r="A1927" i="32"/>
  <c r="R1926" i="32"/>
  <c r="P1926" i="32"/>
  <c r="A1926" i="32"/>
  <c r="R1925" i="32"/>
  <c r="P1925" i="32"/>
  <c r="A1925" i="32"/>
  <c r="R1924" i="32"/>
  <c r="P1924" i="32"/>
  <c r="A1924" i="32"/>
  <c r="R1923" i="32"/>
  <c r="P1923" i="32"/>
  <c r="A1923" i="32"/>
  <c r="R1922" i="32"/>
  <c r="P1922" i="32"/>
  <c r="A1922" i="32"/>
  <c r="R1921" i="32"/>
  <c r="P1921" i="32"/>
  <c r="A1921" i="32"/>
  <c r="R1920" i="32"/>
  <c r="P1920" i="32"/>
  <c r="A1920" i="32"/>
  <c r="R1919" i="32"/>
  <c r="P1919" i="32"/>
  <c r="A1919" i="32"/>
  <c r="R1918" i="32"/>
  <c r="P1918" i="32"/>
  <c r="A1918" i="32"/>
  <c r="R1917" i="32"/>
  <c r="P1917" i="32"/>
  <c r="A1917" i="32"/>
  <c r="R1916" i="32"/>
  <c r="P1916" i="32"/>
  <c r="A1916" i="32"/>
  <c r="R1915" i="32"/>
  <c r="P1915" i="32"/>
  <c r="A1915" i="32"/>
  <c r="R1914" i="32"/>
  <c r="P1914" i="32"/>
  <c r="A1914" i="32"/>
  <c r="R1913" i="32"/>
  <c r="P1913" i="32"/>
  <c r="A1913" i="32"/>
  <c r="R1912" i="32"/>
  <c r="P1912" i="32"/>
  <c r="A1912" i="32"/>
  <c r="R1911" i="32"/>
  <c r="P1911" i="32"/>
  <c r="A1911" i="32"/>
  <c r="R1910" i="32"/>
  <c r="P1910" i="32"/>
  <c r="A1910" i="32"/>
  <c r="R1909" i="32"/>
  <c r="P1909" i="32"/>
  <c r="A1909" i="32"/>
  <c r="R1908" i="32"/>
  <c r="P1908" i="32"/>
  <c r="A1908" i="32"/>
  <c r="R1907" i="32"/>
  <c r="P1907" i="32"/>
  <c r="A1907" i="32"/>
  <c r="R1906" i="32"/>
  <c r="P1906" i="32"/>
  <c r="A1906" i="32"/>
  <c r="R1905" i="32"/>
  <c r="P1905" i="32"/>
  <c r="A1905" i="32"/>
  <c r="R1904" i="32"/>
  <c r="P1904" i="32"/>
  <c r="A1904" i="32"/>
  <c r="R1903" i="32"/>
  <c r="P1903" i="32"/>
  <c r="A1903" i="32"/>
  <c r="R1902" i="32"/>
  <c r="P1902" i="32"/>
  <c r="A1902" i="32"/>
  <c r="R1901" i="32"/>
  <c r="P1901" i="32"/>
  <c r="A1901" i="32"/>
  <c r="R1900" i="32"/>
  <c r="P1900" i="32"/>
  <c r="A1900" i="32"/>
  <c r="R1899" i="32"/>
  <c r="P1899" i="32"/>
  <c r="A1899" i="32"/>
  <c r="R1898" i="32"/>
  <c r="P1898" i="32"/>
  <c r="A1898" i="32"/>
  <c r="R1897" i="32"/>
  <c r="P1897" i="32"/>
  <c r="A1897" i="32"/>
  <c r="R1896" i="32"/>
  <c r="P1896" i="32"/>
  <c r="A1896" i="32"/>
  <c r="R1895" i="32"/>
  <c r="P1895" i="32"/>
  <c r="A1895" i="32"/>
  <c r="R1894" i="32"/>
  <c r="P1894" i="32"/>
  <c r="A1894" i="32"/>
  <c r="R1893" i="32"/>
  <c r="P1893" i="32"/>
  <c r="A1893" i="32"/>
  <c r="R1892" i="32"/>
  <c r="P1892" i="32"/>
  <c r="A1892" i="32"/>
  <c r="R1891" i="32"/>
  <c r="P1891" i="32"/>
  <c r="A1891" i="32"/>
  <c r="R1890" i="32"/>
  <c r="P1890" i="32"/>
  <c r="A1890" i="32"/>
  <c r="R1889" i="32"/>
  <c r="P1889" i="32"/>
  <c r="A1889" i="32"/>
  <c r="R1888" i="32"/>
  <c r="P1888" i="32"/>
  <c r="A1888" i="32"/>
  <c r="R1887" i="32"/>
  <c r="P1887" i="32"/>
  <c r="A1887" i="32"/>
  <c r="R1886" i="32"/>
  <c r="P1886" i="32"/>
  <c r="A1886" i="32"/>
  <c r="R1885" i="32"/>
  <c r="P1885" i="32"/>
  <c r="A1885" i="32"/>
  <c r="R1884" i="32"/>
  <c r="P1884" i="32"/>
  <c r="A1884" i="32"/>
  <c r="R1883" i="32"/>
  <c r="P1883" i="32"/>
  <c r="A1883" i="32"/>
  <c r="R1882" i="32"/>
  <c r="P1882" i="32"/>
  <c r="A1882" i="32"/>
  <c r="R1881" i="32"/>
  <c r="P1881" i="32"/>
  <c r="A1881" i="32"/>
  <c r="R1880" i="32"/>
  <c r="P1880" i="32"/>
  <c r="A1880" i="32"/>
  <c r="R1879" i="32"/>
  <c r="P1879" i="32"/>
  <c r="A1879" i="32"/>
  <c r="R1878" i="32"/>
  <c r="P1878" i="32"/>
  <c r="A1878" i="32"/>
  <c r="R1877" i="32"/>
  <c r="P1877" i="32"/>
  <c r="A1877" i="32"/>
  <c r="R1876" i="32"/>
  <c r="P1876" i="32"/>
  <c r="A1876" i="32"/>
  <c r="R1875" i="32"/>
  <c r="P1875" i="32"/>
  <c r="A1875" i="32"/>
  <c r="R1874" i="32"/>
  <c r="P1874" i="32"/>
  <c r="A1874" i="32"/>
  <c r="R1873" i="32"/>
  <c r="P1873" i="32"/>
  <c r="A1873" i="32"/>
  <c r="R1872" i="32"/>
  <c r="P1872" i="32"/>
  <c r="A1872" i="32"/>
  <c r="R1871" i="32"/>
  <c r="P1871" i="32"/>
  <c r="A1871" i="32"/>
  <c r="R1870" i="32"/>
  <c r="P1870" i="32"/>
  <c r="A1870" i="32"/>
  <c r="R1869" i="32"/>
  <c r="P1869" i="32"/>
  <c r="A1869" i="32"/>
  <c r="R1868" i="32"/>
  <c r="P1868" i="32"/>
  <c r="A1868" i="32"/>
  <c r="R1867" i="32"/>
  <c r="P1867" i="32"/>
  <c r="A1867" i="32"/>
  <c r="R1866" i="32"/>
  <c r="P1866" i="32"/>
  <c r="A1866" i="32"/>
  <c r="R1865" i="32"/>
  <c r="P1865" i="32"/>
  <c r="A1865" i="32"/>
  <c r="R1864" i="32"/>
  <c r="P1864" i="32"/>
  <c r="A1864" i="32"/>
  <c r="R1863" i="32"/>
  <c r="P1863" i="32"/>
  <c r="A1863" i="32"/>
  <c r="R1862" i="32"/>
  <c r="P1862" i="32"/>
  <c r="A1862" i="32"/>
  <c r="R1861" i="32"/>
  <c r="P1861" i="32"/>
  <c r="A1861" i="32"/>
  <c r="R1860" i="32"/>
  <c r="P1860" i="32"/>
  <c r="A1860" i="32"/>
  <c r="R1859" i="32"/>
  <c r="P1859" i="32"/>
  <c r="A1859" i="32"/>
  <c r="R1858" i="32"/>
  <c r="P1858" i="32"/>
  <c r="A1858" i="32"/>
  <c r="R1857" i="32"/>
  <c r="P1857" i="32"/>
  <c r="A1857" i="32"/>
  <c r="R1856" i="32"/>
  <c r="P1856" i="32"/>
  <c r="A1856" i="32"/>
  <c r="R1855" i="32"/>
  <c r="P1855" i="32"/>
  <c r="A1855" i="32"/>
  <c r="R1854" i="32"/>
  <c r="P1854" i="32"/>
  <c r="A1854" i="32"/>
  <c r="R1853" i="32"/>
  <c r="P1853" i="32"/>
  <c r="A1853" i="32"/>
  <c r="R1852" i="32"/>
  <c r="P1852" i="32"/>
  <c r="A1852" i="32"/>
  <c r="R1851" i="32"/>
  <c r="P1851" i="32"/>
  <c r="A1851" i="32"/>
  <c r="R1850" i="32"/>
  <c r="P1850" i="32"/>
  <c r="A1850" i="32"/>
  <c r="R1849" i="32"/>
  <c r="P1849" i="32"/>
  <c r="A1849" i="32"/>
  <c r="R1848" i="32"/>
  <c r="P1848" i="32"/>
  <c r="A1848" i="32"/>
  <c r="R1847" i="32"/>
  <c r="P1847" i="32"/>
  <c r="A1847" i="32"/>
  <c r="R1846" i="32"/>
  <c r="P1846" i="32"/>
  <c r="A1846" i="32"/>
  <c r="R1845" i="32"/>
  <c r="P1845" i="32"/>
  <c r="A1845" i="32"/>
  <c r="R1844" i="32"/>
  <c r="P1844" i="32"/>
  <c r="A1844" i="32"/>
  <c r="R1843" i="32"/>
  <c r="P1843" i="32"/>
  <c r="A1843" i="32"/>
  <c r="R1842" i="32"/>
  <c r="P1842" i="32"/>
  <c r="A1842" i="32"/>
  <c r="R1841" i="32"/>
  <c r="P1841" i="32"/>
  <c r="A1841" i="32"/>
  <c r="R1840" i="32"/>
  <c r="P1840" i="32"/>
  <c r="A1840" i="32"/>
  <c r="R1839" i="32"/>
  <c r="P1839" i="32"/>
  <c r="A1839" i="32"/>
  <c r="R1838" i="32"/>
  <c r="P1838" i="32"/>
  <c r="A1838" i="32"/>
  <c r="R1837" i="32"/>
  <c r="P1837" i="32"/>
  <c r="A1837" i="32"/>
  <c r="R1836" i="32"/>
  <c r="P1836" i="32"/>
  <c r="A1836" i="32"/>
  <c r="R1835" i="32"/>
  <c r="P1835" i="32"/>
  <c r="A1835" i="32"/>
  <c r="R1834" i="32"/>
  <c r="P1834" i="32"/>
  <c r="A1834" i="32"/>
  <c r="R1833" i="32"/>
  <c r="P1833" i="32"/>
  <c r="A1833" i="32"/>
  <c r="R1832" i="32"/>
  <c r="P1832" i="32"/>
  <c r="A1832" i="32"/>
  <c r="R1831" i="32"/>
  <c r="P1831" i="32"/>
  <c r="A1831" i="32"/>
  <c r="R1830" i="32"/>
  <c r="P1830" i="32"/>
  <c r="A1830" i="32"/>
  <c r="R1829" i="32"/>
  <c r="P1829" i="32"/>
  <c r="A1829" i="32"/>
  <c r="R1828" i="32"/>
  <c r="P1828" i="32"/>
  <c r="A1828" i="32"/>
  <c r="R1827" i="32"/>
  <c r="P1827" i="32"/>
  <c r="A1827" i="32"/>
  <c r="R1826" i="32"/>
  <c r="P1826" i="32"/>
  <c r="A1826" i="32"/>
  <c r="R1825" i="32"/>
  <c r="P1825" i="32"/>
  <c r="A1825" i="32"/>
  <c r="R1824" i="32"/>
  <c r="P1824" i="32"/>
  <c r="A1824" i="32"/>
  <c r="R1823" i="32"/>
  <c r="P1823" i="32"/>
  <c r="A1823" i="32"/>
  <c r="R1822" i="32"/>
  <c r="P1822" i="32"/>
  <c r="A1822" i="32"/>
  <c r="R1821" i="32"/>
  <c r="P1821" i="32"/>
  <c r="A1821" i="32"/>
  <c r="R1820" i="32"/>
  <c r="P1820" i="32"/>
  <c r="A1820" i="32"/>
  <c r="R1819" i="32"/>
  <c r="P1819" i="32"/>
  <c r="A1819" i="32"/>
  <c r="R1818" i="32"/>
  <c r="P1818" i="32"/>
  <c r="A1818" i="32"/>
  <c r="R1817" i="32"/>
  <c r="P1817" i="32"/>
  <c r="A1817" i="32"/>
  <c r="R1816" i="32"/>
  <c r="P1816" i="32"/>
  <c r="A1816" i="32"/>
  <c r="R1815" i="32"/>
  <c r="P1815" i="32"/>
  <c r="A1815" i="32"/>
  <c r="R1814" i="32"/>
  <c r="P1814" i="32"/>
  <c r="A1814" i="32"/>
  <c r="R1813" i="32"/>
  <c r="P1813" i="32"/>
  <c r="A1813" i="32"/>
  <c r="R1812" i="32"/>
  <c r="P1812" i="32"/>
  <c r="A1812" i="32"/>
  <c r="R1811" i="32"/>
  <c r="P1811" i="32"/>
  <c r="A1811" i="32"/>
  <c r="R1810" i="32"/>
  <c r="P1810" i="32"/>
  <c r="A1810" i="32"/>
  <c r="R1809" i="32"/>
  <c r="P1809" i="32"/>
  <c r="A1809" i="32"/>
  <c r="R1808" i="32"/>
  <c r="P1808" i="32"/>
  <c r="A1808" i="32"/>
  <c r="R1807" i="32"/>
  <c r="P1807" i="32"/>
  <c r="A1807" i="32"/>
  <c r="R1806" i="32"/>
  <c r="P1806" i="32"/>
  <c r="A1806" i="32"/>
  <c r="R1805" i="32"/>
  <c r="P1805" i="32"/>
  <c r="A1805" i="32"/>
  <c r="R1804" i="32"/>
  <c r="P1804" i="32"/>
  <c r="A1804" i="32"/>
  <c r="R1803" i="32"/>
  <c r="P1803" i="32"/>
  <c r="A1803" i="32"/>
  <c r="R1802" i="32"/>
  <c r="P1802" i="32"/>
  <c r="A1802" i="32"/>
  <c r="R1801" i="32"/>
  <c r="P1801" i="32"/>
  <c r="A1801" i="32"/>
  <c r="R1800" i="32"/>
  <c r="P1800" i="32"/>
  <c r="A1800" i="32"/>
  <c r="R1799" i="32"/>
  <c r="P1799" i="32"/>
  <c r="A1799" i="32"/>
  <c r="R1798" i="32"/>
  <c r="P1798" i="32"/>
  <c r="A1798" i="32"/>
  <c r="R1797" i="32"/>
  <c r="P1797" i="32"/>
  <c r="A1797" i="32"/>
  <c r="R1796" i="32"/>
  <c r="P1796" i="32"/>
  <c r="A1796" i="32"/>
  <c r="R1795" i="32"/>
  <c r="P1795" i="32"/>
  <c r="A1795" i="32"/>
  <c r="R1794" i="32"/>
  <c r="P1794" i="32"/>
  <c r="A1794" i="32"/>
  <c r="R1793" i="32"/>
  <c r="P1793" i="32"/>
  <c r="A1793" i="32"/>
  <c r="R1792" i="32"/>
  <c r="P1792" i="32"/>
  <c r="A1792" i="32"/>
  <c r="R1791" i="32"/>
  <c r="P1791" i="32"/>
  <c r="A1791" i="32"/>
  <c r="R1790" i="32"/>
  <c r="P1790" i="32"/>
  <c r="A1790" i="32"/>
  <c r="R1789" i="32"/>
  <c r="P1789" i="32"/>
  <c r="A1789" i="32"/>
  <c r="R1788" i="32"/>
  <c r="P1788" i="32"/>
  <c r="A1788" i="32"/>
  <c r="R1787" i="32"/>
  <c r="P1787" i="32"/>
  <c r="A1787" i="32"/>
  <c r="R1786" i="32"/>
  <c r="P1786" i="32"/>
  <c r="A1786" i="32"/>
  <c r="R1785" i="32"/>
  <c r="P1785" i="32"/>
  <c r="A1785" i="32"/>
  <c r="R1784" i="32"/>
  <c r="P1784" i="32"/>
  <c r="A1784" i="32"/>
  <c r="R1783" i="32"/>
  <c r="P1783" i="32"/>
  <c r="A1783" i="32"/>
  <c r="R1782" i="32"/>
  <c r="P1782" i="32"/>
  <c r="A1782" i="32"/>
  <c r="R1781" i="32"/>
  <c r="P1781" i="32"/>
  <c r="A1781" i="32"/>
  <c r="R1780" i="32"/>
  <c r="P1780" i="32"/>
  <c r="A1780" i="32"/>
  <c r="R1779" i="32"/>
  <c r="P1779" i="32"/>
  <c r="A1779" i="32"/>
  <c r="R1778" i="32"/>
  <c r="P1778" i="32"/>
  <c r="A1778" i="32"/>
  <c r="R1777" i="32"/>
  <c r="P1777" i="32"/>
  <c r="A1777" i="32"/>
  <c r="R1776" i="32"/>
  <c r="P1776" i="32"/>
  <c r="A1776" i="32"/>
  <c r="R1775" i="32"/>
  <c r="P1775" i="32"/>
  <c r="A1775" i="32"/>
  <c r="R1774" i="32"/>
  <c r="P1774" i="32"/>
  <c r="A1774" i="32"/>
  <c r="R1773" i="32"/>
  <c r="P1773" i="32"/>
  <c r="A1773" i="32"/>
  <c r="R1772" i="32"/>
  <c r="P1772" i="32"/>
  <c r="A1772" i="32"/>
  <c r="R1771" i="32"/>
  <c r="P1771" i="32"/>
  <c r="A1771" i="32"/>
  <c r="R1770" i="32"/>
  <c r="P1770" i="32"/>
  <c r="A1770" i="32"/>
  <c r="R1769" i="32"/>
  <c r="P1769" i="32"/>
  <c r="A1769" i="32"/>
  <c r="R1768" i="32"/>
  <c r="P1768" i="32"/>
  <c r="A1768" i="32"/>
  <c r="R1767" i="32"/>
  <c r="P1767" i="32"/>
  <c r="A1767" i="32"/>
  <c r="R1766" i="32"/>
  <c r="P1766" i="32"/>
  <c r="A1766" i="32"/>
  <c r="R1765" i="32"/>
  <c r="P1765" i="32"/>
  <c r="A1765" i="32"/>
  <c r="R1764" i="32"/>
  <c r="P1764" i="32"/>
  <c r="A1764" i="32"/>
  <c r="R1763" i="32"/>
  <c r="P1763" i="32"/>
  <c r="A1763" i="32"/>
  <c r="R1762" i="32"/>
  <c r="P1762" i="32"/>
  <c r="A1762" i="32"/>
  <c r="R1761" i="32"/>
  <c r="P1761" i="32"/>
  <c r="A1761" i="32"/>
  <c r="R1760" i="32"/>
  <c r="P1760" i="32"/>
  <c r="A1760" i="32"/>
  <c r="R1759" i="32"/>
  <c r="P1759" i="32"/>
  <c r="A1759" i="32"/>
  <c r="R1758" i="32"/>
  <c r="P1758" i="32"/>
  <c r="A1758" i="32"/>
  <c r="R1757" i="32"/>
  <c r="P1757" i="32"/>
  <c r="A1757" i="32"/>
  <c r="R1756" i="32"/>
  <c r="P1756" i="32"/>
  <c r="A1756" i="32"/>
  <c r="R1755" i="32"/>
  <c r="P1755" i="32"/>
  <c r="A1755" i="32"/>
  <c r="R1754" i="32"/>
  <c r="P1754" i="32"/>
  <c r="A1754" i="32"/>
  <c r="R1753" i="32"/>
  <c r="P1753" i="32"/>
  <c r="A1753" i="32"/>
  <c r="R1752" i="32"/>
  <c r="P1752" i="32"/>
  <c r="A1752" i="32"/>
  <c r="R1751" i="32"/>
  <c r="P1751" i="32"/>
  <c r="A1751" i="32"/>
  <c r="R1750" i="32"/>
  <c r="P1750" i="32"/>
  <c r="A1750" i="32"/>
  <c r="R1749" i="32"/>
  <c r="P1749" i="32"/>
  <c r="A1749" i="32"/>
  <c r="R1748" i="32"/>
  <c r="P1748" i="32"/>
  <c r="A1748" i="32"/>
  <c r="R1747" i="32"/>
  <c r="P1747" i="32"/>
  <c r="A1747" i="32"/>
  <c r="R1746" i="32"/>
  <c r="P1746" i="32"/>
  <c r="A1746" i="32"/>
  <c r="R1745" i="32"/>
  <c r="P1745" i="32"/>
  <c r="A1745" i="32"/>
  <c r="R1744" i="32"/>
  <c r="P1744" i="32"/>
  <c r="A1744" i="32"/>
  <c r="R1743" i="32"/>
  <c r="P1743" i="32"/>
  <c r="A1743" i="32"/>
  <c r="R1742" i="32"/>
  <c r="P1742" i="32"/>
  <c r="A1742" i="32"/>
  <c r="R1741" i="32"/>
  <c r="P1741" i="32"/>
  <c r="A1741" i="32"/>
  <c r="R1740" i="32"/>
  <c r="P1740" i="32"/>
  <c r="A1740" i="32"/>
  <c r="R1739" i="32"/>
  <c r="P1739" i="32"/>
  <c r="A1739" i="32"/>
  <c r="R1738" i="32"/>
  <c r="P1738" i="32"/>
  <c r="A1738" i="32"/>
  <c r="R1737" i="32"/>
  <c r="P1737" i="32"/>
  <c r="A1737" i="32"/>
  <c r="R1736" i="32"/>
  <c r="P1736" i="32"/>
  <c r="A1736" i="32"/>
  <c r="R1735" i="32"/>
  <c r="P1735" i="32"/>
  <c r="A1735" i="32"/>
  <c r="R1734" i="32"/>
  <c r="P1734" i="32"/>
  <c r="A1734" i="32"/>
  <c r="R1733" i="32"/>
  <c r="P1733" i="32"/>
  <c r="A1733" i="32"/>
  <c r="R1732" i="32"/>
  <c r="P1732" i="32"/>
  <c r="A1732" i="32"/>
  <c r="R1731" i="32"/>
  <c r="P1731" i="32"/>
  <c r="A1731" i="32"/>
  <c r="R1730" i="32"/>
  <c r="P1730" i="32"/>
  <c r="A1730" i="32"/>
  <c r="R1729" i="32"/>
  <c r="P1729" i="32"/>
  <c r="A1729" i="32"/>
  <c r="R1728" i="32"/>
  <c r="P1728" i="32"/>
  <c r="A1728" i="32"/>
  <c r="R1727" i="32"/>
  <c r="P1727" i="32"/>
  <c r="A1727" i="32"/>
  <c r="R1726" i="32"/>
  <c r="P1726" i="32"/>
  <c r="A1726" i="32"/>
  <c r="R1725" i="32"/>
  <c r="P1725" i="32"/>
  <c r="A1725" i="32"/>
  <c r="R1724" i="32"/>
  <c r="P1724" i="32"/>
  <c r="A1724" i="32"/>
  <c r="R1723" i="32"/>
  <c r="P1723" i="32"/>
  <c r="A1723" i="32"/>
  <c r="R1722" i="32"/>
  <c r="P1722" i="32"/>
  <c r="A1722" i="32"/>
  <c r="R1721" i="32"/>
  <c r="P1721" i="32"/>
  <c r="A1721" i="32"/>
  <c r="R1720" i="32"/>
  <c r="P1720" i="32"/>
  <c r="A1720" i="32"/>
  <c r="R1719" i="32"/>
  <c r="P1719" i="32"/>
  <c r="A1719" i="32"/>
  <c r="R1718" i="32"/>
  <c r="P1718" i="32"/>
  <c r="A1718" i="32"/>
  <c r="R1717" i="32"/>
  <c r="P1717" i="32"/>
  <c r="A1717" i="32"/>
  <c r="R1716" i="32"/>
  <c r="P1716" i="32"/>
  <c r="A1716" i="32"/>
  <c r="R1715" i="32"/>
  <c r="P1715" i="32"/>
  <c r="A1715" i="32"/>
  <c r="R1714" i="32"/>
  <c r="P1714" i="32"/>
  <c r="A1714" i="32"/>
  <c r="R1713" i="32"/>
  <c r="P1713" i="32"/>
  <c r="A1713" i="32"/>
  <c r="R1712" i="32"/>
  <c r="P1712" i="32"/>
  <c r="A1712" i="32"/>
  <c r="R1711" i="32"/>
  <c r="P1711" i="32"/>
  <c r="A1711" i="32"/>
  <c r="R1710" i="32"/>
  <c r="P1710" i="32"/>
  <c r="A1710" i="32"/>
  <c r="R1709" i="32"/>
  <c r="P1709" i="32"/>
  <c r="A1709" i="32"/>
  <c r="R1708" i="32"/>
  <c r="P1708" i="32"/>
  <c r="A1708" i="32"/>
  <c r="R1707" i="32"/>
  <c r="P1707" i="32"/>
  <c r="A1707" i="32"/>
  <c r="R1706" i="32"/>
  <c r="P1706" i="32"/>
  <c r="A1706" i="32"/>
  <c r="R1705" i="32"/>
  <c r="P1705" i="32"/>
  <c r="A1705" i="32"/>
  <c r="R1704" i="32"/>
  <c r="P1704" i="32"/>
  <c r="A1704" i="32"/>
  <c r="R1703" i="32"/>
  <c r="P1703" i="32"/>
  <c r="A1703" i="32"/>
  <c r="R1702" i="32"/>
  <c r="P1702" i="32"/>
  <c r="A1702" i="32"/>
  <c r="R1701" i="32"/>
  <c r="P1701" i="32"/>
  <c r="A1701" i="32"/>
  <c r="R1700" i="32"/>
  <c r="P1700" i="32"/>
  <c r="A1700" i="32"/>
  <c r="R1699" i="32"/>
  <c r="P1699" i="32"/>
  <c r="A1699" i="32"/>
  <c r="R1698" i="32"/>
  <c r="P1698" i="32"/>
  <c r="A1698" i="32"/>
  <c r="R1697" i="32"/>
  <c r="P1697" i="32"/>
  <c r="A1697" i="32"/>
  <c r="R1696" i="32"/>
  <c r="P1696" i="32"/>
  <c r="A1696" i="32"/>
  <c r="R1695" i="32"/>
  <c r="P1695" i="32"/>
  <c r="A1695" i="32"/>
  <c r="R1694" i="32"/>
  <c r="P1694" i="32"/>
  <c r="A1694" i="32"/>
  <c r="R1693" i="32"/>
  <c r="P1693" i="32"/>
  <c r="A1693" i="32"/>
  <c r="R1692" i="32"/>
  <c r="P1692" i="32"/>
  <c r="A1692" i="32"/>
  <c r="R1691" i="32"/>
  <c r="P1691" i="32"/>
  <c r="A1691" i="32"/>
  <c r="R1690" i="32"/>
  <c r="P1690" i="32"/>
  <c r="A1690" i="32"/>
  <c r="R1689" i="32"/>
  <c r="P1689" i="32"/>
  <c r="A1689" i="32"/>
  <c r="R1688" i="32"/>
  <c r="P1688" i="32"/>
  <c r="A1688" i="32"/>
  <c r="R1687" i="32"/>
  <c r="P1687" i="32"/>
  <c r="A1687" i="32"/>
  <c r="R1686" i="32"/>
  <c r="P1686" i="32"/>
  <c r="A1686" i="32"/>
  <c r="R1685" i="32"/>
  <c r="P1685" i="32"/>
  <c r="A1685" i="32"/>
  <c r="R1684" i="32"/>
  <c r="P1684" i="32"/>
  <c r="A1684" i="32"/>
  <c r="R1683" i="32"/>
  <c r="P1683" i="32"/>
  <c r="A1683" i="32"/>
  <c r="R1682" i="32"/>
  <c r="P1682" i="32"/>
  <c r="A1682" i="32"/>
  <c r="R1681" i="32"/>
  <c r="P1681" i="32"/>
  <c r="A1681" i="32"/>
  <c r="R1680" i="32"/>
  <c r="P1680" i="32"/>
  <c r="A1680" i="32"/>
  <c r="R1679" i="32"/>
  <c r="P1679" i="32"/>
  <c r="A1679" i="32"/>
  <c r="R1678" i="32"/>
  <c r="P1678" i="32"/>
  <c r="A1678" i="32"/>
  <c r="R1677" i="32"/>
  <c r="P1677" i="32"/>
  <c r="A1677" i="32"/>
  <c r="R1676" i="32"/>
  <c r="P1676" i="32"/>
  <c r="A1676" i="32"/>
  <c r="R1675" i="32"/>
  <c r="P1675" i="32"/>
  <c r="A1675" i="32"/>
  <c r="R1674" i="32"/>
  <c r="P1674" i="32"/>
  <c r="A1674" i="32"/>
  <c r="R1673" i="32"/>
  <c r="P1673" i="32"/>
  <c r="A1673" i="32"/>
  <c r="R1672" i="32"/>
  <c r="P1672" i="32"/>
  <c r="A1672" i="32"/>
  <c r="R1671" i="32"/>
  <c r="P1671" i="32"/>
  <c r="A1671" i="32"/>
  <c r="R1670" i="32"/>
  <c r="P1670" i="32"/>
  <c r="A1670" i="32"/>
  <c r="R1669" i="32"/>
  <c r="P1669" i="32"/>
  <c r="A1669" i="32"/>
  <c r="R1668" i="32"/>
  <c r="P1668" i="32"/>
  <c r="A1668" i="32"/>
  <c r="R1667" i="32"/>
  <c r="P1667" i="32"/>
  <c r="A1667" i="32"/>
  <c r="R1666" i="32"/>
  <c r="P1666" i="32"/>
  <c r="A1666" i="32"/>
  <c r="R1665" i="32"/>
  <c r="P1665" i="32"/>
  <c r="A1665" i="32"/>
  <c r="R1664" i="32"/>
  <c r="P1664" i="32"/>
  <c r="A1664" i="32"/>
  <c r="R1663" i="32"/>
  <c r="P1663" i="32"/>
  <c r="A1663" i="32"/>
  <c r="R1662" i="32"/>
  <c r="P1662" i="32"/>
  <c r="A1662" i="32"/>
  <c r="R1661" i="32"/>
  <c r="P1661" i="32"/>
  <c r="A1661" i="32"/>
  <c r="R1660" i="32"/>
  <c r="P1660" i="32"/>
  <c r="A1660" i="32"/>
  <c r="R1659" i="32"/>
  <c r="P1659" i="32"/>
  <c r="A1659" i="32"/>
  <c r="R1658" i="32"/>
  <c r="P1658" i="32"/>
  <c r="A1658" i="32"/>
  <c r="R1657" i="32"/>
  <c r="P1657" i="32"/>
  <c r="A1657" i="32"/>
  <c r="R1656" i="32"/>
  <c r="P1656" i="32"/>
  <c r="A1656" i="32"/>
  <c r="R1655" i="32"/>
  <c r="P1655" i="32"/>
  <c r="A1655" i="32"/>
  <c r="R1654" i="32"/>
  <c r="P1654" i="32"/>
  <c r="A1654" i="32"/>
  <c r="R1653" i="32"/>
  <c r="P1653" i="32"/>
  <c r="A1653" i="32"/>
  <c r="R1652" i="32"/>
  <c r="P1652" i="32"/>
  <c r="A1652" i="32"/>
  <c r="R1651" i="32"/>
  <c r="P1651" i="32"/>
  <c r="A1651" i="32"/>
  <c r="R1650" i="32"/>
  <c r="P1650" i="32"/>
  <c r="A1650" i="32"/>
  <c r="R1649" i="32"/>
  <c r="P1649" i="32"/>
  <c r="A1649" i="32"/>
  <c r="R1648" i="32"/>
  <c r="P1648" i="32"/>
  <c r="A1648" i="32"/>
  <c r="R1647" i="32"/>
  <c r="P1647" i="32"/>
  <c r="A1647" i="32"/>
  <c r="R1646" i="32"/>
  <c r="P1646" i="32"/>
  <c r="A1646" i="32"/>
  <c r="R1645" i="32"/>
  <c r="P1645" i="32"/>
  <c r="A1645" i="32"/>
  <c r="R1644" i="32"/>
  <c r="P1644" i="32"/>
  <c r="A1644" i="32"/>
  <c r="R1643" i="32"/>
  <c r="P1643" i="32"/>
  <c r="A1643" i="32"/>
  <c r="R1642" i="32"/>
  <c r="P1642" i="32"/>
  <c r="A1642" i="32"/>
  <c r="R1641" i="32"/>
  <c r="P1641" i="32"/>
  <c r="A1641" i="32"/>
  <c r="R1640" i="32"/>
  <c r="P1640" i="32"/>
  <c r="A1640" i="32"/>
  <c r="R1639" i="32"/>
  <c r="P1639" i="32"/>
  <c r="A1639" i="32"/>
  <c r="R1638" i="32"/>
  <c r="P1638" i="32"/>
  <c r="A1638" i="32"/>
  <c r="R1637" i="32"/>
  <c r="P1637" i="32"/>
  <c r="A1637" i="32"/>
  <c r="R1636" i="32"/>
  <c r="P1636" i="32"/>
  <c r="A1636" i="32"/>
  <c r="R1635" i="32"/>
  <c r="P1635" i="32"/>
  <c r="A1635" i="32"/>
  <c r="R1634" i="32"/>
  <c r="P1634" i="32"/>
  <c r="A1634" i="32"/>
  <c r="R1633" i="32"/>
  <c r="P1633" i="32"/>
  <c r="A1633" i="32"/>
  <c r="R1632" i="32"/>
  <c r="P1632" i="32"/>
  <c r="A1632" i="32"/>
  <c r="R1631" i="32"/>
  <c r="P1631" i="32"/>
  <c r="A1631" i="32"/>
  <c r="R1630" i="32"/>
  <c r="P1630" i="32"/>
  <c r="A1630" i="32"/>
  <c r="R1629" i="32"/>
  <c r="P1629" i="32"/>
  <c r="A1629" i="32"/>
  <c r="R1628" i="32"/>
  <c r="P1628" i="32"/>
  <c r="A1628" i="32"/>
  <c r="R1627" i="32"/>
  <c r="P1627" i="32"/>
  <c r="A1627" i="32"/>
  <c r="R1626" i="32"/>
  <c r="P1626" i="32"/>
  <c r="A1626" i="32"/>
  <c r="R1625" i="32"/>
  <c r="P1625" i="32"/>
  <c r="A1625" i="32"/>
  <c r="R1624" i="32"/>
  <c r="P1624" i="32"/>
  <c r="A1624" i="32"/>
  <c r="R1623" i="32"/>
  <c r="P1623" i="32"/>
  <c r="A1623" i="32"/>
  <c r="R1622" i="32"/>
  <c r="P1622" i="32"/>
  <c r="A1622" i="32"/>
  <c r="R1621" i="32"/>
  <c r="P1621" i="32"/>
  <c r="A1621" i="32"/>
  <c r="R1620" i="32"/>
  <c r="P1620" i="32"/>
  <c r="A1620" i="32"/>
  <c r="R1619" i="32"/>
  <c r="P1619" i="32"/>
  <c r="A1619" i="32"/>
  <c r="R1618" i="32"/>
  <c r="P1618" i="32"/>
  <c r="A1618" i="32"/>
  <c r="R1617" i="32"/>
  <c r="P1617" i="32"/>
  <c r="A1617" i="32"/>
  <c r="R1616" i="32"/>
  <c r="P1616" i="32"/>
  <c r="A1616" i="32"/>
  <c r="R1615" i="32"/>
  <c r="P1615" i="32"/>
  <c r="A1615" i="32"/>
  <c r="R1614" i="32"/>
  <c r="P1614" i="32"/>
  <c r="A1614" i="32"/>
  <c r="R1613" i="32"/>
  <c r="P1613" i="32"/>
  <c r="A1613" i="32"/>
  <c r="R1612" i="32"/>
  <c r="P1612" i="32"/>
  <c r="A1612" i="32"/>
  <c r="R1611" i="32"/>
  <c r="P1611" i="32"/>
  <c r="A1611" i="32"/>
  <c r="R1610" i="32"/>
  <c r="P1610" i="32"/>
  <c r="A1610" i="32"/>
  <c r="R1609" i="32"/>
  <c r="P1609" i="32"/>
  <c r="A1609" i="32"/>
  <c r="R1608" i="32"/>
  <c r="P1608" i="32"/>
  <c r="A1608" i="32"/>
  <c r="R1607" i="32"/>
  <c r="P1607" i="32"/>
  <c r="A1607" i="32"/>
  <c r="R1606" i="32"/>
  <c r="P1606" i="32"/>
  <c r="A1606" i="32"/>
  <c r="R1605" i="32"/>
  <c r="P1605" i="32"/>
  <c r="A1605" i="32"/>
  <c r="R1604" i="32"/>
  <c r="P1604" i="32"/>
  <c r="A1604" i="32"/>
  <c r="R1603" i="32"/>
  <c r="P1603" i="32"/>
  <c r="A1603" i="32"/>
  <c r="R1602" i="32"/>
  <c r="P1602" i="32"/>
  <c r="A1602" i="32"/>
  <c r="R1601" i="32"/>
  <c r="P1601" i="32"/>
  <c r="A1601" i="32"/>
  <c r="R1600" i="32"/>
  <c r="P1600" i="32"/>
  <c r="A1600" i="32"/>
  <c r="R1599" i="32"/>
  <c r="P1599" i="32"/>
  <c r="A1599" i="32"/>
  <c r="R1598" i="32"/>
  <c r="P1598" i="32"/>
  <c r="A1598" i="32"/>
  <c r="R1597" i="32"/>
  <c r="P1597" i="32"/>
  <c r="A1597" i="32"/>
  <c r="R1596" i="32"/>
  <c r="P1596" i="32"/>
  <c r="A1596" i="32"/>
  <c r="R1595" i="32"/>
  <c r="P1595" i="32"/>
  <c r="A1595" i="32"/>
  <c r="R1594" i="32"/>
  <c r="P1594" i="32"/>
  <c r="A1594" i="32"/>
  <c r="R1593" i="32"/>
  <c r="P1593" i="32"/>
  <c r="A1593" i="32"/>
  <c r="R1592" i="32"/>
  <c r="P1592" i="32"/>
  <c r="A1592" i="32"/>
  <c r="R1591" i="32"/>
  <c r="P1591" i="32"/>
  <c r="A1591" i="32"/>
  <c r="R1590" i="32"/>
  <c r="P1590" i="32"/>
  <c r="A1590" i="32"/>
  <c r="R1589" i="32"/>
  <c r="P1589" i="32"/>
  <c r="A1589" i="32"/>
  <c r="R1588" i="32"/>
  <c r="P1588" i="32"/>
  <c r="A1588" i="32"/>
  <c r="R1587" i="32"/>
  <c r="P1587" i="32"/>
  <c r="A1587" i="32"/>
  <c r="R1586" i="32"/>
  <c r="P1586" i="32"/>
  <c r="A1586" i="32"/>
  <c r="R1585" i="32"/>
  <c r="P1585" i="32"/>
  <c r="A1585" i="32"/>
  <c r="R1584" i="32"/>
  <c r="P1584" i="32"/>
  <c r="A1584" i="32"/>
  <c r="R1583" i="32"/>
  <c r="P1583" i="32"/>
  <c r="A1583" i="32"/>
  <c r="R1582" i="32"/>
  <c r="P1582" i="32"/>
  <c r="A1582" i="32"/>
  <c r="R1581" i="32"/>
  <c r="P1581" i="32"/>
  <c r="A1581" i="32"/>
  <c r="R1580" i="32"/>
  <c r="P1580" i="32"/>
  <c r="A1580" i="32"/>
  <c r="R1579" i="32"/>
  <c r="P1579" i="32"/>
  <c r="A1579" i="32"/>
  <c r="R1578" i="32"/>
  <c r="P1578" i="32"/>
  <c r="A1578" i="32"/>
  <c r="R1577" i="32"/>
  <c r="P1577" i="32"/>
  <c r="A1577" i="32"/>
  <c r="R1576" i="32"/>
  <c r="P1576" i="32"/>
  <c r="A1576" i="32"/>
  <c r="R1575" i="32"/>
  <c r="P1575" i="32"/>
  <c r="A1575" i="32"/>
  <c r="R1574" i="32"/>
  <c r="P1574" i="32"/>
  <c r="A1574" i="32"/>
  <c r="R1573" i="32"/>
  <c r="P1573" i="32"/>
  <c r="A1573" i="32"/>
  <c r="R1572" i="32"/>
  <c r="P1572" i="32"/>
  <c r="A1572" i="32"/>
  <c r="R1571" i="32"/>
  <c r="P1571" i="32"/>
  <c r="A1571" i="32"/>
  <c r="R1570" i="32"/>
  <c r="P1570" i="32"/>
  <c r="A1570" i="32"/>
  <c r="R1569" i="32"/>
  <c r="P1569" i="32"/>
  <c r="A1569" i="32"/>
  <c r="R1568" i="32"/>
  <c r="P1568" i="32"/>
  <c r="A1568" i="32"/>
  <c r="R1567" i="32"/>
  <c r="P1567" i="32"/>
  <c r="A1567" i="32"/>
  <c r="R1566" i="32"/>
  <c r="P1566" i="32"/>
  <c r="A1566" i="32"/>
  <c r="R1565" i="32"/>
  <c r="P1565" i="32"/>
  <c r="A1565" i="32"/>
  <c r="R1564" i="32"/>
  <c r="P1564" i="32"/>
  <c r="A1564" i="32"/>
  <c r="R1563" i="32"/>
  <c r="P1563" i="32"/>
  <c r="A1563" i="32"/>
  <c r="R1562" i="32"/>
  <c r="P1562" i="32"/>
  <c r="A1562" i="32"/>
  <c r="R1561" i="32"/>
  <c r="P1561" i="32"/>
  <c r="A1561" i="32"/>
  <c r="R1560" i="32"/>
  <c r="P1560" i="32"/>
  <c r="A1560" i="32"/>
  <c r="R1559" i="32"/>
  <c r="P1559" i="32"/>
  <c r="A1559" i="32"/>
  <c r="R1558" i="32"/>
  <c r="P1558" i="32"/>
  <c r="A1558" i="32"/>
  <c r="R1557" i="32"/>
  <c r="P1557" i="32"/>
  <c r="A1557" i="32"/>
  <c r="R1556" i="32"/>
  <c r="P1556" i="32"/>
  <c r="A1556" i="32"/>
  <c r="R1555" i="32"/>
  <c r="P1555" i="32"/>
  <c r="A1555" i="32"/>
  <c r="R1554" i="32"/>
  <c r="P1554" i="32"/>
  <c r="A1554" i="32"/>
  <c r="R1553" i="32"/>
  <c r="P1553" i="32"/>
  <c r="A1553" i="32"/>
  <c r="R1552" i="32"/>
  <c r="P1552" i="32"/>
  <c r="A1552" i="32"/>
  <c r="R1551" i="32"/>
  <c r="P1551" i="32"/>
  <c r="A1551" i="32"/>
  <c r="R1550" i="32"/>
  <c r="P1550" i="32"/>
  <c r="A1550" i="32"/>
  <c r="R1549" i="32"/>
  <c r="P1549" i="32"/>
  <c r="A1549" i="32"/>
  <c r="R1548" i="32"/>
  <c r="P1548" i="32"/>
  <c r="A1548" i="32"/>
  <c r="R1547" i="32"/>
  <c r="P1547" i="32"/>
  <c r="A1547" i="32"/>
  <c r="R1546" i="32"/>
  <c r="P1546" i="32"/>
  <c r="A1546" i="32"/>
  <c r="R1545" i="32"/>
  <c r="P1545" i="32"/>
  <c r="A1545" i="32"/>
  <c r="R1544" i="32"/>
  <c r="P1544" i="32"/>
  <c r="A1544" i="32"/>
  <c r="R1543" i="32"/>
  <c r="P1543" i="32"/>
  <c r="A1543" i="32"/>
  <c r="R1542" i="32"/>
  <c r="P1542" i="32"/>
  <c r="A1542" i="32"/>
  <c r="R1541" i="32"/>
  <c r="P1541" i="32"/>
  <c r="A1541" i="32"/>
  <c r="R1540" i="32"/>
  <c r="P1540" i="32"/>
  <c r="A1540" i="32"/>
  <c r="R1539" i="32"/>
  <c r="P1539" i="32"/>
  <c r="A1539" i="32"/>
  <c r="R1538" i="32"/>
  <c r="P1538" i="32"/>
  <c r="A1538" i="32"/>
  <c r="R1537" i="32"/>
  <c r="P1537" i="32"/>
  <c r="A1537" i="32"/>
  <c r="R1536" i="32"/>
  <c r="P1536" i="32"/>
  <c r="A1536" i="32"/>
  <c r="R1535" i="32"/>
  <c r="P1535" i="32"/>
  <c r="A1535" i="32"/>
  <c r="R1534" i="32"/>
  <c r="P1534" i="32"/>
  <c r="A1534" i="32"/>
  <c r="R1533" i="32"/>
  <c r="P1533" i="32"/>
  <c r="A1533" i="32"/>
  <c r="R1532" i="32"/>
  <c r="P1532" i="32"/>
  <c r="A1532" i="32"/>
  <c r="R1531" i="32"/>
  <c r="P1531" i="32"/>
  <c r="A1531" i="32"/>
  <c r="R1530" i="32"/>
  <c r="P1530" i="32"/>
  <c r="A1530" i="32"/>
  <c r="R1529" i="32"/>
  <c r="P1529" i="32"/>
  <c r="A1529" i="32"/>
  <c r="R1528" i="32"/>
  <c r="P1528" i="32"/>
  <c r="A1528" i="32"/>
  <c r="R1527" i="32"/>
  <c r="P1527" i="32"/>
  <c r="A1527" i="32"/>
  <c r="R1526" i="32"/>
  <c r="P1526" i="32"/>
  <c r="A1526" i="32"/>
  <c r="R1525" i="32"/>
  <c r="P1525" i="32"/>
  <c r="A1525" i="32"/>
  <c r="R1524" i="32"/>
  <c r="P1524" i="32"/>
  <c r="A1524" i="32"/>
  <c r="R1523" i="32"/>
  <c r="P1523" i="32"/>
  <c r="A1523" i="32"/>
  <c r="R1522" i="32"/>
  <c r="P1522" i="32"/>
  <c r="A1522" i="32"/>
  <c r="R1521" i="32"/>
  <c r="P1521" i="32"/>
  <c r="A1521" i="32"/>
  <c r="R1520" i="32"/>
  <c r="P1520" i="32"/>
  <c r="A1520" i="32"/>
  <c r="R1519" i="32"/>
  <c r="P1519" i="32"/>
  <c r="A1519" i="32"/>
  <c r="R1518" i="32"/>
  <c r="P1518" i="32"/>
  <c r="A1518" i="32"/>
  <c r="R1517" i="32"/>
  <c r="P1517" i="32"/>
  <c r="A1517" i="32"/>
  <c r="R1516" i="32"/>
  <c r="P1516" i="32"/>
  <c r="A1516" i="32"/>
  <c r="R1515" i="32"/>
  <c r="P1515" i="32"/>
  <c r="A1515" i="32"/>
  <c r="R1514" i="32"/>
  <c r="P1514" i="32"/>
  <c r="A1514" i="32"/>
  <c r="R1513" i="32"/>
  <c r="P1513" i="32"/>
  <c r="A1513" i="32"/>
  <c r="R1512" i="32"/>
  <c r="P1512" i="32"/>
  <c r="A1512" i="32"/>
  <c r="R1511" i="32"/>
  <c r="P1511" i="32"/>
  <c r="A1511" i="32"/>
  <c r="R1510" i="32"/>
  <c r="P1510" i="32"/>
  <c r="A1510" i="32"/>
  <c r="R1509" i="32"/>
  <c r="P1509" i="32"/>
  <c r="A1509" i="32"/>
  <c r="R1508" i="32"/>
  <c r="P1508" i="32"/>
  <c r="A1508" i="32"/>
  <c r="R1507" i="32"/>
  <c r="P1507" i="32"/>
  <c r="A1507" i="32"/>
  <c r="R1506" i="32"/>
  <c r="P1506" i="32"/>
  <c r="A1506" i="32"/>
  <c r="R1505" i="32"/>
  <c r="P1505" i="32"/>
  <c r="A1505" i="32"/>
  <c r="R1504" i="32"/>
  <c r="P1504" i="32"/>
  <c r="A1504" i="32"/>
  <c r="R1503" i="32"/>
  <c r="P1503" i="32"/>
  <c r="A1503" i="32"/>
  <c r="R1502" i="32"/>
  <c r="P1502" i="32"/>
  <c r="A1502" i="32"/>
  <c r="R1501" i="32"/>
  <c r="P1501" i="32"/>
  <c r="A1501" i="32"/>
  <c r="R1500" i="32"/>
  <c r="P1500" i="32"/>
  <c r="A1500" i="32"/>
  <c r="R1499" i="32"/>
  <c r="P1499" i="32"/>
  <c r="A1499" i="32"/>
  <c r="R1498" i="32"/>
  <c r="P1498" i="32"/>
  <c r="A1498" i="32"/>
  <c r="R1497" i="32"/>
  <c r="P1497" i="32"/>
  <c r="A1497" i="32"/>
  <c r="R1496" i="32"/>
  <c r="P1496" i="32"/>
  <c r="A1496" i="32"/>
  <c r="R1495" i="32"/>
  <c r="P1495" i="32"/>
  <c r="A1495" i="32"/>
  <c r="R1494" i="32"/>
  <c r="P1494" i="32"/>
  <c r="A1494" i="32"/>
  <c r="R1493" i="32"/>
  <c r="P1493" i="32"/>
  <c r="A1493" i="32"/>
  <c r="R1492" i="32"/>
  <c r="P1492" i="32"/>
  <c r="A1492" i="32"/>
  <c r="R1491" i="32"/>
  <c r="P1491" i="32"/>
  <c r="A1491" i="32"/>
  <c r="R1490" i="32"/>
  <c r="P1490" i="32"/>
  <c r="A1490" i="32"/>
  <c r="R1489" i="32"/>
  <c r="P1489" i="32"/>
  <c r="A1489" i="32"/>
  <c r="R1488" i="32"/>
  <c r="P1488" i="32"/>
  <c r="A1488" i="32"/>
  <c r="R1487" i="32"/>
  <c r="P1487" i="32"/>
  <c r="A1487" i="32"/>
  <c r="R1486" i="32"/>
  <c r="P1486" i="32"/>
  <c r="A1486" i="32"/>
  <c r="R1485" i="32"/>
  <c r="P1485" i="32"/>
  <c r="A1485" i="32"/>
  <c r="R1484" i="32"/>
  <c r="P1484" i="32"/>
  <c r="A1484" i="32"/>
  <c r="R1483" i="32"/>
  <c r="P1483" i="32"/>
  <c r="A1483" i="32"/>
  <c r="R1482" i="32"/>
  <c r="P1482" i="32"/>
  <c r="A1482" i="32"/>
  <c r="R1481" i="32"/>
  <c r="P1481" i="32"/>
  <c r="A1481" i="32"/>
  <c r="R1480" i="32"/>
  <c r="P1480" i="32"/>
  <c r="A1480" i="32"/>
  <c r="R1479" i="32"/>
  <c r="P1479" i="32"/>
  <c r="A1479" i="32"/>
  <c r="R1478" i="32"/>
  <c r="P1478" i="32"/>
  <c r="A1478" i="32"/>
  <c r="R1477" i="32"/>
  <c r="P1477" i="32"/>
  <c r="A1477" i="32"/>
  <c r="R1476" i="32"/>
  <c r="P1476" i="32"/>
  <c r="A1476" i="32"/>
  <c r="R1475" i="32"/>
  <c r="P1475" i="32"/>
  <c r="A1475" i="32"/>
  <c r="R1474" i="32"/>
  <c r="P1474" i="32"/>
  <c r="A1474" i="32"/>
  <c r="R1473" i="32"/>
  <c r="P1473" i="32"/>
  <c r="A1473" i="32"/>
  <c r="R1472" i="32"/>
  <c r="P1472" i="32"/>
  <c r="A1472" i="32"/>
  <c r="R1471" i="32"/>
  <c r="P1471" i="32"/>
  <c r="A1471" i="32"/>
  <c r="R1470" i="32"/>
  <c r="P1470" i="32"/>
  <c r="A1470" i="32"/>
  <c r="R1469" i="32"/>
  <c r="P1469" i="32"/>
  <c r="A1469" i="32"/>
  <c r="R1468" i="32"/>
  <c r="P1468" i="32"/>
  <c r="A1468" i="32"/>
  <c r="R1467" i="32"/>
  <c r="P1467" i="32"/>
  <c r="A1467" i="32"/>
  <c r="R1466" i="32"/>
  <c r="P1466" i="32"/>
  <c r="A1466" i="32"/>
  <c r="R1465" i="32"/>
  <c r="P1465" i="32"/>
  <c r="A1465" i="32"/>
  <c r="R1464" i="32"/>
  <c r="P1464" i="32"/>
  <c r="A1464" i="32"/>
  <c r="R1463" i="32"/>
  <c r="P1463" i="32"/>
  <c r="A1463" i="32"/>
  <c r="R1462" i="32"/>
  <c r="P1462" i="32"/>
  <c r="A1462" i="32"/>
  <c r="R1461" i="32"/>
  <c r="P1461" i="32"/>
  <c r="A1461" i="32"/>
  <c r="R1460" i="32"/>
  <c r="P1460" i="32"/>
  <c r="A1460" i="32"/>
  <c r="R1459" i="32"/>
  <c r="P1459" i="32"/>
  <c r="A1459" i="32"/>
  <c r="R1458" i="32"/>
  <c r="P1458" i="32"/>
  <c r="A1458" i="32"/>
  <c r="R1457" i="32"/>
  <c r="P1457" i="32"/>
  <c r="A1457" i="32"/>
  <c r="R1456" i="32"/>
  <c r="P1456" i="32"/>
  <c r="A1456" i="32"/>
  <c r="R1455" i="32"/>
  <c r="P1455" i="32"/>
  <c r="A1455" i="32"/>
  <c r="R1454" i="32"/>
  <c r="P1454" i="32"/>
  <c r="A1454" i="32"/>
  <c r="R1453" i="32"/>
  <c r="P1453" i="32"/>
  <c r="A1453" i="32"/>
  <c r="R1452" i="32"/>
  <c r="P1452" i="32"/>
  <c r="A1452" i="32"/>
  <c r="R1451" i="32"/>
  <c r="P1451" i="32"/>
  <c r="A1451" i="32"/>
  <c r="R1450" i="32"/>
  <c r="P1450" i="32"/>
  <c r="A1450" i="32"/>
  <c r="R1449" i="32"/>
  <c r="P1449" i="32"/>
  <c r="A1449" i="32"/>
  <c r="R1448" i="32"/>
  <c r="P1448" i="32"/>
  <c r="A1448" i="32"/>
  <c r="R1447" i="32"/>
  <c r="P1447" i="32"/>
  <c r="A1447" i="32"/>
  <c r="R1446" i="32"/>
  <c r="P1446" i="32"/>
  <c r="A1446" i="32"/>
  <c r="R1445" i="32"/>
  <c r="P1445" i="32"/>
  <c r="A1445" i="32"/>
  <c r="R1444" i="32"/>
  <c r="P1444" i="32"/>
  <c r="A1444" i="32"/>
  <c r="R1443" i="32"/>
  <c r="P1443" i="32"/>
  <c r="A1443" i="32"/>
  <c r="R1442" i="32"/>
  <c r="P1442" i="32"/>
  <c r="A1442" i="32"/>
  <c r="R1441" i="32"/>
  <c r="P1441" i="32"/>
  <c r="A1441" i="32"/>
  <c r="R1440" i="32"/>
  <c r="P1440" i="32"/>
  <c r="A1440" i="32"/>
  <c r="R1439" i="32"/>
  <c r="P1439" i="32"/>
  <c r="A1439" i="32"/>
  <c r="R1438" i="32"/>
  <c r="P1438" i="32"/>
  <c r="A1438" i="32"/>
  <c r="R1437" i="32"/>
  <c r="P1437" i="32"/>
  <c r="A1437" i="32"/>
  <c r="R1436" i="32"/>
  <c r="P1436" i="32"/>
  <c r="A1436" i="32"/>
  <c r="R1435" i="32"/>
  <c r="P1435" i="32"/>
  <c r="A1435" i="32"/>
  <c r="R1434" i="32"/>
  <c r="P1434" i="32"/>
  <c r="A1434" i="32"/>
  <c r="R1433" i="32"/>
  <c r="P1433" i="32"/>
  <c r="A1433" i="32"/>
  <c r="R1432" i="32"/>
  <c r="P1432" i="32"/>
  <c r="A1432" i="32"/>
  <c r="R1431" i="32"/>
  <c r="P1431" i="32"/>
  <c r="A1431" i="32"/>
  <c r="R1430" i="32"/>
  <c r="P1430" i="32"/>
  <c r="A1430" i="32"/>
  <c r="R1429" i="32"/>
  <c r="P1429" i="32"/>
  <c r="A1429" i="32"/>
  <c r="R1428" i="32"/>
  <c r="P1428" i="32"/>
  <c r="A1428" i="32"/>
  <c r="R1427" i="32"/>
  <c r="P1427" i="32"/>
  <c r="A1427" i="32"/>
  <c r="R1426" i="32"/>
  <c r="P1426" i="32"/>
  <c r="A1426" i="32"/>
  <c r="R1425" i="32"/>
  <c r="P1425" i="32"/>
  <c r="A1425" i="32"/>
  <c r="R1424" i="32"/>
  <c r="P1424" i="32"/>
  <c r="A1424" i="32"/>
  <c r="R1423" i="32"/>
  <c r="P1423" i="32"/>
  <c r="A1423" i="32"/>
  <c r="R1422" i="32"/>
  <c r="P1422" i="32"/>
  <c r="A1422" i="32"/>
  <c r="R1421" i="32"/>
  <c r="P1421" i="32"/>
  <c r="A1421" i="32"/>
  <c r="R1420" i="32"/>
  <c r="P1420" i="32"/>
  <c r="A1420" i="32"/>
  <c r="R1419" i="32"/>
  <c r="P1419" i="32"/>
  <c r="A1419" i="32"/>
  <c r="R1418" i="32"/>
  <c r="P1418" i="32"/>
  <c r="A1418" i="32"/>
  <c r="R1417" i="32"/>
  <c r="P1417" i="32"/>
  <c r="A1417" i="32"/>
  <c r="R1416" i="32"/>
  <c r="P1416" i="32"/>
  <c r="A1416" i="32"/>
  <c r="R1415" i="32"/>
  <c r="P1415" i="32"/>
  <c r="A1415" i="32"/>
  <c r="R1414" i="32"/>
  <c r="P1414" i="32"/>
  <c r="A1414" i="32"/>
  <c r="R1413" i="32"/>
  <c r="P1413" i="32"/>
  <c r="A1413" i="32"/>
  <c r="R1412" i="32"/>
  <c r="P1412" i="32"/>
  <c r="A1412" i="32"/>
  <c r="R1411" i="32"/>
  <c r="P1411" i="32"/>
  <c r="A1411" i="32"/>
  <c r="R1410" i="32"/>
  <c r="P1410" i="32"/>
  <c r="A1410" i="32"/>
  <c r="R1409" i="32"/>
  <c r="P1409" i="32"/>
  <c r="A1409" i="32"/>
  <c r="R1408" i="32"/>
  <c r="P1408" i="32"/>
  <c r="A1408" i="32"/>
  <c r="R1407" i="32"/>
  <c r="P1407" i="32"/>
  <c r="A1407" i="32"/>
  <c r="R1406" i="32"/>
  <c r="P1406" i="32"/>
  <c r="A1406" i="32"/>
  <c r="R1405" i="32"/>
  <c r="P1405" i="32"/>
  <c r="A1405" i="32"/>
  <c r="R1404" i="32"/>
  <c r="P1404" i="32"/>
  <c r="A1404" i="32"/>
  <c r="R1403" i="32"/>
  <c r="P1403" i="32"/>
  <c r="A1403" i="32"/>
  <c r="R1402" i="32"/>
  <c r="P1402" i="32"/>
  <c r="A1402" i="32"/>
  <c r="R1401" i="32"/>
  <c r="P1401" i="32"/>
  <c r="A1401" i="32"/>
  <c r="R1400" i="32"/>
  <c r="P1400" i="32"/>
  <c r="A1400" i="32"/>
  <c r="R1399" i="32"/>
  <c r="P1399" i="32"/>
  <c r="A1399" i="32"/>
  <c r="R1398" i="32"/>
  <c r="P1398" i="32"/>
  <c r="A1398" i="32"/>
  <c r="R1397" i="32"/>
  <c r="P1397" i="32"/>
  <c r="A1397" i="32"/>
  <c r="R1396" i="32"/>
  <c r="P1396" i="32"/>
  <c r="A1396" i="32"/>
  <c r="R1395" i="32"/>
  <c r="P1395" i="32"/>
  <c r="A1395" i="32"/>
  <c r="R1394" i="32"/>
  <c r="P1394" i="32"/>
  <c r="A1394" i="32"/>
  <c r="R1393" i="32"/>
  <c r="P1393" i="32"/>
  <c r="A1393" i="32"/>
  <c r="R1392" i="32"/>
  <c r="P1392" i="32"/>
  <c r="A1392" i="32"/>
  <c r="R1391" i="32"/>
  <c r="P1391" i="32"/>
  <c r="A1391" i="32"/>
  <c r="R1390" i="32"/>
  <c r="P1390" i="32"/>
  <c r="A1390" i="32"/>
  <c r="R1389" i="32"/>
  <c r="P1389" i="32"/>
  <c r="A1389" i="32"/>
  <c r="R1388" i="32"/>
  <c r="P1388" i="32"/>
  <c r="A1388" i="32"/>
  <c r="R1387" i="32"/>
  <c r="P1387" i="32"/>
  <c r="A1387" i="32"/>
  <c r="R1386" i="32"/>
  <c r="P1386" i="32"/>
  <c r="A1386" i="32"/>
  <c r="R1385" i="32"/>
  <c r="P1385" i="32"/>
  <c r="A1385" i="32"/>
  <c r="R1384" i="32"/>
  <c r="P1384" i="32"/>
  <c r="A1384" i="32"/>
  <c r="R1383" i="32"/>
  <c r="P1383" i="32"/>
  <c r="A1383" i="32"/>
  <c r="R1382" i="32"/>
  <c r="P1382" i="32"/>
  <c r="A1382" i="32"/>
  <c r="R1381" i="32"/>
  <c r="P1381" i="32"/>
  <c r="A1381" i="32"/>
  <c r="R1380" i="32"/>
  <c r="P1380" i="32"/>
  <c r="A1380" i="32"/>
  <c r="R1379" i="32"/>
  <c r="P1379" i="32"/>
  <c r="A1379" i="32"/>
  <c r="R1378" i="32"/>
  <c r="P1378" i="32"/>
  <c r="A1378" i="32"/>
  <c r="R1377" i="32"/>
  <c r="P1377" i="32"/>
  <c r="A1377" i="32"/>
  <c r="R1376" i="32"/>
  <c r="P1376" i="32"/>
  <c r="A1376" i="32"/>
  <c r="R1375" i="32"/>
  <c r="P1375" i="32"/>
  <c r="A1375" i="32"/>
  <c r="R1374" i="32"/>
  <c r="P1374" i="32"/>
  <c r="A1374" i="32"/>
  <c r="R1373" i="32"/>
  <c r="P1373" i="32"/>
  <c r="A1373" i="32"/>
  <c r="R1372" i="32"/>
  <c r="P1372" i="32"/>
  <c r="A1372" i="32"/>
  <c r="R1371" i="32"/>
  <c r="P1371" i="32"/>
  <c r="A1371" i="32"/>
  <c r="R1370" i="32"/>
  <c r="P1370" i="32"/>
  <c r="A1370" i="32"/>
  <c r="R1369" i="32"/>
  <c r="P1369" i="32"/>
  <c r="A1369" i="32"/>
  <c r="R1368" i="32"/>
  <c r="P1368" i="32"/>
  <c r="A1368" i="32"/>
  <c r="R1367" i="32"/>
  <c r="P1367" i="32"/>
  <c r="A1367" i="32"/>
  <c r="R1366" i="32"/>
  <c r="P1366" i="32"/>
  <c r="A1366" i="32"/>
  <c r="R1365" i="32"/>
  <c r="P1365" i="32"/>
  <c r="A1365" i="32"/>
  <c r="R1364" i="32"/>
  <c r="P1364" i="32"/>
  <c r="A1364" i="32"/>
  <c r="R1363" i="32"/>
  <c r="P1363" i="32"/>
  <c r="A1363" i="32"/>
  <c r="R1362" i="32"/>
  <c r="P1362" i="32"/>
  <c r="A1362" i="32"/>
  <c r="R1361" i="32"/>
  <c r="P1361" i="32"/>
  <c r="A1361" i="32"/>
  <c r="R1360" i="32"/>
  <c r="P1360" i="32"/>
  <c r="A1360" i="32"/>
  <c r="R1359" i="32"/>
  <c r="P1359" i="32"/>
  <c r="A1359" i="32"/>
  <c r="R1358" i="32"/>
  <c r="P1358" i="32"/>
  <c r="A1358" i="32"/>
  <c r="R1357" i="32"/>
  <c r="P1357" i="32"/>
  <c r="A1357" i="32"/>
  <c r="R1356" i="32"/>
  <c r="P1356" i="32"/>
  <c r="A1356" i="32"/>
  <c r="R1355" i="32"/>
  <c r="P1355" i="32"/>
  <c r="A1355" i="32"/>
  <c r="R1354" i="32"/>
  <c r="P1354" i="32"/>
  <c r="A1354" i="32"/>
  <c r="R1353" i="32"/>
  <c r="P1353" i="32"/>
  <c r="A1353" i="32"/>
  <c r="R1352" i="32"/>
  <c r="P1352" i="32"/>
  <c r="A1352" i="32"/>
  <c r="R1351" i="32"/>
  <c r="P1351" i="32"/>
  <c r="A1351" i="32"/>
  <c r="R1350" i="32"/>
  <c r="P1350" i="32"/>
  <c r="A1350" i="32"/>
  <c r="R1349" i="32"/>
  <c r="P1349" i="32"/>
  <c r="A1349" i="32"/>
  <c r="R1348" i="32"/>
  <c r="P1348" i="32"/>
  <c r="A1348" i="32"/>
  <c r="R1347" i="32"/>
  <c r="P1347" i="32"/>
  <c r="A1347" i="32"/>
  <c r="R1346" i="32"/>
  <c r="P1346" i="32"/>
  <c r="A1346" i="32"/>
  <c r="R1345" i="32"/>
  <c r="P1345" i="32"/>
  <c r="A1345" i="32"/>
  <c r="R1344" i="32"/>
  <c r="P1344" i="32"/>
  <c r="A1344" i="32"/>
  <c r="R1343" i="32"/>
  <c r="P1343" i="32"/>
  <c r="A1343" i="32"/>
  <c r="R1342" i="32"/>
  <c r="P1342" i="32"/>
  <c r="A1342" i="32"/>
  <c r="R1341" i="32"/>
  <c r="P1341" i="32"/>
  <c r="A1341" i="32"/>
  <c r="R1340" i="32"/>
  <c r="P1340" i="32"/>
  <c r="A1340" i="32"/>
  <c r="R1339" i="32"/>
  <c r="P1339" i="32"/>
  <c r="A1339" i="32"/>
  <c r="R1338" i="32"/>
  <c r="P1338" i="32"/>
  <c r="A1338" i="32"/>
  <c r="R1337" i="32"/>
  <c r="P1337" i="32"/>
  <c r="A1337" i="32"/>
  <c r="R1336" i="32"/>
  <c r="P1336" i="32"/>
  <c r="A1336" i="32"/>
  <c r="R1335" i="32"/>
  <c r="P1335" i="32"/>
  <c r="A1335" i="32"/>
  <c r="R1334" i="32"/>
  <c r="P1334" i="32"/>
  <c r="A1334" i="32"/>
  <c r="R1333" i="32"/>
  <c r="P1333" i="32"/>
  <c r="A1333" i="32"/>
  <c r="R1332" i="32"/>
  <c r="P1332" i="32"/>
  <c r="A1332" i="32"/>
  <c r="R1331" i="32"/>
  <c r="P1331" i="32"/>
  <c r="A1331" i="32"/>
  <c r="R1330" i="32"/>
  <c r="P1330" i="32"/>
  <c r="A1330" i="32"/>
  <c r="R1329" i="32"/>
  <c r="P1329" i="32"/>
  <c r="A1329" i="32"/>
  <c r="R1328" i="32"/>
  <c r="P1328" i="32"/>
  <c r="A1328" i="32"/>
  <c r="R1327" i="32"/>
  <c r="P1327" i="32"/>
  <c r="A1327" i="32"/>
  <c r="R1326" i="32"/>
  <c r="P1326" i="32"/>
  <c r="A1326" i="32"/>
  <c r="R1325" i="32"/>
  <c r="P1325" i="32"/>
  <c r="A1325" i="32"/>
  <c r="R1324" i="32"/>
  <c r="P1324" i="32"/>
  <c r="A1324" i="32"/>
  <c r="R1323" i="32"/>
  <c r="P1323" i="32"/>
  <c r="A1323" i="32"/>
  <c r="R1322" i="32"/>
  <c r="P1322" i="32"/>
  <c r="A1322" i="32"/>
  <c r="R1321" i="32"/>
  <c r="P1321" i="32"/>
  <c r="A1321" i="32"/>
  <c r="R1320" i="32"/>
  <c r="P1320" i="32"/>
  <c r="A1320" i="32"/>
  <c r="R1319" i="32"/>
  <c r="P1319" i="32"/>
  <c r="A1319" i="32"/>
  <c r="R1318" i="32"/>
  <c r="P1318" i="32"/>
  <c r="A1318" i="32"/>
  <c r="R1317" i="32"/>
  <c r="P1317" i="32"/>
  <c r="A1317" i="32"/>
  <c r="R1316" i="32"/>
  <c r="P1316" i="32"/>
  <c r="A1316" i="32"/>
  <c r="R1315" i="32"/>
  <c r="P1315" i="32"/>
  <c r="A1315" i="32"/>
  <c r="R1314" i="32"/>
  <c r="P1314" i="32"/>
  <c r="A1314" i="32"/>
  <c r="R1313" i="32"/>
  <c r="P1313" i="32"/>
  <c r="A1313" i="32"/>
  <c r="R1312" i="32"/>
  <c r="P1312" i="32"/>
  <c r="A1312" i="32"/>
  <c r="R1311" i="32"/>
  <c r="P1311" i="32"/>
  <c r="A1311" i="32"/>
  <c r="R1310" i="32"/>
  <c r="P1310" i="32"/>
  <c r="A1310" i="32"/>
  <c r="R1309" i="32"/>
  <c r="P1309" i="32"/>
  <c r="A1309" i="32"/>
  <c r="R1308" i="32"/>
  <c r="P1308" i="32"/>
  <c r="A1308" i="32"/>
  <c r="R1307" i="32"/>
  <c r="P1307" i="32"/>
  <c r="A1307" i="32"/>
  <c r="R1306" i="32"/>
  <c r="P1306" i="32"/>
  <c r="A1306" i="32"/>
  <c r="R1305" i="32"/>
  <c r="P1305" i="32"/>
  <c r="A1305" i="32"/>
  <c r="R1304" i="32"/>
  <c r="P1304" i="32"/>
  <c r="A1304" i="32"/>
  <c r="R1303" i="32"/>
  <c r="P1303" i="32"/>
  <c r="A1303" i="32"/>
  <c r="R1302" i="32"/>
  <c r="P1302" i="32"/>
  <c r="A1302" i="32"/>
  <c r="R1301" i="32"/>
  <c r="P1301" i="32"/>
  <c r="A1301" i="32"/>
  <c r="R1300" i="32"/>
  <c r="P1300" i="32"/>
  <c r="A1300" i="32"/>
  <c r="R1299" i="32"/>
  <c r="P1299" i="32"/>
  <c r="A1299" i="32"/>
  <c r="R1298" i="32"/>
  <c r="P1298" i="32"/>
  <c r="A1298" i="32"/>
  <c r="R1297" i="32"/>
  <c r="P1297" i="32"/>
  <c r="A1297" i="32"/>
  <c r="R1296" i="32"/>
  <c r="P1296" i="32"/>
  <c r="A1296" i="32"/>
  <c r="R1295" i="32"/>
  <c r="P1295" i="32"/>
  <c r="A1295" i="32"/>
  <c r="R1294" i="32"/>
  <c r="P1294" i="32"/>
  <c r="A1294" i="32"/>
  <c r="R1293" i="32"/>
  <c r="P1293" i="32"/>
  <c r="A1293" i="32"/>
  <c r="R1292" i="32"/>
  <c r="P1292" i="32"/>
  <c r="A1292" i="32"/>
  <c r="R1291" i="32"/>
  <c r="P1291" i="32"/>
  <c r="A1291" i="32"/>
  <c r="R1290" i="32"/>
  <c r="P1290" i="32"/>
  <c r="A1290" i="32"/>
  <c r="R1289" i="32"/>
  <c r="P1289" i="32"/>
  <c r="A1289" i="32"/>
  <c r="R1288" i="32"/>
  <c r="P1288" i="32"/>
  <c r="A1288" i="32"/>
  <c r="R1287" i="32"/>
  <c r="P1287" i="32"/>
  <c r="A1287" i="32"/>
  <c r="R1286" i="32"/>
  <c r="P1286" i="32"/>
  <c r="A1286" i="32"/>
  <c r="R1285" i="32"/>
  <c r="P1285" i="32"/>
  <c r="A1285" i="32"/>
  <c r="R1284" i="32"/>
  <c r="P1284" i="32"/>
  <c r="A1284" i="32"/>
  <c r="R1283" i="32"/>
  <c r="P1283" i="32"/>
  <c r="A1283" i="32"/>
  <c r="R1282" i="32"/>
  <c r="P1282" i="32"/>
  <c r="A1282" i="32"/>
  <c r="R1281" i="32"/>
  <c r="P1281" i="32"/>
  <c r="A1281" i="32"/>
  <c r="R1280" i="32"/>
  <c r="P1280" i="32"/>
  <c r="A1280" i="32"/>
  <c r="R1279" i="32"/>
  <c r="P1279" i="32"/>
  <c r="A1279" i="32"/>
  <c r="R1278" i="32"/>
  <c r="P1278" i="32"/>
  <c r="A1278" i="32"/>
  <c r="R1277" i="32"/>
  <c r="P1277" i="32"/>
  <c r="A1277" i="32"/>
  <c r="R1276" i="32"/>
  <c r="P1276" i="32"/>
  <c r="A1276" i="32"/>
  <c r="R1275" i="32"/>
  <c r="P1275" i="32"/>
  <c r="A1275" i="32"/>
  <c r="R1274" i="32"/>
  <c r="P1274" i="32"/>
  <c r="A1274" i="32"/>
  <c r="R1273" i="32"/>
  <c r="P1273" i="32"/>
  <c r="A1273" i="32"/>
  <c r="R1272" i="32"/>
  <c r="P1272" i="32"/>
  <c r="A1272" i="32"/>
  <c r="R1271" i="32"/>
  <c r="P1271" i="32"/>
  <c r="A1271" i="32"/>
  <c r="R1270" i="32"/>
  <c r="P1270" i="32"/>
  <c r="A1270" i="32"/>
  <c r="R1269" i="32"/>
  <c r="P1269" i="32"/>
  <c r="A1269" i="32"/>
  <c r="R1268" i="32"/>
  <c r="P1268" i="32"/>
  <c r="A1268" i="32"/>
  <c r="R1267" i="32"/>
  <c r="P1267" i="32"/>
  <c r="A1267" i="32"/>
  <c r="R1266" i="32"/>
  <c r="P1266" i="32"/>
  <c r="A1266" i="32"/>
  <c r="R1265" i="32"/>
  <c r="P1265" i="32"/>
  <c r="A1265" i="32"/>
  <c r="R1264" i="32"/>
  <c r="P1264" i="32"/>
  <c r="A1264" i="32"/>
  <c r="R1263" i="32"/>
  <c r="P1263" i="32"/>
  <c r="A1263" i="32"/>
  <c r="R1262" i="32"/>
  <c r="P1262" i="32"/>
  <c r="A1262" i="32"/>
  <c r="R1261" i="32"/>
  <c r="P1261" i="32"/>
  <c r="A1261" i="32"/>
  <c r="R1260" i="32"/>
  <c r="P1260" i="32"/>
  <c r="A1260" i="32"/>
  <c r="R1259" i="32"/>
  <c r="P1259" i="32"/>
  <c r="A1259" i="32"/>
  <c r="R1258" i="32"/>
  <c r="P1258" i="32"/>
  <c r="A1258" i="32"/>
  <c r="R1257" i="32"/>
  <c r="P1257" i="32"/>
  <c r="A1257" i="32"/>
  <c r="R1256" i="32"/>
  <c r="P1256" i="32"/>
  <c r="A1256" i="32"/>
  <c r="R1255" i="32"/>
  <c r="P1255" i="32"/>
  <c r="A1255" i="32"/>
  <c r="R1254" i="32"/>
  <c r="P1254" i="32"/>
  <c r="A1254" i="32"/>
  <c r="R1253" i="32"/>
  <c r="P1253" i="32"/>
  <c r="A1253" i="32"/>
  <c r="R1252" i="32"/>
  <c r="P1252" i="32"/>
  <c r="A1252" i="32"/>
  <c r="R1251" i="32"/>
  <c r="P1251" i="32"/>
  <c r="A1251" i="32"/>
  <c r="R1250" i="32"/>
  <c r="P1250" i="32"/>
  <c r="A1250" i="32"/>
  <c r="R1249" i="32"/>
  <c r="P1249" i="32"/>
  <c r="A1249" i="32"/>
  <c r="R1248" i="32"/>
  <c r="P1248" i="32"/>
  <c r="A1248" i="32"/>
  <c r="R1247" i="32"/>
  <c r="P1247" i="32"/>
  <c r="A1247" i="32"/>
  <c r="R1246" i="32"/>
  <c r="P1246" i="32"/>
  <c r="A1246" i="32"/>
  <c r="R1245" i="32"/>
  <c r="P1245" i="32"/>
  <c r="A1245" i="32"/>
  <c r="R1244" i="32"/>
  <c r="P1244" i="32"/>
  <c r="A1244" i="32"/>
  <c r="R1243" i="32"/>
  <c r="P1243" i="32"/>
  <c r="A1243" i="32"/>
  <c r="R1242" i="32"/>
  <c r="P1242" i="32"/>
  <c r="A1242" i="32"/>
  <c r="R1241" i="32"/>
  <c r="P1241" i="32"/>
  <c r="A1241" i="32"/>
  <c r="R1240" i="32"/>
  <c r="P1240" i="32"/>
  <c r="A1240" i="32"/>
  <c r="R1239" i="32"/>
  <c r="P1239" i="32"/>
  <c r="A1239" i="32"/>
  <c r="R1238" i="32"/>
  <c r="P1238" i="32"/>
  <c r="A1238" i="32"/>
  <c r="R1237" i="32"/>
  <c r="P1237" i="32"/>
  <c r="A1237" i="32"/>
  <c r="R1236" i="32"/>
  <c r="P1236" i="32"/>
  <c r="A1236" i="32"/>
  <c r="R1235" i="32"/>
  <c r="P1235" i="32"/>
  <c r="A1235" i="32"/>
  <c r="R1234" i="32"/>
  <c r="P1234" i="32"/>
  <c r="A1234" i="32"/>
  <c r="R1233" i="32"/>
  <c r="P1233" i="32"/>
  <c r="A1233" i="32"/>
  <c r="R1232" i="32"/>
  <c r="P1232" i="32"/>
  <c r="A1232" i="32"/>
  <c r="R1231" i="32"/>
  <c r="P1231" i="32"/>
  <c r="A1231" i="32"/>
  <c r="R1230" i="32"/>
  <c r="P1230" i="32"/>
  <c r="A1230" i="32"/>
  <c r="R1229" i="32"/>
  <c r="P1229" i="32"/>
  <c r="A1229" i="32"/>
  <c r="R1228" i="32"/>
  <c r="P1228" i="32"/>
  <c r="A1228" i="32"/>
  <c r="R1227" i="32"/>
  <c r="P1227" i="32"/>
  <c r="A1227" i="32"/>
  <c r="R1226" i="32"/>
  <c r="P1226" i="32"/>
  <c r="A1226" i="32"/>
  <c r="R1225" i="32"/>
  <c r="P1225" i="32"/>
  <c r="A1225" i="32"/>
  <c r="R1224" i="32"/>
  <c r="P1224" i="32"/>
  <c r="A1224" i="32"/>
  <c r="R1223" i="32"/>
  <c r="P1223" i="32"/>
  <c r="A1223" i="32"/>
  <c r="R1222" i="32"/>
  <c r="P1222" i="32"/>
  <c r="A1222" i="32"/>
  <c r="R1221" i="32"/>
  <c r="P1221" i="32"/>
  <c r="A1221" i="32"/>
  <c r="R1220" i="32"/>
  <c r="P1220" i="32"/>
  <c r="A1220" i="32"/>
  <c r="R1219" i="32"/>
  <c r="P1219" i="32"/>
  <c r="A1219" i="32"/>
  <c r="R1218" i="32"/>
  <c r="P1218" i="32"/>
  <c r="A1218" i="32"/>
  <c r="R1217" i="32"/>
  <c r="P1217" i="32"/>
  <c r="A1217" i="32"/>
  <c r="R1216" i="32"/>
  <c r="P1216" i="32"/>
  <c r="A1216" i="32"/>
  <c r="R1215" i="32"/>
  <c r="P1215" i="32"/>
  <c r="A1215" i="32"/>
  <c r="R1214" i="32"/>
  <c r="P1214" i="32"/>
  <c r="A1214" i="32"/>
  <c r="R1213" i="32"/>
  <c r="P1213" i="32"/>
  <c r="A1213" i="32"/>
  <c r="R1212" i="32"/>
  <c r="P1212" i="32"/>
  <c r="A1212" i="32"/>
  <c r="R1211" i="32"/>
  <c r="P1211" i="32"/>
  <c r="A1211" i="32"/>
  <c r="R1210" i="32"/>
  <c r="P1210" i="32"/>
  <c r="A1210" i="32"/>
  <c r="R1209" i="32"/>
  <c r="P1209" i="32"/>
  <c r="A1209" i="32"/>
  <c r="R1208" i="32"/>
  <c r="P1208" i="32"/>
  <c r="A1208" i="32"/>
  <c r="R1207" i="32"/>
  <c r="P1207" i="32"/>
  <c r="A1207" i="32"/>
  <c r="R1206" i="32"/>
  <c r="P1206" i="32"/>
  <c r="A1206" i="32"/>
  <c r="R1205" i="32"/>
  <c r="P1205" i="32"/>
  <c r="A1205" i="32"/>
  <c r="R1204" i="32"/>
  <c r="P1204" i="32"/>
  <c r="A1204" i="32"/>
  <c r="R1203" i="32"/>
  <c r="P1203" i="32"/>
  <c r="A1203" i="32"/>
  <c r="R1202" i="32"/>
  <c r="P1202" i="32"/>
  <c r="A1202" i="32"/>
  <c r="R1201" i="32"/>
  <c r="P1201" i="32"/>
  <c r="A1201" i="32"/>
  <c r="R1200" i="32"/>
  <c r="P1200" i="32"/>
  <c r="A1200" i="32"/>
  <c r="R1199" i="32"/>
  <c r="P1199" i="32"/>
  <c r="A1199" i="32"/>
  <c r="R1198" i="32"/>
  <c r="P1198" i="32"/>
  <c r="A1198" i="32"/>
  <c r="R1197" i="32"/>
  <c r="P1197" i="32"/>
  <c r="A1197" i="32"/>
  <c r="R1196" i="32"/>
  <c r="P1196" i="32"/>
  <c r="A1196" i="32"/>
  <c r="R1195" i="32"/>
  <c r="P1195" i="32"/>
  <c r="A1195" i="32"/>
  <c r="R1194" i="32"/>
  <c r="P1194" i="32"/>
  <c r="A1194" i="32"/>
  <c r="R1193" i="32"/>
  <c r="P1193" i="32"/>
  <c r="A1193" i="32"/>
  <c r="R1192" i="32"/>
  <c r="P1192" i="32"/>
  <c r="A1192" i="32"/>
  <c r="R1191" i="32"/>
  <c r="P1191" i="32"/>
  <c r="A1191" i="32"/>
  <c r="R1190" i="32"/>
  <c r="P1190" i="32"/>
  <c r="A1190" i="32"/>
  <c r="R1189" i="32"/>
  <c r="P1189" i="32"/>
  <c r="A1189" i="32"/>
  <c r="R1188" i="32"/>
  <c r="P1188" i="32"/>
  <c r="A1188" i="32"/>
  <c r="R1187" i="32"/>
  <c r="P1187" i="32"/>
  <c r="A1187" i="32"/>
  <c r="R1186" i="32"/>
  <c r="P1186" i="32"/>
  <c r="A1186" i="32"/>
  <c r="R1185" i="32"/>
  <c r="P1185" i="32"/>
  <c r="A1185" i="32"/>
  <c r="R1184" i="32"/>
  <c r="P1184" i="32"/>
  <c r="A1184" i="32"/>
  <c r="R1183" i="32"/>
  <c r="P1183" i="32"/>
  <c r="A1183" i="32"/>
  <c r="R1182" i="32"/>
  <c r="P1182" i="32"/>
  <c r="A1182" i="32"/>
  <c r="R1181" i="32"/>
  <c r="P1181" i="32"/>
  <c r="A1181" i="32"/>
  <c r="R1180" i="32"/>
  <c r="P1180" i="32"/>
  <c r="A1180" i="32"/>
  <c r="R1179" i="32"/>
  <c r="P1179" i="32"/>
  <c r="A1179" i="32"/>
  <c r="R1178" i="32"/>
  <c r="P1178" i="32"/>
  <c r="A1178" i="32"/>
  <c r="R1177" i="32"/>
  <c r="P1177" i="32"/>
  <c r="A1177" i="32"/>
  <c r="R1176" i="32"/>
  <c r="P1176" i="32"/>
  <c r="A1176" i="32"/>
  <c r="R1175" i="32"/>
  <c r="P1175" i="32"/>
  <c r="A1175" i="32"/>
  <c r="R1174" i="32"/>
  <c r="P1174" i="32"/>
  <c r="A1174" i="32"/>
  <c r="R1173" i="32"/>
  <c r="P1173" i="32"/>
  <c r="A1173" i="32"/>
  <c r="R1172" i="32"/>
  <c r="P1172" i="32"/>
  <c r="A1172" i="32"/>
  <c r="R1171" i="32"/>
  <c r="P1171" i="32"/>
  <c r="A1171" i="32"/>
  <c r="R1170" i="32"/>
  <c r="P1170" i="32"/>
  <c r="A1170" i="32"/>
  <c r="R1169" i="32"/>
  <c r="P1169" i="32"/>
  <c r="A1169" i="32"/>
  <c r="R1168" i="32"/>
  <c r="P1168" i="32"/>
  <c r="A1168" i="32"/>
  <c r="R1167" i="32"/>
  <c r="P1167" i="32"/>
  <c r="A1167" i="32"/>
  <c r="R1166" i="32"/>
  <c r="P1166" i="32"/>
  <c r="A1166" i="32"/>
  <c r="R1165" i="32"/>
  <c r="P1165" i="32"/>
  <c r="A1165" i="32"/>
  <c r="R1164" i="32"/>
  <c r="P1164" i="32"/>
  <c r="A1164" i="32"/>
  <c r="R1163" i="32"/>
  <c r="P1163" i="32"/>
  <c r="A1163" i="32"/>
  <c r="R1162" i="32"/>
  <c r="P1162" i="32"/>
  <c r="A1162" i="32"/>
  <c r="R1161" i="32"/>
  <c r="P1161" i="32"/>
  <c r="A1161" i="32"/>
  <c r="R1160" i="32"/>
  <c r="P1160" i="32"/>
  <c r="A1160" i="32"/>
  <c r="R1159" i="32"/>
  <c r="P1159" i="32"/>
  <c r="A1159" i="32"/>
  <c r="R1158" i="32"/>
  <c r="P1158" i="32"/>
  <c r="A1158" i="32"/>
  <c r="R1157" i="32"/>
  <c r="P1157" i="32"/>
  <c r="A1157" i="32"/>
  <c r="R1156" i="32"/>
  <c r="P1156" i="32"/>
  <c r="A1156" i="32"/>
  <c r="R1155" i="32"/>
  <c r="P1155" i="32"/>
  <c r="A1155" i="32"/>
  <c r="R1154" i="32"/>
  <c r="P1154" i="32"/>
  <c r="A1154" i="32"/>
  <c r="R1153" i="32"/>
  <c r="P1153" i="32"/>
  <c r="A1153" i="32"/>
  <c r="R1152" i="32"/>
  <c r="P1152" i="32"/>
  <c r="A1152" i="32"/>
  <c r="R1151" i="32"/>
  <c r="P1151" i="32"/>
  <c r="A1151" i="32"/>
  <c r="R1150" i="32"/>
  <c r="P1150" i="32"/>
  <c r="A1150" i="32"/>
  <c r="R1149" i="32"/>
  <c r="P1149" i="32"/>
  <c r="A1149" i="32"/>
  <c r="R1148" i="32"/>
  <c r="P1148" i="32"/>
  <c r="A1148" i="32"/>
  <c r="R1147" i="32"/>
  <c r="P1147" i="32"/>
  <c r="A1147" i="32"/>
  <c r="R1146" i="32"/>
  <c r="P1146" i="32"/>
  <c r="A1146" i="32"/>
  <c r="R1145" i="32"/>
  <c r="P1145" i="32"/>
  <c r="A1145" i="32"/>
  <c r="R1144" i="32"/>
  <c r="P1144" i="32"/>
  <c r="A1144" i="32"/>
  <c r="R1143" i="32"/>
  <c r="P1143" i="32"/>
  <c r="A1143" i="32"/>
  <c r="R1142" i="32"/>
  <c r="P1142" i="32"/>
  <c r="A1142" i="32"/>
  <c r="R1141" i="32"/>
  <c r="P1141" i="32"/>
  <c r="A1141" i="32"/>
  <c r="R1140" i="32"/>
  <c r="P1140" i="32"/>
  <c r="A1140" i="32"/>
  <c r="R1139" i="32"/>
  <c r="P1139" i="32"/>
  <c r="A1139" i="32"/>
  <c r="R1138" i="32"/>
  <c r="P1138" i="32"/>
  <c r="A1138" i="32"/>
  <c r="R1137" i="32"/>
  <c r="P1137" i="32"/>
  <c r="A1137" i="32"/>
  <c r="R1136" i="32"/>
  <c r="P1136" i="32"/>
  <c r="A1136" i="32"/>
  <c r="R1135" i="32"/>
  <c r="P1135" i="32"/>
  <c r="A1135" i="32"/>
  <c r="R1134" i="32"/>
  <c r="P1134" i="32"/>
  <c r="A1134" i="32"/>
  <c r="R1133" i="32"/>
  <c r="P1133" i="32"/>
  <c r="A1133" i="32"/>
  <c r="R1132" i="32"/>
  <c r="P1132" i="32"/>
  <c r="A1132" i="32"/>
  <c r="R1131" i="32"/>
  <c r="P1131" i="32"/>
  <c r="A1131" i="32"/>
  <c r="R1130" i="32"/>
  <c r="P1130" i="32"/>
  <c r="A1130" i="32"/>
  <c r="R1129" i="32"/>
  <c r="P1129" i="32"/>
  <c r="A1129" i="32"/>
  <c r="R1128" i="32"/>
  <c r="P1128" i="32"/>
  <c r="A1128" i="32"/>
  <c r="R1127" i="32"/>
  <c r="P1127" i="32"/>
  <c r="A1127" i="32"/>
  <c r="R1126" i="32"/>
  <c r="P1126" i="32"/>
  <c r="A1126" i="32"/>
  <c r="R1125" i="32"/>
  <c r="P1125" i="32"/>
  <c r="A1125" i="32"/>
  <c r="R1124" i="32"/>
  <c r="P1124" i="32"/>
  <c r="A1124" i="32"/>
  <c r="R1123" i="32"/>
  <c r="P1123" i="32"/>
  <c r="A1123" i="32"/>
  <c r="R1122" i="32"/>
  <c r="P1122" i="32"/>
  <c r="A1122" i="32"/>
  <c r="R1121" i="32"/>
  <c r="P1121" i="32"/>
  <c r="A1121" i="32"/>
  <c r="R1120" i="32"/>
  <c r="P1120" i="32"/>
  <c r="A1120" i="32"/>
  <c r="R1119" i="32"/>
  <c r="P1119" i="32"/>
  <c r="A1119" i="32"/>
  <c r="R1118" i="32"/>
  <c r="P1118" i="32"/>
  <c r="A1118" i="32"/>
  <c r="R1117" i="32"/>
  <c r="P1117" i="32"/>
  <c r="A1117" i="32"/>
  <c r="R1116" i="32"/>
  <c r="P1116" i="32"/>
  <c r="A1116" i="32"/>
  <c r="R1115" i="32"/>
  <c r="P1115" i="32"/>
  <c r="A1115" i="32"/>
  <c r="R1114" i="32"/>
  <c r="P1114" i="32"/>
  <c r="A1114" i="32"/>
  <c r="R1113" i="32"/>
  <c r="P1113" i="32"/>
  <c r="A1113" i="32"/>
  <c r="R1112" i="32"/>
  <c r="P1112" i="32"/>
  <c r="A1112" i="32"/>
  <c r="R1111" i="32"/>
  <c r="P1111" i="32"/>
  <c r="A1111" i="32"/>
  <c r="R1110" i="32"/>
  <c r="P1110" i="32"/>
  <c r="A1110" i="32"/>
  <c r="R1109" i="32"/>
  <c r="P1109" i="32"/>
  <c r="A1109" i="32"/>
  <c r="R1108" i="32"/>
  <c r="P1108" i="32"/>
  <c r="A1108" i="32"/>
  <c r="R1107" i="32"/>
  <c r="P1107" i="32"/>
  <c r="A1107" i="32"/>
  <c r="R1106" i="32"/>
  <c r="P1106" i="32"/>
  <c r="A1106" i="32"/>
  <c r="R1105" i="32"/>
  <c r="P1105" i="32"/>
  <c r="A1105" i="32"/>
  <c r="R1104" i="32"/>
  <c r="P1104" i="32"/>
  <c r="A1104" i="32"/>
  <c r="R1103" i="32"/>
  <c r="P1103" i="32"/>
  <c r="A1103" i="32"/>
  <c r="R1102" i="32"/>
  <c r="P1102" i="32"/>
  <c r="A1102" i="32"/>
  <c r="R1101" i="32"/>
  <c r="P1101" i="32"/>
  <c r="A1101" i="32"/>
  <c r="R1100" i="32"/>
  <c r="P1100" i="32"/>
  <c r="A1100" i="32"/>
  <c r="R1099" i="32"/>
  <c r="P1099" i="32"/>
  <c r="A1099" i="32"/>
  <c r="R1098" i="32"/>
  <c r="P1098" i="32"/>
  <c r="A1098" i="32"/>
  <c r="R1097" i="32"/>
  <c r="P1097" i="32"/>
  <c r="A1097" i="32"/>
  <c r="R1096" i="32"/>
  <c r="P1096" i="32"/>
  <c r="A1096" i="32"/>
  <c r="R1095" i="32"/>
  <c r="P1095" i="32"/>
  <c r="A1095" i="32"/>
  <c r="R1094" i="32"/>
  <c r="P1094" i="32"/>
  <c r="A1094" i="32"/>
  <c r="R1093" i="32"/>
  <c r="P1093" i="32"/>
  <c r="A1093" i="32"/>
  <c r="R1092" i="32"/>
  <c r="P1092" i="32"/>
  <c r="A1092" i="32"/>
  <c r="R1091" i="32"/>
  <c r="P1091" i="32"/>
  <c r="A1091" i="32"/>
  <c r="R1090" i="32"/>
  <c r="P1090" i="32"/>
  <c r="A1090" i="32"/>
  <c r="R1089" i="32"/>
  <c r="P1089" i="32"/>
  <c r="A1089" i="32"/>
  <c r="R1088" i="32"/>
  <c r="P1088" i="32"/>
  <c r="A1088" i="32"/>
  <c r="R1087" i="32"/>
  <c r="P1087" i="32"/>
  <c r="A1087" i="32"/>
  <c r="R1086" i="32"/>
  <c r="P1086" i="32"/>
  <c r="A1086" i="32"/>
  <c r="R1085" i="32"/>
  <c r="P1085" i="32"/>
  <c r="A1085" i="32"/>
  <c r="R1084" i="32"/>
  <c r="P1084" i="32"/>
  <c r="A1084" i="32"/>
  <c r="R1083" i="32"/>
  <c r="P1083" i="32"/>
  <c r="A1083" i="32"/>
  <c r="R1082" i="32"/>
  <c r="P1082" i="32"/>
  <c r="A1082" i="32"/>
  <c r="R1081" i="32"/>
  <c r="P1081" i="32"/>
  <c r="A1081" i="32"/>
  <c r="R1080" i="32"/>
  <c r="P1080" i="32"/>
  <c r="A1080" i="32"/>
  <c r="R1079" i="32"/>
  <c r="P1079" i="32"/>
  <c r="A1079" i="32"/>
  <c r="R1078" i="32"/>
  <c r="P1078" i="32"/>
  <c r="A1078" i="32"/>
  <c r="R1077" i="32"/>
  <c r="P1077" i="32"/>
  <c r="A1077" i="32"/>
  <c r="R1076" i="32"/>
  <c r="P1076" i="32"/>
  <c r="A1076" i="32"/>
  <c r="R1075" i="32"/>
  <c r="P1075" i="32"/>
  <c r="A1075" i="32"/>
  <c r="R1074" i="32"/>
  <c r="P1074" i="32"/>
  <c r="A1074" i="32"/>
  <c r="R1073" i="32"/>
  <c r="P1073" i="32"/>
  <c r="A1073" i="32"/>
  <c r="R1072" i="32"/>
  <c r="P1072" i="32"/>
  <c r="A1072" i="32"/>
  <c r="R1071" i="32"/>
  <c r="P1071" i="32"/>
  <c r="A1071" i="32"/>
  <c r="R1070" i="32"/>
  <c r="P1070" i="32"/>
  <c r="A1070" i="32"/>
  <c r="R1069" i="32"/>
  <c r="P1069" i="32"/>
  <c r="A1069" i="32"/>
  <c r="R1068" i="32"/>
  <c r="P1068" i="32"/>
  <c r="A1068" i="32"/>
  <c r="R1067" i="32"/>
  <c r="P1067" i="32"/>
  <c r="A1067" i="32"/>
  <c r="R1066" i="32"/>
  <c r="P1066" i="32"/>
  <c r="A1066" i="32"/>
  <c r="R1065" i="32"/>
  <c r="P1065" i="32"/>
  <c r="A1065" i="32"/>
  <c r="R1064" i="32"/>
  <c r="P1064" i="32"/>
  <c r="A1064" i="32"/>
  <c r="R1063" i="32"/>
  <c r="P1063" i="32"/>
  <c r="A1063" i="32"/>
  <c r="R1062" i="32"/>
  <c r="P1062" i="32"/>
  <c r="A1062" i="32"/>
  <c r="R1061" i="32"/>
  <c r="P1061" i="32"/>
  <c r="A1061" i="32"/>
  <c r="R1060" i="32"/>
  <c r="P1060" i="32"/>
  <c r="A1060" i="32"/>
  <c r="R1059" i="32"/>
  <c r="P1059" i="32"/>
  <c r="A1059" i="32"/>
  <c r="R1058" i="32"/>
  <c r="P1058" i="32"/>
  <c r="A1058" i="32"/>
  <c r="R1057" i="32"/>
  <c r="P1057" i="32"/>
  <c r="A1057" i="32"/>
  <c r="R1056" i="32"/>
  <c r="P1056" i="32"/>
  <c r="A1056" i="32"/>
  <c r="R1055" i="32"/>
  <c r="P1055" i="32"/>
  <c r="A1055" i="32"/>
  <c r="R1054" i="32"/>
  <c r="P1054" i="32"/>
  <c r="A1054" i="32"/>
  <c r="R1053" i="32"/>
  <c r="P1053" i="32"/>
  <c r="A1053" i="32"/>
  <c r="R1052" i="32"/>
  <c r="P1052" i="32"/>
  <c r="A1052" i="32"/>
  <c r="R1051" i="32"/>
  <c r="P1051" i="32"/>
  <c r="A1051" i="32"/>
  <c r="R1050" i="32"/>
  <c r="P1050" i="32"/>
  <c r="A1050" i="32"/>
  <c r="R1049" i="32"/>
  <c r="P1049" i="32"/>
  <c r="A1049" i="32"/>
  <c r="R1048" i="32"/>
  <c r="P1048" i="32"/>
  <c r="A1048" i="32"/>
  <c r="R1047" i="32"/>
  <c r="P1047" i="32"/>
  <c r="A1047" i="32"/>
  <c r="R1046" i="32"/>
  <c r="P1046" i="32"/>
  <c r="A1046" i="32"/>
  <c r="R1045" i="32"/>
  <c r="P1045" i="32"/>
  <c r="A1045" i="32"/>
  <c r="R1044" i="32"/>
  <c r="P1044" i="32"/>
  <c r="A1044" i="32"/>
  <c r="R1043" i="32"/>
  <c r="P1043" i="32"/>
  <c r="A1043" i="32"/>
  <c r="R1042" i="32"/>
  <c r="P1042" i="32"/>
  <c r="A1042" i="32"/>
  <c r="R1041" i="32"/>
  <c r="P1041" i="32"/>
  <c r="A1041" i="32"/>
  <c r="R1040" i="32"/>
  <c r="P1040" i="32"/>
  <c r="A1040" i="32"/>
  <c r="R1039" i="32"/>
  <c r="P1039" i="32"/>
  <c r="A1039" i="32"/>
  <c r="R1038" i="32"/>
  <c r="P1038" i="32"/>
  <c r="A1038" i="32"/>
  <c r="R1037" i="32"/>
  <c r="P1037" i="32"/>
  <c r="A1037" i="32"/>
  <c r="R1036" i="32"/>
  <c r="P1036" i="32"/>
  <c r="A1036" i="32"/>
  <c r="R1035" i="32"/>
  <c r="P1035" i="32"/>
  <c r="A1035" i="32"/>
  <c r="R1034" i="32"/>
  <c r="P1034" i="32"/>
  <c r="A1034" i="32"/>
  <c r="R1033" i="32"/>
  <c r="P1033" i="32"/>
  <c r="A1033" i="32"/>
  <c r="R1032" i="32"/>
  <c r="P1032" i="32"/>
  <c r="A1032" i="32"/>
  <c r="R1031" i="32"/>
  <c r="P1031" i="32"/>
  <c r="A1031" i="32"/>
  <c r="R1030" i="32"/>
  <c r="P1030" i="32"/>
  <c r="A1030" i="32"/>
  <c r="R1029" i="32"/>
  <c r="P1029" i="32"/>
  <c r="A1029" i="32"/>
  <c r="R1028" i="32"/>
  <c r="P1028" i="32"/>
  <c r="A1028" i="32"/>
  <c r="R1027" i="32"/>
  <c r="P1027" i="32"/>
  <c r="A1027" i="32"/>
  <c r="R1026" i="32"/>
  <c r="P1026" i="32"/>
  <c r="A1026" i="32"/>
  <c r="R1025" i="32"/>
  <c r="P1025" i="32"/>
  <c r="A1025" i="32"/>
  <c r="R1024" i="32"/>
  <c r="P1024" i="32"/>
  <c r="A1024" i="32"/>
  <c r="R1023" i="32"/>
  <c r="P1023" i="32"/>
  <c r="A1023" i="32"/>
  <c r="R1022" i="32"/>
  <c r="P1022" i="32"/>
  <c r="A1022" i="32"/>
  <c r="R1021" i="32"/>
  <c r="P1021" i="32"/>
  <c r="A1021" i="32"/>
  <c r="R1020" i="32"/>
  <c r="P1020" i="32"/>
  <c r="A1020" i="32"/>
  <c r="R1019" i="32"/>
  <c r="P1019" i="32"/>
  <c r="A1019" i="32"/>
  <c r="R1018" i="32"/>
  <c r="P1018" i="32"/>
  <c r="A1018" i="32"/>
  <c r="R1017" i="32"/>
  <c r="P1017" i="32"/>
  <c r="A1017" i="32"/>
  <c r="R1016" i="32"/>
  <c r="P1016" i="32"/>
  <c r="A1016" i="32"/>
  <c r="R1015" i="32"/>
  <c r="P1015" i="32"/>
  <c r="A1015" i="32"/>
  <c r="R1014" i="32"/>
  <c r="P1014" i="32"/>
  <c r="A1014" i="32"/>
  <c r="R1013" i="32"/>
  <c r="P1013" i="32"/>
  <c r="A1013" i="32"/>
  <c r="R1012" i="32"/>
  <c r="P1012" i="32"/>
  <c r="A1012" i="32"/>
  <c r="R1011" i="32"/>
  <c r="P1011" i="32"/>
  <c r="A1011" i="32"/>
  <c r="R1010" i="32"/>
  <c r="P1010" i="32"/>
  <c r="A1010" i="32"/>
  <c r="R1009" i="32"/>
  <c r="P1009" i="32"/>
  <c r="A1009" i="32"/>
  <c r="R1008" i="32"/>
  <c r="P1008" i="32"/>
  <c r="A1008" i="32"/>
  <c r="R1007" i="32"/>
  <c r="P1007" i="32"/>
  <c r="A1007" i="32"/>
  <c r="R1006" i="32"/>
  <c r="P1006" i="32"/>
  <c r="A1006" i="32"/>
  <c r="R1005" i="32"/>
  <c r="P1005" i="32"/>
  <c r="A1005" i="32"/>
  <c r="R1004" i="32"/>
  <c r="P1004" i="32"/>
  <c r="A1004" i="32"/>
  <c r="R1003" i="32"/>
  <c r="P1003" i="32"/>
  <c r="A1003" i="32"/>
  <c r="R1002" i="32"/>
  <c r="P1002" i="32"/>
  <c r="A1002" i="32"/>
  <c r="R1001" i="32"/>
  <c r="P1001" i="32"/>
  <c r="A1001" i="32"/>
  <c r="R1000" i="32"/>
  <c r="P1000" i="32"/>
  <c r="A1000" i="32"/>
  <c r="R999" i="32"/>
  <c r="P999" i="32"/>
  <c r="A999" i="32"/>
  <c r="R998" i="32"/>
  <c r="P998" i="32"/>
  <c r="A998" i="32"/>
  <c r="R997" i="32"/>
  <c r="P997" i="32"/>
  <c r="A997" i="32"/>
  <c r="R996" i="32"/>
  <c r="P996" i="32"/>
  <c r="A996" i="32"/>
  <c r="R995" i="32"/>
  <c r="P995" i="32"/>
  <c r="A995" i="32"/>
  <c r="R994" i="32"/>
  <c r="P994" i="32"/>
  <c r="A994" i="32"/>
  <c r="R993" i="32"/>
  <c r="P993" i="32"/>
  <c r="A993" i="32"/>
  <c r="R992" i="32"/>
  <c r="P992" i="32"/>
  <c r="A992" i="32"/>
  <c r="R991" i="32"/>
  <c r="P991" i="32"/>
  <c r="A991" i="32"/>
  <c r="R990" i="32"/>
  <c r="P990" i="32"/>
  <c r="A990" i="32"/>
  <c r="R989" i="32"/>
  <c r="P989" i="32"/>
  <c r="A989" i="32"/>
  <c r="R988" i="32"/>
  <c r="P988" i="32"/>
  <c r="A988" i="32"/>
  <c r="R987" i="32"/>
  <c r="P987" i="32"/>
  <c r="A987" i="32"/>
  <c r="R986" i="32"/>
  <c r="P986" i="32"/>
  <c r="A986" i="32"/>
  <c r="R985" i="32"/>
  <c r="P985" i="32"/>
  <c r="A985" i="32"/>
  <c r="R984" i="32"/>
  <c r="P984" i="32"/>
  <c r="A984" i="32"/>
  <c r="R983" i="32"/>
  <c r="P983" i="32"/>
  <c r="A983" i="32"/>
  <c r="R982" i="32"/>
  <c r="P982" i="32"/>
  <c r="A982" i="32"/>
  <c r="R981" i="32"/>
  <c r="P981" i="32"/>
  <c r="A981" i="32"/>
  <c r="R980" i="32"/>
  <c r="P980" i="32"/>
  <c r="A980" i="32"/>
  <c r="R979" i="32"/>
  <c r="P979" i="32"/>
  <c r="A979" i="32"/>
  <c r="R978" i="32"/>
  <c r="P978" i="32"/>
  <c r="A978" i="32"/>
  <c r="R977" i="32"/>
  <c r="P977" i="32"/>
  <c r="A977" i="32"/>
  <c r="R976" i="32"/>
  <c r="P976" i="32"/>
  <c r="A976" i="32"/>
  <c r="R975" i="32"/>
  <c r="P975" i="32"/>
  <c r="A975" i="32"/>
  <c r="R974" i="32"/>
  <c r="P974" i="32"/>
  <c r="A974" i="32"/>
  <c r="R973" i="32"/>
  <c r="P973" i="32"/>
  <c r="A973" i="32"/>
  <c r="R972" i="32"/>
  <c r="P972" i="32"/>
  <c r="A972" i="32"/>
  <c r="R971" i="32"/>
  <c r="P971" i="32"/>
  <c r="A971" i="32"/>
  <c r="R970" i="32"/>
  <c r="P970" i="32"/>
  <c r="A970" i="32"/>
  <c r="R969" i="32"/>
  <c r="P969" i="32"/>
  <c r="A969" i="32"/>
  <c r="R968" i="32"/>
  <c r="P968" i="32"/>
  <c r="A968" i="32"/>
  <c r="R967" i="32"/>
  <c r="P967" i="32"/>
  <c r="A967" i="32"/>
  <c r="R966" i="32"/>
  <c r="P966" i="32"/>
  <c r="A966" i="32"/>
  <c r="R965" i="32"/>
  <c r="P965" i="32"/>
  <c r="A965" i="32"/>
  <c r="R964" i="32"/>
  <c r="P964" i="32"/>
  <c r="A964" i="32"/>
  <c r="R963" i="32"/>
  <c r="P963" i="32"/>
  <c r="A963" i="32"/>
  <c r="R962" i="32"/>
  <c r="P962" i="32"/>
  <c r="A962" i="32"/>
  <c r="R961" i="32"/>
  <c r="P961" i="32"/>
  <c r="A961" i="32"/>
  <c r="R960" i="32"/>
  <c r="P960" i="32"/>
  <c r="A960" i="32"/>
  <c r="R959" i="32"/>
  <c r="P959" i="32"/>
  <c r="A959" i="32"/>
  <c r="R958" i="32"/>
  <c r="P958" i="32"/>
  <c r="A958" i="32"/>
  <c r="R957" i="32"/>
  <c r="P957" i="32"/>
  <c r="A957" i="32"/>
  <c r="R956" i="32"/>
  <c r="P956" i="32"/>
  <c r="A956" i="32"/>
  <c r="R955" i="32"/>
  <c r="P955" i="32"/>
  <c r="A955" i="32"/>
  <c r="R954" i="32"/>
  <c r="P954" i="32"/>
  <c r="A954" i="32"/>
  <c r="R953" i="32"/>
  <c r="P953" i="32"/>
  <c r="A953" i="32"/>
  <c r="R952" i="32"/>
  <c r="P952" i="32"/>
  <c r="A952" i="32"/>
  <c r="R951" i="32"/>
  <c r="P951" i="32"/>
  <c r="A951" i="32"/>
  <c r="R950" i="32"/>
  <c r="P950" i="32"/>
  <c r="A950" i="32"/>
  <c r="R949" i="32"/>
  <c r="P949" i="32"/>
  <c r="A949" i="32"/>
  <c r="R948" i="32"/>
  <c r="P948" i="32"/>
  <c r="A948" i="32"/>
  <c r="R947" i="32"/>
  <c r="P947" i="32"/>
  <c r="A947" i="32"/>
  <c r="R946" i="32"/>
  <c r="P946" i="32"/>
  <c r="A946" i="32"/>
  <c r="R945" i="32"/>
  <c r="P945" i="32"/>
  <c r="A945" i="32"/>
  <c r="R944" i="32"/>
  <c r="P944" i="32"/>
  <c r="A944" i="32"/>
  <c r="R943" i="32"/>
  <c r="P943" i="32"/>
  <c r="A943" i="32"/>
  <c r="R942" i="32"/>
  <c r="P942" i="32"/>
  <c r="A942" i="32"/>
  <c r="R941" i="32"/>
  <c r="P941" i="32"/>
  <c r="A941" i="32"/>
  <c r="R940" i="32"/>
  <c r="P940" i="32"/>
  <c r="A940" i="32"/>
  <c r="R939" i="32"/>
  <c r="P939" i="32"/>
  <c r="A939" i="32"/>
  <c r="R938" i="32"/>
  <c r="P938" i="32"/>
  <c r="A938" i="32"/>
  <c r="R937" i="32"/>
  <c r="P937" i="32"/>
  <c r="A937" i="32"/>
  <c r="R936" i="32"/>
  <c r="P936" i="32"/>
  <c r="A936" i="32"/>
  <c r="R935" i="32"/>
  <c r="P935" i="32"/>
  <c r="A935" i="32"/>
  <c r="R934" i="32"/>
  <c r="P934" i="32"/>
  <c r="A934" i="32"/>
  <c r="R933" i="32"/>
  <c r="P933" i="32"/>
  <c r="A933" i="32"/>
  <c r="R932" i="32"/>
  <c r="P932" i="32"/>
  <c r="A932" i="32"/>
  <c r="R931" i="32"/>
  <c r="P931" i="32"/>
  <c r="A931" i="32"/>
  <c r="R930" i="32"/>
  <c r="P930" i="32"/>
  <c r="A930" i="32"/>
  <c r="R929" i="32"/>
  <c r="P929" i="32"/>
  <c r="A929" i="32"/>
  <c r="R928" i="32"/>
  <c r="P928" i="32"/>
  <c r="A928" i="32"/>
  <c r="R927" i="32"/>
  <c r="P927" i="32"/>
  <c r="A927" i="32"/>
  <c r="R926" i="32"/>
  <c r="P926" i="32"/>
  <c r="A926" i="32"/>
  <c r="R925" i="32"/>
  <c r="P925" i="32"/>
  <c r="A925" i="32"/>
  <c r="R924" i="32"/>
  <c r="P924" i="32"/>
  <c r="A924" i="32"/>
  <c r="R923" i="32"/>
  <c r="P923" i="32"/>
  <c r="A923" i="32"/>
  <c r="R922" i="32"/>
  <c r="P922" i="32"/>
  <c r="A922" i="32"/>
  <c r="R921" i="32"/>
  <c r="P921" i="32"/>
  <c r="A921" i="32"/>
  <c r="R920" i="32"/>
  <c r="P920" i="32"/>
  <c r="A920" i="32"/>
  <c r="R919" i="32"/>
  <c r="P919" i="32"/>
  <c r="A919" i="32"/>
  <c r="R918" i="32"/>
  <c r="P918" i="32"/>
  <c r="A918" i="32"/>
  <c r="R917" i="32"/>
  <c r="P917" i="32"/>
  <c r="A917" i="32"/>
  <c r="R916" i="32"/>
  <c r="P916" i="32"/>
  <c r="A916" i="32"/>
  <c r="R915" i="32"/>
  <c r="P915" i="32"/>
  <c r="A915" i="32"/>
  <c r="R914" i="32"/>
  <c r="P914" i="32"/>
  <c r="A914" i="32"/>
  <c r="R913" i="32"/>
  <c r="P913" i="32"/>
  <c r="A913" i="32"/>
  <c r="R912" i="32"/>
  <c r="P912" i="32"/>
  <c r="A912" i="32"/>
  <c r="R911" i="32"/>
  <c r="P911" i="32"/>
  <c r="A911" i="32"/>
  <c r="R910" i="32"/>
  <c r="P910" i="32"/>
  <c r="A910" i="32"/>
  <c r="R909" i="32"/>
  <c r="P909" i="32"/>
  <c r="A909" i="32"/>
  <c r="R908" i="32"/>
  <c r="P908" i="32"/>
  <c r="A908" i="32"/>
  <c r="R907" i="32"/>
  <c r="P907" i="32"/>
  <c r="A907" i="32"/>
  <c r="R906" i="32"/>
  <c r="P906" i="32"/>
  <c r="A906" i="32"/>
  <c r="R905" i="32"/>
  <c r="P905" i="32"/>
  <c r="A905" i="32"/>
  <c r="R904" i="32"/>
  <c r="P904" i="32"/>
  <c r="A904" i="32"/>
  <c r="R903" i="32"/>
  <c r="P903" i="32"/>
  <c r="A903" i="32"/>
  <c r="R902" i="32"/>
  <c r="P902" i="32"/>
  <c r="A902" i="32"/>
  <c r="R901" i="32"/>
  <c r="P901" i="32"/>
  <c r="A901" i="32"/>
  <c r="R900" i="32"/>
  <c r="P900" i="32"/>
  <c r="A900" i="32"/>
  <c r="R899" i="32"/>
  <c r="P899" i="32"/>
  <c r="A899" i="32"/>
  <c r="R898" i="32"/>
  <c r="P898" i="32"/>
  <c r="A898" i="32"/>
  <c r="R897" i="32"/>
  <c r="P897" i="32"/>
  <c r="A897" i="32"/>
  <c r="R896" i="32"/>
  <c r="P896" i="32"/>
  <c r="A896" i="32"/>
  <c r="R895" i="32"/>
  <c r="P895" i="32"/>
  <c r="A895" i="32"/>
  <c r="R894" i="32"/>
  <c r="P894" i="32"/>
  <c r="A894" i="32"/>
  <c r="R893" i="32"/>
  <c r="P893" i="32"/>
  <c r="A893" i="32"/>
  <c r="R892" i="32"/>
  <c r="P892" i="32"/>
  <c r="A892" i="32"/>
  <c r="R891" i="32"/>
  <c r="P891" i="32"/>
  <c r="A891" i="32"/>
  <c r="R890" i="32"/>
  <c r="P890" i="32"/>
  <c r="A890" i="32"/>
  <c r="R889" i="32"/>
  <c r="P889" i="32"/>
  <c r="A889" i="32"/>
  <c r="R888" i="32"/>
  <c r="P888" i="32"/>
  <c r="A888" i="32"/>
  <c r="R887" i="32"/>
  <c r="P887" i="32"/>
  <c r="A887" i="32"/>
  <c r="R886" i="32"/>
  <c r="P886" i="32"/>
  <c r="A886" i="32"/>
  <c r="R885" i="32"/>
  <c r="P885" i="32"/>
  <c r="A885" i="32"/>
  <c r="R884" i="32"/>
  <c r="P884" i="32"/>
  <c r="A884" i="32"/>
  <c r="R883" i="32"/>
  <c r="P883" i="32"/>
  <c r="A883" i="32"/>
  <c r="R882" i="32"/>
  <c r="P882" i="32"/>
  <c r="A882" i="32"/>
  <c r="R881" i="32"/>
  <c r="P881" i="32"/>
  <c r="A881" i="32"/>
  <c r="R880" i="32"/>
  <c r="P880" i="32"/>
  <c r="A880" i="32"/>
  <c r="R879" i="32"/>
  <c r="P879" i="32"/>
  <c r="A879" i="32"/>
  <c r="R878" i="32"/>
  <c r="P878" i="32"/>
  <c r="A878" i="32"/>
  <c r="R877" i="32"/>
  <c r="P877" i="32"/>
  <c r="A877" i="32"/>
  <c r="R876" i="32"/>
  <c r="P876" i="32"/>
  <c r="A876" i="32"/>
  <c r="R875" i="32"/>
  <c r="P875" i="32"/>
  <c r="A875" i="32"/>
  <c r="R874" i="32"/>
  <c r="P874" i="32"/>
  <c r="A874" i="32"/>
  <c r="R873" i="32"/>
  <c r="P873" i="32"/>
  <c r="A873" i="32"/>
  <c r="R872" i="32"/>
  <c r="P872" i="32"/>
  <c r="A872" i="32"/>
  <c r="R871" i="32"/>
  <c r="P871" i="32"/>
  <c r="A871" i="32"/>
  <c r="R870" i="32"/>
  <c r="P870" i="32"/>
  <c r="A870" i="32"/>
  <c r="R869" i="32"/>
  <c r="P869" i="32"/>
  <c r="A869" i="32"/>
  <c r="R868" i="32"/>
  <c r="P868" i="32"/>
  <c r="A868" i="32"/>
  <c r="R867" i="32"/>
  <c r="P867" i="32"/>
  <c r="A867" i="32"/>
  <c r="R866" i="32"/>
  <c r="P866" i="32"/>
  <c r="A866" i="32"/>
  <c r="R865" i="32"/>
  <c r="P865" i="32"/>
  <c r="A865" i="32"/>
  <c r="R864" i="32"/>
  <c r="P864" i="32"/>
  <c r="A864" i="32"/>
  <c r="R863" i="32"/>
  <c r="P863" i="32"/>
  <c r="A863" i="32"/>
  <c r="R862" i="32"/>
  <c r="P862" i="32"/>
  <c r="A862" i="32"/>
  <c r="R861" i="32"/>
  <c r="P861" i="32"/>
  <c r="A861" i="32"/>
  <c r="R860" i="32"/>
  <c r="P860" i="32"/>
  <c r="A860" i="32"/>
  <c r="R859" i="32"/>
  <c r="P859" i="32"/>
  <c r="A859" i="32"/>
  <c r="R858" i="32"/>
  <c r="P858" i="32"/>
  <c r="A858" i="32"/>
  <c r="R857" i="32"/>
  <c r="P857" i="32"/>
  <c r="A857" i="32"/>
  <c r="R856" i="32"/>
  <c r="P856" i="32"/>
  <c r="A856" i="32"/>
  <c r="R855" i="32"/>
  <c r="P855" i="32"/>
  <c r="A855" i="32"/>
  <c r="R854" i="32"/>
  <c r="P854" i="32"/>
  <c r="A854" i="32"/>
  <c r="R853" i="32"/>
  <c r="P853" i="32"/>
  <c r="A853" i="32"/>
  <c r="R852" i="32"/>
  <c r="P852" i="32"/>
  <c r="A852" i="32"/>
  <c r="R851" i="32"/>
  <c r="P851" i="32"/>
  <c r="A851" i="32"/>
  <c r="R850" i="32"/>
  <c r="P850" i="32"/>
  <c r="A850" i="32"/>
  <c r="R849" i="32"/>
  <c r="P849" i="32"/>
  <c r="A849" i="32"/>
  <c r="R848" i="32"/>
  <c r="P848" i="32"/>
  <c r="A848" i="32"/>
  <c r="R847" i="32"/>
  <c r="P847" i="32"/>
  <c r="A847" i="32"/>
  <c r="R846" i="32"/>
  <c r="P846" i="32"/>
  <c r="A846" i="32"/>
  <c r="R845" i="32"/>
  <c r="P845" i="32"/>
  <c r="A845" i="32"/>
  <c r="R844" i="32"/>
  <c r="P844" i="32"/>
  <c r="A844" i="32"/>
  <c r="R843" i="32"/>
  <c r="P843" i="32"/>
  <c r="A843" i="32"/>
  <c r="R842" i="32"/>
  <c r="P842" i="32"/>
  <c r="A842" i="32"/>
  <c r="R841" i="32"/>
  <c r="P841" i="32"/>
  <c r="A841" i="32"/>
  <c r="R840" i="32"/>
  <c r="P840" i="32"/>
  <c r="A840" i="32"/>
  <c r="R839" i="32"/>
  <c r="P839" i="32"/>
  <c r="A839" i="32"/>
  <c r="R838" i="32"/>
  <c r="P838" i="32"/>
  <c r="A838" i="32"/>
  <c r="R837" i="32"/>
  <c r="P837" i="32"/>
  <c r="A837" i="32"/>
  <c r="R836" i="32"/>
  <c r="P836" i="32"/>
  <c r="A836" i="32"/>
  <c r="R835" i="32"/>
  <c r="P835" i="32"/>
  <c r="A835" i="32"/>
  <c r="R834" i="32"/>
  <c r="P834" i="32"/>
  <c r="A834" i="32"/>
  <c r="R833" i="32"/>
  <c r="P833" i="32"/>
  <c r="A833" i="32"/>
  <c r="R832" i="32"/>
  <c r="P832" i="32"/>
  <c r="A832" i="32"/>
  <c r="R831" i="32"/>
  <c r="P831" i="32"/>
  <c r="A831" i="32"/>
  <c r="R830" i="32"/>
  <c r="P830" i="32"/>
  <c r="A830" i="32"/>
  <c r="R829" i="32"/>
  <c r="P829" i="32"/>
  <c r="A829" i="32"/>
  <c r="R828" i="32"/>
  <c r="P828" i="32"/>
  <c r="A828" i="32"/>
  <c r="R827" i="32"/>
  <c r="P827" i="32"/>
  <c r="A827" i="32"/>
  <c r="R826" i="32"/>
  <c r="P826" i="32"/>
  <c r="A826" i="32"/>
  <c r="R825" i="32"/>
  <c r="P825" i="32"/>
  <c r="A825" i="32"/>
  <c r="R824" i="32"/>
  <c r="P824" i="32"/>
  <c r="A824" i="32"/>
  <c r="R823" i="32"/>
  <c r="P823" i="32"/>
  <c r="A823" i="32"/>
  <c r="R822" i="32"/>
  <c r="P822" i="32"/>
  <c r="A822" i="32"/>
  <c r="R821" i="32"/>
  <c r="P821" i="32"/>
  <c r="A821" i="32"/>
  <c r="R820" i="32"/>
  <c r="P820" i="32"/>
  <c r="A820" i="32"/>
  <c r="R819" i="32"/>
  <c r="P819" i="32"/>
  <c r="A819" i="32"/>
  <c r="R818" i="32"/>
  <c r="P818" i="32"/>
  <c r="A818" i="32"/>
  <c r="R817" i="32"/>
  <c r="P817" i="32"/>
  <c r="A817" i="32"/>
  <c r="R816" i="32"/>
  <c r="P816" i="32"/>
  <c r="A816" i="32"/>
  <c r="R815" i="32"/>
  <c r="P815" i="32"/>
  <c r="A815" i="32"/>
  <c r="R814" i="32"/>
  <c r="P814" i="32"/>
  <c r="A814" i="32"/>
  <c r="R813" i="32"/>
  <c r="P813" i="32"/>
  <c r="A813" i="32"/>
  <c r="R812" i="32"/>
  <c r="P812" i="32"/>
  <c r="A812" i="32"/>
  <c r="R811" i="32"/>
  <c r="P811" i="32"/>
  <c r="A811" i="32"/>
  <c r="R810" i="32"/>
  <c r="P810" i="32"/>
  <c r="A810" i="32"/>
  <c r="R809" i="32"/>
  <c r="P809" i="32"/>
  <c r="A809" i="32"/>
  <c r="R808" i="32"/>
  <c r="P808" i="32"/>
  <c r="A808" i="32"/>
  <c r="R807" i="32"/>
  <c r="P807" i="32"/>
  <c r="A807" i="32"/>
  <c r="R806" i="32"/>
  <c r="P806" i="32"/>
  <c r="A806" i="32"/>
  <c r="R805" i="32"/>
  <c r="P805" i="32"/>
  <c r="A805" i="32"/>
  <c r="R804" i="32"/>
  <c r="P804" i="32"/>
  <c r="A804" i="32"/>
  <c r="R803" i="32"/>
  <c r="P803" i="32"/>
  <c r="A803" i="32"/>
  <c r="R802" i="32"/>
  <c r="P802" i="32"/>
  <c r="A802" i="32"/>
  <c r="R801" i="32"/>
  <c r="P801" i="32"/>
  <c r="A801" i="32"/>
  <c r="R800" i="32"/>
  <c r="P800" i="32"/>
  <c r="A800" i="32"/>
  <c r="R799" i="32"/>
  <c r="P799" i="32"/>
  <c r="A799" i="32"/>
  <c r="R798" i="32"/>
  <c r="P798" i="32"/>
  <c r="A798" i="32"/>
  <c r="R797" i="32"/>
  <c r="P797" i="32"/>
  <c r="A797" i="32"/>
  <c r="R796" i="32"/>
  <c r="P796" i="32"/>
  <c r="A796" i="32"/>
  <c r="R795" i="32"/>
  <c r="P795" i="32"/>
  <c r="A795" i="32"/>
  <c r="R794" i="32"/>
  <c r="P794" i="32"/>
  <c r="A794" i="32"/>
  <c r="R793" i="32"/>
  <c r="P793" i="32"/>
  <c r="A793" i="32"/>
  <c r="R792" i="32"/>
  <c r="P792" i="32"/>
  <c r="A792" i="32"/>
  <c r="R791" i="32"/>
  <c r="P791" i="32"/>
  <c r="A791" i="32"/>
  <c r="R790" i="32"/>
  <c r="P790" i="32"/>
  <c r="A790" i="32"/>
  <c r="R789" i="32"/>
  <c r="P789" i="32"/>
  <c r="A789" i="32"/>
  <c r="R788" i="32"/>
  <c r="P788" i="32"/>
  <c r="A788" i="32"/>
  <c r="R787" i="32"/>
  <c r="P787" i="32"/>
  <c r="A787" i="32"/>
  <c r="R786" i="32"/>
  <c r="P786" i="32"/>
  <c r="A786" i="32"/>
  <c r="R785" i="32"/>
  <c r="P785" i="32"/>
  <c r="A785" i="32"/>
  <c r="R784" i="32"/>
  <c r="P784" i="32"/>
  <c r="A784" i="32"/>
  <c r="R783" i="32"/>
  <c r="P783" i="32"/>
  <c r="A783" i="32"/>
  <c r="R782" i="32"/>
  <c r="P782" i="32"/>
  <c r="A782" i="32"/>
  <c r="R781" i="32"/>
  <c r="P781" i="32"/>
  <c r="A781" i="32"/>
  <c r="R780" i="32"/>
  <c r="P780" i="32"/>
  <c r="A780" i="32"/>
  <c r="R779" i="32"/>
  <c r="P779" i="32"/>
  <c r="A779" i="32"/>
  <c r="R778" i="32"/>
  <c r="P778" i="32"/>
  <c r="A778" i="32"/>
  <c r="R777" i="32"/>
  <c r="P777" i="32"/>
  <c r="A777" i="32"/>
  <c r="R776" i="32"/>
  <c r="P776" i="32"/>
  <c r="A776" i="32"/>
  <c r="R775" i="32"/>
  <c r="P775" i="32"/>
  <c r="A775" i="32"/>
  <c r="R774" i="32"/>
  <c r="P774" i="32"/>
  <c r="A774" i="32"/>
  <c r="R773" i="32"/>
  <c r="P773" i="32"/>
  <c r="A773" i="32"/>
  <c r="R772" i="32"/>
  <c r="P772" i="32"/>
  <c r="A772" i="32"/>
  <c r="R771" i="32"/>
  <c r="P771" i="32"/>
  <c r="A771" i="32"/>
  <c r="R770" i="32"/>
  <c r="P770" i="32"/>
  <c r="A770" i="32"/>
  <c r="R769" i="32"/>
  <c r="P769" i="32"/>
  <c r="A769" i="32"/>
  <c r="R768" i="32"/>
  <c r="P768" i="32"/>
  <c r="A768" i="32"/>
  <c r="R767" i="32"/>
  <c r="P767" i="32"/>
  <c r="A767" i="32"/>
  <c r="R766" i="32"/>
  <c r="P766" i="32"/>
  <c r="A766" i="32"/>
  <c r="R765" i="32"/>
  <c r="P765" i="32"/>
  <c r="A765" i="32"/>
  <c r="R764" i="32"/>
  <c r="P764" i="32"/>
  <c r="A764" i="32"/>
  <c r="R763" i="32"/>
  <c r="P763" i="32"/>
  <c r="A763" i="32"/>
  <c r="R762" i="32"/>
  <c r="P762" i="32"/>
  <c r="A762" i="32"/>
  <c r="R761" i="32"/>
  <c r="P761" i="32"/>
  <c r="A761" i="32"/>
  <c r="R760" i="32"/>
  <c r="P760" i="32"/>
  <c r="A760" i="32"/>
  <c r="R759" i="32"/>
  <c r="P759" i="32"/>
  <c r="A759" i="32"/>
  <c r="R758" i="32"/>
  <c r="P758" i="32"/>
  <c r="A758" i="32"/>
  <c r="R757" i="32"/>
  <c r="P757" i="32"/>
  <c r="A757" i="32"/>
  <c r="R756" i="32"/>
  <c r="P756" i="32"/>
  <c r="A756" i="32"/>
  <c r="R755" i="32"/>
  <c r="P755" i="32"/>
  <c r="A755" i="32"/>
  <c r="R754" i="32"/>
  <c r="P754" i="32"/>
  <c r="A754" i="32"/>
  <c r="R753" i="32"/>
  <c r="P753" i="32"/>
  <c r="A753" i="32"/>
  <c r="R752" i="32"/>
  <c r="P752" i="32"/>
  <c r="A752" i="32"/>
  <c r="R751" i="32"/>
  <c r="P751" i="32"/>
  <c r="A751" i="32"/>
  <c r="R750" i="32"/>
  <c r="P750" i="32"/>
  <c r="A750" i="32"/>
  <c r="R749" i="32"/>
  <c r="P749" i="32"/>
  <c r="A749" i="32"/>
  <c r="R748" i="32"/>
  <c r="P748" i="32"/>
  <c r="A748" i="32"/>
  <c r="R747" i="32"/>
  <c r="P747" i="32"/>
  <c r="A747" i="32"/>
  <c r="R746" i="32"/>
  <c r="P746" i="32"/>
  <c r="A746" i="32"/>
  <c r="R745" i="32"/>
  <c r="P745" i="32"/>
  <c r="A745" i="32"/>
  <c r="R744" i="32"/>
  <c r="P744" i="32"/>
  <c r="A744" i="32"/>
  <c r="R743" i="32"/>
  <c r="P743" i="32"/>
  <c r="A743" i="32"/>
  <c r="R742" i="32"/>
  <c r="P742" i="32"/>
  <c r="A742" i="32"/>
  <c r="R741" i="32"/>
  <c r="P741" i="32"/>
  <c r="A741" i="32"/>
  <c r="R740" i="32"/>
  <c r="P740" i="32"/>
  <c r="A740" i="32"/>
  <c r="R739" i="32"/>
  <c r="P739" i="32"/>
  <c r="A739" i="32"/>
  <c r="R738" i="32"/>
  <c r="P738" i="32"/>
  <c r="A738" i="32"/>
  <c r="R737" i="32"/>
  <c r="P737" i="32"/>
  <c r="A737" i="32"/>
  <c r="R736" i="32"/>
  <c r="P736" i="32"/>
  <c r="A736" i="32"/>
  <c r="R735" i="32"/>
  <c r="P735" i="32"/>
  <c r="A735" i="32"/>
  <c r="R734" i="32"/>
  <c r="P734" i="32"/>
  <c r="A734" i="32"/>
  <c r="R733" i="32"/>
  <c r="P733" i="32"/>
  <c r="A733" i="32"/>
  <c r="R732" i="32"/>
  <c r="P732" i="32"/>
  <c r="A732" i="32"/>
  <c r="R731" i="32"/>
  <c r="P731" i="32"/>
  <c r="A731" i="32"/>
  <c r="R730" i="32"/>
  <c r="P730" i="32"/>
  <c r="A730" i="32"/>
  <c r="R729" i="32"/>
  <c r="P729" i="32"/>
  <c r="A729" i="32"/>
  <c r="R728" i="32"/>
  <c r="P728" i="32"/>
  <c r="A728" i="32"/>
  <c r="R727" i="32"/>
  <c r="P727" i="32"/>
  <c r="A727" i="32"/>
  <c r="R726" i="32"/>
  <c r="P726" i="32"/>
  <c r="A726" i="32"/>
  <c r="R725" i="32"/>
  <c r="P725" i="32"/>
  <c r="A725" i="32"/>
  <c r="R724" i="32"/>
  <c r="P724" i="32"/>
  <c r="A724" i="32"/>
  <c r="R723" i="32"/>
  <c r="P723" i="32"/>
  <c r="A723" i="32"/>
  <c r="R722" i="32"/>
  <c r="P722" i="32"/>
  <c r="A722" i="32"/>
  <c r="R721" i="32"/>
  <c r="P721" i="32"/>
  <c r="A721" i="32"/>
  <c r="R720" i="32"/>
  <c r="P720" i="32"/>
  <c r="A720" i="32"/>
  <c r="R719" i="32"/>
  <c r="P719" i="32"/>
  <c r="A719" i="32"/>
  <c r="R718" i="32"/>
  <c r="P718" i="32"/>
  <c r="A718" i="32"/>
  <c r="R717" i="32"/>
  <c r="P717" i="32"/>
  <c r="A717" i="32"/>
  <c r="R716" i="32"/>
  <c r="P716" i="32"/>
  <c r="A716" i="32"/>
  <c r="R715" i="32"/>
  <c r="P715" i="32"/>
  <c r="A715" i="32"/>
  <c r="R714" i="32"/>
  <c r="P714" i="32"/>
  <c r="A714" i="32"/>
  <c r="R713" i="32"/>
  <c r="P713" i="32"/>
  <c r="A713" i="32"/>
  <c r="R712" i="32"/>
  <c r="P712" i="32"/>
  <c r="A712" i="32"/>
  <c r="R711" i="32"/>
  <c r="P711" i="32"/>
  <c r="A711" i="32"/>
  <c r="R710" i="32"/>
  <c r="P710" i="32"/>
  <c r="A710" i="32"/>
  <c r="R709" i="32"/>
  <c r="P709" i="32"/>
  <c r="A709" i="32"/>
  <c r="R708" i="32"/>
  <c r="P708" i="32"/>
  <c r="A708" i="32"/>
  <c r="R707" i="32"/>
  <c r="P707" i="32"/>
  <c r="A707" i="32"/>
  <c r="R706" i="32"/>
  <c r="P706" i="32"/>
  <c r="A706" i="32"/>
  <c r="R705" i="32"/>
  <c r="P705" i="32"/>
  <c r="A705" i="32"/>
  <c r="R704" i="32"/>
  <c r="P704" i="32"/>
  <c r="A704" i="32"/>
  <c r="R703" i="32"/>
  <c r="P703" i="32"/>
  <c r="A703" i="32"/>
  <c r="R702" i="32"/>
  <c r="P702" i="32"/>
  <c r="A702" i="32"/>
  <c r="R701" i="32"/>
  <c r="P701" i="32"/>
  <c r="A701" i="32"/>
  <c r="R700" i="32"/>
  <c r="P700" i="32"/>
  <c r="A700" i="32"/>
  <c r="R699" i="32"/>
  <c r="P699" i="32"/>
  <c r="A699" i="32"/>
  <c r="R698" i="32"/>
  <c r="P698" i="32"/>
  <c r="A698" i="32"/>
  <c r="R697" i="32"/>
  <c r="P697" i="32"/>
  <c r="A697" i="32"/>
  <c r="R696" i="32"/>
  <c r="P696" i="32"/>
  <c r="A696" i="32"/>
  <c r="R695" i="32"/>
  <c r="P695" i="32"/>
  <c r="A695" i="32"/>
  <c r="R694" i="32"/>
  <c r="P694" i="32"/>
  <c r="A694" i="32"/>
  <c r="R693" i="32"/>
  <c r="P693" i="32"/>
  <c r="A693" i="32"/>
  <c r="R692" i="32"/>
  <c r="P692" i="32"/>
  <c r="A692" i="32"/>
  <c r="R691" i="32"/>
  <c r="P691" i="32"/>
  <c r="A691" i="32"/>
  <c r="R690" i="32"/>
  <c r="P690" i="32"/>
  <c r="A690" i="32"/>
  <c r="R689" i="32"/>
  <c r="P689" i="32"/>
  <c r="A689" i="32"/>
  <c r="R688" i="32"/>
  <c r="P688" i="32"/>
  <c r="A688" i="32"/>
  <c r="R687" i="32"/>
  <c r="P687" i="32"/>
  <c r="A687" i="32"/>
  <c r="R686" i="32"/>
  <c r="P686" i="32"/>
  <c r="A686" i="32"/>
  <c r="R685" i="32"/>
  <c r="P685" i="32"/>
  <c r="A685" i="32"/>
  <c r="R684" i="32"/>
  <c r="P684" i="32"/>
  <c r="A684" i="32"/>
  <c r="R683" i="32"/>
  <c r="P683" i="32"/>
  <c r="A683" i="32"/>
  <c r="R682" i="32"/>
  <c r="P682" i="32"/>
  <c r="A682" i="32"/>
  <c r="R681" i="32"/>
  <c r="P681" i="32"/>
  <c r="A681" i="32"/>
  <c r="R680" i="32"/>
  <c r="P680" i="32"/>
  <c r="A680" i="32"/>
  <c r="R679" i="32"/>
  <c r="P679" i="32"/>
  <c r="A679" i="32"/>
  <c r="R678" i="32"/>
  <c r="P678" i="32"/>
  <c r="A678" i="32"/>
  <c r="R677" i="32"/>
  <c r="P677" i="32"/>
  <c r="A677" i="32"/>
  <c r="R676" i="32"/>
  <c r="P676" i="32"/>
  <c r="A676" i="32"/>
  <c r="R675" i="32"/>
  <c r="P675" i="32"/>
  <c r="A675" i="32"/>
  <c r="R674" i="32"/>
  <c r="P674" i="32"/>
  <c r="A674" i="32"/>
  <c r="R673" i="32"/>
  <c r="P673" i="32"/>
  <c r="A673" i="32"/>
  <c r="R672" i="32"/>
  <c r="P672" i="32"/>
  <c r="A672" i="32"/>
  <c r="R671" i="32"/>
  <c r="P671" i="32"/>
  <c r="A671" i="32"/>
  <c r="R670" i="32"/>
  <c r="P670" i="32"/>
  <c r="A670" i="32"/>
  <c r="R669" i="32"/>
  <c r="P669" i="32"/>
  <c r="A669" i="32"/>
  <c r="R668" i="32"/>
  <c r="P668" i="32"/>
  <c r="A668" i="32"/>
  <c r="R667" i="32"/>
  <c r="P667" i="32"/>
  <c r="A667" i="32"/>
  <c r="R666" i="32"/>
  <c r="P666" i="32"/>
  <c r="A666" i="32"/>
  <c r="R665" i="32"/>
  <c r="P665" i="32"/>
  <c r="A665" i="32"/>
  <c r="R664" i="32"/>
  <c r="P664" i="32"/>
  <c r="A664" i="32"/>
  <c r="R663" i="32"/>
  <c r="P663" i="32"/>
  <c r="A663" i="32"/>
  <c r="R662" i="32"/>
  <c r="P662" i="32"/>
  <c r="A662" i="32"/>
  <c r="R661" i="32"/>
  <c r="P661" i="32"/>
  <c r="A661" i="32"/>
  <c r="R660" i="32"/>
  <c r="P660" i="32"/>
  <c r="A660" i="32"/>
  <c r="R659" i="32"/>
  <c r="P659" i="32"/>
  <c r="A659" i="32"/>
  <c r="R658" i="32"/>
  <c r="P658" i="32"/>
  <c r="A658" i="32"/>
  <c r="R657" i="32"/>
  <c r="P657" i="32"/>
  <c r="A657" i="32"/>
  <c r="R656" i="32"/>
  <c r="P656" i="32"/>
  <c r="A656" i="32"/>
  <c r="R655" i="32"/>
  <c r="P655" i="32"/>
  <c r="A655" i="32"/>
  <c r="R654" i="32"/>
  <c r="P654" i="32"/>
  <c r="A654" i="32"/>
  <c r="R653" i="32"/>
  <c r="P653" i="32"/>
  <c r="A653" i="32"/>
  <c r="R652" i="32"/>
  <c r="P652" i="32"/>
  <c r="A652" i="32"/>
  <c r="R651" i="32"/>
  <c r="P651" i="32"/>
  <c r="A651" i="32"/>
  <c r="R650" i="32"/>
  <c r="P650" i="32"/>
  <c r="A650" i="32"/>
  <c r="R649" i="32"/>
  <c r="P649" i="32"/>
  <c r="A649" i="32"/>
  <c r="R648" i="32"/>
  <c r="P648" i="32"/>
  <c r="A648" i="32"/>
  <c r="R647" i="32"/>
  <c r="P647" i="32"/>
  <c r="A647" i="32"/>
  <c r="R646" i="32"/>
  <c r="P646" i="32"/>
  <c r="A646" i="32"/>
  <c r="R645" i="32"/>
  <c r="P645" i="32"/>
  <c r="A645" i="32"/>
  <c r="R644" i="32"/>
  <c r="P644" i="32"/>
  <c r="A644" i="32"/>
  <c r="R643" i="32"/>
  <c r="P643" i="32"/>
  <c r="A643" i="32"/>
  <c r="R642" i="32"/>
  <c r="P642" i="32"/>
  <c r="A642" i="32"/>
  <c r="R641" i="32"/>
  <c r="P641" i="32"/>
  <c r="A641" i="32"/>
  <c r="R640" i="32"/>
  <c r="P640" i="32"/>
  <c r="A640" i="32"/>
  <c r="R639" i="32"/>
  <c r="P639" i="32"/>
  <c r="A639" i="32"/>
  <c r="R638" i="32"/>
  <c r="P638" i="32"/>
  <c r="A638" i="32"/>
  <c r="R637" i="32"/>
  <c r="P637" i="32"/>
  <c r="A637" i="32"/>
  <c r="R636" i="32"/>
  <c r="P636" i="32"/>
  <c r="A636" i="32"/>
  <c r="R635" i="32"/>
  <c r="P635" i="32"/>
  <c r="A635" i="32"/>
  <c r="R634" i="32"/>
  <c r="P634" i="32"/>
  <c r="A634" i="32"/>
  <c r="R633" i="32"/>
  <c r="P633" i="32"/>
  <c r="A633" i="32"/>
  <c r="R632" i="32"/>
  <c r="P632" i="32"/>
  <c r="A632" i="32"/>
  <c r="R631" i="32"/>
  <c r="P631" i="32"/>
  <c r="A631" i="32"/>
  <c r="R630" i="32"/>
  <c r="P630" i="32"/>
  <c r="A630" i="32"/>
  <c r="R629" i="32"/>
  <c r="P629" i="32"/>
  <c r="A629" i="32"/>
  <c r="R628" i="32"/>
  <c r="P628" i="32"/>
  <c r="A628" i="32"/>
  <c r="R627" i="32"/>
  <c r="P627" i="32"/>
  <c r="A627" i="32"/>
  <c r="R626" i="32"/>
  <c r="P626" i="32"/>
  <c r="A626" i="32"/>
  <c r="R625" i="32"/>
  <c r="P625" i="32"/>
  <c r="A625" i="32"/>
  <c r="R624" i="32"/>
  <c r="P624" i="32"/>
  <c r="A624" i="32"/>
  <c r="R623" i="32"/>
  <c r="P623" i="32"/>
  <c r="A623" i="32"/>
  <c r="R622" i="32"/>
  <c r="P622" i="32"/>
  <c r="A622" i="32"/>
  <c r="R621" i="32"/>
  <c r="P621" i="32"/>
  <c r="A621" i="32"/>
  <c r="R620" i="32"/>
  <c r="P620" i="32"/>
  <c r="A620" i="32"/>
  <c r="R619" i="32"/>
  <c r="P619" i="32"/>
  <c r="A619" i="32"/>
  <c r="R618" i="32"/>
  <c r="P618" i="32"/>
  <c r="A618" i="32"/>
  <c r="R617" i="32"/>
  <c r="P617" i="32"/>
  <c r="A617" i="32"/>
  <c r="R616" i="32"/>
  <c r="P616" i="32"/>
  <c r="A616" i="32"/>
  <c r="R615" i="32"/>
  <c r="P615" i="32"/>
  <c r="A615" i="32"/>
  <c r="R614" i="32"/>
  <c r="P614" i="32"/>
  <c r="A614" i="32"/>
  <c r="R613" i="32"/>
  <c r="P613" i="32"/>
  <c r="A613" i="32"/>
  <c r="R612" i="32"/>
  <c r="P612" i="32"/>
  <c r="A612" i="32"/>
  <c r="R611" i="32"/>
  <c r="P611" i="32"/>
  <c r="A611" i="32"/>
  <c r="R610" i="32"/>
  <c r="P610" i="32"/>
  <c r="A610" i="32"/>
  <c r="R609" i="32"/>
  <c r="P609" i="32"/>
  <c r="A609" i="32"/>
  <c r="R608" i="32"/>
  <c r="P608" i="32"/>
  <c r="A608" i="32"/>
  <c r="R607" i="32"/>
  <c r="P607" i="32"/>
  <c r="A607" i="32"/>
  <c r="R606" i="32"/>
  <c r="P606" i="32"/>
  <c r="A606" i="32"/>
  <c r="R605" i="32"/>
  <c r="P605" i="32"/>
  <c r="A605" i="32"/>
  <c r="R604" i="32"/>
  <c r="P604" i="32"/>
  <c r="A604" i="32"/>
  <c r="R603" i="32"/>
  <c r="P603" i="32"/>
  <c r="A603" i="32"/>
  <c r="R602" i="32"/>
  <c r="P602" i="32"/>
  <c r="A602" i="32"/>
  <c r="R601" i="32"/>
  <c r="P601" i="32"/>
  <c r="A601" i="32"/>
  <c r="R600" i="32"/>
  <c r="P600" i="32"/>
  <c r="A600" i="32"/>
  <c r="R599" i="32"/>
  <c r="P599" i="32"/>
  <c r="A599" i="32"/>
  <c r="R598" i="32"/>
  <c r="P598" i="32"/>
  <c r="A598" i="32"/>
  <c r="R597" i="32"/>
  <c r="P597" i="32"/>
  <c r="A597" i="32"/>
  <c r="R596" i="32"/>
  <c r="P596" i="32"/>
  <c r="A596" i="32"/>
  <c r="R595" i="32"/>
  <c r="P595" i="32"/>
  <c r="A595" i="32"/>
  <c r="R594" i="32"/>
  <c r="P594" i="32"/>
  <c r="A594" i="32"/>
  <c r="R593" i="32"/>
  <c r="P593" i="32"/>
  <c r="A593" i="32"/>
  <c r="R592" i="32"/>
  <c r="P592" i="32"/>
  <c r="A592" i="32"/>
  <c r="R591" i="32"/>
  <c r="P591" i="32"/>
  <c r="A591" i="32"/>
  <c r="R590" i="32"/>
  <c r="P590" i="32"/>
  <c r="A590" i="32"/>
  <c r="R589" i="32"/>
  <c r="P589" i="32"/>
  <c r="A589" i="32"/>
  <c r="R588" i="32"/>
  <c r="P588" i="32"/>
  <c r="A588" i="32"/>
  <c r="R587" i="32"/>
  <c r="P587" i="32"/>
  <c r="A587" i="32"/>
  <c r="R586" i="32"/>
  <c r="P586" i="32"/>
  <c r="A586" i="32"/>
  <c r="R585" i="32"/>
  <c r="P585" i="32"/>
  <c r="A585" i="32"/>
  <c r="R584" i="32"/>
  <c r="P584" i="32"/>
  <c r="A584" i="32"/>
  <c r="R583" i="32"/>
  <c r="P583" i="32"/>
  <c r="A583" i="32"/>
  <c r="R582" i="32"/>
  <c r="P582" i="32"/>
  <c r="A582" i="32"/>
  <c r="R581" i="32"/>
  <c r="P581" i="32"/>
  <c r="A581" i="32"/>
  <c r="R580" i="32"/>
  <c r="P580" i="32"/>
  <c r="A580" i="32"/>
  <c r="R579" i="32"/>
  <c r="P579" i="32"/>
  <c r="A579" i="32"/>
  <c r="R578" i="32"/>
  <c r="P578" i="32"/>
  <c r="A578" i="32"/>
  <c r="R577" i="32"/>
  <c r="P577" i="32"/>
  <c r="A577" i="32"/>
  <c r="R576" i="32"/>
  <c r="P576" i="32"/>
  <c r="A576" i="32"/>
  <c r="R575" i="32"/>
  <c r="P575" i="32"/>
  <c r="A575" i="32"/>
  <c r="R574" i="32"/>
  <c r="P574" i="32"/>
  <c r="A574" i="32"/>
  <c r="R573" i="32"/>
  <c r="P573" i="32"/>
  <c r="A573" i="32"/>
  <c r="R572" i="32"/>
  <c r="P572" i="32"/>
  <c r="A572" i="32"/>
  <c r="R571" i="32"/>
  <c r="P571" i="32"/>
  <c r="A571" i="32"/>
  <c r="R570" i="32"/>
  <c r="P570" i="32"/>
  <c r="A570" i="32"/>
  <c r="R569" i="32"/>
  <c r="P569" i="32"/>
  <c r="A569" i="32"/>
  <c r="R568" i="32"/>
  <c r="P568" i="32"/>
  <c r="A568" i="32"/>
  <c r="R567" i="32"/>
  <c r="P567" i="32"/>
  <c r="A567" i="32"/>
  <c r="R566" i="32"/>
  <c r="P566" i="32"/>
  <c r="A566" i="32"/>
  <c r="R565" i="32"/>
  <c r="P565" i="32"/>
  <c r="A565" i="32"/>
  <c r="R564" i="32"/>
  <c r="P564" i="32"/>
  <c r="A564" i="32"/>
  <c r="R563" i="32"/>
  <c r="P563" i="32"/>
  <c r="A563" i="32"/>
  <c r="R562" i="32"/>
  <c r="P562" i="32"/>
  <c r="A562" i="32"/>
  <c r="R561" i="32"/>
  <c r="P561" i="32"/>
  <c r="A561" i="32"/>
  <c r="R560" i="32"/>
  <c r="P560" i="32"/>
  <c r="A560" i="32"/>
  <c r="R559" i="32"/>
  <c r="P559" i="32"/>
  <c r="A559" i="32"/>
  <c r="R558" i="32"/>
  <c r="P558" i="32"/>
  <c r="A558" i="32"/>
  <c r="R557" i="32"/>
  <c r="P557" i="32"/>
  <c r="A557" i="32"/>
  <c r="R556" i="32"/>
  <c r="P556" i="32"/>
  <c r="A556" i="32"/>
  <c r="R555" i="32"/>
  <c r="P555" i="32"/>
  <c r="A555" i="32"/>
  <c r="R554" i="32"/>
  <c r="P554" i="32"/>
  <c r="A554" i="32"/>
  <c r="R553" i="32"/>
  <c r="P553" i="32"/>
  <c r="A553" i="32"/>
  <c r="R552" i="32"/>
  <c r="P552" i="32"/>
  <c r="A552" i="32"/>
  <c r="R551" i="32"/>
  <c r="P551" i="32"/>
  <c r="A551" i="32"/>
  <c r="R550" i="32"/>
  <c r="P550" i="32"/>
  <c r="A550" i="32"/>
  <c r="R549" i="32"/>
  <c r="P549" i="32"/>
  <c r="A549" i="32"/>
  <c r="R548" i="32"/>
  <c r="P548" i="32"/>
  <c r="A548" i="32"/>
  <c r="R547" i="32"/>
  <c r="P547" i="32"/>
  <c r="A547" i="32"/>
  <c r="R546" i="32"/>
  <c r="P546" i="32"/>
  <c r="A546" i="32"/>
  <c r="R545" i="32"/>
  <c r="P545" i="32"/>
  <c r="A545" i="32"/>
  <c r="R544" i="32"/>
  <c r="P544" i="32"/>
  <c r="A544" i="32"/>
  <c r="R543" i="32"/>
  <c r="P543" i="32"/>
  <c r="A543" i="32"/>
  <c r="R542" i="32"/>
  <c r="P542" i="32"/>
  <c r="A542" i="32"/>
  <c r="R541" i="32"/>
  <c r="P541" i="32"/>
  <c r="A541" i="32"/>
  <c r="R540" i="32"/>
  <c r="P540" i="32"/>
  <c r="A540" i="32"/>
  <c r="R539" i="32"/>
  <c r="P539" i="32"/>
  <c r="A539" i="32"/>
  <c r="R538" i="32"/>
  <c r="P538" i="32"/>
  <c r="A538" i="32"/>
  <c r="R537" i="32"/>
  <c r="P537" i="32"/>
  <c r="A537" i="32"/>
  <c r="R536" i="32"/>
  <c r="P536" i="32"/>
  <c r="A536" i="32"/>
  <c r="R535" i="32"/>
  <c r="P535" i="32"/>
  <c r="A535" i="32"/>
  <c r="R534" i="32"/>
  <c r="P534" i="32"/>
  <c r="A534" i="32"/>
  <c r="R533" i="32"/>
  <c r="P533" i="32"/>
  <c r="A533" i="32"/>
  <c r="R532" i="32"/>
  <c r="P532" i="32"/>
  <c r="A532" i="32"/>
  <c r="R531" i="32"/>
  <c r="P531" i="32"/>
  <c r="A531" i="32"/>
  <c r="R530" i="32"/>
  <c r="P530" i="32"/>
  <c r="A530" i="32"/>
  <c r="R529" i="32"/>
  <c r="P529" i="32"/>
  <c r="A529" i="32"/>
  <c r="R528" i="32"/>
  <c r="P528" i="32"/>
  <c r="A528" i="32"/>
  <c r="R527" i="32"/>
  <c r="P527" i="32"/>
  <c r="A527" i="32"/>
  <c r="R526" i="32"/>
  <c r="P526" i="32"/>
  <c r="A526" i="32"/>
  <c r="R525" i="32"/>
  <c r="P525" i="32"/>
  <c r="A525" i="32"/>
  <c r="R524" i="32"/>
  <c r="P524" i="32"/>
  <c r="A524" i="32"/>
  <c r="R523" i="32"/>
  <c r="P523" i="32"/>
  <c r="A523" i="32"/>
  <c r="R522" i="32"/>
  <c r="P522" i="32"/>
  <c r="A522" i="32"/>
  <c r="R521" i="32"/>
  <c r="P521" i="32"/>
  <c r="A521" i="32"/>
  <c r="R520" i="32"/>
  <c r="P520" i="32"/>
  <c r="A520" i="32"/>
  <c r="R519" i="32"/>
  <c r="P519" i="32"/>
  <c r="A519" i="32"/>
  <c r="R518" i="32"/>
  <c r="P518" i="32"/>
  <c r="A518" i="32"/>
  <c r="R517" i="32"/>
  <c r="P517" i="32"/>
  <c r="A517" i="32"/>
  <c r="R516" i="32"/>
  <c r="P516" i="32"/>
  <c r="A516" i="32"/>
  <c r="R515" i="32"/>
  <c r="P515" i="32"/>
  <c r="A515" i="32"/>
  <c r="R514" i="32"/>
  <c r="P514" i="32"/>
  <c r="A514" i="32"/>
  <c r="R513" i="32"/>
  <c r="P513" i="32"/>
  <c r="A513" i="32"/>
  <c r="R512" i="32"/>
  <c r="P512" i="32"/>
  <c r="A512" i="32"/>
  <c r="R511" i="32"/>
  <c r="P511" i="32"/>
  <c r="A511" i="32"/>
  <c r="R510" i="32"/>
  <c r="P510" i="32"/>
  <c r="A510" i="32"/>
  <c r="R509" i="32"/>
  <c r="P509" i="32"/>
  <c r="A509" i="32"/>
  <c r="R508" i="32"/>
  <c r="P508" i="32"/>
  <c r="A508" i="32"/>
  <c r="R507" i="32"/>
  <c r="P507" i="32"/>
  <c r="A507" i="32"/>
  <c r="R506" i="32"/>
  <c r="P506" i="32"/>
  <c r="A506" i="32"/>
  <c r="R505" i="32"/>
  <c r="P505" i="32"/>
  <c r="A505" i="32"/>
  <c r="R504" i="32"/>
  <c r="P504" i="32"/>
  <c r="A504" i="32"/>
  <c r="R503" i="32"/>
  <c r="P503" i="32"/>
  <c r="A503" i="32"/>
  <c r="R502" i="32"/>
  <c r="P502" i="32"/>
  <c r="A502" i="32"/>
  <c r="R501" i="32"/>
  <c r="P501" i="32"/>
  <c r="A501" i="32"/>
  <c r="R500" i="32"/>
  <c r="P500" i="32"/>
  <c r="A500" i="32"/>
  <c r="R499" i="32"/>
  <c r="P499" i="32"/>
  <c r="A499" i="32"/>
  <c r="R498" i="32"/>
  <c r="P498" i="32"/>
  <c r="A498" i="32"/>
  <c r="R497" i="32"/>
  <c r="P497" i="32"/>
  <c r="A497" i="32"/>
  <c r="R496" i="32"/>
  <c r="P496" i="32"/>
  <c r="A496" i="32"/>
  <c r="R495" i="32"/>
  <c r="P495" i="32"/>
  <c r="A495" i="32"/>
  <c r="R494" i="32"/>
  <c r="P494" i="32"/>
  <c r="A494" i="32"/>
  <c r="R493" i="32"/>
  <c r="P493" i="32"/>
  <c r="A493" i="32"/>
  <c r="R492" i="32"/>
  <c r="P492" i="32"/>
  <c r="A492" i="32"/>
  <c r="R491" i="32"/>
  <c r="P491" i="32"/>
  <c r="A491" i="32"/>
  <c r="R490" i="32"/>
  <c r="P490" i="32"/>
  <c r="A490" i="32"/>
  <c r="R489" i="32"/>
  <c r="P489" i="32"/>
  <c r="A489" i="32"/>
  <c r="R488" i="32"/>
  <c r="P488" i="32"/>
  <c r="A488" i="32"/>
  <c r="R487" i="32"/>
  <c r="P487" i="32"/>
  <c r="A487" i="32"/>
  <c r="R486" i="32"/>
  <c r="P486" i="32"/>
  <c r="A486" i="32"/>
  <c r="R485" i="32"/>
  <c r="P485" i="32"/>
  <c r="A485" i="32"/>
  <c r="R484" i="32"/>
  <c r="P484" i="32"/>
  <c r="A484" i="32"/>
  <c r="R483" i="32"/>
  <c r="P483" i="32"/>
  <c r="A483" i="32"/>
  <c r="R482" i="32"/>
  <c r="P482" i="32"/>
  <c r="A482" i="32"/>
  <c r="R481" i="32"/>
  <c r="P481" i="32"/>
  <c r="A481" i="32"/>
  <c r="R480" i="32"/>
  <c r="P480" i="32"/>
  <c r="A480" i="32"/>
  <c r="R479" i="32"/>
  <c r="P479" i="32"/>
  <c r="A479" i="32"/>
  <c r="R478" i="32"/>
  <c r="P478" i="32"/>
  <c r="A478" i="32"/>
  <c r="R477" i="32"/>
  <c r="P477" i="32"/>
  <c r="A477" i="32"/>
  <c r="R476" i="32"/>
  <c r="P476" i="32"/>
  <c r="A476" i="32"/>
  <c r="R475" i="32"/>
  <c r="P475" i="32"/>
  <c r="A475" i="32"/>
  <c r="R474" i="32"/>
  <c r="P474" i="32"/>
  <c r="A474" i="32"/>
  <c r="R473" i="32"/>
  <c r="P473" i="32"/>
  <c r="A473" i="32"/>
  <c r="R472" i="32"/>
  <c r="P472" i="32"/>
  <c r="A472" i="32"/>
  <c r="R471" i="32"/>
  <c r="P471" i="32"/>
  <c r="A471" i="32"/>
  <c r="R470" i="32"/>
  <c r="P470" i="32"/>
  <c r="A470" i="32"/>
  <c r="R469" i="32"/>
  <c r="P469" i="32"/>
  <c r="A469" i="32"/>
  <c r="R468" i="32"/>
  <c r="P468" i="32"/>
  <c r="A468" i="32"/>
  <c r="R467" i="32"/>
  <c r="P467" i="32"/>
  <c r="A467" i="32"/>
  <c r="R466" i="32"/>
  <c r="P466" i="32"/>
  <c r="A466" i="32"/>
  <c r="R465" i="32"/>
  <c r="P465" i="32"/>
  <c r="A465" i="32"/>
  <c r="R464" i="32"/>
  <c r="P464" i="32"/>
  <c r="A464" i="32"/>
  <c r="R463" i="32"/>
  <c r="P463" i="32"/>
  <c r="A463" i="32"/>
  <c r="R462" i="32"/>
  <c r="P462" i="32"/>
  <c r="A462" i="32"/>
  <c r="R461" i="32"/>
  <c r="P461" i="32"/>
  <c r="A461" i="32"/>
  <c r="R460" i="32"/>
  <c r="P460" i="32"/>
  <c r="A460" i="32"/>
  <c r="R459" i="32"/>
  <c r="P459" i="32"/>
  <c r="A459" i="32"/>
  <c r="R458" i="32"/>
  <c r="P458" i="32"/>
  <c r="A458" i="32"/>
  <c r="R457" i="32"/>
  <c r="P457" i="32"/>
  <c r="A457" i="32"/>
  <c r="R456" i="32"/>
  <c r="P456" i="32"/>
  <c r="A456" i="32"/>
  <c r="R455" i="32"/>
  <c r="P455" i="32"/>
  <c r="A455" i="32"/>
  <c r="R454" i="32"/>
  <c r="P454" i="32"/>
  <c r="A454" i="32"/>
  <c r="R453" i="32"/>
  <c r="P453" i="32"/>
  <c r="A453" i="32"/>
  <c r="R452" i="32"/>
  <c r="P452" i="32"/>
  <c r="A452" i="32"/>
  <c r="R451" i="32"/>
  <c r="P451" i="32"/>
  <c r="A451" i="32"/>
  <c r="R450" i="32"/>
  <c r="P450" i="32"/>
  <c r="A450" i="32"/>
  <c r="R449" i="32"/>
  <c r="P449" i="32"/>
  <c r="A449" i="32"/>
  <c r="R448" i="32"/>
  <c r="P448" i="32"/>
  <c r="A448" i="32"/>
  <c r="R447" i="32"/>
  <c r="P447" i="32"/>
  <c r="A447" i="32"/>
  <c r="R446" i="32"/>
  <c r="P446" i="32"/>
  <c r="A446" i="32"/>
  <c r="R445" i="32"/>
  <c r="P445" i="32"/>
  <c r="A445" i="32"/>
  <c r="R444" i="32"/>
  <c r="P444" i="32"/>
  <c r="A444" i="32"/>
  <c r="R443" i="32"/>
  <c r="P443" i="32"/>
  <c r="A443" i="32"/>
  <c r="R442" i="32"/>
  <c r="P442" i="32"/>
  <c r="A442" i="32"/>
  <c r="R441" i="32"/>
  <c r="P441" i="32"/>
  <c r="A441" i="32"/>
  <c r="R440" i="32"/>
  <c r="P440" i="32"/>
  <c r="A440" i="32"/>
  <c r="R439" i="32"/>
  <c r="P439" i="32"/>
  <c r="A439" i="32"/>
  <c r="R438" i="32"/>
  <c r="P438" i="32"/>
  <c r="A438" i="32"/>
  <c r="R437" i="32"/>
  <c r="P437" i="32"/>
  <c r="A437" i="32"/>
  <c r="R436" i="32"/>
  <c r="P436" i="32"/>
  <c r="A436" i="32"/>
  <c r="R435" i="32"/>
  <c r="P435" i="32"/>
  <c r="A435" i="32"/>
  <c r="R434" i="32"/>
  <c r="P434" i="32"/>
  <c r="A434" i="32"/>
  <c r="R433" i="32"/>
  <c r="P433" i="32"/>
  <c r="A433" i="32"/>
  <c r="R432" i="32"/>
  <c r="P432" i="32"/>
  <c r="A432" i="32"/>
  <c r="R431" i="32"/>
  <c r="P431" i="32"/>
  <c r="A431" i="32"/>
  <c r="R430" i="32"/>
  <c r="P430" i="32"/>
  <c r="A430" i="32"/>
  <c r="R429" i="32"/>
  <c r="P429" i="32"/>
  <c r="A429" i="32"/>
  <c r="R428" i="32"/>
  <c r="P428" i="32"/>
  <c r="A428" i="32"/>
  <c r="R427" i="32"/>
  <c r="P427" i="32"/>
  <c r="A427" i="32"/>
  <c r="R426" i="32"/>
  <c r="P426" i="32"/>
  <c r="A426" i="32"/>
  <c r="R425" i="32"/>
  <c r="P425" i="32"/>
  <c r="A425" i="32"/>
  <c r="R424" i="32"/>
  <c r="P424" i="32"/>
  <c r="A424" i="32"/>
  <c r="R423" i="32"/>
  <c r="P423" i="32"/>
  <c r="A423" i="32"/>
  <c r="R422" i="32"/>
  <c r="P422" i="32"/>
  <c r="A422" i="32"/>
  <c r="R421" i="32"/>
  <c r="P421" i="32"/>
  <c r="A421" i="32"/>
  <c r="R420" i="32"/>
  <c r="P420" i="32"/>
  <c r="A420" i="32"/>
  <c r="R419" i="32"/>
  <c r="P419" i="32"/>
  <c r="A419" i="32"/>
  <c r="R418" i="32"/>
  <c r="P418" i="32"/>
  <c r="A418" i="32"/>
  <c r="R417" i="32"/>
  <c r="P417" i="32"/>
  <c r="A417" i="32"/>
  <c r="R416" i="32"/>
  <c r="P416" i="32"/>
  <c r="A416" i="32"/>
  <c r="R415" i="32"/>
  <c r="P415" i="32"/>
  <c r="A415" i="32"/>
  <c r="R414" i="32"/>
  <c r="P414" i="32"/>
  <c r="A414" i="32"/>
  <c r="R413" i="32"/>
  <c r="P413" i="32"/>
  <c r="A413" i="32"/>
  <c r="R412" i="32"/>
  <c r="P412" i="32"/>
  <c r="A412" i="32"/>
  <c r="R411" i="32"/>
  <c r="P411" i="32"/>
  <c r="A411" i="32"/>
  <c r="R410" i="32"/>
  <c r="P410" i="32"/>
  <c r="A410" i="32"/>
  <c r="R409" i="32"/>
  <c r="P409" i="32"/>
  <c r="A409" i="32"/>
  <c r="R408" i="32"/>
  <c r="P408" i="32"/>
  <c r="A408" i="32"/>
  <c r="R407" i="32"/>
  <c r="P407" i="32"/>
  <c r="A407" i="32"/>
  <c r="R406" i="32"/>
  <c r="P406" i="32"/>
  <c r="A406" i="32"/>
  <c r="R405" i="32"/>
  <c r="P405" i="32"/>
  <c r="A405" i="32"/>
  <c r="R404" i="32"/>
  <c r="P404" i="32"/>
  <c r="A404" i="32"/>
  <c r="R403" i="32"/>
  <c r="P403" i="32"/>
  <c r="A403" i="32"/>
  <c r="R402" i="32"/>
  <c r="P402" i="32"/>
  <c r="A402" i="32"/>
  <c r="R401" i="32"/>
  <c r="P401" i="32"/>
  <c r="A401" i="32"/>
  <c r="R400" i="32"/>
  <c r="P400" i="32"/>
  <c r="A400" i="32"/>
  <c r="R399" i="32"/>
  <c r="P399" i="32"/>
  <c r="A399" i="32"/>
  <c r="R398" i="32"/>
  <c r="P398" i="32"/>
  <c r="A398" i="32"/>
  <c r="R397" i="32"/>
  <c r="P397" i="32"/>
  <c r="A397" i="32"/>
  <c r="R396" i="32"/>
  <c r="P396" i="32"/>
  <c r="A396" i="32"/>
  <c r="R395" i="32"/>
  <c r="P395" i="32"/>
  <c r="A395" i="32"/>
  <c r="R394" i="32"/>
  <c r="P394" i="32"/>
  <c r="A394" i="32"/>
  <c r="R393" i="32"/>
  <c r="P393" i="32"/>
  <c r="A393" i="32"/>
  <c r="R392" i="32"/>
  <c r="P392" i="32"/>
  <c r="A392" i="32"/>
  <c r="R391" i="32"/>
  <c r="P391" i="32"/>
  <c r="A391" i="32"/>
  <c r="R390" i="32"/>
  <c r="P390" i="32"/>
  <c r="A390" i="32"/>
  <c r="R389" i="32"/>
  <c r="P389" i="32"/>
  <c r="A389" i="32"/>
  <c r="R388" i="32"/>
  <c r="P388" i="32"/>
  <c r="A388" i="32"/>
  <c r="R387" i="32"/>
  <c r="P387" i="32"/>
  <c r="A387" i="32"/>
  <c r="R386" i="32"/>
  <c r="P386" i="32"/>
  <c r="A386" i="32"/>
  <c r="R385" i="32"/>
  <c r="P385" i="32"/>
  <c r="A385" i="32"/>
  <c r="R384" i="32"/>
  <c r="P384" i="32"/>
  <c r="A384" i="32"/>
  <c r="R383" i="32"/>
  <c r="P383" i="32"/>
  <c r="A383" i="32"/>
  <c r="R382" i="32"/>
  <c r="P382" i="32"/>
  <c r="A382" i="32"/>
  <c r="R381" i="32"/>
  <c r="P381" i="32"/>
  <c r="A381" i="32"/>
  <c r="R380" i="32"/>
  <c r="P380" i="32"/>
  <c r="A380" i="32"/>
  <c r="R379" i="32"/>
  <c r="P379" i="32"/>
  <c r="A379" i="32"/>
  <c r="R378" i="32"/>
  <c r="P378" i="32"/>
  <c r="A378" i="32"/>
  <c r="R377" i="32"/>
  <c r="P377" i="32"/>
  <c r="A377" i="32"/>
  <c r="R376" i="32"/>
  <c r="P376" i="32"/>
  <c r="A376" i="32"/>
  <c r="R375" i="32"/>
  <c r="P375" i="32"/>
  <c r="A375" i="32"/>
  <c r="R374" i="32"/>
  <c r="P374" i="32"/>
  <c r="A374" i="32"/>
  <c r="R373" i="32"/>
  <c r="P373" i="32"/>
  <c r="A373" i="32"/>
  <c r="R372" i="32"/>
  <c r="P372" i="32"/>
  <c r="A372" i="32"/>
  <c r="R371" i="32"/>
  <c r="P371" i="32"/>
  <c r="A371" i="32"/>
  <c r="R370" i="32"/>
  <c r="P370" i="32"/>
  <c r="A370" i="32"/>
  <c r="R369" i="32"/>
  <c r="P369" i="32"/>
  <c r="A369" i="32"/>
  <c r="R368" i="32"/>
  <c r="P368" i="32"/>
  <c r="A368" i="32"/>
  <c r="R367" i="32"/>
  <c r="P367" i="32"/>
  <c r="A367" i="32"/>
  <c r="R366" i="32"/>
  <c r="P366" i="32"/>
  <c r="A366" i="32"/>
  <c r="R365" i="32"/>
  <c r="P365" i="32"/>
  <c r="A365" i="32"/>
  <c r="R364" i="32"/>
  <c r="P364" i="32"/>
  <c r="A364" i="32"/>
  <c r="R363" i="32"/>
  <c r="P363" i="32"/>
  <c r="A363" i="32"/>
  <c r="R362" i="32"/>
  <c r="P362" i="32"/>
  <c r="A362" i="32"/>
  <c r="R361" i="32"/>
  <c r="P361" i="32"/>
  <c r="A361" i="32"/>
  <c r="R360" i="32"/>
  <c r="P360" i="32"/>
  <c r="A360" i="32"/>
  <c r="R359" i="32"/>
  <c r="P359" i="32"/>
  <c r="A359" i="32"/>
  <c r="R358" i="32"/>
  <c r="P358" i="32"/>
  <c r="A358" i="32"/>
  <c r="R357" i="32"/>
  <c r="P357" i="32"/>
  <c r="A357" i="32"/>
  <c r="R356" i="32"/>
  <c r="P356" i="32"/>
  <c r="A356" i="32"/>
  <c r="R355" i="32"/>
  <c r="P355" i="32"/>
  <c r="A355" i="32"/>
  <c r="R354" i="32"/>
  <c r="P354" i="32"/>
  <c r="A354" i="32"/>
  <c r="R353" i="32"/>
  <c r="P353" i="32"/>
  <c r="A353" i="32"/>
  <c r="R352" i="32"/>
  <c r="P352" i="32"/>
  <c r="A352" i="32"/>
  <c r="R351" i="32"/>
  <c r="P351" i="32"/>
  <c r="A351" i="32"/>
  <c r="R350" i="32"/>
  <c r="P350" i="32"/>
  <c r="A350" i="32"/>
  <c r="R349" i="32"/>
  <c r="P349" i="32"/>
  <c r="A349" i="32"/>
  <c r="R348" i="32"/>
  <c r="P348" i="32"/>
  <c r="A348" i="32"/>
  <c r="R347" i="32"/>
  <c r="P347" i="32"/>
  <c r="A347" i="32"/>
  <c r="R346" i="32"/>
  <c r="P346" i="32"/>
  <c r="A346" i="32"/>
  <c r="R345" i="32"/>
  <c r="P345" i="32"/>
  <c r="A345" i="32"/>
  <c r="R344" i="32"/>
  <c r="P344" i="32"/>
  <c r="A344" i="32"/>
  <c r="R343" i="32"/>
  <c r="P343" i="32"/>
  <c r="A343" i="32"/>
  <c r="R342" i="32"/>
  <c r="P342" i="32"/>
  <c r="A342" i="32"/>
  <c r="R341" i="32"/>
  <c r="P341" i="32"/>
  <c r="A341" i="32"/>
  <c r="R340" i="32"/>
  <c r="P340" i="32"/>
  <c r="A340" i="32"/>
  <c r="R339" i="32"/>
  <c r="P339" i="32"/>
  <c r="A339" i="32"/>
  <c r="R338" i="32"/>
  <c r="P338" i="32"/>
  <c r="A338" i="32"/>
  <c r="R337" i="32"/>
  <c r="P337" i="32"/>
  <c r="A337" i="32"/>
  <c r="R336" i="32"/>
  <c r="P336" i="32"/>
  <c r="A336" i="32"/>
  <c r="R335" i="32"/>
  <c r="P335" i="32"/>
  <c r="A335" i="32"/>
  <c r="R334" i="32"/>
  <c r="P334" i="32"/>
  <c r="A334" i="32"/>
  <c r="R333" i="32"/>
  <c r="P333" i="32"/>
  <c r="A333" i="32"/>
  <c r="R332" i="32"/>
  <c r="P332" i="32"/>
  <c r="A332" i="32"/>
  <c r="R331" i="32"/>
  <c r="P331" i="32"/>
  <c r="A331" i="32"/>
  <c r="R330" i="32"/>
  <c r="P330" i="32"/>
  <c r="A330" i="32"/>
  <c r="R329" i="32"/>
  <c r="P329" i="32"/>
  <c r="A329" i="32"/>
  <c r="R328" i="32"/>
  <c r="P328" i="32"/>
  <c r="A328" i="32"/>
  <c r="R327" i="32"/>
  <c r="P327" i="32"/>
  <c r="A327" i="32"/>
  <c r="R326" i="32"/>
  <c r="P326" i="32"/>
  <c r="A326" i="32"/>
  <c r="R325" i="32"/>
  <c r="P325" i="32"/>
  <c r="A325" i="32"/>
  <c r="R324" i="32"/>
  <c r="P324" i="32"/>
  <c r="A324" i="32"/>
  <c r="R323" i="32"/>
  <c r="P323" i="32"/>
  <c r="A323" i="32"/>
  <c r="R322" i="32"/>
  <c r="P322" i="32"/>
  <c r="A322" i="32"/>
  <c r="R321" i="32"/>
  <c r="P321" i="32"/>
  <c r="A321" i="32"/>
  <c r="R320" i="32"/>
  <c r="P320" i="32"/>
  <c r="A320" i="32"/>
  <c r="R319" i="32"/>
  <c r="P319" i="32"/>
  <c r="A319" i="32"/>
  <c r="R318" i="32"/>
  <c r="P318" i="32"/>
  <c r="A318" i="32"/>
  <c r="R317" i="32"/>
  <c r="P317" i="32"/>
  <c r="A317" i="32"/>
  <c r="R316" i="32"/>
  <c r="P316" i="32"/>
  <c r="A316" i="32"/>
  <c r="R315" i="32"/>
  <c r="P315" i="32"/>
  <c r="A315" i="32"/>
  <c r="R314" i="32"/>
  <c r="P314" i="32"/>
  <c r="A314" i="32"/>
  <c r="R313" i="32"/>
  <c r="P313" i="32"/>
  <c r="A313" i="32"/>
  <c r="R312" i="32"/>
  <c r="P312" i="32"/>
  <c r="A312" i="32"/>
  <c r="R311" i="32"/>
  <c r="P311" i="32"/>
  <c r="A311" i="32"/>
  <c r="R310" i="32"/>
  <c r="P310" i="32"/>
  <c r="A310" i="32"/>
  <c r="R309" i="32"/>
  <c r="P309" i="32"/>
  <c r="A309" i="32"/>
  <c r="R308" i="32"/>
  <c r="P308" i="32"/>
  <c r="A308" i="32"/>
  <c r="R307" i="32"/>
  <c r="P307" i="32"/>
  <c r="A307" i="32"/>
  <c r="R306" i="32"/>
  <c r="P306" i="32"/>
  <c r="A306" i="32"/>
  <c r="R305" i="32"/>
  <c r="P305" i="32"/>
  <c r="A305" i="32"/>
  <c r="R304" i="32"/>
  <c r="P304" i="32"/>
  <c r="A304" i="32"/>
  <c r="R303" i="32"/>
  <c r="P303" i="32"/>
  <c r="A303" i="32"/>
  <c r="R302" i="32"/>
  <c r="P302" i="32"/>
  <c r="A302" i="32"/>
  <c r="R301" i="32"/>
  <c r="P301" i="32"/>
  <c r="A301" i="32"/>
  <c r="R300" i="32"/>
  <c r="P300" i="32"/>
  <c r="A300" i="32"/>
  <c r="R299" i="32"/>
  <c r="P299" i="32"/>
  <c r="A299" i="32"/>
  <c r="R298" i="32"/>
  <c r="P298" i="32"/>
  <c r="A298" i="32"/>
  <c r="R297" i="32"/>
  <c r="P297" i="32"/>
  <c r="A297" i="32"/>
  <c r="R296" i="32"/>
  <c r="P296" i="32"/>
  <c r="A296" i="32"/>
  <c r="R295" i="32"/>
  <c r="P295" i="32"/>
  <c r="A295" i="32"/>
  <c r="R294" i="32"/>
  <c r="P294" i="32"/>
  <c r="A294" i="32"/>
  <c r="R293" i="32"/>
  <c r="P293" i="32"/>
  <c r="A293" i="32"/>
  <c r="R292" i="32"/>
  <c r="P292" i="32"/>
  <c r="A292" i="32"/>
  <c r="R291" i="32"/>
  <c r="P291" i="32"/>
  <c r="A291" i="32"/>
  <c r="R290" i="32"/>
  <c r="P290" i="32"/>
  <c r="A290" i="32"/>
  <c r="R289" i="32"/>
  <c r="P289" i="32"/>
  <c r="A289" i="32"/>
  <c r="R288" i="32"/>
  <c r="P288" i="32"/>
  <c r="A288" i="32"/>
  <c r="R287" i="32"/>
  <c r="P287" i="32"/>
  <c r="A287" i="32"/>
  <c r="R286" i="32"/>
  <c r="P286" i="32"/>
  <c r="A286" i="32"/>
  <c r="R285" i="32"/>
  <c r="P285" i="32"/>
  <c r="A285" i="32"/>
  <c r="R284" i="32"/>
  <c r="P284" i="32"/>
  <c r="A284" i="32"/>
  <c r="R283" i="32"/>
  <c r="P283" i="32"/>
  <c r="A283" i="32"/>
  <c r="R282" i="32"/>
  <c r="P282" i="32"/>
  <c r="A282" i="32"/>
  <c r="R281" i="32"/>
  <c r="P281" i="32"/>
  <c r="A281" i="32"/>
  <c r="R280" i="32"/>
  <c r="P280" i="32"/>
  <c r="A280" i="32"/>
  <c r="R279" i="32"/>
  <c r="P279" i="32"/>
  <c r="A279" i="32"/>
  <c r="R278" i="32"/>
  <c r="P278" i="32"/>
  <c r="A278" i="32"/>
  <c r="R277" i="32"/>
  <c r="P277" i="32"/>
  <c r="A277" i="32"/>
  <c r="R276" i="32"/>
  <c r="P276" i="32"/>
  <c r="A276" i="32"/>
  <c r="R275" i="32"/>
  <c r="P275" i="32"/>
  <c r="A275" i="32"/>
  <c r="R274" i="32"/>
  <c r="P274" i="32"/>
  <c r="G274" i="32"/>
  <c r="A274" i="32"/>
  <c r="R273" i="32"/>
  <c r="P273" i="32"/>
  <c r="G273" i="32"/>
  <c r="A273" i="32"/>
  <c r="R272" i="32"/>
  <c r="P272" i="32"/>
  <c r="G272" i="32"/>
  <c r="A272" i="32"/>
  <c r="R271" i="32"/>
  <c r="P271" i="32"/>
  <c r="G271" i="32"/>
  <c r="A271" i="32"/>
  <c r="R270" i="32"/>
  <c r="P270" i="32"/>
  <c r="G270" i="32"/>
  <c r="A270" i="32"/>
  <c r="R269" i="32"/>
  <c r="P269" i="32"/>
  <c r="G269" i="32"/>
  <c r="A269" i="32"/>
  <c r="R268" i="32"/>
  <c r="P268" i="32"/>
  <c r="G268" i="32"/>
  <c r="A268" i="32"/>
  <c r="R267" i="32"/>
  <c r="P267" i="32"/>
  <c r="G267" i="32"/>
  <c r="A267" i="32"/>
  <c r="R266" i="32"/>
  <c r="P266" i="32"/>
  <c r="G266" i="32"/>
  <c r="A266" i="32"/>
  <c r="R265" i="32"/>
  <c r="P265" i="32"/>
  <c r="G265" i="32"/>
  <c r="A265" i="32"/>
  <c r="R264" i="32"/>
  <c r="P264" i="32"/>
  <c r="G264" i="32"/>
  <c r="A264" i="32"/>
  <c r="R263" i="32"/>
  <c r="P263" i="32"/>
  <c r="A263" i="32"/>
  <c r="R262" i="32"/>
  <c r="P262" i="32"/>
  <c r="G262" i="32"/>
  <c r="A262" i="32"/>
  <c r="R261" i="32"/>
  <c r="P261" i="32"/>
  <c r="G261" i="32"/>
  <c r="A261" i="32"/>
  <c r="R260" i="32"/>
  <c r="P260" i="32"/>
  <c r="G260" i="32"/>
  <c r="A260" i="32"/>
  <c r="R259" i="32"/>
  <c r="P259" i="32"/>
  <c r="G259" i="32"/>
  <c r="A259" i="32"/>
  <c r="R258" i="32"/>
  <c r="P258" i="32"/>
  <c r="G258" i="32"/>
  <c r="A258" i="32"/>
  <c r="R257" i="32"/>
  <c r="P257" i="32"/>
  <c r="G257" i="32"/>
  <c r="A257" i="32"/>
  <c r="R256" i="32"/>
  <c r="P256" i="32"/>
  <c r="G256" i="32"/>
  <c r="A256" i="32"/>
  <c r="R255" i="32"/>
  <c r="P255" i="32"/>
  <c r="G255" i="32"/>
  <c r="A255" i="32"/>
  <c r="R254" i="32"/>
  <c r="P254" i="32"/>
  <c r="G254" i="32"/>
  <c r="A254" i="32"/>
  <c r="R253" i="32"/>
  <c r="P253" i="32"/>
  <c r="G253" i="32"/>
  <c r="A253" i="32"/>
  <c r="R252" i="32"/>
  <c r="P252" i="32"/>
  <c r="G252" i="32"/>
  <c r="A252" i="32"/>
  <c r="R251" i="32"/>
  <c r="P251" i="32"/>
  <c r="G251" i="32"/>
  <c r="A251" i="32"/>
  <c r="R250" i="32"/>
  <c r="P250" i="32"/>
  <c r="A250" i="32"/>
  <c r="R249" i="32"/>
  <c r="P249" i="32"/>
  <c r="G249" i="32"/>
  <c r="A249" i="32"/>
  <c r="R248" i="32"/>
  <c r="P248" i="32"/>
  <c r="G248" i="32"/>
  <c r="A248" i="32"/>
  <c r="R247" i="32"/>
  <c r="P247" i="32"/>
  <c r="G247" i="32"/>
  <c r="A247" i="32"/>
  <c r="R246" i="32"/>
  <c r="P246" i="32"/>
  <c r="G246" i="32"/>
  <c r="A246" i="32"/>
  <c r="R245" i="32"/>
  <c r="P245" i="32"/>
  <c r="G245" i="32"/>
  <c r="A245" i="32"/>
  <c r="R244" i="32"/>
  <c r="P244" i="32"/>
  <c r="G244" i="32"/>
  <c r="A244" i="32"/>
  <c r="R243" i="32"/>
  <c r="P243" i="32"/>
  <c r="G243" i="32"/>
  <c r="A243" i="32"/>
  <c r="R242" i="32"/>
  <c r="P242" i="32"/>
  <c r="G242" i="32"/>
  <c r="A242" i="32"/>
  <c r="R241" i="32"/>
  <c r="P241" i="32"/>
  <c r="G241" i="32"/>
  <c r="A241" i="32"/>
  <c r="R240" i="32"/>
  <c r="P240" i="32"/>
  <c r="G240" i="32"/>
  <c r="A240" i="32"/>
  <c r="R239" i="32"/>
  <c r="P239" i="32"/>
  <c r="G239" i="32"/>
  <c r="A239" i="32"/>
  <c r="R238" i="32"/>
  <c r="P238" i="32"/>
  <c r="G238" i="32"/>
  <c r="A238" i="32"/>
  <c r="R237" i="32"/>
  <c r="P237" i="32"/>
  <c r="A237" i="32"/>
  <c r="R236" i="32"/>
  <c r="P236" i="32"/>
  <c r="G236" i="32"/>
  <c r="A236" i="32"/>
  <c r="R235" i="32"/>
  <c r="P235" i="32"/>
  <c r="G235" i="32"/>
  <c r="A235" i="32"/>
  <c r="R234" i="32"/>
  <c r="P234" i="32"/>
  <c r="A234" i="32"/>
  <c r="R233" i="32"/>
  <c r="P233" i="32"/>
  <c r="G233" i="32"/>
  <c r="A233" i="32"/>
  <c r="R232" i="32"/>
  <c r="P232" i="32"/>
  <c r="G232" i="32"/>
  <c r="A232" i="32"/>
  <c r="R231" i="32"/>
  <c r="P231" i="32"/>
  <c r="G231" i="32"/>
  <c r="A231" i="32"/>
  <c r="R230" i="32"/>
  <c r="P230" i="32"/>
  <c r="G230" i="32"/>
  <c r="A230" i="32"/>
  <c r="R229" i="32"/>
  <c r="P229" i="32"/>
  <c r="G229" i="32"/>
  <c r="A229" i="32"/>
  <c r="R228" i="32"/>
  <c r="P228" i="32"/>
  <c r="G228" i="32"/>
  <c r="A228" i="32"/>
  <c r="R227" i="32"/>
  <c r="P227" i="32"/>
  <c r="G227" i="32"/>
  <c r="A227" i="32"/>
  <c r="R226" i="32"/>
  <c r="P226" i="32"/>
  <c r="G226" i="32"/>
  <c r="A226" i="32"/>
  <c r="R225" i="32"/>
  <c r="P225" i="32"/>
  <c r="G225" i="32"/>
  <c r="A225" i="32"/>
  <c r="R224" i="32"/>
  <c r="P224" i="32"/>
  <c r="A224" i="32"/>
  <c r="R223" i="32"/>
  <c r="P223" i="32"/>
  <c r="A223" i="32"/>
  <c r="R222" i="32"/>
  <c r="P222" i="32"/>
  <c r="A222" i="32"/>
  <c r="R221" i="32"/>
  <c r="P221" i="32"/>
  <c r="A221" i="32"/>
  <c r="R220" i="32"/>
  <c r="P220" i="32"/>
  <c r="A220" i="32"/>
  <c r="R219" i="32"/>
  <c r="P219" i="32"/>
  <c r="A219" i="32"/>
  <c r="R218" i="32"/>
  <c r="P218" i="32"/>
  <c r="A218" i="32"/>
  <c r="R217" i="32"/>
  <c r="P217" i="32"/>
  <c r="A217" i="32"/>
  <c r="R216" i="32"/>
  <c r="P216" i="32"/>
  <c r="A216" i="32"/>
  <c r="R215" i="32"/>
  <c r="P215" i="32"/>
  <c r="A215" i="32"/>
  <c r="R214" i="32"/>
  <c r="P214" i="32"/>
  <c r="A214" i="32"/>
  <c r="R213" i="32"/>
  <c r="P213" i="32"/>
  <c r="A213" i="32"/>
  <c r="R212" i="32"/>
  <c r="P212" i="32"/>
  <c r="A212" i="32"/>
  <c r="R211" i="32"/>
  <c r="P211" i="32"/>
  <c r="A211" i="32"/>
  <c r="R210" i="32"/>
  <c r="P210" i="32"/>
  <c r="A210" i="32"/>
  <c r="R209" i="32"/>
  <c r="P209" i="32"/>
  <c r="A209" i="32"/>
  <c r="R208" i="32"/>
  <c r="P208" i="32"/>
  <c r="A208" i="32"/>
  <c r="R207" i="32"/>
  <c r="P207" i="32"/>
  <c r="A207" i="32"/>
  <c r="R206" i="32"/>
  <c r="P206" i="32"/>
  <c r="A206" i="32"/>
  <c r="R205" i="32"/>
  <c r="P205" i="32"/>
  <c r="A205" i="32"/>
  <c r="R204" i="32"/>
  <c r="P204" i="32"/>
  <c r="G204" i="32"/>
  <c r="A204" i="32"/>
  <c r="R203" i="32"/>
  <c r="P203" i="32"/>
  <c r="G203" i="32"/>
  <c r="A203" i="32"/>
  <c r="R202" i="32"/>
  <c r="P202" i="32"/>
  <c r="G202" i="32"/>
  <c r="A202" i="32"/>
  <c r="R201" i="32"/>
  <c r="P201" i="32"/>
  <c r="G201" i="32"/>
  <c r="A201" i="32"/>
  <c r="R200" i="32"/>
  <c r="P200" i="32"/>
  <c r="G200" i="32"/>
  <c r="A200" i="32"/>
  <c r="AP199" i="32"/>
  <c r="AO199" i="32"/>
  <c r="AN199" i="32"/>
  <c r="AM199" i="32"/>
  <c r="AL199" i="32"/>
  <c r="AK199" i="32"/>
  <c r="AJ199" i="32"/>
  <c r="AI199" i="32"/>
  <c r="AH199" i="32"/>
  <c r="AG199" i="32"/>
  <c r="AF199" i="32"/>
  <c r="AE199" i="32"/>
  <c r="AD199" i="32"/>
  <c r="AC199" i="32"/>
  <c r="AB199" i="32"/>
  <c r="AA199" i="32"/>
  <c r="R199" i="32"/>
  <c r="P199" i="32"/>
  <c r="G199" i="32"/>
  <c r="A199" i="32"/>
  <c r="AP198" i="32"/>
  <c r="AO198" i="32"/>
  <c r="AN198" i="32"/>
  <c r="AM198" i="32"/>
  <c r="AL198" i="32"/>
  <c r="AK198" i="32"/>
  <c r="AJ198" i="32"/>
  <c r="AI198" i="32"/>
  <c r="AH198" i="32"/>
  <c r="AG198" i="32"/>
  <c r="AF198" i="32"/>
  <c r="AE198" i="32"/>
  <c r="AD198" i="32"/>
  <c r="AC198" i="32"/>
  <c r="AB198" i="32"/>
  <c r="AA198" i="32"/>
  <c r="R198" i="32"/>
  <c r="P198" i="32"/>
  <c r="G198" i="32"/>
  <c r="A198" i="32"/>
  <c r="AP197" i="32"/>
  <c r="AO197" i="32"/>
  <c r="AN197" i="32"/>
  <c r="AM197" i="32"/>
  <c r="AL197" i="32"/>
  <c r="AK197" i="32"/>
  <c r="AJ197" i="32"/>
  <c r="AI197" i="32"/>
  <c r="AH197" i="32"/>
  <c r="AG197" i="32"/>
  <c r="AF197" i="32"/>
  <c r="AE197" i="32"/>
  <c r="AD197" i="32"/>
  <c r="AC197" i="32"/>
  <c r="AB197" i="32"/>
  <c r="AA197" i="32"/>
  <c r="R197" i="32"/>
  <c r="P197" i="32"/>
  <c r="G197" i="32"/>
  <c r="A197" i="32"/>
  <c r="AP196" i="32"/>
  <c r="AO196" i="32"/>
  <c r="AN196" i="32"/>
  <c r="AM196" i="32"/>
  <c r="AL196" i="32"/>
  <c r="AK196" i="32"/>
  <c r="AJ196" i="32"/>
  <c r="AI196" i="32"/>
  <c r="AH196" i="32"/>
  <c r="AG196" i="32"/>
  <c r="AF196" i="32"/>
  <c r="AE196" i="32"/>
  <c r="AD196" i="32"/>
  <c r="AC196" i="32"/>
  <c r="AB196" i="32"/>
  <c r="AA196" i="32"/>
  <c r="R196" i="32"/>
  <c r="P196" i="32"/>
  <c r="G196" i="32"/>
  <c r="A196" i="32"/>
  <c r="AP195" i="32"/>
  <c r="AO195" i="32"/>
  <c r="AN195" i="32"/>
  <c r="AM195" i="32"/>
  <c r="AL195" i="32"/>
  <c r="AK195" i="32"/>
  <c r="AJ195" i="32"/>
  <c r="AI195" i="32"/>
  <c r="AH195" i="32"/>
  <c r="AG195" i="32"/>
  <c r="AF195" i="32"/>
  <c r="AE195" i="32"/>
  <c r="AD195" i="32"/>
  <c r="AC195" i="32"/>
  <c r="AB195" i="32"/>
  <c r="AA195" i="32"/>
  <c r="R195" i="32"/>
  <c r="P195" i="32"/>
  <c r="G195" i="32"/>
  <c r="A195" i="32"/>
  <c r="AP194" i="32"/>
  <c r="AO194" i="32"/>
  <c r="AN194" i="32"/>
  <c r="AM194" i="32"/>
  <c r="AL194" i="32"/>
  <c r="AK194" i="32"/>
  <c r="AJ194" i="32"/>
  <c r="AI194" i="32"/>
  <c r="AH194" i="32"/>
  <c r="AG194" i="32"/>
  <c r="AF194" i="32"/>
  <c r="AE194" i="32"/>
  <c r="AD194" i="32"/>
  <c r="AC194" i="32"/>
  <c r="AB194" i="32"/>
  <c r="AA194" i="32"/>
  <c r="R194" i="32"/>
  <c r="P194" i="32"/>
  <c r="G194" i="32"/>
  <c r="A194" i="32"/>
  <c r="AP193" i="32"/>
  <c r="AO193" i="32"/>
  <c r="AN193" i="32"/>
  <c r="AM193" i="32"/>
  <c r="AL193" i="32"/>
  <c r="AK193" i="32"/>
  <c r="AJ193" i="32"/>
  <c r="AI193" i="32"/>
  <c r="AH193" i="32"/>
  <c r="AG193" i="32"/>
  <c r="AF193" i="32"/>
  <c r="AE193" i="32"/>
  <c r="AD193" i="32"/>
  <c r="AC193" i="32"/>
  <c r="AB193" i="32"/>
  <c r="AA193" i="32"/>
  <c r="R193" i="32"/>
  <c r="P193" i="32"/>
  <c r="G193" i="32"/>
  <c r="A193" i="32"/>
  <c r="AP192" i="32"/>
  <c r="AO192" i="32"/>
  <c r="AN192" i="32"/>
  <c r="AM192" i="32"/>
  <c r="AL192" i="32"/>
  <c r="AK192" i="32"/>
  <c r="AJ192" i="32"/>
  <c r="AI192" i="32"/>
  <c r="AH192" i="32"/>
  <c r="AG192" i="32"/>
  <c r="AF192" i="32"/>
  <c r="AE192" i="32"/>
  <c r="AD192" i="32"/>
  <c r="AC192" i="32"/>
  <c r="AB192" i="32"/>
  <c r="AA192" i="32"/>
  <c r="R192" i="32"/>
  <c r="P192" i="32"/>
  <c r="G192" i="32"/>
  <c r="A192" i="32"/>
  <c r="AP191" i="32"/>
  <c r="AO191" i="32"/>
  <c r="AN191" i="32"/>
  <c r="AM191" i="32"/>
  <c r="AL191" i="32"/>
  <c r="AK191" i="32"/>
  <c r="AJ191" i="32"/>
  <c r="AI191" i="32"/>
  <c r="AH191" i="32"/>
  <c r="AG191" i="32"/>
  <c r="AF191" i="32"/>
  <c r="AE191" i="32"/>
  <c r="AD191" i="32"/>
  <c r="AC191" i="32"/>
  <c r="AB191" i="32"/>
  <c r="AA191" i="32"/>
  <c r="R191" i="32"/>
  <c r="P191" i="32"/>
  <c r="G191" i="32"/>
  <c r="A191" i="32"/>
  <c r="AP190" i="32"/>
  <c r="AO190" i="32"/>
  <c r="AN190" i="32"/>
  <c r="AM190" i="32"/>
  <c r="AL190" i="32"/>
  <c r="AK190" i="32"/>
  <c r="AJ190" i="32"/>
  <c r="AI190" i="32"/>
  <c r="AH190" i="32"/>
  <c r="AG190" i="32"/>
  <c r="AF190" i="32"/>
  <c r="AE190" i="32"/>
  <c r="AD190" i="32"/>
  <c r="AC190" i="32"/>
  <c r="AB190" i="32"/>
  <c r="AA190" i="32"/>
  <c r="R190" i="32"/>
  <c r="P190" i="32"/>
  <c r="A190" i="32"/>
  <c r="AP189" i="32"/>
  <c r="AO189" i="32"/>
  <c r="AN189" i="32"/>
  <c r="AM189" i="32"/>
  <c r="AL189" i="32"/>
  <c r="AK189" i="32"/>
  <c r="AJ189" i="32"/>
  <c r="AI189" i="32"/>
  <c r="AH189" i="32"/>
  <c r="AG189" i="32"/>
  <c r="AF189" i="32"/>
  <c r="AE189" i="32"/>
  <c r="AD189" i="32"/>
  <c r="AC189" i="32"/>
  <c r="AB189" i="32"/>
  <c r="AA189" i="32"/>
  <c r="R189" i="32"/>
  <c r="P189" i="32"/>
  <c r="A189" i="32"/>
  <c r="AP188" i="32"/>
  <c r="AO188" i="32"/>
  <c r="AN188" i="32"/>
  <c r="AM188" i="32"/>
  <c r="AL188" i="32"/>
  <c r="AK188" i="32"/>
  <c r="AJ188" i="32"/>
  <c r="AI188" i="32"/>
  <c r="AH188" i="32"/>
  <c r="AG188" i="32"/>
  <c r="AF188" i="32"/>
  <c r="AE188" i="32"/>
  <c r="AD188" i="32"/>
  <c r="AC188" i="32"/>
  <c r="AB188" i="32"/>
  <c r="AA188" i="32"/>
  <c r="R188" i="32"/>
  <c r="P188" i="32"/>
  <c r="A188" i="32"/>
  <c r="AP187" i="32"/>
  <c r="AO187" i="32"/>
  <c r="AN187" i="32"/>
  <c r="AM187" i="32"/>
  <c r="AL187" i="32"/>
  <c r="AK187" i="32"/>
  <c r="AJ187" i="32"/>
  <c r="AI187" i="32"/>
  <c r="AH187" i="32"/>
  <c r="AG187" i="32"/>
  <c r="AF187" i="32"/>
  <c r="AE187" i="32"/>
  <c r="AD187" i="32"/>
  <c r="AC187" i="32"/>
  <c r="AB187" i="32"/>
  <c r="AA187" i="32"/>
  <c r="R187" i="32"/>
  <c r="P187" i="32"/>
  <c r="A187" i="32"/>
  <c r="AP186" i="32"/>
  <c r="AO186" i="32"/>
  <c r="AN186" i="32"/>
  <c r="AM186" i="32"/>
  <c r="AL186" i="32"/>
  <c r="AK186" i="32"/>
  <c r="AJ186" i="32"/>
  <c r="AI186" i="32"/>
  <c r="AH186" i="32"/>
  <c r="AG186" i="32"/>
  <c r="AF186" i="32"/>
  <c r="AE186" i="32"/>
  <c r="AD186" i="32"/>
  <c r="AC186" i="32"/>
  <c r="AB186" i="32"/>
  <c r="AA186" i="32"/>
  <c r="R186" i="32"/>
  <c r="P186" i="32"/>
  <c r="A186" i="32"/>
  <c r="AP185" i="32"/>
  <c r="AO185" i="32"/>
  <c r="AN185" i="32"/>
  <c r="AM185" i="32"/>
  <c r="AL185" i="32"/>
  <c r="AK185" i="32"/>
  <c r="AJ185" i="32"/>
  <c r="AI185" i="32"/>
  <c r="AH185" i="32"/>
  <c r="AG185" i="32"/>
  <c r="AF185" i="32"/>
  <c r="AE185" i="32"/>
  <c r="AD185" i="32"/>
  <c r="AC185" i="32"/>
  <c r="AB185" i="32"/>
  <c r="AA185" i="32"/>
  <c r="R185" i="32"/>
  <c r="P185" i="32"/>
  <c r="A185" i="32"/>
  <c r="AP184" i="32"/>
  <c r="AO184" i="32"/>
  <c r="AN184" i="32"/>
  <c r="AM184" i="32"/>
  <c r="AL184" i="32"/>
  <c r="AK184" i="32"/>
  <c r="AJ184" i="32"/>
  <c r="AI184" i="32"/>
  <c r="AH184" i="32"/>
  <c r="AG184" i="32"/>
  <c r="AF184" i="32"/>
  <c r="AE184" i="32"/>
  <c r="AD184" i="32"/>
  <c r="AC184" i="32"/>
  <c r="AB184" i="32"/>
  <c r="AA184" i="32"/>
  <c r="R184" i="32"/>
  <c r="P184" i="32"/>
  <c r="A184" i="32"/>
  <c r="AP183" i="32"/>
  <c r="AO183" i="32"/>
  <c r="AN183" i="32"/>
  <c r="AM183" i="32"/>
  <c r="AL183" i="32"/>
  <c r="AK183" i="32"/>
  <c r="AJ183" i="32"/>
  <c r="AI183" i="32"/>
  <c r="AH183" i="32"/>
  <c r="AG183" i="32"/>
  <c r="AF183" i="32"/>
  <c r="AE183" i="32"/>
  <c r="AD183" i="32"/>
  <c r="AC183" i="32"/>
  <c r="AB183" i="32"/>
  <c r="AA183" i="32"/>
  <c r="R183" i="32"/>
  <c r="P183" i="32"/>
  <c r="A183" i="32"/>
  <c r="AP182" i="32"/>
  <c r="AO182" i="32"/>
  <c r="AN182" i="32"/>
  <c r="AM182" i="32"/>
  <c r="AL182" i="32"/>
  <c r="AK182" i="32"/>
  <c r="AJ182" i="32"/>
  <c r="AI182" i="32"/>
  <c r="AH182" i="32"/>
  <c r="AG182" i="32"/>
  <c r="AF182" i="32"/>
  <c r="AE182" i="32"/>
  <c r="AD182" i="32"/>
  <c r="AC182" i="32"/>
  <c r="AB182" i="32"/>
  <c r="AA182" i="32"/>
  <c r="R182" i="32"/>
  <c r="P182" i="32"/>
  <c r="A182" i="32"/>
  <c r="AP181" i="32"/>
  <c r="AO181" i="32"/>
  <c r="AN181" i="32"/>
  <c r="AM181" i="32"/>
  <c r="AL181" i="32"/>
  <c r="AK181" i="32"/>
  <c r="AJ181" i="32"/>
  <c r="AI181" i="32"/>
  <c r="AH181" i="32"/>
  <c r="AG181" i="32"/>
  <c r="AF181" i="32"/>
  <c r="AE181" i="32"/>
  <c r="AD181" i="32"/>
  <c r="AC181" i="32"/>
  <c r="AB181" i="32"/>
  <c r="AA181" i="32"/>
  <c r="R181" i="32"/>
  <c r="P181" i="32"/>
  <c r="A181" i="32"/>
  <c r="AP180" i="32"/>
  <c r="AO180" i="32"/>
  <c r="AN180" i="32"/>
  <c r="AM180" i="32"/>
  <c r="AL180" i="32"/>
  <c r="AK180" i="32"/>
  <c r="AJ180" i="32"/>
  <c r="AI180" i="32"/>
  <c r="AH180" i="32"/>
  <c r="AG180" i="32"/>
  <c r="AF180" i="32"/>
  <c r="AE180" i="32"/>
  <c r="AD180" i="32"/>
  <c r="AC180" i="32"/>
  <c r="AB180" i="32"/>
  <c r="AA180" i="32"/>
  <c r="R180" i="32"/>
  <c r="P180" i="32"/>
  <c r="A180" i="32"/>
  <c r="AP179" i="32"/>
  <c r="AO179" i="32"/>
  <c r="AN179" i="32"/>
  <c r="AM179" i="32"/>
  <c r="AL179" i="32"/>
  <c r="AK179" i="32"/>
  <c r="AJ179" i="32"/>
  <c r="AI179" i="32"/>
  <c r="AH179" i="32"/>
  <c r="AG179" i="32"/>
  <c r="AF179" i="32"/>
  <c r="AE179" i="32"/>
  <c r="AD179" i="32"/>
  <c r="AC179" i="32"/>
  <c r="AB179" i="32"/>
  <c r="AA179" i="32"/>
  <c r="R179" i="32"/>
  <c r="P179" i="32"/>
  <c r="A179" i="32"/>
  <c r="AP178" i="32"/>
  <c r="AO178" i="32"/>
  <c r="AN178" i="32"/>
  <c r="AM178" i="32"/>
  <c r="AL178" i="32"/>
  <c r="AK178" i="32"/>
  <c r="AJ178" i="32"/>
  <c r="AI178" i="32"/>
  <c r="AH178" i="32"/>
  <c r="AG178" i="32"/>
  <c r="AF178" i="32"/>
  <c r="AE178" i="32"/>
  <c r="AD178" i="32"/>
  <c r="AC178" i="32"/>
  <c r="AB178" i="32"/>
  <c r="AA178" i="32"/>
  <c r="R178" i="32"/>
  <c r="P178" i="32"/>
  <c r="A178" i="32"/>
  <c r="AP177" i="32"/>
  <c r="AO177" i="32"/>
  <c r="AN177" i="32"/>
  <c r="AM177" i="32"/>
  <c r="AL177" i="32"/>
  <c r="AK177" i="32"/>
  <c r="AJ177" i="32"/>
  <c r="AI177" i="32"/>
  <c r="AH177" i="32"/>
  <c r="AG177" i="32"/>
  <c r="AF177" i="32"/>
  <c r="AE177" i="32"/>
  <c r="AD177" i="32"/>
  <c r="AC177" i="32"/>
  <c r="AB177" i="32"/>
  <c r="AA177" i="32"/>
  <c r="R177" i="32"/>
  <c r="P177" i="32"/>
  <c r="A177" i="32"/>
  <c r="AP176" i="32"/>
  <c r="AO176" i="32"/>
  <c r="AN176" i="32"/>
  <c r="AM176" i="32"/>
  <c r="AL176" i="32"/>
  <c r="AK176" i="32"/>
  <c r="AJ176" i="32"/>
  <c r="AI176" i="32"/>
  <c r="AH176" i="32"/>
  <c r="AG176" i="32"/>
  <c r="AF176" i="32"/>
  <c r="AE176" i="32"/>
  <c r="AD176" i="32"/>
  <c r="AC176" i="32"/>
  <c r="AB176" i="32"/>
  <c r="AA176" i="32"/>
  <c r="R176" i="32"/>
  <c r="P176" i="32"/>
  <c r="A176" i="32"/>
  <c r="AP175" i="32"/>
  <c r="AO175" i="32"/>
  <c r="AN175" i="32"/>
  <c r="AM175" i="32"/>
  <c r="AL175" i="32"/>
  <c r="AK175" i="32"/>
  <c r="AJ175" i="32"/>
  <c r="AI175" i="32"/>
  <c r="AH175" i="32"/>
  <c r="AG175" i="32"/>
  <c r="AF175" i="32"/>
  <c r="AE175" i="32"/>
  <c r="AD175" i="32"/>
  <c r="AC175" i="32"/>
  <c r="AB175" i="32"/>
  <c r="AA175" i="32"/>
  <c r="R175" i="32"/>
  <c r="P175" i="32"/>
  <c r="A175" i="32"/>
  <c r="AP174" i="32"/>
  <c r="AO174" i="32"/>
  <c r="AN174" i="32"/>
  <c r="AM174" i="32"/>
  <c r="AL174" i="32"/>
  <c r="AK174" i="32"/>
  <c r="AJ174" i="32"/>
  <c r="AI174" i="32"/>
  <c r="AH174" i="32"/>
  <c r="AG174" i="32"/>
  <c r="AF174" i="32"/>
  <c r="AE174" i="32"/>
  <c r="AD174" i="32"/>
  <c r="AC174" i="32"/>
  <c r="AB174" i="32"/>
  <c r="AA174" i="32"/>
  <c r="R174" i="32"/>
  <c r="P174" i="32"/>
  <c r="A174" i="32"/>
  <c r="AP173" i="32"/>
  <c r="AO173" i="32"/>
  <c r="AN173" i="32"/>
  <c r="AM173" i="32"/>
  <c r="AL173" i="32"/>
  <c r="AK173" i="32"/>
  <c r="AJ173" i="32"/>
  <c r="AI173" i="32"/>
  <c r="AH173" i="32"/>
  <c r="AG173" i="32"/>
  <c r="AF173" i="32"/>
  <c r="AE173" i="32"/>
  <c r="AD173" i="32"/>
  <c r="AC173" i="32"/>
  <c r="AB173" i="32"/>
  <c r="AA173" i="32"/>
  <c r="R173" i="32"/>
  <c r="P173" i="32"/>
  <c r="A173" i="32"/>
  <c r="AP172" i="32"/>
  <c r="AO172" i="32"/>
  <c r="AN172" i="32"/>
  <c r="AM172" i="32"/>
  <c r="AL172" i="32"/>
  <c r="AK172" i="32"/>
  <c r="AJ172" i="32"/>
  <c r="AS177" i="32" s="1"/>
  <c r="F177" i="32" s="1"/>
  <c r="G177" i="32" s="1"/>
  <c r="AI172" i="32"/>
  <c r="AH172" i="32"/>
  <c r="AG172" i="32"/>
  <c r="AF172" i="32"/>
  <c r="AE172" i="32"/>
  <c r="AD172" i="32"/>
  <c r="AC172" i="32"/>
  <c r="AB172" i="32"/>
  <c r="AA172" i="32"/>
  <c r="R172" i="32"/>
  <c r="P172" i="32"/>
  <c r="A172" i="32"/>
  <c r="AP171" i="32"/>
  <c r="AO171" i="32"/>
  <c r="AN171" i="32"/>
  <c r="AM171" i="32"/>
  <c r="AL171" i="32"/>
  <c r="AK171" i="32"/>
  <c r="AJ171" i="32"/>
  <c r="AI171" i="32"/>
  <c r="AH171" i="32"/>
  <c r="AG171" i="32"/>
  <c r="AF171" i="32"/>
  <c r="AE171" i="32"/>
  <c r="AD171" i="32"/>
  <c r="AC171" i="32"/>
  <c r="AB171" i="32"/>
  <c r="AA171" i="32"/>
  <c r="R171" i="32"/>
  <c r="P171" i="32"/>
  <c r="A171" i="32"/>
  <c r="AP170" i="32"/>
  <c r="AO170" i="32"/>
  <c r="AN170" i="32"/>
  <c r="AM170" i="32"/>
  <c r="AL170" i="32"/>
  <c r="AK170" i="32"/>
  <c r="AJ170" i="32"/>
  <c r="AI170" i="32"/>
  <c r="AH170" i="32"/>
  <c r="AG170" i="32"/>
  <c r="AF170" i="32"/>
  <c r="AE170" i="32"/>
  <c r="AD170" i="32"/>
  <c r="AC170" i="32"/>
  <c r="AB170" i="32"/>
  <c r="AA170" i="32"/>
  <c r="R170" i="32"/>
  <c r="P170" i="32"/>
  <c r="A170" i="32"/>
  <c r="AP169" i="32"/>
  <c r="AS183" i="32" s="1"/>
  <c r="F183" i="32" s="1"/>
  <c r="G183" i="32" s="1"/>
  <c r="AO169" i="32"/>
  <c r="AN169" i="32"/>
  <c r="AM169" i="32"/>
  <c r="AS180" i="32" s="1"/>
  <c r="F180" i="32" s="1"/>
  <c r="G180" i="32" s="1"/>
  <c r="AL169" i="32"/>
  <c r="AK169" i="32"/>
  <c r="AJ169" i="32"/>
  <c r="AI169" i="32"/>
  <c r="AH169" i="32"/>
  <c r="AG169" i="32"/>
  <c r="AS174" i="32" s="1"/>
  <c r="F174" i="32" s="1"/>
  <c r="G174" i="32" s="1"/>
  <c r="AF169" i="32"/>
  <c r="AE169" i="32"/>
  <c r="AD169" i="32"/>
  <c r="AS171" i="32" s="1"/>
  <c r="F171" i="32" s="1"/>
  <c r="G171" i="32" s="1"/>
  <c r="AC169" i="32"/>
  <c r="AB169" i="32"/>
  <c r="AA169" i="32"/>
  <c r="AS168" i="32" s="1"/>
  <c r="F168" i="32" s="1"/>
  <c r="G168" i="32" s="1"/>
  <c r="R169" i="32"/>
  <c r="P169" i="32"/>
  <c r="A169" i="32"/>
  <c r="AP168" i="32"/>
  <c r="AO168" i="32"/>
  <c r="AS182" i="32" s="1"/>
  <c r="F182" i="32" s="1"/>
  <c r="G182" i="32" s="1"/>
  <c r="AN168" i="32"/>
  <c r="AS181" i="32" s="1"/>
  <c r="F181" i="32" s="1"/>
  <c r="G181" i="32" s="1"/>
  <c r="AM168" i="32"/>
  <c r="AL168" i="32"/>
  <c r="AS179" i="32" s="1"/>
  <c r="F179" i="32" s="1"/>
  <c r="G179" i="32" s="1"/>
  <c r="AK168" i="32"/>
  <c r="AS178" i="32" s="1"/>
  <c r="F178" i="32" s="1"/>
  <c r="G178" i="32" s="1"/>
  <c r="AJ168" i="32"/>
  <c r="AI168" i="32"/>
  <c r="AS176" i="32" s="1"/>
  <c r="F176" i="32" s="1"/>
  <c r="G176" i="32" s="1"/>
  <c r="AH168" i="32"/>
  <c r="AS175" i="32" s="1"/>
  <c r="F175" i="32" s="1"/>
  <c r="G175" i="32" s="1"/>
  <c r="AG168" i="32"/>
  <c r="AF168" i="32"/>
  <c r="AS173" i="32" s="1"/>
  <c r="F173" i="32" s="1"/>
  <c r="G173" i="32" s="1"/>
  <c r="AE168" i="32"/>
  <c r="AS172" i="32" s="1"/>
  <c r="F172" i="32" s="1"/>
  <c r="G172" i="32" s="1"/>
  <c r="AD168" i="32"/>
  <c r="AC168" i="32"/>
  <c r="AS170" i="32" s="1"/>
  <c r="F170" i="32" s="1"/>
  <c r="G170" i="32" s="1"/>
  <c r="AB168" i="32"/>
  <c r="AS169" i="32" s="1"/>
  <c r="F169" i="32" s="1"/>
  <c r="G169" i="32" s="1"/>
  <c r="AA168" i="32"/>
  <c r="R168" i="32"/>
  <c r="P168" i="32"/>
  <c r="A168" i="32"/>
  <c r="R167" i="32"/>
  <c r="P167" i="32"/>
  <c r="A167" i="32"/>
  <c r="R166" i="32"/>
  <c r="P166" i="32"/>
  <c r="A166" i="32"/>
  <c r="R165" i="32"/>
  <c r="P165" i="32"/>
  <c r="A165" i="32"/>
  <c r="R164" i="32"/>
  <c r="P164" i="32"/>
  <c r="A164" i="32"/>
  <c r="R163" i="32"/>
  <c r="P163" i="32"/>
  <c r="A163" i="32"/>
  <c r="R162" i="32"/>
  <c r="P162" i="32"/>
  <c r="A162" i="32"/>
  <c r="R161" i="32"/>
  <c r="P161" i="32"/>
  <c r="A161" i="32"/>
  <c r="R160" i="32"/>
  <c r="P160" i="32"/>
  <c r="A160" i="32"/>
  <c r="R159" i="32"/>
  <c r="P159" i="32"/>
  <c r="A159" i="32"/>
  <c r="R158" i="32"/>
  <c r="P158" i="32"/>
  <c r="A158" i="32"/>
  <c r="R157" i="32"/>
  <c r="P157" i="32"/>
  <c r="A157" i="32"/>
  <c r="R156" i="32"/>
  <c r="P156" i="32"/>
  <c r="A156" i="32"/>
  <c r="R155" i="32"/>
  <c r="P155" i="32"/>
  <c r="A155" i="32"/>
  <c r="R154" i="32"/>
  <c r="P154" i="32"/>
  <c r="A154" i="32"/>
  <c r="R153" i="32"/>
  <c r="P153" i="32"/>
  <c r="A153" i="32"/>
  <c r="R152" i="32"/>
  <c r="P152" i="32"/>
  <c r="A152" i="32"/>
  <c r="R151" i="32"/>
  <c r="P151" i="32"/>
  <c r="A151" i="32"/>
  <c r="R150" i="32"/>
  <c r="P150" i="32"/>
  <c r="A150" i="32"/>
  <c r="R149" i="32"/>
  <c r="P149" i="32"/>
  <c r="A149" i="32"/>
  <c r="R148" i="32"/>
  <c r="P148" i="32"/>
  <c r="A148" i="32"/>
  <c r="R147" i="32"/>
  <c r="P147" i="32"/>
  <c r="A147" i="32"/>
  <c r="R146" i="32"/>
  <c r="P146" i="32"/>
  <c r="A146" i="32"/>
  <c r="R145" i="32"/>
  <c r="P145" i="32"/>
  <c r="A145" i="32"/>
  <c r="R144" i="32"/>
  <c r="P144" i="32"/>
  <c r="A144" i="32"/>
  <c r="R143" i="32"/>
  <c r="P143" i="32"/>
  <c r="A143" i="32"/>
  <c r="R142" i="32"/>
  <c r="P142" i="32"/>
  <c r="A142" i="32"/>
  <c r="R141" i="32"/>
  <c r="P141" i="32"/>
  <c r="A141" i="32"/>
  <c r="R140" i="32"/>
  <c r="P140" i="32"/>
  <c r="A140" i="32"/>
  <c r="R139" i="32"/>
  <c r="P139" i="32"/>
  <c r="A139" i="32"/>
  <c r="R138" i="32"/>
  <c r="P138" i="32"/>
  <c r="A138" i="32"/>
  <c r="R137" i="32"/>
  <c r="P137" i="32"/>
  <c r="A137" i="32"/>
  <c r="R136" i="32"/>
  <c r="P136" i="32"/>
  <c r="A136" i="32"/>
  <c r="R135" i="32"/>
  <c r="P135" i="32"/>
  <c r="A135" i="32"/>
  <c r="R134" i="32"/>
  <c r="P134" i="32"/>
  <c r="A134" i="32"/>
  <c r="R133" i="32"/>
  <c r="P133" i="32"/>
  <c r="A133" i="32"/>
  <c r="R132" i="32"/>
  <c r="P132" i="32"/>
  <c r="A132" i="32"/>
  <c r="R131" i="32"/>
  <c r="P131" i="32"/>
  <c r="A131" i="32"/>
  <c r="R130" i="32"/>
  <c r="P130" i="32"/>
  <c r="A130" i="32"/>
  <c r="R129" i="32"/>
  <c r="P129" i="32"/>
  <c r="A129" i="32"/>
  <c r="R128" i="32"/>
  <c r="P128" i="32"/>
  <c r="A128" i="32"/>
  <c r="R127" i="32"/>
  <c r="P127" i="32"/>
  <c r="A127" i="32"/>
  <c r="R126" i="32"/>
  <c r="P126" i="32"/>
  <c r="A126" i="32"/>
  <c r="R125" i="32"/>
  <c r="P125" i="32"/>
  <c r="A125" i="32"/>
  <c r="R124" i="32"/>
  <c r="P124" i="32"/>
  <c r="A124" i="32"/>
  <c r="R123" i="32"/>
  <c r="P123" i="32"/>
  <c r="A123" i="32"/>
  <c r="R122" i="32"/>
  <c r="P122" i="32"/>
  <c r="A122" i="32"/>
  <c r="R121" i="32"/>
  <c r="P121" i="32"/>
  <c r="A121" i="32"/>
  <c r="R120" i="32"/>
  <c r="P120" i="32"/>
  <c r="A120" i="32"/>
  <c r="R119" i="32"/>
  <c r="P119" i="32"/>
  <c r="A119" i="32"/>
  <c r="R118" i="32"/>
  <c r="P118" i="32"/>
  <c r="A118" i="32"/>
  <c r="R117" i="32"/>
  <c r="P117" i="32"/>
  <c r="A117" i="32"/>
  <c r="R116" i="32"/>
  <c r="P116" i="32"/>
  <c r="A116" i="32"/>
  <c r="R115" i="32"/>
  <c r="P115" i="32"/>
  <c r="A115" i="32"/>
  <c r="R114" i="32"/>
  <c r="P114" i="32"/>
  <c r="A114" i="32"/>
  <c r="R113" i="32"/>
  <c r="P113" i="32"/>
  <c r="A113" i="32"/>
  <c r="R112" i="32"/>
  <c r="P112" i="32"/>
  <c r="A112" i="32"/>
  <c r="R111" i="32"/>
  <c r="P111" i="32"/>
  <c r="A111" i="32"/>
  <c r="R110" i="32"/>
  <c r="P110" i="32"/>
  <c r="A110" i="32"/>
  <c r="R109" i="32"/>
  <c r="P109" i="32"/>
  <c r="A109" i="32"/>
  <c r="R108" i="32"/>
  <c r="P108" i="32"/>
  <c r="A108" i="32"/>
  <c r="R107" i="32"/>
  <c r="P107" i="32"/>
  <c r="A107" i="32"/>
  <c r="R106" i="32"/>
  <c r="P106" i="32"/>
  <c r="A106" i="32"/>
  <c r="R105" i="32"/>
  <c r="P105" i="32"/>
  <c r="A105" i="32"/>
  <c r="R104" i="32"/>
  <c r="P104" i="32"/>
  <c r="A104" i="32"/>
  <c r="R103" i="32"/>
  <c r="P103" i="32"/>
  <c r="A103" i="32"/>
  <c r="R102" i="32"/>
  <c r="P102" i="32"/>
  <c r="A102" i="32"/>
  <c r="R101" i="32"/>
  <c r="P101" i="32"/>
  <c r="A101" i="32"/>
  <c r="R100" i="32"/>
  <c r="P100" i="32"/>
  <c r="A100" i="32"/>
  <c r="R99" i="32"/>
  <c r="P99" i="32"/>
  <c r="A99" i="32"/>
  <c r="R98" i="32"/>
  <c r="P98" i="32"/>
  <c r="A98" i="32"/>
  <c r="R97" i="32"/>
  <c r="P97" i="32"/>
  <c r="A97" i="32"/>
  <c r="R96" i="32"/>
  <c r="P96" i="32"/>
  <c r="A96" i="32"/>
  <c r="R95" i="32"/>
  <c r="P95" i="32"/>
  <c r="A95" i="32"/>
  <c r="R94" i="32"/>
  <c r="P94" i="32"/>
  <c r="A94" i="32"/>
  <c r="R93" i="32"/>
  <c r="P93" i="32"/>
  <c r="A93" i="32"/>
  <c r="R92" i="32"/>
  <c r="P92" i="32"/>
  <c r="A92" i="32"/>
  <c r="R91" i="32"/>
  <c r="P91" i="32"/>
  <c r="A91" i="32"/>
  <c r="R90" i="32"/>
  <c r="P90" i="32"/>
  <c r="A90" i="32"/>
  <c r="R89" i="32"/>
  <c r="P89" i="32"/>
  <c r="A89" i="32"/>
  <c r="R88" i="32"/>
  <c r="P88" i="32"/>
  <c r="A88" i="32"/>
  <c r="R87" i="32"/>
  <c r="P87" i="32"/>
  <c r="A87" i="32"/>
  <c r="R86" i="32"/>
  <c r="P86" i="32"/>
  <c r="A86" i="32"/>
  <c r="R85" i="32"/>
  <c r="P85" i="32"/>
  <c r="A85" i="32"/>
  <c r="R84" i="32"/>
  <c r="P84" i="32"/>
  <c r="A84" i="32"/>
  <c r="R83" i="32"/>
  <c r="P83" i="32"/>
  <c r="A83" i="32"/>
  <c r="R82" i="32"/>
  <c r="P82" i="32"/>
  <c r="A82" i="32"/>
  <c r="R81" i="32"/>
  <c r="P81" i="32"/>
  <c r="A81" i="32"/>
  <c r="R80" i="32"/>
  <c r="P80" i="32"/>
  <c r="A80" i="32"/>
  <c r="R79" i="32"/>
  <c r="P79" i="32"/>
  <c r="A79" i="32"/>
  <c r="R78" i="32"/>
  <c r="P78" i="32"/>
  <c r="A78" i="32"/>
  <c r="R77" i="32"/>
  <c r="P77" i="32"/>
  <c r="A77" i="32"/>
  <c r="R76" i="32"/>
  <c r="P76" i="32"/>
  <c r="A76" i="32"/>
  <c r="R75" i="32"/>
  <c r="P75" i="32"/>
  <c r="A75" i="32"/>
  <c r="R74" i="32"/>
  <c r="P74" i="32"/>
  <c r="A74" i="32"/>
  <c r="R73" i="32"/>
  <c r="P73" i="32"/>
  <c r="A73" i="32"/>
  <c r="R72" i="32"/>
  <c r="P72" i="32"/>
  <c r="A72" i="32"/>
  <c r="R71" i="32"/>
  <c r="P71" i="32"/>
  <c r="A71" i="32"/>
  <c r="R70" i="32"/>
  <c r="P70" i="32"/>
  <c r="A70" i="32"/>
  <c r="R69" i="32"/>
  <c r="P69" i="32"/>
  <c r="A69" i="32"/>
  <c r="R68" i="32"/>
  <c r="P68" i="32"/>
  <c r="A68" i="32"/>
  <c r="R67" i="32"/>
  <c r="P67" i="32"/>
  <c r="A67" i="32"/>
  <c r="R66" i="32"/>
  <c r="P66" i="32"/>
  <c r="A66" i="32"/>
  <c r="R65" i="32"/>
  <c r="P65" i="32"/>
  <c r="A65" i="32"/>
  <c r="R64" i="32"/>
  <c r="P64" i="32"/>
  <c r="A64" i="32"/>
  <c r="R63" i="32"/>
  <c r="P63" i="32"/>
  <c r="A63" i="32"/>
  <c r="R62" i="32"/>
  <c r="P62" i="32"/>
  <c r="A62" i="32"/>
  <c r="R61" i="32"/>
  <c r="P61" i="32"/>
  <c r="A61" i="32"/>
  <c r="R60" i="32"/>
  <c r="P60" i="32"/>
  <c r="A60" i="32"/>
  <c r="R59" i="32"/>
  <c r="P59" i="32"/>
  <c r="A59" i="32"/>
  <c r="R58" i="32"/>
  <c r="P58" i="32"/>
  <c r="A58" i="32"/>
  <c r="R57" i="32"/>
  <c r="P57" i="32"/>
  <c r="A57" i="32"/>
  <c r="R56" i="32"/>
  <c r="P56" i="32"/>
  <c r="A56" i="32"/>
  <c r="R55" i="32"/>
  <c r="P55" i="32"/>
  <c r="A55" i="32"/>
  <c r="R54" i="32"/>
  <c r="P54" i="32"/>
  <c r="A54" i="32"/>
  <c r="R53" i="32"/>
  <c r="P53" i="32"/>
  <c r="A53" i="32"/>
  <c r="R52" i="32"/>
  <c r="P52" i="32"/>
  <c r="A52" i="32"/>
  <c r="R51" i="32"/>
  <c r="P51" i="32"/>
  <c r="A51" i="32"/>
  <c r="R50" i="32"/>
  <c r="P50" i="32"/>
  <c r="A50" i="32"/>
  <c r="R49" i="32"/>
  <c r="P49" i="32"/>
  <c r="A49" i="32"/>
  <c r="R48" i="32"/>
  <c r="P48" i="32"/>
  <c r="A48" i="32"/>
  <c r="R47" i="32"/>
  <c r="P47" i="32"/>
  <c r="A47" i="32"/>
  <c r="R46" i="32"/>
  <c r="P46" i="32"/>
  <c r="A46" i="32"/>
  <c r="R45" i="32"/>
  <c r="P45" i="32"/>
  <c r="A45" i="32"/>
  <c r="R44" i="32"/>
  <c r="P44" i="32"/>
  <c r="A44" i="32"/>
  <c r="R43" i="32"/>
  <c r="P43" i="32"/>
  <c r="A43" i="32"/>
  <c r="R42" i="32"/>
  <c r="P42" i="32"/>
  <c r="A42" i="32"/>
  <c r="R41" i="32"/>
  <c r="P41" i="32"/>
  <c r="A41" i="32"/>
  <c r="R40" i="32"/>
  <c r="P40" i="32"/>
  <c r="A40" i="32"/>
  <c r="R39" i="32"/>
  <c r="P39" i="32"/>
  <c r="A39" i="32"/>
  <c r="R38" i="32"/>
  <c r="P38" i="32"/>
  <c r="A38" i="32"/>
  <c r="R37" i="32"/>
  <c r="P37" i="32"/>
  <c r="A37" i="32"/>
  <c r="R36" i="32"/>
  <c r="P36" i="32"/>
  <c r="A36" i="32"/>
  <c r="R35" i="32"/>
  <c r="P35" i="32"/>
  <c r="A35" i="32"/>
  <c r="R34" i="32"/>
  <c r="P34" i="32"/>
  <c r="A34" i="32"/>
  <c r="R33" i="32"/>
  <c r="P33" i="32"/>
  <c r="A33" i="32"/>
  <c r="R32" i="32"/>
  <c r="P32" i="32"/>
  <c r="A32" i="32"/>
  <c r="R31" i="32"/>
  <c r="P31" i="32"/>
  <c r="A31" i="32"/>
  <c r="R30" i="32"/>
  <c r="P30" i="32"/>
  <c r="A30" i="32"/>
  <c r="R29" i="32"/>
  <c r="P29" i="32"/>
  <c r="A29" i="32"/>
  <c r="R28" i="32"/>
  <c r="P28" i="32"/>
  <c r="A28" i="32"/>
  <c r="R27" i="32"/>
  <c r="P27" i="32"/>
  <c r="A27" i="32"/>
  <c r="R26" i="32"/>
  <c r="P26" i="32"/>
  <c r="A26" i="32"/>
  <c r="R25" i="32"/>
  <c r="P25" i="32"/>
  <c r="A25" i="32"/>
  <c r="R24" i="32"/>
  <c r="P24" i="32"/>
  <c r="A24" i="32"/>
  <c r="R23" i="32"/>
  <c r="P23" i="32"/>
  <c r="A23" i="32"/>
  <c r="R22" i="32"/>
  <c r="P22" i="32"/>
  <c r="A22" i="32"/>
  <c r="R21" i="32"/>
  <c r="P21" i="32"/>
  <c r="A21" i="32"/>
  <c r="R20" i="32"/>
  <c r="P20" i="32"/>
  <c r="A20" i="32"/>
  <c r="R19" i="32"/>
  <c r="P19" i="32"/>
  <c r="A19" i="32"/>
  <c r="R18" i="32"/>
  <c r="P18" i="32"/>
  <c r="A18" i="32"/>
  <c r="R17" i="32"/>
  <c r="P17" i="32"/>
  <c r="A17" i="32"/>
  <c r="R16" i="32"/>
  <c r="P16" i="32"/>
  <c r="A16" i="32"/>
  <c r="R15" i="32"/>
  <c r="P15" i="32"/>
  <c r="A15" i="32"/>
  <c r="R14" i="32"/>
  <c r="P14" i="32"/>
  <c r="A14" i="32"/>
  <c r="R13" i="32"/>
  <c r="P13" i="32"/>
  <c r="A13" i="32"/>
  <c r="R12" i="32"/>
  <c r="P12" i="32"/>
  <c r="A12" i="32"/>
  <c r="R11" i="32"/>
  <c r="P11" i="32"/>
  <c r="A11" i="32"/>
  <c r="A10" i="32"/>
  <c r="B6" i="32"/>
  <c r="B5" i="32"/>
  <c r="W4" i="32"/>
  <c r="V4" i="32"/>
  <c r="U4" i="32"/>
  <c r="T4" i="32"/>
  <c r="R4" i="32"/>
  <c r="Q4" i="32"/>
  <c r="P4" i="32"/>
  <c r="O4" i="32"/>
  <c r="M4" i="32"/>
  <c r="L4" i="32"/>
  <c r="J4" i="32"/>
  <c r="I4" i="32"/>
  <c r="G4" i="32"/>
  <c r="F4" i="32"/>
  <c r="E4" i="32"/>
  <c r="D4" i="32"/>
  <c r="C4" i="32"/>
  <c r="A2057" i="31"/>
  <c r="A2056" i="31"/>
  <c r="A2055" i="31"/>
  <c r="A2054" i="31"/>
  <c r="A2053" i="31"/>
  <c r="A2052" i="31"/>
  <c r="A2051" i="31"/>
  <c r="A2050" i="31"/>
  <c r="A2049" i="31"/>
  <c r="A2048" i="31"/>
  <c r="A2047" i="31"/>
  <c r="A2046" i="31"/>
  <c r="A2045" i="31"/>
  <c r="A2044" i="31"/>
  <c r="A2043" i="31"/>
  <c r="A2042" i="31"/>
  <c r="R2041" i="31"/>
  <c r="P2041" i="31"/>
  <c r="A2041" i="31"/>
  <c r="R2040" i="31"/>
  <c r="P2040" i="31"/>
  <c r="A2040" i="31"/>
  <c r="R2039" i="31"/>
  <c r="P2039" i="31"/>
  <c r="A2039" i="31"/>
  <c r="R2038" i="31"/>
  <c r="P2038" i="31"/>
  <c r="A2038" i="31"/>
  <c r="R2037" i="31"/>
  <c r="P2037" i="31"/>
  <c r="A2037" i="31"/>
  <c r="R2036" i="31"/>
  <c r="P2036" i="31"/>
  <c r="A2036" i="31"/>
  <c r="R2035" i="31"/>
  <c r="P2035" i="31"/>
  <c r="A2035" i="31"/>
  <c r="R2034" i="31"/>
  <c r="P2034" i="31"/>
  <c r="A2034" i="31"/>
  <c r="R2033" i="31"/>
  <c r="P2033" i="31"/>
  <c r="A2033" i="31"/>
  <c r="R2032" i="31"/>
  <c r="P2032" i="31"/>
  <c r="A2032" i="31"/>
  <c r="R2031" i="31"/>
  <c r="P2031" i="31"/>
  <c r="A2031" i="31"/>
  <c r="R2030" i="31"/>
  <c r="P2030" i="31"/>
  <c r="A2030" i="31"/>
  <c r="R2029" i="31"/>
  <c r="P2029" i="31"/>
  <c r="A2029" i="31"/>
  <c r="R2028" i="31"/>
  <c r="P2028" i="31"/>
  <c r="A2028" i="31"/>
  <c r="R2027" i="31"/>
  <c r="P2027" i="31"/>
  <c r="A2027" i="31"/>
  <c r="R2026" i="31"/>
  <c r="P2026" i="31"/>
  <c r="A2026" i="31"/>
  <c r="R2025" i="31"/>
  <c r="P2025" i="31"/>
  <c r="A2025" i="31"/>
  <c r="R2024" i="31"/>
  <c r="P2024" i="31"/>
  <c r="A2024" i="31"/>
  <c r="R2023" i="31"/>
  <c r="P2023" i="31"/>
  <c r="A2023" i="31"/>
  <c r="R2022" i="31"/>
  <c r="P2022" i="31"/>
  <c r="A2022" i="31"/>
  <c r="R2021" i="31"/>
  <c r="P2021" i="31"/>
  <c r="A2021" i="31"/>
  <c r="R2020" i="31"/>
  <c r="P2020" i="31"/>
  <c r="A2020" i="31"/>
  <c r="R2019" i="31"/>
  <c r="P2019" i="31"/>
  <c r="A2019" i="31"/>
  <c r="R2018" i="31"/>
  <c r="P2018" i="31"/>
  <c r="A2018" i="31"/>
  <c r="R2017" i="31"/>
  <c r="P2017" i="31"/>
  <c r="A2017" i="31"/>
  <c r="R2016" i="31"/>
  <c r="P2016" i="31"/>
  <c r="A2016" i="31"/>
  <c r="R2015" i="31"/>
  <c r="P2015" i="31"/>
  <c r="A2015" i="31"/>
  <c r="R2014" i="31"/>
  <c r="P2014" i="31"/>
  <c r="A2014" i="31"/>
  <c r="R2013" i="31"/>
  <c r="P2013" i="31"/>
  <c r="A2013" i="31"/>
  <c r="R2012" i="31"/>
  <c r="P2012" i="31"/>
  <c r="A2012" i="31"/>
  <c r="R2011" i="31"/>
  <c r="P2011" i="31"/>
  <c r="A2011" i="31"/>
  <c r="R2010" i="31"/>
  <c r="P2010" i="31"/>
  <c r="A2010" i="31"/>
  <c r="R2009" i="31"/>
  <c r="P2009" i="31"/>
  <c r="A2009" i="31"/>
  <c r="R2008" i="31"/>
  <c r="P2008" i="31"/>
  <c r="A2008" i="31"/>
  <c r="R2007" i="31"/>
  <c r="P2007" i="31"/>
  <c r="A2007" i="31"/>
  <c r="R2006" i="31"/>
  <c r="P2006" i="31"/>
  <c r="A2006" i="31"/>
  <c r="R2005" i="31"/>
  <c r="P2005" i="31"/>
  <c r="A2005" i="31"/>
  <c r="R2004" i="31"/>
  <c r="P2004" i="31"/>
  <c r="A2004" i="31"/>
  <c r="R2003" i="31"/>
  <c r="P2003" i="31"/>
  <c r="A2003" i="31"/>
  <c r="R2002" i="31"/>
  <c r="P2002" i="31"/>
  <c r="A2002" i="31"/>
  <c r="R2001" i="31"/>
  <c r="P2001" i="31"/>
  <c r="A2001" i="31"/>
  <c r="R2000" i="31"/>
  <c r="P2000" i="31"/>
  <c r="A2000" i="31"/>
  <c r="R1999" i="31"/>
  <c r="P1999" i="31"/>
  <c r="A1999" i="31"/>
  <c r="R1998" i="31"/>
  <c r="P1998" i="31"/>
  <c r="A1998" i="31"/>
  <c r="R1997" i="31"/>
  <c r="P1997" i="31"/>
  <c r="A1997" i="31"/>
  <c r="R1996" i="31"/>
  <c r="P1996" i="31"/>
  <c r="A1996" i="31"/>
  <c r="R1995" i="31"/>
  <c r="P1995" i="31"/>
  <c r="A1995" i="31"/>
  <c r="R1994" i="31"/>
  <c r="P1994" i="31"/>
  <c r="A1994" i="31"/>
  <c r="R1993" i="31"/>
  <c r="P1993" i="31"/>
  <c r="A1993" i="31"/>
  <c r="R1992" i="31"/>
  <c r="P1992" i="31"/>
  <c r="A1992" i="31"/>
  <c r="R1991" i="31"/>
  <c r="P1991" i="31"/>
  <c r="A1991" i="31"/>
  <c r="R1990" i="31"/>
  <c r="P1990" i="31"/>
  <c r="A1990" i="31"/>
  <c r="R1989" i="31"/>
  <c r="P1989" i="31"/>
  <c r="A1989" i="31"/>
  <c r="R1988" i="31"/>
  <c r="P1988" i="31"/>
  <c r="A1988" i="31"/>
  <c r="R1987" i="31"/>
  <c r="P1987" i="31"/>
  <c r="A1987" i="31"/>
  <c r="R1986" i="31"/>
  <c r="P1986" i="31"/>
  <c r="A1986" i="31"/>
  <c r="R1985" i="31"/>
  <c r="P1985" i="31"/>
  <c r="A1985" i="31"/>
  <c r="R1984" i="31"/>
  <c r="P1984" i="31"/>
  <c r="A1984" i="31"/>
  <c r="R1983" i="31"/>
  <c r="P1983" i="31"/>
  <c r="A1983" i="31"/>
  <c r="R1982" i="31"/>
  <c r="P1982" i="31"/>
  <c r="A1982" i="31"/>
  <c r="R1981" i="31"/>
  <c r="P1981" i="31"/>
  <c r="A1981" i="31"/>
  <c r="R1980" i="31"/>
  <c r="P1980" i="31"/>
  <c r="A1980" i="31"/>
  <c r="R1979" i="31"/>
  <c r="P1979" i="31"/>
  <c r="A1979" i="31"/>
  <c r="R1978" i="31"/>
  <c r="P1978" i="31"/>
  <c r="A1978" i="31"/>
  <c r="R1977" i="31"/>
  <c r="P1977" i="31"/>
  <c r="A1977" i="31"/>
  <c r="R1976" i="31"/>
  <c r="P1976" i="31"/>
  <c r="A1976" i="31"/>
  <c r="R1975" i="31"/>
  <c r="P1975" i="31"/>
  <c r="A1975" i="31"/>
  <c r="R1974" i="31"/>
  <c r="P1974" i="31"/>
  <c r="A1974" i="31"/>
  <c r="R1973" i="31"/>
  <c r="P1973" i="31"/>
  <c r="A1973" i="31"/>
  <c r="R1972" i="31"/>
  <c r="P1972" i="31"/>
  <c r="A1972" i="31"/>
  <c r="R1971" i="31"/>
  <c r="P1971" i="31"/>
  <c r="A1971" i="31"/>
  <c r="R1970" i="31"/>
  <c r="P1970" i="31"/>
  <c r="A1970" i="31"/>
  <c r="R1969" i="31"/>
  <c r="P1969" i="31"/>
  <c r="A1969" i="31"/>
  <c r="R1968" i="31"/>
  <c r="P1968" i="31"/>
  <c r="A1968" i="31"/>
  <c r="R1967" i="31"/>
  <c r="P1967" i="31"/>
  <c r="A1967" i="31"/>
  <c r="R1966" i="31"/>
  <c r="P1966" i="31"/>
  <c r="A1966" i="31"/>
  <c r="R1965" i="31"/>
  <c r="P1965" i="31"/>
  <c r="A1965" i="31"/>
  <c r="R1964" i="31"/>
  <c r="P1964" i="31"/>
  <c r="A1964" i="31"/>
  <c r="R1963" i="31"/>
  <c r="P1963" i="31"/>
  <c r="A1963" i="31"/>
  <c r="R1962" i="31"/>
  <c r="P1962" i="31"/>
  <c r="A1962" i="31"/>
  <c r="R1961" i="31"/>
  <c r="P1961" i="31"/>
  <c r="A1961" i="31"/>
  <c r="R1960" i="31"/>
  <c r="P1960" i="31"/>
  <c r="A1960" i="31"/>
  <c r="R1959" i="31"/>
  <c r="P1959" i="31"/>
  <c r="A1959" i="31"/>
  <c r="R1958" i="31"/>
  <c r="P1958" i="31"/>
  <c r="A1958" i="31"/>
  <c r="R1957" i="31"/>
  <c r="P1957" i="31"/>
  <c r="A1957" i="31"/>
  <c r="R1956" i="31"/>
  <c r="P1956" i="31"/>
  <c r="A1956" i="31"/>
  <c r="R1955" i="31"/>
  <c r="P1955" i="31"/>
  <c r="A1955" i="31"/>
  <c r="R1954" i="31"/>
  <c r="P1954" i="31"/>
  <c r="A1954" i="31"/>
  <c r="R1953" i="31"/>
  <c r="P1953" i="31"/>
  <c r="A1953" i="31"/>
  <c r="R1952" i="31"/>
  <c r="P1952" i="31"/>
  <c r="A1952" i="31"/>
  <c r="R1951" i="31"/>
  <c r="P1951" i="31"/>
  <c r="A1951" i="31"/>
  <c r="R1950" i="31"/>
  <c r="P1950" i="31"/>
  <c r="A1950" i="31"/>
  <c r="R1949" i="31"/>
  <c r="P1949" i="31"/>
  <c r="A1949" i="31"/>
  <c r="R1948" i="31"/>
  <c r="P1948" i="31"/>
  <c r="A1948" i="31"/>
  <c r="R1947" i="31"/>
  <c r="P1947" i="31"/>
  <c r="A1947" i="31"/>
  <c r="R1946" i="31"/>
  <c r="P1946" i="31"/>
  <c r="A1946" i="31"/>
  <c r="R1945" i="31"/>
  <c r="P1945" i="31"/>
  <c r="A1945" i="31"/>
  <c r="R1944" i="31"/>
  <c r="P1944" i="31"/>
  <c r="A1944" i="31"/>
  <c r="R1943" i="31"/>
  <c r="P1943" i="31"/>
  <c r="A1943" i="31"/>
  <c r="R1942" i="31"/>
  <c r="P1942" i="31"/>
  <c r="A1942" i="31"/>
  <c r="R1941" i="31"/>
  <c r="P1941" i="31"/>
  <c r="A1941" i="31"/>
  <c r="R1940" i="31"/>
  <c r="P1940" i="31"/>
  <c r="A1940" i="31"/>
  <c r="R1939" i="31"/>
  <c r="P1939" i="31"/>
  <c r="A1939" i="31"/>
  <c r="R1938" i="31"/>
  <c r="P1938" i="31"/>
  <c r="A1938" i="31"/>
  <c r="R1937" i="31"/>
  <c r="P1937" i="31"/>
  <c r="A1937" i="31"/>
  <c r="R1936" i="31"/>
  <c r="P1936" i="31"/>
  <c r="A1936" i="31"/>
  <c r="R1935" i="31"/>
  <c r="P1935" i="31"/>
  <c r="A1935" i="31"/>
  <c r="R1934" i="31"/>
  <c r="P1934" i="31"/>
  <c r="A1934" i="31"/>
  <c r="R1933" i="31"/>
  <c r="P1933" i="31"/>
  <c r="A1933" i="31"/>
  <c r="R1932" i="31"/>
  <c r="P1932" i="31"/>
  <c r="A1932" i="31"/>
  <c r="R1931" i="31"/>
  <c r="P1931" i="31"/>
  <c r="A1931" i="31"/>
  <c r="R1930" i="31"/>
  <c r="P1930" i="31"/>
  <c r="A1930" i="31"/>
  <c r="R1929" i="31"/>
  <c r="P1929" i="31"/>
  <c r="A1929" i="31"/>
  <c r="R1928" i="31"/>
  <c r="P1928" i="31"/>
  <c r="A1928" i="31"/>
  <c r="R1927" i="31"/>
  <c r="P1927" i="31"/>
  <c r="A1927" i="31"/>
  <c r="R1926" i="31"/>
  <c r="P1926" i="31"/>
  <c r="A1926" i="31"/>
  <c r="R1925" i="31"/>
  <c r="P1925" i="31"/>
  <c r="A1925" i="31"/>
  <c r="R1924" i="31"/>
  <c r="P1924" i="31"/>
  <c r="A1924" i="31"/>
  <c r="R1923" i="31"/>
  <c r="P1923" i="31"/>
  <c r="A1923" i="31"/>
  <c r="R1922" i="31"/>
  <c r="P1922" i="31"/>
  <c r="A1922" i="31"/>
  <c r="R1921" i="31"/>
  <c r="P1921" i="31"/>
  <c r="A1921" i="31"/>
  <c r="R1920" i="31"/>
  <c r="P1920" i="31"/>
  <c r="A1920" i="31"/>
  <c r="R1919" i="31"/>
  <c r="P1919" i="31"/>
  <c r="A1919" i="31"/>
  <c r="R1918" i="31"/>
  <c r="P1918" i="31"/>
  <c r="A1918" i="31"/>
  <c r="R1917" i="31"/>
  <c r="P1917" i="31"/>
  <c r="A1917" i="31"/>
  <c r="R1916" i="31"/>
  <c r="P1916" i="31"/>
  <c r="A1916" i="31"/>
  <c r="R1915" i="31"/>
  <c r="P1915" i="31"/>
  <c r="A1915" i="31"/>
  <c r="R1914" i="31"/>
  <c r="P1914" i="31"/>
  <c r="A1914" i="31"/>
  <c r="R1913" i="31"/>
  <c r="P1913" i="31"/>
  <c r="A1913" i="31"/>
  <c r="R1912" i="31"/>
  <c r="P1912" i="31"/>
  <c r="A1912" i="31"/>
  <c r="R1911" i="31"/>
  <c r="P1911" i="31"/>
  <c r="A1911" i="31"/>
  <c r="R1910" i="31"/>
  <c r="P1910" i="31"/>
  <c r="A1910" i="31"/>
  <c r="R1909" i="31"/>
  <c r="P1909" i="31"/>
  <c r="A1909" i="31"/>
  <c r="R1908" i="31"/>
  <c r="P1908" i="31"/>
  <c r="A1908" i="31"/>
  <c r="R1907" i="31"/>
  <c r="P1907" i="31"/>
  <c r="A1907" i="31"/>
  <c r="R1906" i="31"/>
  <c r="P1906" i="31"/>
  <c r="A1906" i="31"/>
  <c r="R1905" i="31"/>
  <c r="P1905" i="31"/>
  <c r="A1905" i="31"/>
  <c r="R1904" i="31"/>
  <c r="P1904" i="31"/>
  <c r="A1904" i="31"/>
  <c r="R1903" i="31"/>
  <c r="P1903" i="31"/>
  <c r="A1903" i="31"/>
  <c r="R1902" i="31"/>
  <c r="P1902" i="31"/>
  <c r="A1902" i="31"/>
  <c r="R1901" i="31"/>
  <c r="P1901" i="31"/>
  <c r="A1901" i="31"/>
  <c r="R1900" i="31"/>
  <c r="P1900" i="31"/>
  <c r="A1900" i="31"/>
  <c r="R1899" i="31"/>
  <c r="P1899" i="31"/>
  <c r="A1899" i="31"/>
  <c r="R1898" i="31"/>
  <c r="P1898" i="31"/>
  <c r="A1898" i="31"/>
  <c r="R1897" i="31"/>
  <c r="P1897" i="31"/>
  <c r="A1897" i="31"/>
  <c r="R1896" i="31"/>
  <c r="P1896" i="31"/>
  <c r="A1896" i="31"/>
  <c r="R1895" i="31"/>
  <c r="P1895" i="31"/>
  <c r="A1895" i="31"/>
  <c r="R1894" i="31"/>
  <c r="P1894" i="31"/>
  <c r="A1894" i="31"/>
  <c r="R1893" i="31"/>
  <c r="P1893" i="31"/>
  <c r="A1893" i="31"/>
  <c r="R1892" i="31"/>
  <c r="P1892" i="31"/>
  <c r="A1892" i="31"/>
  <c r="R1891" i="31"/>
  <c r="P1891" i="31"/>
  <c r="A1891" i="31"/>
  <c r="R1890" i="31"/>
  <c r="P1890" i="31"/>
  <c r="A1890" i="31"/>
  <c r="R1889" i="31"/>
  <c r="P1889" i="31"/>
  <c r="A1889" i="31"/>
  <c r="R1888" i="31"/>
  <c r="P1888" i="31"/>
  <c r="A1888" i="31"/>
  <c r="R1887" i="31"/>
  <c r="P1887" i="31"/>
  <c r="A1887" i="31"/>
  <c r="R1886" i="31"/>
  <c r="P1886" i="31"/>
  <c r="A1886" i="31"/>
  <c r="R1885" i="31"/>
  <c r="P1885" i="31"/>
  <c r="A1885" i="31"/>
  <c r="R1884" i="31"/>
  <c r="P1884" i="31"/>
  <c r="A1884" i="31"/>
  <c r="R1883" i="31"/>
  <c r="P1883" i="31"/>
  <c r="A1883" i="31"/>
  <c r="R1882" i="31"/>
  <c r="P1882" i="31"/>
  <c r="A1882" i="31"/>
  <c r="R1881" i="31"/>
  <c r="P1881" i="31"/>
  <c r="A1881" i="31"/>
  <c r="R1880" i="31"/>
  <c r="P1880" i="31"/>
  <c r="A1880" i="31"/>
  <c r="R1879" i="31"/>
  <c r="P1879" i="31"/>
  <c r="A1879" i="31"/>
  <c r="R1878" i="31"/>
  <c r="P1878" i="31"/>
  <c r="A1878" i="31"/>
  <c r="R1877" i="31"/>
  <c r="P1877" i="31"/>
  <c r="A1877" i="31"/>
  <c r="R1876" i="31"/>
  <c r="P1876" i="31"/>
  <c r="A1876" i="31"/>
  <c r="R1875" i="31"/>
  <c r="P1875" i="31"/>
  <c r="A1875" i="31"/>
  <c r="R1874" i="31"/>
  <c r="P1874" i="31"/>
  <c r="A1874" i="31"/>
  <c r="R1873" i="31"/>
  <c r="P1873" i="31"/>
  <c r="A1873" i="31"/>
  <c r="R1872" i="31"/>
  <c r="P1872" i="31"/>
  <c r="A1872" i="31"/>
  <c r="R1871" i="31"/>
  <c r="P1871" i="31"/>
  <c r="A1871" i="31"/>
  <c r="R1870" i="31"/>
  <c r="P1870" i="31"/>
  <c r="A1870" i="31"/>
  <c r="R1869" i="31"/>
  <c r="P1869" i="31"/>
  <c r="A1869" i="31"/>
  <c r="R1868" i="31"/>
  <c r="P1868" i="31"/>
  <c r="A1868" i="31"/>
  <c r="R1867" i="31"/>
  <c r="P1867" i="31"/>
  <c r="A1867" i="31"/>
  <c r="R1866" i="31"/>
  <c r="P1866" i="31"/>
  <c r="A1866" i="31"/>
  <c r="R1865" i="31"/>
  <c r="P1865" i="31"/>
  <c r="A1865" i="31"/>
  <c r="R1864" i="31"/>
  <c r="P1864" i="31"/>
  <c r="A1864" i="31"/>
  <c r="R1863" i="31"/>
  <c r="P1863" i="31"/>
  <c r="A1863" i="31"/>
  <c r="R1862" i="31"/>
  <c r="P1862" i="31"/>
  <c r="A1862" i="31"/>
  <c r="R1861" i="31"/>
  <c r="P1861" i="31"/>
  <c r="A1861" i="31"/>
  <c r="R1860" i="31"/>
  <c r="P1860" i="31"/>
  <c r="A1860" i="31"/>
  <c r="R1859" i="31"/>
  <c r="P1859" i="31"/>
  <c r="A1859" i="31"/>
  <c r="R1858" i="31"/>
  <c r="P1858" i="31"/>
  <c r="A1858" i="31"/>
  <c r="R1857" i="31"/>
  <c r="P1857" i="31"/>
  <c r="A1857" i="31"/>
  <c r="R1856" i="31"/>
  <c r="P1856" i="31"/>
  <c r="A1856" i="31"/>
  <c r="R1855" i="31"/>
  <c r="P1855" i="31"/>
  <c r="A1855" i="31"/>
  <c r="R1854" i="31"/>
  <c r="P1854" i="31"/>
  <c r="A1854" i="31"/>
  <c r="R1853" i="31"/>
  <c r="P1853" i="31"/>
  <c r="A1853" i="31"/>
  <c r="R1852" i="31"/>
  <c r="P1852" i="31"/>
  <c r="A1852" i="31"/>
  <c r="R1851" i="31"/>
  <c r="P1851" i="31"/>
  <c r="A1851" i="31"/>
  <c r="R1850" i="31"/>
  <c r="P1850" i="31"/>
  <c r="A1850" i="31"/>
  <c r="R1849" i="31"/>
  <c r="P1849" i="31"/>
  <c r="A1849" i="31"/>
  <c r="R1848" i="31"/>
  <c r="P1848" i="31"/>
  <c r="A1848" i="31"/>
  <c r="R1847" i="31"/>
  <c r="P1847" i="31"/>
  <c r="A1847" i="31"/>
  <c r="R1846" i="31"/>
  <c r="P1846" i="31"/>
  <c r="A1846" i="31"/>
  <c r="R1845" i="31"/>
  <c r="P1845" i="31"/>
  <c r="A1845" i="31"/>
  <c r="R1844" i="31"/>
  <c r="P1844" i="31"/>
  <c r="A1844" i="31"/>
  <c r="R1843" i="31"/>
  <c r="P1843" i="31"/>
  <c r="A1843" i="31"/>
  <c r="R1842" i="31"/>
  <c r="P1842" i="31"/>
  <c r="A1842" i="31"/>
  <c r="R1841" i="31"/>
  <c r="P1841" i="31"/>
  <c r="A1841" i="31"/>
  <c r="R1840" i="31"/>
  <c r="P1840" i="31"/>
  <c r="A1840" i="31"/>
  <c r="R1839" i="31"/>
  <c r="P1839" i="31"/>
  <c r="A1839" i="31"/>
  <c r="R1838" i="31"/>
  <c r="P1838" i="31"/>
  <c r="A1838" i="31"/>
  <c r="R1837" i="31"/>
  <c r="P1837" i="31"/>
  <c r="A1837" i="31"/>
  <c r="R1836" i="31"/>
  <c r="P1836" i="31"/>
  <c r="A1836" i="31"/>
  <c r="R1835" i="31"/>
  <c r="P1835" i="31"/>
  <c r="A1835" i="31"/>
  <c r="R1834" i="31"/>
  <c r="P1834" i="31"/>
  <c r="A1834" i="31"/>
  <c r="R1833" i="31"/>
  <c r="P1833" i="31"/>
  <c r="A1833" i="31"/>
  <c r="R1832" i="31"/>
  <c r="P1832" i="31"/>
  <c r="A1832" i="31"/>
  <c r="R1831" i="31"/>
  <c r="P1831" i="31"/>
  <c r="A1831" i="31"/>
  <c r="R1830" i="31"/>
  <c r="P1830" i="31"/>
  <c r="A1830" i="31"/>
  <c r="R1829" i="31"/>
  <c r="P1829" i="31"/>
  <c r="A1829" i="31"/>
  <c r="R1828" i="31"/>
  <c r="P1828" i="31"/>
  <c r="A1828" i="31"/>
  <c r="R1827" i="31"/>
  <c r="P1827" i="31"/>
  <c r="A1827" i="31"/>
  <c r="R1826" i="31"/>
  <c r="P1826" i="31"/>
  <c r="A1826" i="31"/>
  <c r="R1825" i="31"/>
  <c r="P1825" i="31"/>
  <c r="A1825" i="31"/>
  <c r="R1824" i="31"/>
  <c r="P1824" i="31"/>
  <c r="A1824" i="31"/>
  <c r="R1823" i="31"/>
  <c r="P1823" i="31"/>
  <c r="A1823" i="31"/>
  <c r="R1822" i="31"/>
  <c r="P1822" i="31"/>
  <c r="A1822" i="31"/>
  <c r="R1821" i="31"/>
  <c r="P1821" i="31"/>
  <c r="A1821" i="31"/>
  <c r="R1820" i="31"/>
  <c r="P1820" i="31"/>
  <c r="A1820" i="31"/>
  <c r="R1819" i="31"/>
  <c r="P1819" i="31"/>
  <c r="A1819" i="31"/>
  <c r="R1818" i="31"/>
  <c r="P1818" i="31"/>
  <c r="A1818" i="31"/>
  <c r="R1817" i="31"/>
  <c r="P1817" i="31"/>
  <c r="A1817" i="31"/>
  <c r="R1816" i="31"/>
  <c r="P1816" i="31"/>
  <c r="A1816" i="31"/>
  <c r="R1815" i="31"/>
  <c r="P1815" i="31"/>
  <c r="A1815" i="31"/>
  <c r="R1814" i="31"/>
  <c r="P1814" i="31"/>
  <c r="A1814" i="31"/>
  <c r="R1813" i="31"/>
  <c r="P1813" i="31"/>
  <c r="A1813" i="31"/>
  <c r="R1812" i="31"/>
  <c r="P1812" i="31"/>
  <c r="A1812" i="31"/>
  <c r="R1811" i="31"/>
  <c r="P1811" i="31"/>
  <c r="A1811" i="31"/>
  <c r="R1810" i="31"/>
  <c r="P1810" i="31"/>
  <c r="A1810" i="31"/>
  <c r="R1809" i="31"/>
  <c r="P1809" i="31"/>
  <c r="A1809" i="31"/>
  <c r="R1808" i="31"/>
  <c r="P1808" i="31"/>
  <c r="A1808" i="31"/>
  <c r="R1807" i="31"/>
  <c r="P1807" i="31"/>
  <c r="A1807" i="31"/>
  <c r="R1806" i="31"/>
  <c r="P1806" i="31"/>
  <c r="A1806" i="31"/>
  <c r="R1805" i="31"/>
  <c r="P1805" i="31"/>
  <c r="A1805" i="31"/>
  <c r="R1804" i="31"/>
  <c r="P1804" i="31"/>
  <c r="A1804" i="31"/>
  <c r="R1803" i="31"/>
  <c r="P1803" i="31"/>
  <c r="A1803" i="31"/>
  <c r="R1802" i="31"/>
  <c r="P1802" i="31"/>
  <c r="A1802" i="31"/>
  <c r="R1801" i="31"/>
  <c r="P1801" i="31"/>
  <c r="A1801" i="31"/>
  <c r="R1800" i="31"/>
  <c r="P1800" i="31"/>
  <c r="A1800" i="31"/>
  <c r="R1799" i="31"/>
  <c r="P1799" i="31"/>
  <c r="A1799" i="31"/>
  <c r="R1798" i="31"/>
  <c r="P1798" i="31"/>
  <c r="A1798" i="31"/>
  <c r="R1797" i="31"/>
  <c r="P1797" i="31"/>
  <c r="A1797" i="31"/>
  <c r="R1796" i="31"/>
  <c r="P1796" i="31"/>
  <c r="A1796" i="31"/>
  <c r="R1795" i="31"/>
  <c r="P1795" i="31"/>
  <c r="A1795" i="31"/>
  <c r="R1794" i="31"/>
  <c r="P1794" i="31"/>
  <c r="A1794" i="31"/>
  <c r="R1793" i="31"/>
  <c r="P1793" i="31"/>
  <c r="A1793" i="31"/>
  <c r="R1792" i="31"/>
  <c r="P1792" i="31"/>
  <c r="A1792" i="31"/>
  <c r="R1791" i="31"/>
  <c r="P1791" i="31"/>
  <c r="A1791" i="31"/>
  <c r="R1790" i="31"/>
  <c r="P1790" i="31"/>
  <c r="A1790" i="31"/>
  <c r="R1789" i="31"/>
  <c r="P1789" i="31"/>
  <c r="A1789" i="31"/>
  <c r="R1788" i="31"/>
  <c r="P1788" i="31"/>
  <c r="A1788" i="31"/>
  <c r="R1787" i="31"/>
  <c r="P1787" i="31"/>
  <c r="A1787" i="31"/>
  <c r="R1786" i="31"/>
  <c r="P1786" i="31"/>
  <c r="A1786" i="31"/>
  <c r="R1785" i="31"/>
  <c r="P1785" i="31"/>
  <c r="A1785" i="31"/>
  <c r="R1784" i="31"/>
  <c r="P1784" i="31"/>
  <c r="A1784" i="31"/>
  <c r="R1783" i="31"/>
  <c r="P1783" i="31"/>
  <c r="A1783" i="31"/>
  <c r="R1782" i="31"/>
  <c r="P1782" i="31"/>
  <c r="A1782" i="31"/>
  <c r="R1781" i="31"/>
  <c r="P1781" i="31"/>
  <c r="A1781" i="31"/>
  <c r="R1780" i="31"/>
  <c r="P1780" i="31"/>
  <c r="A1780" i="31"/>
  <c r="R1779" i="31"/>
  <c r="P1779" i="31"/>
  <c r="A1779" i="31"/>
  <c r="R1778" i="31"/>
  <c r="P1778" i="31"/>
  <c r="A1778" i="31"/>
  <c r="R1777" i="31"/>
  <c r="P1777" i="31"/>
  <c r="A1777" i="31"/>
  <c r="R1776" i="31"/>
  <c r="P1776" i="31"/>
  <c r="A1776" i="31"/>
  <c r="R1775" i="31"/>
  <c r="P1775" i="31"/>
  <c r="A1775" i="31"/>
  <c r="R1774" i="31"/>
  <c r="P1774" i="31"/>
  <c r="A1774" i="31"/>
  <c r="R1773" i="31"/>
  <c r="P1773" i="31"/>
  <c r="A1773" i="31"/>
  <c r="R1772" i="31"/>
  <c r="P1772" i="31"/>
  <c r="A1772" i="31"/>
  <c r="R1771" i="31"/>
  <c r="P1771" i="31"/>
  <c r="A1771" i="31"/>
  <c r="R1770" i="31"/>
  <c r="P1770" i="31"/>
  <c r="A1770" i="31"/>
  <c r="R1769" i="31"/>
  <c r="P1769" i="31"/>
  <c r="A1769" i="31"/>
  <c r="R1768" i="31"/>
  <c r="P1768" i="31"/>
  <c r="A1768" i="31"/>
  <c r="R1767" i="31"/>
  <c r="P1767" i="31"/>
  <c r="A1767" i="31"/>
  <c r="R1766" i="31"/>
  <c r="P1766" i="31"/>
  <c r="A1766" i="31"/>
  <c r="R1765" i="31"/>
  <c r="P1765" i="31"/>
  <c r="A1765" i="31"/>
  <c r="R1764" i="31"/>
  <c r="P1764" i="31"/>
  <c r="A1764" i="31"/>
  <c r="R1763" i="31"/>
  <c r="P1763" i="31"/>
  <c r="A1763" i="31"/>
  <c r="R1762" i="31"/>
  <c r="P1762" i="31"/>
  <c r="A1762" i="31"/>
  <c r="R1761" i="31"/>
  <c r="P1761" i="31"/>
  <c r="A1761" i="31"/>
  <c r="R1760" i="31"/>
  <c r="P1760" i="31"/>
  <c r="A1760" i="31"/>
  <c r="R1759" i="31"/>
  <c r="P1759" i="31"/>
  <c r="A1759" i="31"/>
  <c r="R1758" i="31"/>
  <c r="P1758" i="31"/>
  <c r="A1758" i="31"/>
  <c r="R1757" i="31"/>
  <c r="P1757" i="31"/>
  <c r="A1757" i="31"/>
  <c r="R1756" i="31"/>
  <c r="P1756" i="31"/>
  <c r="A1756" i="31"/>
  <c r="R1755" i="31"/>
  <c r="P1755" i="31"/>
  <c r="A1755" i="31"/>
  <c r="R1754" i="31"/>
  <c r="P1754" i="31"/>
  <c r="A1754" i="31"/>
  <c r="R1753" i="31"/>
  <c r="P1753" i="31"/>
  <c r="A1753" i="31"/>
  <c r="R1752" i="31"/>
  <c r="P1752" i="31"/>
  <c r="A1752" i="31"/>
  <c r="R1751" i="31"/>
  <c r="P1751" i="31"/>
  <c r="A1751" i="31"/>
  <c r="R1750" i="31"/>
  <c r="P1750" i="31"/>
  <c r="A1750" i="31"/>
  <c r="R1749" i="31"/>
  <c r="P1749" i="31"/>
  <c r="A1749" i="31"/>
  <c r="R1748" i="31"/>
  <c r="P1748" i="31"/>
  <c r="A1748" i="31"/>
  <c r="R1747" i="31"/>
  <c r="P1747" i="31"/>
  <c r="A1747" i="31"/>
  <c r="R1746" i="31"/>
  <c r="P1746" i="31"/>
  <c r="A1746" i="31"/>
  <c r="R1745" i="31"/>
  <c r="P1745" i="31"/>
  <c r="A1745" i="31"/>
  <c r="R1744" i="31"/>
  <c r="P1744" i="31"/>
  <c r="A1744" i="31"/>
  <c r="R1743" i="31"/>
  <c r="P1743" i="31"/>
  <c r="A1743" i="31"/>
  <c r="R1742" i="31"/>
  <c r="P1742" i="31"/>
  <c r="A1742" i="31"/>
  <c r="R1741" i="31"/>
  <c r="P1741" i="31"/>
  <c r="A1741" i="31"/>
  <c r="R1740" i="31"/>
  <c r="P1740" i="31"/>
  <c r="A1740" i="31"/>
  <c r="R1739" i="31"/>
  <c r="P1739" i="31"/>
  <c r="A1739" i="31"/>
  <c r="R1738" i="31"/>
  <c r="P1738" i="31"/>
  <c r="A1738" i="31"/>
  <c r="R1737" i="31"/>
  <c r="P1737" i="31"/>
  <c r="A1737" i="31"/>
  <c r="R1736" i="31"/>
  <c r="P1736" i="31"/>
  <c r="A1736" i="31"/>
  <c r="R1735" i="31"/>
  <c r="P1735" i="31"/>
  <c r="A1735" i="31"/>
  <c r="R1734" i="31"/>
  <c r="P1734" i="31"/>
  <c r="A1734" i="31"/>
  <c r="R1733" i="31"/>
  <c r="P1733" i="31"/>
  <c r="A1733" i="31"/>
  <c r="R1732" i="31"/>
  <c r="P1732" i="31"/>
  <c r="A1732" i="31"/>
  <c r="R1731" i="31"/>
  <c r="P1731" i="31"/>
  <c r="A1731" i="31"/>
  <c r="R1730" i="31"/>
  <c r="P1730" i="31"/>
  <c r="A1730" i="31"/>
  <c r="R1729" i="31"/>
  <c r="P1729" i="31"/>
  <c r="A1729" i="31"/>
  <c r="R1728" i="31"/>
  <c r="P1728" i="31"/>
  <c r="A1728" i="31"/>
  <c r="R1727" i="31"/>
  <c r="P1727" i="31"/>
  <c r="A1727" i="31"/>
  <c r="R1726" i="31"/>
  <c r="P1726" i="31"/>
  <c r="A1726" i="31"/>
  <c r="R1725" i="31"/>
  <c r="P1725" i="31"/>
  <c r="A1725" i="31"/>
  <c r="R1724" i="31"/>
  <c r="P1724" i="31"/>
  <c r="A1724" i="31"/>
  <c r="R1723" i="31"/>
  <c r="P1723" i="31"/>
  <c r="A1723" i="31"/>
  <c r="R1722" i="31"/>
  <c r="P1722" i="31"/>
  <c r="A1722" i="31"/>
  <c r="R1721" i="31"/>
  <c r="P1721" i="31"/>
  <c r="A1721" i="31"/>
  <c r="R1720" i="31"/>
  <c r="P1720" i="31"/>
  <c r="A1720" i="31"/>
  <c r="R1719" i="31"/>
  <c r="P1719" i="31"/>
  <c r="A1719" i="31"/>
  <c r="R1718" i="31"/>
  <c r="P1718" i="31"/>
  <c r="A1718" i="31"/>
  <c r="R1717" i="31"/>
  <c r="P1717" i="31"/>
  <c r="A1717" i="31"/>
  <c r="R1716" i="31"/>
  <c r="P1716" i="31"/>
  <c r="A1716" i="31"/>
  <c r="R1715" i="31"/>
  <c r="P1715" i="31"/>
  <c r="A1715" i="31"/>
  <c r="R1714" i="31"/>
  <c r="P1714" i="31"/>
  <c r="A1714" i="31"/>
  <c r="R1713" i="31"/>
  <c r="P1713" i="31"/>
  <c r="A1713" i="31"/>
  <c r="R1712" i="31"/>
  <c r="P1712" i="31"/>
  <c r="A1712" i="31"/>
  <c r="R1711" i="31"/>
  <c r="P1711" i="31"/>
  <c r="A1711" i="31"/>
  <c r="R1710" i="31"/>
  <c r="P1710" i="31"/>
  <c r="A1710" i="31"/>
  <c r="R1709" i="31"/>
  <c r="P1709" i="31"/>
  <c r="A1709" i="31"/>
  <c r="R1708" i="31"/>
  <c r="P1708" i="31"/>
  <c r="A1708" i="31"/>
  <c r="R1707" i="31"/>
  <c r="P1707" i="31"/>
  <c r="A1707" i="31"/>
  <c r="R1706" i="31"/>
  <c r="P1706" i="31"/>
  <c r="A1706" i="31"/>
  <c r="R1705" i="31"/>
  <c r="P1705" i="31"/>
  <c r="A1705" i="31"/>
  <c r="R1704" i="31"/>
  <c r="P1704" i="31"/>
  <c r="A1704" i="31"/>
  <c r="R1703" i="31"/>
  <c r="P1703" i="31"/>
  <c r="A1703" i="31"/>
  <c r="R1702" i="31"/>
  <c r="P1702" i="31"/>
  <c r="A1702" i="31"/>
  <c r="R1701" i="31"/>
  <c r="P1701" i="31"/>
  <c r="A1701" i="31"/>
  <c r="R1700" i="31"/>
  <c r="P1700" i="31"/>
  <c r="A1700" i="31"/>
  <c r="R1699" i="31"/>
  <c r="P1699" i="31"/>
  <c r="A1699" i="31"/>
  <c r="R1698" i="31"/>
  <c r="P1698" i="31"/>
  <c r="A1698" i="31"/>
  <c r="R1697" i="31"/>
  <c r="P1697" i="31"/>
  <c r="A1697" i="31"/>
  <c r="R1696" i="31"/>
  <c r="P1696" i="31"/>
  <c r="A1696" i="31"/>
  <c r="R1695" i="31"/>
  <c r="P1695" i="31"/>
  <c r="A1695" i="31"/>
  <c r="R1694" i="31"/>
  <c r="P1694" i="31"/>
  <c r="A1694" i="31"/>
  <c r="R1693" i="31"/>
  <c r="P1693" i="31"/>
  <c r="A1693" i="31"/>
  <c r="R1692" i="31"/>
  <c r="P1692" i="31"/>
  <c r="A1692" i="31"/>
  <c r="R1691" i="31"/>
  <c r="P1691" i="31"/>
  <c r="A1691" i="31"/>
  <c r="R1690" i="31"/>
  <c r="P1690" i="31"/>
  <c r="A1690" i="31"/>
  <c r="R1689" i="31"/>
  <c r="P1689" i="31"/>
  <c r="A1689" i="31"/>
  <c r="R1688" i="31"/>
  <c r="P1688" i="31"/>
  <c r="A1688" i="31"/>
  <c r="R1687" i="31"/>
  <c r="P1687" i="31"/>
  <c r="A1687" i="31"/>
  <c r="R1686" i="31"/>
  <c r="P1686" i="31"/>
  <c r="A1686" i="31"/>
  <c r="R1685" i="31"/>
  <c r="P1685" i="31"/>
  <c r="A1685" i="31"/>
  <c r="R1684" i="31"/>
  <c r="P1684" i="31"/>
  <c r="A1684" i="31"/>
  <c r="R1683" i="31"/>
  <c r="P1683" i="31"/>
  <c r="A1683" i="31"/>
  <c r="R1682" i="31"/>
  <c r="P1682" i="31"/>
  <c r="A1682" i="31"/>
  <c r="R1681" i="31"/>
  <c r="P1681" i="31"/>
  <c r="A1681" i="31"/>
  <c r="R1680" i="31"/>
  <c r="P1680" i="31"/>
  <c r="A1680" i="31"/>
  <c r="R1679" i="31"/>
  <c r="P1679" i="31"/>
  <c r="A1679" i="31"/>
  <c r="R1678" i="31"/>
  <c r="P1678" i="31"/>
  <c r="A1678" i="31"/>
  <c r="R1677" i="31"/>
  <c r="P1677" i="31"/>
  <c r="A1677" i="31"/>
  <c r="R1676" i="31"/>
  <c r="P1676" i="31"/>
  <c r="A1676" i="31"/>
  <c r="R1675" i="31"/>
  <c r="P1675" i="31"/>
  <c r="A1675" i="31"/>
  <c r="R1674" i="31"/>
  <c r="P1674" i="31"/>
  <c r="A1674" i="31"/>
  <c r="R1673" i="31"/>
  <c r="P1673" i="31"/>
  <c r="A1673" i="31"/>
  <c r="R1672" i="31"/>
  <c r="P1672" i="31"/>
  <c r="A1672" i="31"/>
  <c r="R1671" i="31"/>
  <c r="P1671" i="31"/>
  <c r="A1671" i="31"/>
  <c r="R1670" i="31"/>
  <c r="P1670" i="31"/>
  <c r="A1670" i="31"/>
  <c r="R1669" i="31"/>
  <c r="P1669" i="31"/>
  <c r="A1669" i="31"/>
  <c r="R1668" i="31"/>
  <c r="P1668" i="31"/>
  <c r="A1668" i="31"/>
  <c r="R1667" i="31"/>
  <c r="P1667" i="31"/>
  <c r="A1667" i="31"/>
  <c r="R1666" i="31"/>
  <c r="P1666" i="31"/>
  <c r="A1666" i="31"/>
  <c r="R1665" i="31"/>
  <c r="P1665" i="31"/>
  <c r="A1665" i="31"/>
  <c r="R1664" i="31"/>
  <c r="P1664" i="31"/>
  <c r="A1664" i="31"/>
  <c r="R1663" i="31"/>
  <c r="P1663" i="31"/>
  <c r="A1663" i="31"/>
  <c r="R1662" i="31"/>
  <c r="P1662" i="31"/>
  <c r="A1662" i="31"/>
  <c r="R1661" i="31"/>
  <c r="P1661" i="31"/>
  <c r="A1661" i="31"/>
  <c r="R1660" i="31"/>
  <c r="P1660" i="31"/>
  <c r="A1660" i="31"/>
  <c r="R1659" i="31"/>
  <c r="P1659" i="31"/>
  <c r="A1659" i="31"/>
  <c r="R1658" i="31"/>
  <c r="P1658" i="31"/>
  <c r="A1658" i="31"/>
  <c r="R1657" i="31"/>
  <c r="P1657" i="31"/>
  <c r="A1657" i="31"/>
  <c r="R1656" i="31"/>
  <c r="P1656" i="31"/>
  <c r="A1656" i="31"/>
  <c r="R1655" i="31"/>
  <c r="P1655" i="31"/>
  <c r="A1655" i="31"/>
  <c r="R1654" i="31"/>
  <c r="P1654" i="31"/>
  <c r="A1654" i="31"/>
  <c r="R1653" i="31"/>
  <c r="P1653" i="31"/>
  <c r="A1653" i="31"/>
  <c r="R1652" i="31"/>
  <c r="P1652" i="31"/>
  <c r="A1652" i="31"/>
  <c r="R1651" i="31"/>
  <c r="P1651" i="31"/>
  <c r="A1651" i="31"/>
  <c r="R1650" i="31"/>
  <c r="P1650" i="31"/>
  <c r="A1650" i="31"/>
  <c r="R1649" i="31"/>
  <c r="P1649" i="31"/>
  <c r="A1649" i="31"/>
  <c r="R1648" i="31"/>
  <c r="P1648" i="31"/>
  <c r="A1648" i="31"/>
  <c r="R1647" i="31"/>
  <c r="P1647" i="31"/>
  <c r="A1647" i="31"/>
  <c r="R1646" i="31"/>
  <c r="P1646" i="31"/>
  <c r="A1646" i="31"/>
  <c r="R1645" i="31"/>
  <c r="P1645" i="31"/>
  <c r="A1645" i="31"/>
  <c r="R1644" i="31"/>
  <c r="P1644" i="31"/>
  <c r="A1644" i="31"/>
  <c r="R1643" i="31"/>
  <c r="P1643" i="31"/>
  <c r="A1643" i="31"/>
  <c r="R1642" i="31"/>
  <c r="P1642" i="31"/>
  <c r="A1642" i="31"/>
  <c r="R1641" i="31"/>
  <c r="P1641" i="31"/>
  <c r="A1641" i="31"/>
  <c r="R1640" i="31"/>
  <c r="P1640" i="31"/>
  <c r="A1640" i="31"/>
  <c r="R1639" i="31"/>
  <c r="P1639" i="31"/>
  <c r="A1639" i="31"/>
  <c r="R1638" i="31"/>
  <c r="P1638" i="31"/>
  <c r="A1638" i="31"/>
  <c r="R1637" i="31"/>
  <c r="P1637" i="31"/>
  <c r="A1637" i="31"/>
  <c r="R1636" i="31"/>
  <c r="P1636" i="31"/>
  <c r="A1636" i="31"/>
  <c r="R1635" i="31"/>
  <c r="P1635" i="31"/>
  <c r="A1635" i="31"/>
  <c r="R1634" i="31"/>
  <c r="P1634" i="31"/>
  <c r="A1634" i="31"/>
  <c r="R1633" i="31"/>
  <c r="P1633" i="31"/>
  <c r="A1633" i="31"/>
  <c r="R1632" i="31"/>
  <c r="P1632" i="31"/>
  <c r="A1632" i="31"/>
  <c r="R1631" i="31"/>
  <c r="P1631" i="31"/>
  <c r="A1631" i="31"/>
  <c r="R1630" i="31"/>
  <c r="P1630" i="31"/>
  <c r="A1630" i="31"/>
  <c r="R1629" i="31"/>
  <c r="P1629" i="31"/>
  <c r="A1629" i="31"/>
  <c r="R1628" i="31"/>
  <c r="P1628" i="31"/>
  <c r="A1628" i="31"/>
  <c r="R1627" i="31"/>
  <c r="P1627" i="31"/>
  <c r="A1627" i="31"/>
  <c r="R1626" i="31"/>
  <c r="P1626" i="31"/>
  <c r="A1626" i="31"/>
  <c r="R1625" i="31"/>
  <c r="P1625" i="31"/>
  <c r="A1625" i="31"/>
  <c r="R1624" i="31"/>
  <c r="P1624" i="31"/>
  <c r="A1624" i="31"/>
  <c r="R1623" i="31"/>
  <c r="P1623" i="31"/>
  <c r="A1623" i="31"/>
  <c r="R1622" i="31"/>
  <c r="P1622" i="31"/>
  <c r="A1622" i="31"/>
  <c r="R1621" i="31"/>
  <c r="P1621" i="31"/>
  <c r="A1621" i="31"/>
  <c r="R1620" i="31"/>
  <c r="P1620" i="31"/>
  <c r="A1620" i="31"/>
  <c r="R1619" i="31"/>
  <c r="P1619" i="31"/>
  <c r="A1619" i="31"/>
  <c r="R1618" i="31"/>
  <c r="P1618" i="31"/>
  <c r="A1618" i="31"/>
  <c r="R1617" i="31"/>
  <c r="P1617" i="31"/>
  <c r="A1617" i="31"/>
  <c r="R1616" i="31"/>
  <c r="P1616" i="31"/>
  <c r="A1616" i="31"/>
  <c r="R1615" i="31"/>
  <c r="P1615" i="31"/>
  <c r="A1615" i="31"/>
  <c r="R1614" i="31"/>
  <c r="P1614" i="31"/>
  <c r="A1614" i="31"/>
  <c r="R1613" i="31"/>
  <c r="P1613" i="31"/>
  <c r="A1613" i="31"/>
  <c r="R1612" i="31"/>
  <c r="P1612" i="31"/>
  <c r="A1612" i="31"/>
  <c r="R1611" i="31"/>
  <c r="P1611" i="31"/>
  <c r="A1611" i="31"/>
  <c r="R1610" i="31"/>
  <c r="P1610" i="31"/>
  <c r="A1610" i="31"/>
  <c r="R1609" i="31"/>
  <c r="P1609" i="31"/>
  <c r="A1609" i="31"/>
  <c r="R1608" i="31"/>
  <c r="P1608" i="31"/>
  <c r="A1608" i="31"/>
  <c r="R1607" i="31"/>
  <c r="P1607" i="31"/>
  <c r="A1607" i="31"/>
  <c r="R1606" i="31"/>
  <c r="P1606" i="31"/>
  <c r="A1606" i="31"/>
  <c r="R1605" i="31"/>
  <c r="P1605" i="31"/>
  <c r="A1605" i="31"/>
  <c r="R1604" i="31"/>
  <c r="P1604" i="31"/>
  <c r="A1604" i="31"/>
  <c r="R1603" i="31"/>
  <c r="P1603" i="31"/>
  <c r="A1603" i="31"/>
  <c r="R1602" i="31"/>
  <c r="P1602" i="31"/>
  <c r="A1602" i="31"/>
  <c r="R1601" i="31"/>
  <c r="P1601" i="31"/>
  <c r="A1601" i="31"/>
  <c r="R1600" i="31"/>
  <c r="P1600" i="31"/>
  <c r="A1600" i="31"/>
  <c r="R1599" i="31"/>
  <c r="P1599" i="31"/>
  <c r="A1599" i="31"/>
  <c r="R1598" i="31"/>
  <c r="P1598" i="31"/>
  <c r="A1598" i="31"/>
  <c r="R1597" i="31"/>
  <c r="P1597" i="31"/>
  <c r="A1597" i="31"/>
  <c r="R1596" i="31"/>
  <c r="P1596" i="31"/>
  <c r="A1596" i="31"/>
  <c r="R1595" i="31"/>
  <c r="P1595" i="31"/>
  <c r="A1595" i="31"/>
  <c r="R1594" i="31"/>
  <c r="P1594" i="31"/>
  <c r="A1594" i="31"/>
  <c r="R1593" i="31"/>
  <c r="P1593" i="31"/>
  <c r="A1593" i="31"/>
  <c r="R1592" i="31"/>
  <c r="P1592" i="31"/>
  <c r="A1592" i="31"/>
  <c r="R1591" i="31"/>
  <c r="P1591" i="31"/>
  <c r="A1591" i="31"/>
  <c r="R1590" i="31"/>
  <c r="P1590" i="31"/>
  <c r="A1590" i="31"/>
  <c r="R1589" i="31"/>
  <c r="P1589" i="31"/>
  <c r="A1589" i="31"/>
  <c r="R1588" i="31"/>
  <c r="P1588" i="31"/>
  <c r="A1588" i="31"/>
  <c r="R1587" i="31"/>
  <c r="P1587" i="31"/>
  <c r="A1587" i="31"/>
  <c r="R1586" i="31"/>
  <c r="P1586" i="31"/>
  <c r="A1586" i="31"/>
  <c r="R1585" i="31"/>
  <c r="P1585" i="31"/>
  <c r="A1585" i="31"/>
  <c r="R1584" i="31"/>
  <c r="P1584" i="31"/>
  <c r="A1584" i="31"/>
  <c r="R1583" i="31"/>
  <c r="P1583" i="31"/>
  <c r="A1583" i="31"/>
  <c r="R1582" i="31"/>
  <c r="P1582" i="31"/>
  <c r="A1582" i="31"/>
  <c r="R1581" i="31"/>
  <c r="P1581" i="31"/>
  <c r="A1581" i="31"/>
  <c r="R1580" i="31"/>
  <c r="P1580" i="31"/>
  <c r="A1580" i="31"/>
  <c r="R1579" i="31"/>
  <c r="P1579" i="31"/>
  <c r="A1579" i="31"/>
  <c r="R1578" i="31"/>
  <c r="P1578" i="31"/>
  <c r="A1578" i="31"/>
  <c r="R1577" i="31"/>
  <c r="P1577" i="31"/>
  <c r="A1577" i="31"/>
  <c r="R1576" i="31"/>
  <c r="P1576" i="31"/>
  <c r="A1576" i="31"/>
  <c r="R1575" i="31"/>
  <c r="P1575" i="31"/>
  <c r="A1575" i="31"/>
  <c r="R1574" i="31"/>
  <c r="P1574" i="31"/>
  <c r="A1574" i="31"/>
  <c r="R1573" i="31"/>
  <c r="P1573" i="31"/>
  <c r="A1573" i="31"/>
  <c r="R1572" i="31"/>
  <c r="P1572" i="31"/>
  <c r="A1572" i="31"/>
  <c r="R1571" i="31"/>
  <c r="P1571" i="31"/>
  <c r="A1571" i="31"/>
  <c r="R1570" i="31"/>
  <c r="P1570" i="31"/>
  <c r="A1570" i="31"/>
  <c r="R1569" i="31"/>
  <c r="P1569" i="31"/>
  <c r="A1569" i="31"/>
  <c r="R1568" i="31"/>
  <c r="P1568" i="31"/>
  <c r="A1568" i="31"/>
  <c r="R1567" i="31"/>
  <c r="P1567" i="31"/>
  <c r="A1567" i="31"/>
  <c r="R1566" i="31"/>
  <c r="P1566" i="31"/>
  <c r="A1566" i="31"/>
  <c r="R1565" i="31"/>
  <c r="P1565" i="31"/>
  <c r="A1565" i="31"/>
  <c r="R1564" i="31"/>
  <c r="P1564" i="31"/>
  <c r="A1564" i="31"/>
  <c r="R1563" i="31"/>
  <c r="P1563" i="31"/>
  <c r="A1563" i="31"/>
  <c r="R1562" i="31"/>
  <c r="P1562" i="31"/>
  <c r="A1562" i="31"/>
  <c r="R1561" i="31"/>
  <c r="P1561" i="31"/>
  <c r="A1561" i="31"/>
  <c r="R1560" i="31"/>
  <c r="P1560" i="31"/>
  <c r="A1560" i="31"/>
  <c r="R1559" i="31"/>
  <c r="P1559" i="31"/>
  <c r="A1559" i="31"/>
  <c r="R1558" i="31"/>
  <c r="P1558" i="31"/>
  <c r="A1558" i="31"/>
  <c r="R1557" i="31"/>
  <c r="P1557" i="31"/>
  <c r="A1557" i="31"/>
  <c r="R1556" i="31"/>
  <c r="P1556" i="31"/>
  <c r="A1556" i="31"/>
  <c r="R1555" i="31"/>
  <c r="P1555" i="31"/>
  <c r="A1555" i="31"/>
  <c r="R1554" i="31"/>
  <c r="P1554" i="31"/>
  <c r="A1554" i="31"/>
  <c r="R1553" i="31"/>
  <c r="P1553" i="31"/>
  <c r="A1553" i="31"/>
  <c r="R1552" i="31"/>
  <c r="P1552" i="31"/>
  <c r="A1552" i="31"/>
  <c r="R1551" i="31"/>
  <c r="P1551" i="31"/>
  <c r="A1551" i="31"/>
  <c r="R1550" i="31"/>
  <c r="P1550" i="31"/>
  <c r="A1550" i="31"/>
  <c r="R1549" i="31"/>
  <c r="P1549" i="31"/>
  <c r="A1549" i="31"/>
  <c r="R1548" i="31"/>
  <c r="P1548" i="31"/>
  <c r="A1548" i="31"/>
  <c r="R1547" i="31"/>
  <c r="P1547" i="31"/>
  <c r="A1547" i="31"/>
  <c r="R1546" i="31"/>
  <c r="P1546" i="31"/>
  <c r="A1546" i="31"/>
  <c r="R1545" i="31"/>
  <c r="P1545" i="31"/>
  <c r="A1545" i="31"/>
  <c r="R1544" i="31"/>
  <c r="P1544" i="31"/>
  <c r="A1544" i="31"/>
  <c r="R1543" i="31"/>
  <c r="P1543" i="31"/>
  <c r="A1543" i="31"/>
  <c r="R1542" i="31"/>
  <c r="P1542" i="31"/>
  <c r="A1542" i="31"/>
  <c r="R1541" i="31"/>
  <c r="P1541" i="31"/>
  <c r="A1541" i="31"/>
  <c r="R1540" i="31"/>
  <c r="P1540" i="31"/>
  <c r="A1540" i="31"/>
  <c r="R1539" i="31"/>
  <c r="P1539" i="31"/>
  <c r="A1539" i="31"/>
  <c r="R1538" i="31"/>
  <c r="P1538" i="31"/>
  <c r="A1538" i="31"/>
  <c r="R1537" i="31"/>
  <c r="P1537" i="31"/>
  <c r="A1537" i="31"/>
  <c r="R1536" i="31"/>
  <c r="P1536" i="31"/>
  <c r="A1536" i="31"/>
  <c r="R1535" i="31"/>
  <c r="P1535" i="31"/>
  <c r="A1535" i="31"/>
  <c r="R1534" i="31"/>
  <c r="P1534" i="31"/>
  <c r="A1534" i="31"/>
  <c r="R1533" i="31"/>
  <c r="P1533" i="31"/>
  <c r="A1533" i="31"/>
  <c r="R1532" i="31"/>
  <c r="P1532" i="31"/>
  <c r="A1532" i="31"/>
  <c r="R1531" i="31"/>
  <c r="P1531" i="31"/>
  <c r="A1531" i="31"/>
  <c r="R1530" i="31"/>
  <c r="P1530" i="31"/>
  <c r="A1530" i="31"/>
  <c r="R1529" i="31"/>
  <c r="P1529" i="31"/>
  <c r="A1529" i="31"/>
  <c r="R1528" i="31"/>
  <c r="P1528" i="31"/>
  <c r="A1528" i="31"/>
  <c r="R1527" i="31"/>
  <c r="P1527" i="31"/>
  <c r="A1527" i="31"/>
  <c r="R1526" i="31"/>
  <c r="P1526" i="31"/>
  <c r="A1526" i="31"/>
  <c r="R1525" i="31"/>
  <c r="P1525" i="31"/>
  <c r="A1525" i="31"/>
  <c r="R1524" i="31"/>
  <c r="P1524" i="31"/>
  <c r="A1524" i="31"/>
  <c r="R1523" i="31"/>
  <c r="P1523" i="31"/>
  <c r="A1523" i="31"/>
  <c r="R1522" i="31"/>
  <c r="P1522" i="31"/>
  <c r="A1522" i="31"/>
  <c r="R1521" i="31"/>
  <c r="P1521" i="31"/>
  <c r="A1521" i="31"/>
  <c r="R1520" i="31"/>
  <c r="P1520" i="31"/>
  <c r="A1520" i="31"/>
  <c r="R1519" i="31"/>
  <c r="P1519" i="31"/>
  <c r="A1519" i="31"/>
  <c r="R1518" i="31"/>
  <c r="P1518" i="31"/>
  <c r="A1518" i="31"/>
  <c r="R1517" i="31"/>
  <c r="P1517" i="31"/>
  <c r="A1517" i="31"/>
  <c r="R1516" i="31"/>
  <c r="P1516" i="31"/>
  <c r="A1516" i="31"/>
  <c r="R1515" i="31"/>
  <c r="P1515" i="31"/>
  <c r="A1515" i="31"/>
  <c r="R1514" i="31"/>
  <c r="P1514" i="31"/>
  <c r="A1514" i="31"/>
  <c r="R1513" i="31"/>
  <c r="P1513" i="31"/>
  <c r="A1513" i="31"/>
  <c r="R1512" i="31"/>
  <c r="P1512" i="31"/>
  <c r="A1512" i="31"/>
  <c r="R1511" i="31"/>
  <c r="P1511" i="31"/>
  <c r="A1511" i="31"/>
  <c r="R1510" i="31"/>
  <c r="P1510" i="31"/>
  <c r="A1510" i="31"/>
  <c r="R1509" i="31"/>
  <c r="P1509" i="31"/>
  <c r="A1509" i="31"/>
  <c r="R1508" i="31"/>
  <c r="P1508" i="31"/>
  <c r="A1508" i="31"/>
  <c r="R1507" i="31"/>
  <c r="P1507" i="31"/>
  <c r="A1507" i="31"/>
  <c r="R1506" i="31"/>
  <c r="P1506" i="31"/>
  <c r="A1506" i="31"/>
  <c r="R1505" i="31"/>
  <c r="P1505" i="31"/>
  <c r="A1505" i="31"/>
  <c r="R1504" i="31"/>
  <c r="P1504" i="31"/>
  <c r="A1504" i="31"/>
  <c r="R1503" i="31"/>
  <c r="P1503" i="31"/>
  <c r="A1503" i="31"/>
  <c r="R1502" i="31"/>
  <c r="P1502" i="31"/>
  <c r="A1502" i="31"/>
  <c r="R1501" i="31"/>
  <c r="P1501" i="31"/>
  <c r="A1501" i="31"/>
  <c r="R1500" i="31"/>
  <c r="P1500" i="31"/>
  <c r="A1500" i="31"/>
  <c r="R1499" i="31"/>
  <c r="P1499" i="31"/>
  <c r="A1499" i="31"/>
  <c r="R1498" i="31"/>
  <c r="P1498" i="31"/>
  <c r="A1498" i="31"/>
  <c r="R1497" i="31"/>
  <c r="P1497" i="31"/>
  <c r="A1497" i="31"/>
  <c r="R1496" i="31"/>
  <c r="P1496" i="31"/>
  <c r="A1496" i="31"/>
  <c r="R1495" i="31"/>
  <c r="P1495" i="31"/>
  <c r="A1495" i="31"/>
  <c r="R1494" i="31"/>
  <c r="P1494" i="31"/>
  <c r="A1494" i="31"/>
  <c r="R1493" i="31"/>
  <c r="P1493" i="31"/>
  <c r="A1493" i="31"/>
  <c r="R1492" i="31"/>
  <c r="P1492" i="31"/>
  <c r="A1492" i="31"/>
  <c r="R1491" i="31"/>
  <c r="P1491" i="31"/>
  <c r="A1491" i="31"/>
  <c r="R1490" i="31"/>
  <c r="P1490" i="31"/>
  <c r="A1490" i="31"/>
  <c r="R1489" i="31"/>
  <c r="P1489" i="31"/>
  <c r="A1489" i="31"/>
  <c r="R1488" i="31"/>
  <c r="P1488" i="31"/>
  <c r="A1488" i="31"/>
  <c r="R1487" i="31"/>
  <c r="P1487" i="31"/>
  <c r="A1487" i="31"/>
  <c r="R1486" i="31"/>
  <c r="P1486" i="31"/>
  <c r="A1486" i="31"/>
  <c r="R1485" i="31"/>
  <c r="P1485" i="31"/>
  <c r="A1485" i="31"/>
  <c r="R1484" i="31"/>
  <c r="P1484" i="31"/>
  <c r="A1484" i="31"/>
  <c r="R1483" i="31"/>
  <c r="P1483" i="31"/>
  <c r="A1483" i="31"/>
  <c r="R1482" i="31"/>
  <c r="P1482" i="31"/>
  <c r="A1482" i="31"/>
  <c r="R1481" i="31"/>
  <c r="P1481" i="31"/>
  <c r="A1481" i="31"/>
  <c r="R1480" i="31"/>
  <c r="P1480" i="31"/>
  <c r="A1480" i="31"/>
  <c r="R1479" i="31"/>
  <c r="P1479" i="31"/>
  <c r="A1479" i="31"/>
  <c r="R1478" i="31"/>
  <c r="P1478" i="31"/>
  <c r="A1478" i="31"/>
  <c r="R1477" i="31"/>
  <c r="P1477" i="31"/>
  <c r="A1477" i="31"/>
  <c r="R1476" i="31"/>
  <c r="P1476" i="31"/>
  <c r="A1476" i="31"/>
  <c r="R1475" i="31"/>
  <c r="P1475" i="31"/>
  <c r="A1475" i="31"/>
  <c r="R1474" i="31"/>
  <c r="P1474" i="31"/>
  <c r="A1474" i="31"/>
  <c r="R1473" i="31"/>
  <c r="P1473" i="31"/>
  <c r="A1473" i="31"/>
  <c r="R1472" i="31"/>
  <c r="P1472" i="31"/>
  <c r="A1472" i="31"/>
  <c r="R1471" i="31"/>
  <c r="P1471" i="31"/>
  <c r="A1471" i="31"/>
  <c r="R1470" i="31"/>
  <c r="P1470" i="31"/>
  <c r="A1470" i="31"/>
  <c r="R1469" i="31"/>
  <c r="P1469" i="31"/>
  <c r="A1469" i="31"/>
  <c r="R1468" i="31"/>
  <c r="P1468" i="31"/>
  <c r="A1468" i="31"/>
  <c r="R1467" i="31"/>
  <c r="P1467" i="31"/>
  <c r="A1467" i="31"/>
  <c r="R1466" i="31"/>
  <c r="P1466" i="31"/>
  <c r="A1466" i="31"/>
  <c r="R1465" i="31"/>
  <c r="P1465" i="31"/>
  <c r="A1465" i="31"/>
  <c r="R1464" i="31"/>
  <c r="P1464" i="31"/>
  <c r="A1464" i="31"/>
  <c r="R1463" i="31"/>
  <c r="P1463" i="31"/>
  <c r="A1463" i="31"/>
  <c r="R1462" i="31"/>
  <c r="P1462" i="31"/>
  <c r="A1462" i="31"/>
  <c r="R1461" i="31"/>
  <c r="P1461" i="31"/>
  <c r="A1461" i="31"/>
  <c r="R1460" i="31"/>
  <c r="P1460" i="31"/>
  <c r="A1460" i="31"/>
  <c r="R1459" i="31"/>
  <c r="P1459" i="31"/>
  <c r="A1459" i="31"/>
  <c r="R1458" i="31"/>
  <c r="P1458" i="31"/>
  <c r="A1458" i="31"/>
  <c r="R1457" i="31"/>
  <c r="P1457" i="31"/>
  <c r="A1457" i="31"/>
  <c r="R1456" i="31"/>
  <c r="P1456" i="31"/>
  <c r="A1456" i="31"/>
  <c r="R1455" i="31"/>
  <c r="P1455" i="31"/>
  <c r="A1455" i="31"/>
  <c r="R1454" i="31"/>
  <c r="P1454" i="31"/>
  <c r="A1454" i="31"/>
  <c r="R1453" i="31"/>
  <c r="P1453" i="31"/>
  <c r="A1453" i="31"/>
  <c r="R1452" i="31"/>
  <c r="P1452" i="31"/>
  <c r="A1452" i="31"/>
  <c r="R1451" i="31"/>
  <c r="P1451" i="31"/>
  <c r="A1451" i="31"/>
  <c r="R1450" i="31"/>
  <c r="P1450" i="31"/>
  <c r="A1450" i="31"/>
  <c r="R1449" i="31"/>
  <c r="P1449" i="31"/>
  <c r="A1449" i="31"/>
  <c r="R1448" i="31"/>
  <c r="P1448" i="31"/>
  <c r="A1448" i="31"/>
  <c r="R1447" i="31"/>
  <c r="P1447" i="31"/>
  <c r="A1447" i="31"/>
  <c r="R1446" i="31"/>
  <c r="P1446" i="31"/>
  <c r="A1446" i="31"/>
  <c r="R1445" i="31"/>
  <c r="P1445" i="31"/>
  <c r="A1445" i="31"/>
  <c r="R1444" i="31"/>
  <c r="P1444" i="31"/>
  <c r="A1444" i="31"/>
  <c r="R1443" i="31"/>
  <c r="P1443" i="31"/>
  <c r="A1443" i="31"/>
  <c r="R1442" i="31"/>
  <c r="P1442" i="31"/>
  <c r="A1442" i="31"/>
  <c r="R1441" i="31"/>
  <c r="P1441" i="31"/>
  <c r="A1441" i="31"/>
  <c r="R1440" i="31"/>
  <c r="P1440" i="31"/>
  <c r="A1440" i="31"/>
  <c r="R1439" i="31"/>
  <c r="P1439" i="31"/>
  <c r="A1439" i="31"/>
  <c r="R1438" i="31"/>
  <c r="P1438" i="31"/>
  <c r="A1438" i="31"/>
  <c r="R1437" i="31"/>
  <c r="P1437" i="31"/>
  <c r="A1437" i="31"/>
  <c r="R1436" i="31"/>
  <c r="P1436" i="31"/>
  <c r="A1436" i="31"/>
  <c r="R1435" i="31"/>
  <c r="P1435" i="31"/>
  <c r="A1435" i="31"/>
  <c r="R1434" i="31"/>
  <c r="P1434" i="31"/>
  <c r="A1434" i="31"/>
  <c r="R1433" i="31"/>
  <c r="P1433" i="31"/>
  <c r="A1433" i="31"/>
  <c r="R1432" i="31"/>
  <c r="P1432" i="31"/>
  <c r="A1432" i="31"/>
  <c r="R1431" i="31"/>
  <c r="P1431" i="31"/>
  <c r="A1431" i="31"/>
  <c r="R1430" i="31"/>
  <c r="P1430" i="31"/>
  <c r="A1430" i="31"/>
  <c r="R1429" i="31"/>
  <c r="P1429" i="31"/>
  <c r="A1429" i="31"/>
  <c r="R1428" i="31"/>
  <c r="P1428" i="31"/>
  <c r="A1428" i="31"/>
  <c r="R1427" i="31"/>
  <c r="P1427" i="31"/>
  <c r="A1427" i="31"/>
  <c r="R1426" i="31"/>
  <c r="P1426" i="31"/>
  <c r="A1426" i="31"/>
  <c r="R1425" i="31"/>
  <c r="P1425" i="31"/>
  <c r="A1425" i="31"/>
  <c r="R1424" i="31"/>
  <c r="P1424" i="31"/>
  <c r="A1424" i="31"/>
  <c r="R1423" i="31"/>
  <c r="P1423" i="31"/>
  <c r="A1423" i="31"/>
  <c r="R1422" i="31"/>
  <c r="P1422" i="31"/>
  <c r="A1422" i="31"/>
  <c r="R1421" i="31"/>
  <c r="P1421" i="31"/>
  <c r="A1421" i="31"/>
  <c r="R1420" i="31"/>
  <c r="P1420" i="31"/>
  <c r="A1420" i="31"/>
  <c r="R1419" i="31"/>
  <c r="P1419" i="31"/>
  <c r="A1419" i="31"/>
  <c r="R1418" i="31"/>
  <c r="P1418" i="31"/>
  <c r="A1418" i="31"/>
  <c r="R1417" i="31"/>
  <c r="P1417" i="31"/>
  <c r="A1417" i="31"/>
  <c r="R1416" i="31"/>
  <c r="P1416" i="31"/>
  <c r="A1416" i="31"/>
  <c r="R1415" i="31"/>
  <c r="P1415" i="31"/>
  <c r="A1415" i="31"/>
  <c r="R1414" i="31"/>
  <c r="P1414" i="31"/>
  <c r="A1414" i="31"/>
  <c r="R1413" i="31"/>
  <c r="P1413" i="31"/>
  <c r="A1413" i="31"/>
  <c r="R1412" i="31"/>
  <c r="P1412" i="31"/>
  <c r="A1412" i="31"/>
  <c r="R1411" i="31"/>
  <c r="P1411" i="31"/>
  <c r="A1411" i="31"/>
  <c r="R1410" i="31"/>
  <c r="P1410" i="31"/>
  <c r="A1410" i="31"/>
  <c r="R1409" i="31"/>
  <c r="P1409" i="31"/>
  <c r="A1409" i="31"/>
  <c r="R1408" i="31"/>
  <c r="P1408" i="31"/>
  <c r="A1408" i="31"/>
  <c r="R1407" i="31"/>
  <c r="P1407" i="31"/>
  <c r="A1407" i="31"/>
  <c r="R1406" i="31"/>
  <c r="P1406" i="31"/>
  <c r="A1406" i="31"/>
  <c r="R1405" i="31"/>
  <c r="P1405" i="31"/>
  <c r="A1405" i="31"/>
  <c r="R1404" i="31"/>
  <c r="P1404" i="31"/>
  <c r="A1404" i="31"/>
  <c r="R1403" i="31"/>
  <c r="P1403" i="31"/>
  <c r="A1403" i="31"/>
  <c r="R1402" i="31"/>
  <c r="P1402" i="31"/>
  <c r="A1402" i="31"/>
  <c r="R1401" i="31"/>
  <c r="P1401" i="31"/>
  <c r="A1401" i="31"/>
  <c r="R1400" i="31"/>
  <c r="P1400" i="31"/>
  <c r="A1400" i="31"/>
  <c r="R1399" i="31"/>
  <c r="P1399" i="31"/>
  <c r="A1399" i="31"/>
  <c r="R1398" i="31"/>
  <c r="P1398" i="31"/>
  <c r="A1398" i="31"/>
  <c r="R1397" i="31"/>
  <c r="P1397" i="31"/>
  <c r="A1397" i="31"/>
  <c r="R1396" i="31"/>
  <c r="P1396" i="31"/>
  <c r="A1396" i="31"/>
  <c r="R1395" i="31"/>
  <c r="P1395" i="31"/>
  <c r="A1395" i="31"/>
  <c r="R1394" i="31"/>
  <c r="P1394" i="31"/>
  <c r="A1394" i="31"/>
  <c r="R1393" i="31"/>
  <c r="P1393" i="31"/>
  <c r="A1393" i="31"/>
  <c r="R1392" i="31"/>
  <c r="P1392" i="31"/>
  <c r="A1392" i="31"/>
  <c r="R1391" i="31"/>
  <c r="P1391" i="31"/>
  <c r="A1391" i="31"/>
  <c r="R1390" i="31"/>
  <c r="P1390" i="31"/>
  <c r="A1390" i="31"/>
  <c r="R1389" i="31"/>
  <c r="P1389" i="31"/>
  <c r="A1389" i="31"/>
  <c r="R1388" i="31"/>
  <c r="P1388" i="31"/>
  <c r="A1388" i="31"/>
  <c r="R1387" i="31"/>
  <c r="P1387" i="31"/>
  <c r="A1387" i="31"/>
  <c r="R1386" i="31"/>
  <c r="P1386" i="31"/>
  <c r="A1386" i="31"/>
  <c r="R1385" i="31"/>
  <c r="P1385" i="31"/>
  <c r="A1385" i="31"/>
  <c r="R1384" i="31"/>
  <c r="P1384" i="31"/>
  <c r="A1384" i="31"/>
  <c r="R1383" i="31"/>
  <c r="P1383" i="31"/>
  <c r="A1383" i="31"/>
  <c r="R1382" i="31"/>
  <c r="P1382" i="31"/>
  <c r="A1382" i="31"/>
  <c r="R1381" i="31"/>
  <c r="P1381" i="31"/>
  <c r="A1381" i="31"/>
  <c r="R1380" i="31"/>
  <c r="P1380" i="31"/>
  <c r="A1380" i="31"/>
  <c r="R1379" i="31"/>
  <c r="P1379" i="31"/>
  <c r="A1379" i="31"/>
  <c r="R1378" i="31"/>
  <c r="P1378" i="31"/>
  <c r="A1378" i="31"/>
  <c r="R1377" i="31"/>
  <c r="P1377" i="31"/>
  <c r="A1377" i="31"/>
  <c r="R1376" i="31"/>
  <c r="P1376" i="31"/>
  <c r="A1376" i="31"/>
  <c r="R1375" i="31"/>
  <c r="P1375" i="31"/>
  <c r="A1375" i="31"/>
  <c r="R1374" i="31"/>
  <c r="P1374" i="31"/>
  <c r="A1374" i="31"/>
  <c r="R1373" i="31"/>
  <c r="P1373" i="31"/>
  <c r="A1373" i="31"/>
  <c r="R1372" i="31"/>
  <c r="P1372" i="31"/>
  <c r="A1372" i="31"/>
  <c r="R1371" i="31"/>
  <c r="P1371" i="31"/>
  <c r="A1371" i="31"/>
  <c r="R1370" i="31"/>
  <c r="P1370" i="31"/>
  <c r="A1370" i="31"/>
  <c r="R1369" i="31"/>
  <c r="P1369" i="31"/>
  <c r="A1369" i="31"/>
  <c r="R1368" i="31"/>
  <c r="P1368" i="31"/>
  <c r="A1368" i="31"/>
  <c r="R1367" i="31"/>
  <c r="P1367" i="31"/>
  <c r="A1367" i="31"/>
  <c r="R1366" i="31"/>
  <c r="P1366" i="31"/>
  <c r="A1366" i="31"/>
  <c r="R1365" i="31"/>
  <c r="P1365" i="31"/>
  <c r="A1365" i="31"/>
  <c r="R1364" i="31"/>
  <c r="P1364" i="31"/>
  <c r="A1364" i="31"/>
  <c r="R1363" i="31"/>
  <c r="P1363" i="31"/>
  <c r="A1363" i="31"/>
  <c r="R1362" i="31"/>
  <c r="P1362" i="31"/>
  <c r="A1362" i="31"/>
  <c r="R1361" i="31"/>
  <c r="P1361" i="31"/>
  <c r="A1361" i="31"/>
  <c r="R1360" i="31"/>
  <c r="P1360" i="31"/>
  <c r="A1360" i="31"/>
  <c r="R1359" i="31"/>
  <c r="P1359" i="31"/>
  <c r="A1359" i="31"/>
  <c r="R1358" i="31"/>
  <c r="P1358" i="31"/>
  <c r="A1358" i="31"/>
  <c r="R1357" i="31"/>
  <c r="P1357" i="31"/>
  <c r="A1357" i="31"/>
  <c r="R1356" i="31"/>
  <c r="P1356" i="31"/>
  <c r="A1356" i="31"/>
  <c r="R1355" i="31"/>
  <c r="P1355" i="31"/>
  <c r="A1355" i="31"/>
  <c r="R1354" i="31"/>
  <c r="P1354" i="31"/>
  <c r="A1354" i="31"/>
  <c r="R1353" i="31"/>
  <c r="P1353" i="31"/>
  <c r="A1353" i="31"/>
  <c r="R1352" i="31"/>
  <c r="P1352" i="31"/>
  <c r="A1352" i="31"/>
  <c r="R1351" i="31"/>
  <c r="P1351" i="31"/>
  <c r="A1351" i="31"/>
  <c r="R1350" i="31"/>
  <c r="P1350" i="31"/>
  <c r="A1350" i="31"/>
  <c r="R1349" i="31"/>
  <c r="P1349" i="31"/>
  <c r="A1349" i="31"/>
  <c r="R1348" i="31"/>
  <c r="P1348" i="31"/>
  <c r="A1348" i="31"/>
  <c r="R1347" i="31"/>
  <c r="P1347" i="31"/>
  <c r="A1347" i="31"/>
  <c r="R1346" i="31"/>
  <c r="P1346" i="31"/>
  <c r="A1346" i="31"/>
  <c r="R1345" i="31"/>
  <c r="P1345" i="31"/>
  <c r="A1345" i="31"/>
  <c r="R1344" i="31"/>
  <c r="P1344" i="31"/>
  <c r="A1344" i="31"/>
  <c r="R1343" i="31"/>
  <c r="P1343" i="31"/>
  <c r="A1343" i="31"/>
  <c r="R1342" i="31"/>
  <c r="P1342" i="31"/>
  <c r="A1342" i="31"/>
  <c r="R1341" i="31"/>
  <c r="P1341" i="31"/>
  <c r="A1341" i="31"/>
  <c r="R1340" i="31"/>
  <c r="P1340" i="31"/>
  <c r="A1340" i="31"/>
  <c r="R1339" i="31"/>
  <c r="P1339" i="31"/>
  <c r="A1339" i="31"/>
  <c r="R1338" i="31"/>
  <c r="P1338" i="31"/>
  <c r="A1338" i="31"/>
  <c r="R1337" i="31"/>
  <c r="P1337" i="31"/>
  <c r="A1337" i="31"/>
  <c r="R1336" i="31"/>
  <c r="P1336" i="31"/>
  <c r="A1336" i="31"/>
  <c r="R1335" i="31"/>
  <c r="P1335" i="31"/>
  <c r="A1335" i="31"/>
  <c r="R1334" i="31"/>
  <c r="P1334" i="31"/>
  <c r="A1334" i="31"/>
  <c r="R1333" i="31"/>
  <c r="P1333" i="31"/>
  <c r="A1333" i="31"/>
  <c r="R1332" i="31"/>
  <c r="P1332" i="31"/>
  <c r="A1332" i="31"/>
  <c r="R1331" i="31"/>
  <c r="P1331" i="31"/>
  <c r="A1331" i="31"/>
  <c r="R1330" i="31"/>
  <c r="P1330" i="31"/>
  <c r="A1330" i="31"/>
  <c r="R1329" i="31"/>
  <c r="P1329" i="31"/>
  <c r="A1329" i="31"/>
  <c r="R1328" i="31"/>
  <c r="P1328" i="31"/>
  <c r="A1328" i="31"/>
  <c r="R1327" i="31"/>
  <c r="P1327" i="31"/>
  <c r="A1327" i="31"/>
  <c r="R1326" i="31"/>
  <c r="P1326" i="31"/>
  <c r="A1326" i="31"/>
  <c r="R1325" i="31"/>
  <c r="P1325" i="31"/>
  <c r="A1325" i="31"/>
  <c r="R1324" i="31"/>
  <c r="P1324" i="31"/>
  <c r="A1324" i="31"/>
  <c r="R1323" i="31"/>
  <c r="P1323" i="31"/>
  <c r="A1323" i="31"/>
  <c r="R1322" i="31"/>
  <c r="P1322" i="31"/>
  <c r="A1322" i="31"/>
  <c r="R1321" i="31"/>
  <c r="P1321" i="31"/>
  <c r="A1321" i="31"/>
  <c r="R1320" i="31"/>
  <c r="P1320" i="31"/>
  <c r="A1320" i="31"/>
  <c r="R1319" i="31"/>
  <c r="P1319" i="31"/>
  <c r="A1319" i="31"/>
  <c r="R1318" i="31"/>
  <c r="P1318" i="31"/>
  <c r="A1318" i="31"/>
  <c r="R1317" i="31"/>
  <c r="P1317" i="31"/>
  <c r="A1317" i="31"/>
  <c r="R1316" i="31"/>
  <c r="P1316" i="31"/>
  <c r="A1316" i="31"/>
  <c r="R1315" i="31"/>
  <c r="P1315" i="31"/>
  <c r="A1315" i="31"/>
  <c r="R1314" i="31"/>
  <c r="P1314" i="31"/>
  <c r="A1314" i="31"/>
  <c r="R1313" i="31"/>
  <c r="P1313" i="31"/>
  <c r="A1313" i="31"/>
  <c r="R1312" i="31"/>
  <c r="P1312" i="31"/>
  <c r="A1312" i="31"/>
  <c r="R1311" i="31"/>
  <c r="P1311" i="31"/>
  <c r="A1311" i="31"/>
  <c r="R1310" i="31"/>
  <c r="P1310" i="31"/>
  <c r="A1310" i="31"/>
  <c r="R1309" i="31"/>
  <c r="P1309" i="31"/>
  <c r="A1309" i="31"/>
  <c r="R1308" i="31"/>
  <c r="P1308" i="31"/>
  <c r="A1308" i="31"/>
  <c r="R1307" i="31"/>
  <c r="P1307" i="31"/>
  <c r="A1307" i="31"/>
  <c r="R1306" i="31"/>
  <c r="P1306" i="31"/>
  <c r="A1306" i="31"/>
  <c r="R1305" i="31"/>
  <c r="P1305" i="31"/>
  <c r="A1305" i="31"/>
  <c r="R1304" i="31"/>
  <c r="P1304" i="31"/>
  <c r="A1304" i="31"/>
  <c r="R1303" i="31"/>
  <c r="P1303" i="31"/>
  <c r="A1303" i="31"/>
  <c r="R1302" i="31"/>
  <c r="P1302" i="31"/>
  <c r="A1302" i="31"/>
  <c r="R1301" i="31"/>
  <c r="P1301" i="31"/>
  <c r="A1301" i="31"/>
  <c r="R1300" i="31"/>
  <c r="P1300" i="31"/>
  <c r="A1300" i="31"/>
  <c r="R1299" i="31"/>
  <c r="P1299" i="31"/>
  <c r="A1299" i="31"/>
  <c r="R1298" i="31"/>
  <c r="P1298" i="31"/>
  <c r="A1298" i="31"/>
  <c r="R1297" i="31"/>
  <c r="P1297" i="31"/>
  <c r="A1297" i="31"/>
  <c r="R1296" i="31"/>
  <c r="P1296" i="31"/>
  <c r="A1296" i="31"/>
  <c r="R1295" i="31"/>
  <c r="P1295" i="31"/>
  <c r="A1295" i="31"/>
  <c r="R1294" i="31"/>
  <c r="P1294" i="31"/>
  <c r="A1294" i="31"/>
  <c r="R1293" i="31"/>
  <c r="P1293" i="31"/>
  <c r="A1293" i="31"/>
  <c r="R1292" i="31"/>
  <c r="P1292" i="31"/>
  <c r="A1292" i="31"/>
  <c r="R1291" i="31"/>
  <c r="P1291" i="31"/>
  <c r="A1291" i="31"/>
  <c r="R1290" i="31"/>
  <c r="P1290" i="31"/>
  <c r="A1290" i="31"/>
  <c r="R1289" i="31"/>
  <c r="P1289" i="31"/>
  <c r="A1289" i="31"/>
  <c r="R1288" i="31"/>
  <c r="P1288" i="31"/>
  <c r="A1288" i="31"/>
  <c r="R1287" i="31"/>
  <c r="P1287" i="31"/>
  <c r="A1287" i="31"/>
  <c r="R1286" i="31"/>
  <c r="P1286" i="31"/>
  <c r="A1286" i="31"/>
  <c r="R1285" i="31"/>
  <c r="P1285" i="31"/>
  <c r="A1285" i="31"/>
  <c r="R1284" i="31"/>
  <c r="P1284" i="31"/>
  <c r="A1284" i="31"/>
  <c r="R1283" i="31"/>
  <c r="P1283" i="31"/>
  <c r="A1283" i="31"/>
  <c r="R1282" i="31"/>
  <c r="P1282" i="31"/>
  <c r="A1282" i="31"/>
  <c r="R1281" i="31"/>
  <c r="P1281" i="31"/>
  <c r="A1281" i="31"/>
  <c r="R1280" i="31"/>
  <c r="P1280" i="31"/>
  <c r="A1280" i="31"/>
  <c r="R1279" i="31"/>
  <c r="P1279" i="31"/>
  <c r="A1279" i="31"/>
  <c r="R1278" i="31"/>
  <c r="P1278" i="31"/>
  <c r="A1278" i="31"/>
  <c r="R1277" i="31"/>
  <c r="P1277" i="31"/>
  <c r="A1277" i="31"/>
  <c r="R1276" i="31"/>
  <c r="P1276" i="31"/>
  <c r="A1276" i="31"/>
  <c r="R1275" i="31"/>
  <c r="P1275" i="31"/>
  <c r="A1275" i="31"/>
  <c r="R1274" i="31"/>
  <c r="P1274" i="31"/>
  <c r="A1274" i="31"/>
  <c r="R1273" i="31"/>
  <c r="P1273" i="31"/>
  <c r="A1273" i="31"/>
  <c r="R1272" i="31"/>
  <c r="P1272" i="31"/>
  <c r="A1272" i="31"/>
  <c r="R1271" i="31"/>
  <c r="P1271" i="31"/>
  <c r="A1271" i="31"/>
  <c r="R1270" i="31"/>
  <c r="P1270" i="31"/>
  <c r="A1270" i="31"/>
  <c r="R1269" i="31"/>
  <c r="P1269" i="31"/>
  <c r="A1269" i="31"/>
  <c r="R1268" i="31"/>
  <c r="P1268" i="31"/>
  <c r="A1268" i="31"/>
  <c r="R1267" i="31"/>
  <c r="P1267" i="31"/>
  <c r="A1267" i="31"/>
  <c r="R1266" i="31"/>
  <c r="P1266" i="31"/>
  <c r="A1266" i="31"/>
  <c r="R1265" i="31"/>
  <c r="P1265" i="31"/>
  <c r="A1265" i="31"/>
  <c r="R1264" i="31"/>
  <c r="P1264" i="31"/>
  <c r="A1264" i="31"/>
  <c r="R1263" i="31"/>
  <c r="P1263" i="31"/>
  <c r="A1263" i="31"/>
  <c r="R1262" i="31"/>
  <c r="P1262" i="31"/>
  <c r="A1262" i="31"/>
  <c r="R1261" i="31"/>
  <c r="P1261" i="31"/>
  <c r="A1261" i="31"/>
  <c r="R1260" i="31"/>
  <c r="P1260" i="31"/>
  <c r="A1260" i="31"/>
  <c r="R1259" i="31"/>
  <c r="P1259" i="31"/>
  <c r="A1259" i="31"/>
  <c r="R1258" i="31"/>
  <c r="P1258" i="31"/>
  <c r="A1258" i="31"/>
  <c r="R1257" i="31"/>
  <c r="P1257" i="31"/>
  <c r="A1257" i="31"/>
  <c r="R1256" i="31"/>
  <c r="P1256" i="31"/>
  <c r="A1256" i="31"/>
  <c r="R1255" i="31"/>
  <c r="P1255" i="31"/>
  <c r="A1255" i="31"/>
  <c r="R1254" i="31"/>
  <c r="P1254" i="31"/>
  <c r="A1254" i="31"/>
  <c r="R1253" i="31"/>
  <c r="P1253" i="31"/>
  <c r="A1253" i="31"/>
  <c r="R1252" i="31"/>
  <c r="P1252" i="31"/>
  <c r="A1252" i="31"/>
  <c r="R1251" i="31"/>
  <c r="P1251" i="31"/>
  <c r="A1251" i="31"/>
  <c r="R1250" i="31"/>
  <c r="P1250" i="31"/>
  <c r="A1250" i="31"/>
  <c r="R1249" i="31"/>
  <c r="P1249" i="31"/>
  <c r="A1249" i="31"/>
  <c r="R1248" i="31"/>
  <c r="P1248" i="31"/>
  <c r="A1248" i="31"/>
  <c r="R1247" i="31"/>
  <c r="P1247" i="31"/>
  <c r="A1247" i="31"/>
  <c r="R1246" i="31"/>
  <c r="P1246" i="31"/>
  <c r="A1246" i="31"/>
  <c r="R1245" i="31"/>
  <c r="P1245" i="31"/>
  <c r="A1245" i="31"/>
  <c r="R1244" i="31"/>
  <c r="P1244" i="31"/>
  <c r="A1244" i="31"/>
  <c r="R1243" i="31"/>
  <c r="P1243" i="31"/>
  <c r="A1243" i="31"/>
  <c r="R1242" i="31"/>
  <c r="P1242" i="31"/>
  <c r="A1242" i="31"/>
  <c r="R1241" i="31"/>
  <c r="P1241" i="31"/>
  <c r="A1241" i="31"/>
  <c r="R1240" i="31"/>
  <c r="P1240" i="31"/>
  <c r="A1240" i="31"/>
  <c r="R1239" i="31"/>
  <c r="P1239" i="31"/>
  <c r="A1239" i="31"/>
  <c r="R1238" i="31"/>
  <c r="P1238" i="31"/>
  <c r="A1238" i="31"/>
  <c r="R1237" i="31"/>
  <c r="P1237" i="31"/>
  <c r="A1237" i="31"/>
  <c r="R1236" i="31"/>
  <c r="P1236" i="31"/>
  <c r="A1236" i="31"/>
  <c r="R1235" i="31"/>
  <c r="P1235" i="31"/>
  <c r="A1235" i="31"/>
  <c r="R1234" i="31"/>
  <c r="P1234" i="31"/>
  <c r="A1234" i="31"/>
  <c r="R1233" i="31"/>
  <c r="P1233" i="31"/>
  <c r="A1233" i="31"/>
  <c r="R1232" i="31"/>
  <c r="P1232" i="31"/>
  <c r="A1232" i="31"/>
  <c r="R1231" i="31"/>
  <c r="P1231" i="31"/>
  <c r="A1231" i="31"/>
  <c r="R1230" i="31"/>
  <c r="P1230" i="31"/>
  <c r="A1230" i="31"/>
  <c r="R1229" i="31"/>
  <c r="P1229" i="31"/>
  <c r="A1229" i="31"/>
  <c r="R1228" i="31"/>
  <c r="P1228" i="31"/>
  <c r="A1228" i="31"/>
  <c r="R1227" i="31"/>
  <c r="P1227" i="31"/>
  <c r="A1227" i="31"/>
  <c r="R1226" i="31"/>
  <c r="P1226" i="31"/>
  <c r="A1226" i="31"/>
  <c r="R1225" i="31"/>
  <c r="P1225" i="31"/>
  <c r="A1225" i="31"/>
  <c r="R1224" i="31"/>
  <c r="P1224" i="31"/>
  <c r="A1224" i="31"/>
  <c r="R1223" i="31"/>
  <c r="P1223" i="31"/>
  <c r="A1223" i="31"/>
  <c r="R1222" i="31"/>
  <c r="P1222" i="31"/>
  <c r="A1222" i="31"/>
  <c r="R1221" i="31"/>
  <c r="P1221" i="31"/>
  <c r="A1221" i="31"/>
  <c r="R1220" i="31"/>
  <c r="P1220" i="31"/>
  <c r="A1220" i="31"/>
  <c r="R1219" i="31"/>
  <c r="P1219" i="31"/>
  <c r="A1219" i="31"/>
  <c r="R1218" i="31"/>
  <c r="P1218" i="31"/>
  <c r="A1218" i="31"/>
  <c r="R1217" i="31"/>
  <c r="P1217" i="31"/>
  <c r="A1217" i="31"/>
  <c r="R1216" i="31"/>
  <c r="P1216" i="31"/>
  <c r="A1216" i="31"/>
  <c r="R1215" i="31"/>
  <c r="P1215" i="31"/>
  <c r="A1215" i="31"/>
  <c r="R1214" i="31"/>
  <c r="P1214" i="31"/>
  <c r="A1214" i="31"/>
  <c r="R1213" i="31"/>
  <c r="P1213" i="31"/>
  <c r="A1213" i="31"/>
  <c r="R1212" i="31"/>
  <c r="P1212" i="31"/>
  <c r="A1212" i="31"/>
  <c r="R1211" i="31"/>
  <c r="P1211" i="31"/>
  <c r="A1211" i="31"/>
  <c r="R1210" i="31"/>
  <c r="P1210" i="31"/>
  <c r="A1210" i="31"/>
  <c r="R1209" i="31"/>
  <c r="P1209" i="31"/>
  <c r="A1209" i="31"/>
  <c r="R1208" i="31"/>
  <c r="P1208" i="31"/>
  <c r="A1208" i="31"/>
  <c r="R1207" i="31"/>
  <c r="P1207" i="31"/>
  <c r="A1207" i="31"/>
  <c r="R1206" i="31"/>
  <c r="P1206" i="31"/>
  <c r="A1206" i="31"/>
  <c r="R1205" i="31"/>
  <c r="P1205" i="31"/>
  <c r="A1205" i="31"/>
  <c r="R1204" i="31"/>
  <c r="P1204" i="31"/>
  <c r="A1204" i="31"/>
  <c r="R1203" i="31"/>
  <c r="P1203" i="31"/>
  <c r="A1203" i="31"/>
  <c r="R1202" i="31"/>
  <c r="P1202" i="31"/>
  <c r="A1202" i="31"/>
  <c r="R1201" i="31"/>
  <c r="P1201" i="31"/>
  <c r="A1201" i="31"/>
  <c r="R1200" i="31"/>
  <c r="P1200" i="31"/>
  <c r="A1200" i="31"/>
  <c r="R1199" i="31"/>
  <c r="P1199" i="31"/>
  <c r="A1199" i="31"/>
  <c r="R1198" i="31"/>
  <c r="P1198" i="31"/>
  <c r="A1198" i="31"/>
  <c r="R1197" i="31"/>
  <c r="P1197" i="31"/>
  <c r="A1197" i="31"/>
  <c r="R1196" i="31"/>
  <c r="P1196" i="31"/>
  <c r="A1196" i="31"/>
  <c r="R1195" i="31"/>
  <c r="P1195" i="31"/>
  <c r="A1195" i="31"/>
  <c r="R1194" i="31"/>
  <c r="P1194" i="31"/>
  <c r="A1194" i="31"/>
  <c r="R1193" i="31"/>
  <c r="P1193" i="31"/>
  <c r="A1193" i="31"/>
  <c r="R1192" i="31"/>
  <c r="P1192" i="31"/>
  <c r="A1192" i="31"/>
  <c r="R1191" i="31"/>
  <c r="P1191" i="31"/>
  <c r="A1191" i="31"/>
  <c r="R1190" i="31"/>
  <c r="P1190" i="31"/>
  <c r="A1190" i="31"/>
  <c r="R1189" i="31"/>
  <c r="P1189" i="31"/>
  <c r="A1189" i="31"/>
  <c r="R1188" i="31"/>
  <c r="P1188" i="31"/>
  <c r="A1188" i="31"/>
  <c r="R1187" i="31"/>
  <c r="P1187" i="31"/>
  <c r="A1187" i="31"/>
  <c r="R1186" i="31"/>
  <c r="P1186" i="31"/>
  <c r="A1186" i="31"/>
  <c r="R1185" i="31"/>
  <c r="P1185" i="31"/>
  <c r="A1185" i="31"/>
  <c r="R1184" i="31"/>
  <c r="P1184" i="31"/>
  <c r="A1184" i="31"/>
  <c r="R1183" i="31"/>
  <c r="P1183" i="31"/>
  <c r="A1183" i="31"/>
  <c r="R1182" i="31"/>
  <c r="P1182" i="31"/>
  <c r="A1182" i="31"/>
  <c r="R1181" i="31"/>
  <c r="P1181" i="31"/>
  <c r="A1181" i="31"/>
  <c r="R1180" i="31"/>
  <c r="P1180" i="31"/>
  <c r="A1180" i="31"/>
  <c r="R1179" i="31"/>
  <c r="P1179" i="31"/>
  <c r="A1179" i="31"/>
  <c r="R1178" i="31"/>
  <c r="P1178" i="31"/>
  <c r="A1178" i="31"/>
  <c r="R1177" i="31"/>
  <c r="P1177" i="31"/>
  <c r="A1177" i="31"/>
  <c r="R1176" i="31"/>
  <c r="P1176" i="31"/>
  <c r="A1176" i="31"/>
  <c r="R1175" i="31"/>
  <c r="P1175" i="31"/>
  <c r="A1175" i="31"/>
  <c r="R1174" i="31"/>
  <c r="P1174" i="31"/>
  <c r="A1174" i="31"/>
  <c r="R1173" i="31"/>
  <c r="P1173" i="31"/>
  <c r="A1173" i="31"/>
  <c r="R1172" i="31"/>
  <c r="P1172" i="31"/>
  <c r="A1172" i="31"/>
  <c r="R1171" i="31"/>
  <c r="P1171" i="31"/>
  <c r="A1171" i="31"/>
  <c r="R1170" i="31"/>
  <c r="P1170" i="31"/>
  <c r="A1170" i="31"/>
  <c r="R1169" i="31"/>
  <c r="P1169" i="31"/>
  <c r="A1169" i="31"/>
  <c r="R1168" i="31"/>
  <c r="P1168" i="31"/>
  <c r="A1168" i="31"/>
  <c r="R1167" i="31"/>
  <c r="P1167" i="31"/>
  <c r="A1167" i="31"/>
  <c r="R1166" i="31"/>
  <c r="P1166" i="31"/>
  <c r="A1166" i="31"/>
  <c r="R1165" i="31"/>
  <c r="P1165" i="31"/>
  <c r="A1165" i="31"/>
  <c r="R1164" i="31"/>
  <c r="P1164" i="31"/>
  <c r="A1164" i="31"/>
  <c r="R1163" i="31"/>
  <c r="P1163" i="31"/>
  <c r="A1163" i="31"/>
  <c r="R1162" i="31"/>
  <c r="P1162" i="31"/>
  <c r="A1162" i="31"/>
  <c r="R1161" i="31"/>
  <c r="P1161" i="31"/>
  <c r="A1161" i="31"/>
  <c r="R1160" i="31"/>
  <c r="P1160" i="31"/>
  <c r="A1160" i="31"/>
  <c r="R1159" i="31"/>
  <c r="P1159" i="31"/>
  <c r="A1159" i="31"/>
  <c r="R1158" i="31"/>
  <c r="P1158" i="31"/>
  <c r="A1158" i="31"/>
  <c r="R1157" i="31"/>
  <c r="P1157" i="31"/>
  <c r="A1157" i="31"/>
  <c r="R1156" i="31"/>
  <c r="P1156" i="31"/>
  <c r="A1156" i="31"/>
  <c r="R1155" i="31"/>
  <c r="P1155" i="31"/>
  <c r="A1155" i="31"/>
  <c r="R1154" i="31"/>
  <c r="P1154" i="31"/>
  <c r="A1154" i="31"/>
  <c r="R1153" i="31"/>
  <c r="P1153" i="31"/>
  <c r="A1153" i="31"/>
  <c r="R1152" i="31"/>
  <c r="P1152" i="31"/>
  <c r="A1152" i="31"/>
  <c r="R1151" i="31"/>
  <c r="P1151" i="31"/>
  <c r="A1151" i="31"/>
  <c r="R1150" i="31"/>
  <c r="P1150" i="31"/>
  <c r="A1150" i="31"/>
  <c r="R1149" i="31"/>
  <c r="P1149" i="31"/>
  <c r="A1149" i="31"/>
  <c r="R1148" i="31"/>
  <c r="P1148" i="31"/>
  <c r="A1148" i="31"/>
  <c r="R1147" i="31"/>
  <c r="P1147" i="31"/>
  <c r="A1147" i="31"/>
  <c r="R1146" i="31"/>
  <c r="P1146" i="31"/>
  <c r="A1146" i="31"/>
  <c r="R1145" i="31"/>
  <c r="P1145" i="31"/>
  <c r="A1145" i="31"/>
  <c r="R1144" i="31"/>
  <c r="P1144" i="31"/>
  <c r="A1144" i="31"/>
  <c r="R1143" i="31"/>
  <c r="P1143" i="31"/>
  <c r="A1143" i="31"/>
  <c r="R1142" i="31"/>
  <c r="P1142" i="31"/>
  <c r="A1142" i="31"/>
  <c r="R1141" i="31"/>
  <c r="P1141" i="31"/>
  <c r="A1141" i="31"/>
  <c r="R1140" i="31"/>
  <c r="P1140" i="31"/>
  <c r="A1140" i="31"/>
  <c r="R1139" i="31"/>
  <c r="P1139" i="31"/>
  <c r="A1139" i="31"/>
  <c r="R1138" i="31"/>
  <c r="P1138" i="31"/>
  <c r="A1138" i="31"/>
  <c r="R1137" i="31"/>
  <c r="P1137" i="31"/>
  <c r="A1137" i="31"/>
  <c r="R1136" i="31"/>
  <c r="P1136" i="31"/>
  <c r="A1136" i="31"/>
  <c r="R1135" i="31"/>
  <c r="P1135" i="31"/>
  <c r="A1135" i="31"/>
  <c r="R1134" i="31"/>
  <c r="P1134" i="31"/>
  <c r="A1134" i="31"/>
  <c r="R1133" i="31"/>
  <c r="P1133" i="31"/>
  <c r="A1133" i="31"/>
  <c r="R1132" i="31"/>
  <c r="P1132" i="31"/>
  <c r="A1132" i="31"/>
  <c r="R1131" i="31"/>
  <c r="P1131" i="31"/>
  <c r="A1131" i="31"/>
  <c r="R1130" i="31"/>
  <c r="P1130" i="31"/>
  <c r="A1130" i="31"/>
  <c r="R1129" i="31"/>
  <c r="P1129" i="31"/>
  <c r="A1129" i="31"/>
  <c r="R1128" i="31"/>
  <c r="P1128" i="31"/>
  <c r="A1128" i="31"/>
  <c r="R1127" i="31"/>
  <c r="P1127" i="31"/>
  <c r="A1127" i="31"/>
  <c r="R1126" i="31"/>
  <c r="P1126" i="31"/>
  <c r="A1126" i="31"/>
  <c r="R1125" i="31"/>
  <c r="P1125" i="31"/>
  <c r="A1125" i="31"/>
  <c r="R1124" i="31"/>
  <c r="P1124" i="31"/>
  <c r="A1124" i="31"/>
  <c r="R1123" i="31"/>
  <c r="P1123" i="31"/>
  <c r="A1123" i="31"/>
  <c r="R1122" i="31"/>
  <c r="P1122" i="31"/>
  <c r="A1122" i="31"/>
  <c r="R1121" i="31"/>
  <c r="P1121" i="31"/>
  <c r="A1121" i="31"/>
  <c r="R1120" i="31"/>
  <c r="P1120" i="31"/>
  <c r="A1120" i="31"/>
  <c r="R1119" i="31"/>
  <c r="P1119" i="31"/>
  <c r="A1119" i="31"/>
  <c r="R1118" i="31"/>
  <c r="P1118" i="31"/>
  <c r="A1118" i="31"/>
  <c r="R1117" i="31"/>
  <c r="P1117" i="31"/>
  <c r="A1117" i="31"/>
  <c r="R1116" i="31"/>
  <c r="P1116" i="31"/>
  <c r="A1116" i="31"/>
  <c r="R1115" i="31"/>
  <c r="P1115" i="31"/>
  <c r="A1115" i="31"/>
  <c r="R1114" i="31"/>
  <c r="P1114" i="31"/>
  <c r="A1114" i="31"/>
  <c r="R1113" i="31"/>
  <c r="P1113" i="31"/>
  <c r="A1113" i="31"/>
  <c r="R1112" i="31"/>
  <c r="P1112" i="31"/>
  <c r="A1112" i="31"/>
  <c r="R1111" i="31"/>
  <c r="P1111" i="31"/>
  <c r="A1111" i="31"/>
  <c r="R1110" i="31"/>
  <c r="P1110" i="31"/>
  <c r="A1110" i="31"/>
  <c r="R1109" i="31"/>
  <c r="P1109" i="31"/>
  <c r="A1109" i="31"/>
  <c r="R1108" i="31"/>
  <c r="P1108" i="31"/>
  <c r="A1108" i="31"/>
  <c r="R1107" i="31"/>
  <c r="P1107" i="31"/>
  <c r="A1107" i="31"/>
  <c r="R1106" i="31"/>
  <c r="P1106" i="31"/>
  <c r="A1106" i="31"/>
  <c r="R1105" i="31"/>
  <c r="P1105" i="31"/>
  <c r="A1105" i="31"/>
  <c r="R1104" i="31"/>
  <c r="P1104" i="31"/>
  <c r="A1104" i="31"/>
  <c r="R1103" i="31"/>
  <c r="P1103" i="31"/>
  <c r="A1103" i="31"/>
  <c r="R1102" i="31"/>
  <c r="P1102" i="31"/>
  <c r="A1102" i="31"/>
  <c r="R1101" i="31"/>
  <c r="P1101" i="31"/>
  <c r="A1101" i="31"/>
  <c r="R1100" i="31"/>
  <c r="P1100" i="31"/>
  <c r="A1100" i="31"/>
  <c r="R1099" i="31"/>
  <c r="P1099" i="31"/>
  <c r="A1099" i="31"/>
  <c r="R1098" i="31"/>
  <c r="P1098" i="31"/>
  <c r="A1098" i="31"/>
  <c r="R1097" i="31"/>
  <c r="P1097" i="31"/>
  <c r="A1097" i="31"/>
  <c r="R1096" i="31"/>
  <c r="P1096" i="31"/>
  <c r="A1096" i="31"/>
  <c r="R1095" i="31"/>
  <c r="P1095" i="31"/>
  <c r="A1095" i="31"/>
  <c r="R1094" i="31"/>
  <c r="P1094" i="31"/>
  <c r="A1094" i="31"/>
  <c r="R1093" i="31"/>
  <c r="P1093" i="31"/>
  <c r="A1093" i="31"/>
  <c r="R1092" i="31"/>
  <c r="P1092" i="31"/>
  <c r="A1092" i="31"/>
  <c r="R1091" i="31"/>
  <c r="P1091" i="31"/>
  <c r="A1091" i="31"/>
  <c r="R1090" i="31"/>
  <c r="P1090" i="31"/>
  <c r="A1090" i="31"/>
  <c r="R1089" i="31"/>
  <c r="P1089" i="31"/>
  <c r="A1089" i="31"/>
  <c r="R1088" i="31"/>
  <c r="P1088" i="31"/>
  <c r="A1088" i="31"/>
  <c r="R1087" i="31"/>
  <c r="P1087" i="31"/>
  <c r="A1087" i="31"/>
  <c r="R1086" i="31"/>
  <c r="P1086" i="31"/>
  <c r="A1086" i="31"/>
  <c r="R1085" i="31"/>
  <c r="P1085" i="31"/>
  <c r="A1085" i="31"/>
  <c r="R1084" i="31"/>
  <c r="P1084" i="31"/>
  <c r="A1084" i="31"/>
  <c r="R1083" i="31"/>
  <c r="P1083" i="31"/>
  <c r="A1083" i="31"/>
  <c r="R1082" i="31"/>
  <c r="P1082" i="31"/>
  <c r="A1082" i="31"/>
  <c r="R1081" i="31"/>
  <c r="P1081" i="31"/>
  <c r="A1081" i="31"/>
  <c r="R1080" i="31"/>
  <c r="P1080" i="31"/>
  <c r="A1080" i="31"/>
  <c r="R1079" i="31"/>
  <c r="P1079" i="31"/>
  <c r="A1079" i="31"/>
  <c r="R1078" i="31"/>
  <c r="P1078" i="31"/>
  <c r="A1078" i="31"/>
  <c r="R1077" i="31"/>
  <c r="P1077" i="31"/>
  <c r="A1077" i="31"/>
  <c r="R1076" i="31"/>
  <c r="P1076" i="31"/>
  <c r="A1076" i="31"/>
  <c r="R1075" i="31"/>
  <c r="P1075" i="31"/>
  <c r="A1075" i="31"/>
  <c r="R1074" i="31"/>
  <c r="P1074" i="31"/>
  <c r="A1074" i="31"/>
  <c r="R1073" i="31"/>
  <c r="P1073" i="31"/>
  <c r="A1073" i="31"/>
  <c r="R1072" i="31"/>
  <c r="P1072" i="31"/>
  <c r="A1072" i="31"/>
  <c r="R1071" i="31"/>
  <c r="P1071" i="31"/>
  <c r="A1071" i="31"/>
  <c r="R1070" i="31"/>
  <c r="P1070" i="31"/>
  <c r="A1070" i="31"/>
  <c r="R1069" i="31"/>
  <c r="P1069" i="31"/>
  <c r="A1069" i="31"/>
  <c r="R1068" i="31"/>
  <c r="P1068" i="31"/>
  <c r="A1068" i="31"/>
  <c r="R1067" i="31"/>
  <c r="P1067" i="31"/>
  <c r="A1067" i="31"/>
  <c r="R1066" i="31"/>
  <c r="P1066" i="31"/>
  <c r="A1066" i="31"/>
  <c r="R1065" i="31"/>
  <c r="P1065" i="31"/>
  <c r="A1065" i="31"/>
  <c r="R1064" i="31"/>
  <c r="P1064" i="31"/>
  <c r="A1064" i="31"/>
  <c r="R1063" i="31"/>
  <c r="P1063" i="31"/>
  <c r="A1063" i="31"/>
  <c r="R1062" i="31"/>
  <c r="P1062" i="31"/>
  <c r="A1062" i="31"/>
  <c r="R1061" i="31"/>
  <c r="P1061" i="31"/>
  <c r="A1061" i="31"/>
  <c r="R1060" i="31"/>
  <c r="P1060" i="31"/>
  <c r="A1060" i="31"/>
  <c r="R1059" i="31"/>
  <c r="P1059" i="31"/>
  <c r="A1059" i="31"/>
  <c r="R1058" i="31"/>
  <c r="P1058" i="31"/>
  <c r="A1058" i="31"/>
  <c r="R1057" i="31"/>
  <c r="P1057" i="31"/>
  <c r="A1057" i="31"/>
  <c r="R1056" i="31"/>
  <c r="P1056" i="31"/>
  <c r="A1056" i="31"/>
  <c r="R1055" i="31"/>
  <c r="P1055" i="31"/>
  <c r="A1055" i="31"/>
  <c r="R1054" i="31"/>
  <c r="P1054" i="31"/>
  <c r="A1054" i="31"/>
  <c r="R1053" i="31"/>
  <c r="P1053" i="31"/>
  <c r="A1053" i="31"/>
  <c r="R1052" i="31"/>
  <c r="P1052" i="31"/>
  <c r="A1052" i="31"/>
  <c r="R1051" i="31"/>
  <c r="P1051" i="31"/>
  <c r="A1051" i="31"/>
  <c r="R1050" i="31"/>
  <c r="P1050" i="31"/>
  <c r="A1050" i="31"/>
  <c r="R1049" i="31"/>
  <c r="P1049" i="31"/>
  <c r="A1049" i="31"/>
  <c r="R1048" i="31"/>
  <c r="P1048" i="31"/>
  <c r="A1048" i="31"/>
  <c r="R1047" i="31"/>
  <c r="P1047" i="31"/>
  <c r="A1047" i="31"/>
  <c r="R1046" i="31"/>
  <c r="P1046" i="31"/>
  <c r="A1046" i="31"/>
  <c r="R1045" i="31"/>
  <c r="P1045" i="31"/>
  <c r="A1045" i="31"/>
  <c r="R1044" i="31"/>
  <c r="P1044" i="31"/>
  <c r="A1044" i="31"/>
  <c r="R1043" i="31"/>
  <c r="P1043" i="31"/>
  <c r="A1043" i="31"/>
  <c r="R1042" i="31"/>
  <c r="P1042" i="31"/>
  <c r="A1042" i="31"/>
  <c r="R1041" i="31"/>
  <c r="P1041" i="31"/>
  <c r="A1041" i="31"/>
  <c r="R1040" i="31"/>
  <c r="P1040" i="31"/>
  <c r="A1040" i="31"/>
  <c r="R1039" i="31"/>
  <c r="P1039" i="31"/>
  <c r="A1039" i="31"/>
  <c r="R1038" i="31"/>
  <c r="P1038" i="31"/>
  <c r="A1038" i="31"/>
  <c r="R1037" i="31"/>
  <c r="P1037" i="31"/>
  <c r="A1037" i="31"/>
  <c r="R1036" i="31"/>
  <c r="P1036" i="31"/>
  <c r="A1036" i="31"/>
  <c r="R1035" i="31"/>
  <c r="P1035" i="31"/>
  <c r="A1035" i="31"/>
  <c r="R1034" i="31"/>
  <c r="P1034" i="31"/>
  <c r="A1034" i="31"/>
  <c r="R1033" i="31"/>
  <c r="P1033" i="31"/>
  <c r="A1033" i="31"/>
  <c r="R1032" i="31"/>
  <c r="P1032" i="31"/>
  <c r="A1032" i="31"/>
  <c r="R1031" i="31"/>
  <c r="P1031" i="31"/>
  <c r="A1031" i="31"/>
  <c r="R1030" i="31"/>
  <c r="P1030" i="31"/>
  <c r="A1030" i="31"/>
  <c r="R1029" i="31"/>
  <c r="P1029" i="31"/>
  <c r="A1029" i="31"/>
  <c r="R1028" i="31"/>
  <c r="P1028" i="31"/>
  <c r="A1028" i="31"/>
  <c r="R1027" i="31"/>
  <c r="P1027" i="31"/>
  <c r="A1027" i="31"/>
  <c r="R1026" i="31"/>
  <c r="P1026" i="31"/>
  <c r="A1026" i="31"/>
  <c r="R1025" i="31"/>
  <c r="P1025" i="31"/>
  <c r="A1025" i="31"/>
  <c r="R1024" i="31"/>
  <c r="P1024" i="31"/>
  <c r="A1024" i="31"/>
  <c r="R1023" i="31"/>
  <c r="P1023" i="31"/>
  <c r="A1023" i="31"/>
  <c r="R1022" i="31"/>
  <c r="P1022" i="31"/>
  <c r="A1022" i="31"/>
  <c r="R1021" i="31"/>
  <c r="P1021" i="31"/>
  <c r="A1021" i="31"/>
  <c r="R1020" i="31"/>
  <c r="P1020" i="31"/>
  <c r="A1020" i="31"/>
  <c r="R1019" i="31"/>
  <c r="P1019" i="31"/>
  <c r="A1019" i="31"/>
  <c r="R1018" i="31"/>
  <c r="P1018" i="31"/>
  <c r="A1018" i="31"/>
  <c r="R1017" i="31"/>
  <c r="P1017" i="31"/>
  <c r="A1017" i="31"/>
  <c r="R1016" i="31"/>
  <c r="P1016" i="31"/>
  <c r="A1016" i="31"/>
  <c r="R1015" i="31"/>
  <c r="P1015" i="31"/>
  <c r="A1015" i="31"/>
  <c r="R1014" i="31"/>
  <c r="P1014" i="31"/>
  <c r="A1014" i="31"/>
  <c r="R1013" i="31"/>
  <c r="P1013" i="31"/>
  <c r="A1013" i="31"/>
  <c r="R1012" i="31"/>
  <c r="P1012" i="31"/>
  <c r="A1012" i="31"/>
  <c r="R1011" i="31"/>
  <c r="P1011" i="31"/>
  <c r="A1011" i="31"/>
  <c r="R1010" i="31"/>
  <c r="P1010" i="31"/>
  <c r="A1010" i="31"/>
  <c r="R1009" i="31"/>
  <c r="P1009" i="31"/>
  <c r="A1009" i="31"/>
  <c r="R1008" i="31"/>
  <c r="P1008" i="31"/>
  <c r="A1008" i="31"/>
  <c r="R1007" i="31"/>
  <c r="P1007" i="31"/>
  <c r="A1007" i="31"/>
  <c r="R1006" i="31"/>
  <c r="P1006" i="31"/>
  <c r="A1006" i="31"/>
  <c r="R1005" i="31"/>
  <c r="P1005" i="31"/>
  <c r="A1005" i="31"/>
  <c r="R1004" i="31"/>
  <c r="P1004" i="31"/>
  <c r="A1004" i="31"/>
  <c r="R1003" i="31"/>
  <c r="P1003" i="31"/>
  <c r="A1003" i="31"/>
  <c r="R1002" i="31"/>
  <c r="P1002" i="31"/>
  <c r="A1002" i="31"/>
  <c r="R1001" i="31"/>
  <c r="P1001" i="31"/>
  <c r="A1001" i="31"/>
  <c r="R1000" i="31"/>
  <c r="P1000" i="31"/>
  <c r="A1000" i="31"/>
  <c r="R999" i="31"/>
  <c r="P999" i="31"/>
  <c r="A999" i="31"/>
  <c r="R998" i="31"/>
  <c r="P998" i="31"/>
  <c r="A998" i="31"/>
  <c r="R997" i="31"/>
  <c r="P997" i="31"/>
  <c r="A997" i="31"/>
  <c r="R996" i="31"/>
  <c r="P996" i="31"/>
  <c r="A996" i="31"/>
  <c r="R995" i="31"/>
  <c r="P995" i="31"/>
  <c r="A995" i="31"/>
  <c r="R994" i="31"/>
  <c r="P994" i="31"/>
  <c r="A994" i="31"/>
  <c r="R993" i="31"/>
  <c r="P993" i="31"/>
  <c r="A993" i="31"/>
  <c r="R992" i="31"/>
  <c r="P992" i="31"/>
  <c r="A992" i="31"/>
  <c r="R991" i="31"/>
  <c r="P991" i="31"/>
  <c r="A991" i="31"/>
  <c r="R990" i="31"/>
  <c r="P990" i="31"/>
  <c r="A990" i="31"/>
  <c r="R989" i="31"/>
  <c r="P989" i="31"/>
  <c r="A989" i="31"/>
  <c r="R988" i="31"/>
  <c r="P988" i="31"/>
  <c r="A988" i="31"/>
  <c r="R987" i="31"/>
  <c r="P987" i="31"/>
  <c r="A987" i="31"/>
  <c r="R986" i="31"/>
  <c r="P986" i="31"/>
  <c r="A986" i="31"/>
  <c r="R985" i="31"/>
  <c r="P985" i="31"/>
  <c r="A985" i="31"/>
  <c r="R984" i="31"/>
  <c r="P984" i="31"/>
  <c r="A984" i="31"/>
  <c r="R983" i="31"/>
  <c r="P983" i="31"/>
  <c r="A983" i="31"/>
  <c r="R982" i="31"/>
  <c r="P982" i="31"/>
  <c r="A982" i="31"/>
  <c r="R981" i="31"/>
  <c r="P981" i="31"/>
  <c r="A981" i="31"/>
  <c r="R980" i="31"/>
  <c r="P980" i="31"/>
  <c r="A980" i="31"/>
  <c r="R979" i="31"/>
  <c r="P979" i="31"/>
  <c r="A979" i="31"/>
  <c r="R978" i="31"/>
  <c r="P978" i="31"/>
  <c r="A978" i="31"/>
  <c r="R977" i="31"/>
  <c r="P977" i="31"/>
  <c r="A977" i="31"/>
  <c r="R976" i="31"/>
  <c r="P976" i="31"/>
  <c r="A976" i="31"/>
  <c r="R975" i="31"/>
  <c r="P975" i="31"/>
  <c r="A975" i="31"/>
  <c r="R974" i="31"/>
  <c r="P974" i="31"/>
  <c r="A974" i="31"/>
  <c r="R973" i="31"/>
  <c r="P973" i="31"/>
  <c r="A973" i="31"/>
  <c r="R972" i="31"/>
  <c r="P972" i="31"/>
  <c r="A972" i="31"/>
  <c r="R971" i="31"/>
  <c r="P971" i="31"/>
  <c r="A971" i="31"/>
  <c r="R970" i="31"/>
  <c r="P970" i="31"/>
  <c r="A970" i="31"/>
  <c r="R969" i="31"/>
  <c r="P969" i="31"/>
  <c r="A969" i="31"/>
  <c r="R968" i="31"/>
  <c r="P968" i="31"/>
  <c r="A968" i="31"/>
  <c r="R967" i="31"/>
  <c r="P967" i="31"/>
  <c r="A967" i="31"/>
  <c r="R966" i="31"/>
  <c r="P966" i="31"/>
  <c r="A966" i="31"/>
  <c r="R965" i="31"/>
  <c r="P965" i="31"/>
  <c r="A965" i="31"/>
  <c r="R964" i="31"/>
  <c r="P964" i="31"/>
  <c r="A964" i="31"/>
  <c r="R963" i="31"/>
  <c r="P963" i="31"/>
  <c r="A963" i="31"/>
  <c r="R962" i="31"/>
  <c r="P962" i="31"/>
  <c r="A962" i="31"/>
  <c r="R961" i="31"/>
  <c r="P961" i="31"/>
  <c r="A961" i="31"/>
  <c r="R960" i="31"/>
  <c r="P960" i="31"/>
  <c r="A960" i="31"/>
  <c r="R959" i="31"/>
  <c r="P959" i="31"/>
  <c r="A959" i="31"/>
  <c r="R958" i="31"/>
  <c r="P958" i="31"/>
  <c r="A958" i="31"/>
  <c r="R957" i="31"/>
  <c r="P957" i="31"/>
  <c r="A957" i="31"/>
  <c r="R956" i="31"/>
  <c r="P956" i="31"/>
  <c r="A956" i="31"/>
  <c r="R955" i="31"/>
  <c r="P955" i="31"/>
  <c r="A955" i="31"/>
  <c r="R954" i="31"/>
  <c r="P954" i="31"/>
  <c r="A954" i="31"/>
  <c r="R953" i="31"/>
  <c r="P953" i="31"/>
  <c r="A953" i="31"/>
  <c r="R952" i="31"/>
  <c r="P952" i="31"/>
  <c r="A952" i="31"/>
  <c r="R951" i="31"/>
  <c r="P951" i="31"/>
  <c r="A951" i="31"/>
  <c r="R950" i="31"/>
  <c r="P950" i="31"/>
  <c r="A950" i="31"/>
  <c r="R949" i="31"/>
  <c r="P949" i="31"/>
  <c r="A949" i="31"/>
  <c r="R948" i="31"/>
  <c r="P948" i="31"/>
  <c r="A948" i="31"/>
  <c r="R947" i="31"/>
  <c r="P947" i="31"/>
  <c r="A947" i="31"/>
  <c r="R946" i="31"/>
  <c r="P946" i="31"/>
  <c r="A946" i="31"/>
  <c r="R945" i="31"/>
  <c r="P945" i="31"/>
  <c r="A945" i="31"/>
  <c r="R944" i="31"/>
  <c r="P944" i="31"/>
  <c r="A944" i="31"/>
  <c r="R943" i="31"/>
  <c r="P943" i="31"/>
  <c r="A943" i="31"/>
  <c r="R942" i="31"/>
  <c r="P942" i="31"/>
  <c r="A942" i="31"/>
  <c r="R941" i="31"/>
  <c r="P941" i="31"/>
  <c r="A941" i="31"/>
  <c r="R940" i="31"/>
  <c r="P940" i="31"/>
  <c r="A940" i="31"/>
  <c r="R939" i="31"/>
  <c r="P939" i="31"/>
  <c r="A939" i="31"/>
  <c r="R938" i="31"/>
  <c r="P938" i="31"/>
  <c r="A938" i="31"/>
  <c r="R937" i="31"/>
  <c r="P937" i="31"/>
  <c r="A937" i="31"/>
  <c r="R936" i="31"/>
  <c r="P936" i="31"/>
  <c r="A936" i="31"/>
  <c r="R935" i="31"/>
  <c r="P935" i="31"/>
  <c r="A935" i="31"/>
  <c r="R934" i="31"/>
  <c r="P934" i="31"/>
  <c r="A934" i="31"/>
  <c r="R933" i="31"/>
  <c r="P933" i="31"/>
  <c r="A933" i="31"/>
  <c r="R932" i="31"/>
  <c r="P932" i="31"/>
  <c r="A932" i="31"/>
  <c r="R931" i="31"/>
  <c r="P931" i="31"/>
  <c r="A931" i="31"/>
  <c r="R930" i="31"/>
  <c r="P930" i="31"/>
  <c r="A930" i="31"/>
  <c r="R929" i="31"/>
  <c r="P929" i="31"/>
  <c r="A929" i="31"/>
  <c r="R928" i="31"/>
  <c r="P928" i="31"/>
  <c r="A928" i="31"/>
  <c r="R927" i="31"/>
  <c r="P927" i="31"/>
  <c r="A927" i="31"/>
  <c r="R926" i="31"/>
  <c r="P926" i="31"/>
  <c r="A926" i="31"/>
  <c r="R925" i="31"/>
  <c r="P925" i="31"/>
  <c r="A925" i="31"/>
  <c r="R924" i="31"/>
  <c r="P924" i="31"/>
  <c r="A924" i="31"/>
  <c r="R923" i="31"/>
  <c r="P923" i="31"/>
  <c r="A923" i="31"/>
  <c r="R922" i="31"/>
  <c r="P922" i="31"/>
  <c r="A922" i="31"/>
  <c r="R921" i="31"/>
  <c r="P921" i="31"/>
  <c r="A921" i="31"/>
  <c r="R920" i="31"/>
  <c r="P920" i="31"/>
  <c r="A920" i="31"/>
  <c r="R919" i="31"/>
  <c r="P919" i="31"/>
  <c r="A919" i="31"/>
  <c r="R918" i="31"/>
  <c r="P918" i="31"/>
  <c r="A918" i="31"/>
  <c r="R917" i="31"/>
  <c r="P917" i="31"/>
  <c r="A917" i="31"/>
  <c r="R916" i="31"/>
  <c r="P916" i="31"/>
  <c r="A916" i="31"/>
  <c r="R915" i="31"/>
  <c r="P915" i="31"/>
  <c r="A915" i="31"/>
  <c r="R914" i="31"/>
  <c r="P914" i="31"/>
  <c r="A914" i="31"/>
  <c r="R913" i="31"/>
  <c r="P913" i="31"/>
  <c r="A913" i="31"/>
  <c r="R912" i="31"/>
  <c r="P912" i="31"/>
  <c r="A912" i="31"/>
  <c r="R911" i="31"/>
  <c r="P911" i="31"/>
  <c r="A911" i="31"/>
  <c r="R910" i="31"/>
  <c r="P910" i="31"/>
  <c r="A910" i="31"/>
  <c r="R909" i="31"/>
  <c r="P909" i="31"/>
  <c r="A909" i="31"/>
  <c r="R908" i="31"/>
  <c r="P908" i="31"/>
  <c r="A908" i="31"/>
  <c r="R907" i="31"/>
  <c r="P907" i="31"/>
  <c r="A907" i="31"/>
  <c r="R906" i="31"/>
  <c r="P906" i="31"/>
  <c r="A906" i="31"/>
  <c r="R905" i="31"/>
  <c r="P905" i="31"/>
  <c r="A905" i="31"/>
  <c r="R904" i="31"/>
  <c r="P904" i="31"/>
  <c r="A904" i="31"/>
  <c r="R903" i="31"/>
  <c r="P903" i="31"/>
  <c r="A903" i="31"/>
  <c r="R902" i="31"/>
  <c r="P902" i="31"/>
  <c r="A902" i="31"/>
  <c r="R901" i="31"/>
  <c r="P901" i="31"/>
  <c r="A901" i="31"/>
  <c r="R900" i="31"/>
  <c r="P900" i="31"/>
  <c r="A900" i="31"/>
  <c r="R899" i="31"/>
  <c r="P899" i="31"/>
  <c r="A899" i="31"/>
  <c r="R898" i="31"/>
  <c r="P898" i="31"/>
  <c r="A898" i="31"/>
  <c r="R897" i="31"/>
  <c r="P897" i="31"/>
  <c r="A897" i="31"/>
  <c r="R896" i="31"/>
  <c r="P896" i="31"/>
  <c r="A896" i="31"/>
  <c r="R895" i="31"/>
  <c r="P895" i="31"/>
  <c r="A895" i="31"/>
  <c r="R894" i="31"/>
  <c r="P894" i="31"/>
  <c r="A894" i="31"/>
  <c r="R893" i="31"/>
  <c r="P893" i="31"/>
  <c r="A893" i="31"/>
  <c r="R892" i="31"/>
  <c r="P892" i="31"/>
  <c r="A892" i="31"/>
  <c r="R891" i="31"/>
  <c r="P891" i="31"/>
  <c r="A891" i="31"/>
  <c r="R890" i="31"/>
  <c r="P890" i="31"/>
  <c r="A890" i="31"/>
  <c r="R889" i="31"/>
  <c r="P889" i="31"/>
  <c r="A889" i="31"/>
  <c r="R888" i="31"/>
  <c r="P888" i="31"/>
  <c r="A888" i="31"/>
  <c r="R887" i="31"/>
  <c r="P887" i="31"/>
  <c r="A887" i="31"/>
  <c r="R886" i="31"/>
  <c r="P886" i="31"/>
  <c r="A886" i="31"/>
  <c r="R885" i="31"/>
  <c r="P885" i="31"/>
  <c r="A885" i="31"/>
  <c r="R884" i="31"/>
  <c r="P884" i="31"/>
  <c r="A884" i="31"/>
  <c r="R883" i="31"/>
  <c r="P883" i="31"/>
  <c r="A883" i="31"/>
  <c r="R882" i="31"/>
  <c r="P882" i="31"/>
  <c r="A882" i="31"/>
  <c r="R881" i="31"/>
  <c r="P881" i="31"/>
  <c r="A881" i="31"/>
  <c r="R880" i="31"/>
  <c r="P880" i="31"/>
  <c r="A880" i="31"/>
  <c r="R879" i="31"/>
  <c r="P879" i="31"/>
  <c r="A879" i="31"/>
  <c r="R878" i="31"/>
  <c r="P878" i="31"/>
  <c r="A878" i="31"/>
  <c r="R877" i="31"/>
  <c r="P877" i="31"/>
  <c r="A877" i="31"/>
  <c r="R876" i="31"/>
  <c r="P876" i="31"/>
  <c r="A876" i="31"/>
  <c r="R875" i="31"/>
  <c r="P875" i="31"/>
  <c r="A875" i="31"/>
  <c r="R874" i="31"/>
  <c r="P874" i="31"/>
  <c r="A874" i="31"/>
  <c r="R873" i="31"/>
  <c r="P873" i="31"/>
  <c r="A873" i="31"/>
  <c r="R872" i="31"/>
  <c r="P872" i="31"/>
  <c r="A872" i="31"/>
  <c r="R871" i="31"/>
  <c r="P871" i="31"/>
  <c r="A871" i="31"/>
  <c r="R870" i="31"/>
  <c r="P870" i="31"/>
  <c r="A870" i="31"/>
  <c r="R869" i="31"/>
  <c r="P869" i="31"/>
  <c r="A869" i="31"/>
  <c r="R868" i="31"/>
  <c r="P868" i="31"/>
  <c r="A868" i="31"/>
  <c r="R867" i="31"/>
  <c r="P867" i="31"/>
  <c r="A867" i="31"/>
  <c r="R866" i="31"/>
  <c r="P866" i="31"/>
  <c r="A866" i="31"/>
  <c r="R865" i="31"/>
  <c r="P865" i="31"/>
  <c r="A865" i="31"/>
  <c r="R864" i="31"/>
  <c r="P864" i="31"/>
  <c r="A864" i="31"/>
  <c r="R863" i="31"/>
  <c r="P863" i="31"/>
  <c r="A863" i="31"/>
  <c r="R862" i="31"/>
  <c r="P862" i="31"/>
  <c r="A862" i="31"/>
  <c r="R861" i="31"/>
  <c r="P861" i="31"/>
  <c r="A861" i="31"/>
  <c r="R860" i="31"/>
  <c r="P860" i="31"/>
  <c r="A860" i="31"/>
  <c r="R859" i="31"/>
  <c r="P859" i="31"/>
  <c r="A859" i="31"/>
  <c r="R858" i="31"/>
  <c r="P858" i="31"/>
  <c r="A858" i="31"/>
  <c r="R857" i="31"/>
  <c r="P857" i="31"/>
  <c r="A857" i="31"/>
  <c r="R856" i="31"/>
  <c r="P856" i="31"/>
  <c r="A856" i="31"/>
  <c r="R855" i="31"/>
  <c r="P855" i="31"/>
  <c r="A855" i="31"/>
  <c r="R854" i="31"/>
  <c r="P854" i="31"/>
  <c r="A854" i="31"/>
  <c r="R853" i="31"/>
  <c r="P853" i="31"/>
  <c r="A853" i="31"/>
  <c r="R852" i="31"/>
  <c r="P852" i="31"/>
  <c r="A852" i="31"/>
  <c r="R851" i="31"/>
  <c r="P851" i="31"/>
  <c r="A851" i="31"/>
  <c r="R850" i="31"/>
  <c r="P850" i="31"/>
  <c r="A850" i="31"/>
  <c r="R849" i="31"/>
  <c r="P849" i="31"/>
  <c r="A849" i="31"/>
  <c r="R848" i="31"/>
  <c r="P848" i="31"/>
  <c r="A848" i="31"/>
  <c r="R847" i="31"/>
  <c r="P847" i="31"/>
  <c r="A847" i="31"/>
  <c r="R846" i="31"/>
  <c r="P846" i="31"/>
  <c r="A846" i="31"/>
  <c r="R845" i="31"/>
  <c r="P845" i="31"/>
  <c r="A845" i="31"/>
  <c r="R844" i="31"/>
  <c r="P844" i="31"/>
  <c r="A844" i="31"/>
  <c r="R843" i="31"/>
  <c r="P843" i="31"/>
  <c r="A843" i="31"/>
  <c r="R842" i="31"/>
  <c r="P842" i="31"/>
  <c r="A842" i="31"/>
  <c r="R841" i="31"/>
  <c r="P841" i="31"/>
  <c r="A841" i="31"/>
  <c r="R840" i="31"/>
  <c r="P840" i="31"/>
  <c r="A840" i="31"/>
  <c r="R839" i="31"/>
  <c r="P839" i="31"/>
  <c r="A839" i="31"/>
  <c r="R838" i="31"/>
  <c r="P838" i="31"/>
  <c r="A838" i="31"/>
  <c r="R837" i="31"/>
  <c r="P837" i="31"/>
  <c r="A837" i="31"/>
  <c r="R836" i="31"/>
  <c r="P836" i="31"/>
  <c r="A836" i="31"/>
  <c r="R835" i="31"/>
  <c r="P835" i="31"/>
  <c r="A835" i="31"/>
  <c r="R834" i="31"/>
  <c r="P834" i="31"/>
  <c r="A834" i="31"/>
  <c r="R833" i="31"/>
  <c r="P833" i="31"/>
  <c r="A833" i="31"/>
  <c r="R832" i="31"/>
  <c r="P832" i="31"/>
  <c r="A832" i="31"/>
  <c r="R831" i="31"/>
  <c r="P831" i="31"/>
  <c r="A831" i="31"/>
  <c r="R830" i="31"/>
  <c r="P830" i="31"/>
  <c r="A830" i="31"/>
  <c r="R829" i="31"/>
  <c r="P829" i="31"/>
  <c r="A829" i="31"/>
  <c r="R828" i="31"/>
  <c r="P828" i="31"/>
  <c r="A828" i="31"/>
  <c r="R827" i="31"/>
  <c r="P827" i="31"/>
  <c r="A827" i="31"/>
  <c r="R826" i="31"/>
  <c r="P826" i="31"/>
  <c r="A826" i="31"/>
  <c r="R825" i="31"/>
  <c r="P825" i="31"/>
  <c r="A825" i="31"/>
  <c r="R824" i="31"/>
  <c r="P824" i="31"/>
  <c r="A824" i="31"/>
  <c r="R823" i="31"/>
  <c r="P823" i="31"/>
  <c r="A823" i="31"/>
  <c r="R822" i="31"/>
  <c r="P822" i="31"/>
  <c r="A822" i="31"/>
  <c r="R821" i="31"/>
  <c r="P821" i="31"/>
  <c r="A821" i="31"/>
  <c r="R820" i="31"/>
  <c r="P820" i="31"/>
  <c r="A820" i="31"/>
  <c r="R819" i="31"/>
  <c r="P819" i="31"/>
  <c r="A819" i="31"/>
  <c r="R818" i="31"/>
  <c r="P818" i="31"/>
  <c r="A818" i="31"/>
  <c r="R817" i="31"/>
  <c r="P817" i="31"/>
  <c r="A817" i="31"/>
  <c r="R816" i="31"/>
  <c r="P816" i="31"/>
  <c r="A816" i="31"/>
  <c r="R815" i="31"/>
  <c r="P815" i="31"/>
  <c r="A815" i="31"/>
  <c r="R814" i="31"/>
  <c r="P814" i="31"/>
  <c r="A814" i="31"/>
  <c r="R813" i="31"/>
  <c r="P813" i="31"/>
  <c r="A813" i="31"/>
  <c r="R812" i="31"/>
  <c r="P812" i="31"/>
  <c r="A812" i="31"/>
  <c r="R811" i="31"/>
  <c r="P811" i="31"/>
  <c r="A811" i="31"/>
  <c r="R810" i="31"/>
  <c r="P810" i="31"/>
  <c r="A810" i="31"/>
  <c r="R809" i="31"/>
  <c r="P809" i="31"/>
  <c r="A809" i="31"/>
  <c r="R808" i="31"/>
  <c r="P808" i="31"/>
  <c r="A808" i="31"/>
  <c r="R807" i="31"/>
  <c r="P807" i="31"/>
  <c r="A807" i="31"/>
  <c r="R806" i="31"/>
  <c r="P806" i="31"/>
  <c r="A806" i="31"/>
  <c r="R805" i="31"/>
  <c r="P805" i="31"/>
  <c r="A805" i="31"/>
  <c r="R804" i="31"/>
  <c r="P804" i="31"/>
  <c r="A804" i="31"/>
  <c r="R803" i="31"/>
  <c r="P803" i="31"/>
  <c r="A803" i="31"/>
  <c r="R802" i="31"/>
  <c r="P802" i="31"/>
  <c r="A802" i="31"/>
  <c r="R801" i="31"/>
  <c r="P801" i="31"/>
  <c r="A801" i="31"/>
  <c r="R800" i="31"/>
  <c r="P800" i="31"/>
  <c r="A800" i="31"/>
  <c r="R799" i="31"/>
  <c r="P799" i="31"/>
  <c r="A799" i="31"/>
  <c r="R798" i="31"/>
  <c r="P798" i="31"/>
  <c r="A798" i="31"/>
  <c r="R797" i="31"/>
  <c r="P797" i="31"/>
  <c r="A797" i="31"/>
  <c r="R796" i="31"/>
  <c r="P796" i="31"/>
  <c r="A796" i="31"/>
  <c r="R795" i="31"/>
  <c r="P795" i="31"/>
  <c r="A795" i="31"/>
  <c r="R794" i="31"/>
  <c r="P794" i="31"/>
  <c r="A794" i="31"/>
  <c r="R793" i="31"/>
  <c r="P793" i="31"/>
  <c r="A793" i="31"/>
  <c r="R792" i="31"/>
  <c r="P792" i="31"/>
  <c r="A792" i="31"/>
  <c r="R791" i="31"/>
  <c r="P791" i="31"/>
  <c r="A791" i="31"/>
  <c r="R790" i="31"/>
  <c r="P790" i="31"/>
  <c r="A790" i="31"/>
  <c r="R789" i="31"/>
  <c r="P789" i="31"/>
  <c r="A789" i="31"/>
  <c r="R788" i="31"/>
  <c r="P788" i="31"/>
  <c r="A788" i="31"/>
  <c r="R787" i="31"/>
  <c r="P787" i="31"/>
  <c r="A787" i="31"/>
  <c r="R786" i="31"/>
  <c r="P786" i="31"/>
  <c r="A786" i="31"/>
  <c r="R785" i="31"/>
  <c r="P785" i="31"/>
  <c r="A785" i="31"/>
  <c r="R784" i="31"/>
  <c r="P784" i="31"/>
  <c r="A784" i="31"/>
  <c r="R783" i="31"/>
  <c r="P783" i="31"/>
  <c r="A783" i="31"/>
  <c r="R782" i="31"/>
  <c r="P782" i="31"/>
  <c r="A782" i="31"/>
  <c r="R781" i="31"/>
  <c r="P781" i="31"/>
  <c r="A781" i="31"/>
  <c r="R780" i="31"/>
  <c r="P780" i="31"/>
  <c r="A780" i="31"/>
  <c r="R779" i="31"/>
  <c r="P779" i="31"/>
  <c r="A779" i="31"/>
  <c r="R778" i="31"/>
  <c r="P778" i="31"/>
  <c r="A778" i="31"/>
  <c r="R777" i="31"/>
  <c r="P777" i="31"/>
  <c r="A777" i="31"/>
  <c r="R776" i="31"/>
  <c r="P776" i="31"/>
  <c r="A776" i="31"/>
  <c r="R775" i="31"/>
  <c r="P775" i="31"/>
  <c r="A775" i="31"/>
  <c r="R774" i="31"/>
  <c r="P774" i="31"/>
  <c r="A774" i="31"/>
  <c r="R773" i="31"/>
  <c r="P773" i="31"/>
  <c r="A773" i="31"/>
  <c r="R772" i="31"/>
  <c r="P772" i="31"/>
  <c r="A772" i="31"/>
  <c r="R771" i="31"/>
  <c r="P771" i="31"/>
  <c r="A771" i="31"/>
  <c r="R770" i="31"/>
  <c r="P770" i="31"/>
  <c r="A770" i="31"/>
  <c r="R769" i="31"/>
  <c r="P769" i="31"/>
  <c r="A769" i="31"/>
  <c r="R768" i="31"/>
  <c r="P768" i="31"/>
  <c r="A768" i="31"/>
  <c r="R767" i="31"/>
  <c r="P767" i="31"/>
  <c r="A767" i="31"/>
  <c r="R766" i="31"/>
  <c r="P766" i="31"/>
  <c r="A766" i="31"/>
  <c r="R765" i="31"/>
  <c r="P765" i="31"/>
  <c r="A765" i="31"/>
  <c r="R764" i="31"/>
  <c r="P764" i="31"/>
  <c r="A764" i="31"/>
  <c r="R763" i="31"/>
  <c r="P763" i="31"/>
  <c r="A763" i="31"/>
  <c r="R762" i="31"/>
  <c r="P762" i="31"/>
  <c r="A762" i="31"/>
  <c r="R761" i="31"/>
  <c r="P761" i="31"/>
  <c r="A761" i="31"/>
  <c r="R760" i="31"/>
  <c r="P760" i="31"/>
  <c r="A760" i="31"/>
  <c r="R759" i="31"/>
  <c r="P759" i="31"/>
  <c r="A759" i="31"/>
  <c r="R758" i="31"/>
  <c r="P758" i="31"/>
  <c r="A758" i="31"/>
  <c r="R757" i="31"/>
  <c r="P757" i="31"/>
  <c r="A757" i="31"/>
  <c r="R756" i="31"/>
  <c r="P756" i="31"/>
  <c r="A756" i="31"/>
  <c r="R755" i="31"/>
  <c r="P755" i="31"/>
  <c r="A755" i="31"/>
  <c r="R754" i="31"/>
  <c r="P754" i="31"/>
  <c r="A754" i="31"/>
  <c r="R753" i="31"/>
  <c r="P753" i="31"/>
  <c r="A753" i="31"/>
  <c r="R752" i="31"/>
  <c r="P752" i="31"/>
  <c r="A752" i="31"/>
  <c r="R751" i="31"/>
  <c r="P751" i="31"/>
  <c r="A751" i="31"/>
  <c r="R750" i="31"/>
  <c r="P750" i="31"/>
  <c r="A750" i="31"/>
  <c r="R749" i="31"/>
  <c r="P749" i="31"/>
  <c r="A749" i="31"/>
  <c r="R748" i="31"/>
  <c r="P748" i="31"/>
  <c r="A748" i="31"/>
  <c r="R747" i="31"/>
  <c r="P747" i="31"/>
  <c r="A747" i="31"/>
  <c r="R746" i="31"/>
  <c r="P746" i="31"/>
  <c r="A746" i="31"/>
  <c r="R745" i="31"/>
  <c r="P745" i="31"/>
  <c r="A745" i="31"/>
  <c r="R744" i="31"/>
  <c r="P744" i="31"/>
  <c r="A744" i="31"/>
  <c r="R743" i="31"/>
  <c r="P743" i="31"/>
  <c r="A743" i="31"/>
  <c r="R742" i="31"/>
  <c r="P742" i="31"/>
  <c r="A742" i="31"/>
  <c r="R741" i="31"/>
  <c r="P741" i="31"/>
  <c r="A741" i="31"/>
  <c r="R740" i="31"/>
  <c r="P740" i="31"/>
  <c r="A740" i="31"/>
  <c r="R739" i="31"/>
  <c r="P739" i="31"/>
  <c r="A739" i="31"/>
  <c r="R738" i="31"/>
  <c r="P738" i="31"/>
  <c r="A738" i="31"/>
  <c r="R737" i="31"/>
  <c r="P737" i="31"/>
  <c r="A737" i="31"/>
  <c r="R736" i="31"/>
  <c r="P736" i="31"/>
  <c r="A736" i="31"/>
  <c r="R735" i="31"/>
  <c r="P735" i="31"/>
  <c r="A735" i="31"/>
  <c r="R734" i="31"/>
  <c r="P734" i="31"/>
  <c r="A734" i="31"/>
  <c r="R733" i="31"/>
  <c r="P733" i="31"/>
  <c r="A733" i="31"/>
  <c r="R732" i="31"/>
  <c r="P732" i="31"/>
  <c r="A732" i="31"/>
  <c r="R731" i="31"/>
  <c r="P731" i="31"/>
  <c r="A731" i="31"/>
  <c r="R730" i="31"/>
  <c r="P730" i="31"/>
  <c r="A730" i="31"/>
  <c r="R729" i="31"/>
  <c r="P729" i="31"/>
  <c r="A729" i="31"/>
  <c r="R728" i="31"/>
  <c r="P728" i="31"/>
  <c r="A728" i="31"/>
  <c r="R727" i="31"/>
  <c r="P727" i="31"/>
  <c r="A727" i="31"/>
  <c r="R726" i="31"/>
  <c r="P726" i="31"/>
  <c r="A726" i="31"/>
  <c r="R725" i="31"/>
  <c r="P725" i="31"/>
  <c r="A725" i="31"/>
  <c r="R724" i="31"/>
  <c r="P724" i="31"/>
  <c r="A724" i="31"/>
  <c r="R723" i="31"/>
  <c r="P723" i="31"/>
  <c r="A723" i="31"/>
  <c r="R722" i="31"/>
  <c r="P722" i="31"/>
  <c r="A722" i="31"/>
  <c r="R721" i="31"/>
  <c r="P721" i="31"/>
  <c r="A721" i="31"/>
  <c r="R720" i="31"/>
  <c r="P720" i="31"/>
  <c r="A720" i="31"/>
  <c r="R719" i="31"/>
  <c r="P719" i="31"/>
  <c r="A719" i="31"/>
  <c r="R718" i="31"/>
  <c r="P718" i="31"/>
  <c r="A718" i="31"/>
  <c r="R717" i="31"/>
  <c r="P717" i="31"/>
  <c r="A717" i="31"/>
  <c r="R716" i="31"/>
  <c r="P716" i="31"/>
  <c r="A716" i="31"/>
  <c r="R715" i="31"/>
  <c r="P715" i="31"/>
  <c r="A715" i="31"/>
  <c r="R714" i="31"/>
  <c r="P714" i="31"/>
  <c r="A714" i="31"/>
  <c r="R713" i="31"/>
  <c r="P713" i="31"/>
  <c r="A713" i="31"/>
  <c r="R712" i="31"/>
  <c r="P712" i="31"/>
  <c r="A712" i="31"/>
  <c r="R711" i="31"/>
  <c r="P711" i="31"/>
  <c r="A711" i="31"/>
  <c r="R710" i="31"/>
  <c r="P710" i="31"/>
  <c r="A710" i="31"/>
  <c r="R709" i="31"/>
  <c r="P709" i="31"/>
  <c r="A709" i="31"/>
  <c r="R708" i="31"/>
  <c r="P708" i="31"/>
  <c r="A708" i="31"/>
  <c r="R707" i="31"/>
  <c r="P707" i="31"/>
  <c r="A707" i="31"/>
  <c r="R706" i="31"/>
  <c r="P706" i="31"/>
  <c r="A706" i="31"/>
  <c r="R705" i="31"/>
  <c r="P705" i="31"/>
  <c r="A705" i="31"/>
  <c r="R704" i="31"/>
  <c r="P704" i="31"/>
  <c r="A704" i="31"/>
  <c r="R703" i="31"/>
  <c r="P703" i="31"/>
  <c r="A703" i="31"/>
  <c r="R702" i="31"/>
  <c r="P702" i="31"/>
  <c r="A702" i="31"/>
  <c r="R701" i="31"/>
  <c r="P701" i="31"/>
  <c r="A701" i="31"/>
  <c r="R700" i="31"/>
  <c r="P700" i="31"/>
  <c r="A700" i="31"/>
  <c r="R699" i="31"/>
  <c r="P699" i="31"/>
  <c r="A699" i="31"/>
  <c r="R698" i="31"/>
  <c r="P698" i="31"/>
  <c r="A698" i="31"/>
  <c r="R697" i="31"/>
  <c r="P697" i="31"/>
  <c r="A697" i="31"/>
  <c r="R696" i="31"/>
  <c r="P696" i="31"/>
  <c r="A696" i="31"/>
  <c r="R695" i="31"/>
  <c r="P695" i="31"/>
  <c r="A695" i="31"/>
  <c r="R694" i="31"/>
  <c r="P694" i="31"/>
  <c r="A694" i="31"/>
  <c r="R693" i="31"/>
  <c r="P693" i="31"/>
  <c r="A693" i="31"/>
  <c r="R692" i="31"/>
  <c r="P692" i="31"/>
  <c r="A692" i="31"/>
  <c r="R691" i="31"/>
  <c r="P691" i="31"/>
  <c r="A691" i="31"/>
  <c r="R690" i="31"/>
  <c r="P690" i="31"/>
  <c r="A690" i="31"/>
  <c r="R689" i="31"/>
  <c r="P689" i="31"/>
  <c r="A689" i="31"/>
  <c r="R688" i="31"/>
  <c r="P688" i="31"/>
  <c r="A688" i="31"/>
  <c r="R687" i="31"/>
  <c r="P687" i="31"/>
  <c r="A687" i="31"/>
  <c r="R686" i="31"/>
  <c r="P686" i="31"/>
  <c r="A686" i="31"/>
  <c r="R685" i="31"/>
  <c r="P685" i="31"/>
  <c r="A685" i="31"/>
  <c r="R684" i="31"/>
  <c r="P684" i="31"/>
  <c r="A684" i="31"/>
  <c r="R683" i="31"/>
  <c r="P683" i="31"/>
  <c r="A683" i="31"/>
  <c r="R682" i="31"/>
  <c r="P682" i="31"/>
  <c r="A682" i="31"/>
  <c r="R681" i="31"/>
  <c r="P681" i="31"/>
  <c r="A681" i="31"/>
  <c r="R680" i="31"/>
  <c r="P680" i="31"/>
  <c r="A680" i="31"/>
  <c r="R679" i="31"/>
  <c r="P679" i="31"/>
  <c r="A679" i="31"/>
  <c r="R678" i="31"/>
  <c r="P678" i="31"/>
  <c r="A678" i="31"/>
  <c r="R677" i="31"/>
  <c r="P677" i="31"/>
  <c r="A677" i="31"/>
  <c r="R676" i="31"/>
  <c r="P676" i="31"/>
  <c r="A676" i="31"/>
  <c r="R675" i="31"/>
  <c r="P675" i="31"/>
  <c r="A675" i="31"/>
  <c r="R674" i="31"/>
  <c r="P674" i="31"/>
  <c r="A674" i="31"/>
  <c r="R673" i="31"/>
  <c r="P673" i="31"/>
  <c r="A673" i="31"/>
  <c r="R672" i="31"/>
  <c r="P672" i="31"/>
  <c r="A672" i="31"/>
  <c r="R671" i="31"/>
  <c r="P671" i="31"/>
  <c r="A671" i="31"/>
  <c r="R670" i="31"/>
  <c r="P670" i="31"/>
  <c r="A670" i="31"/>
  <c r="R669" i="31"/>
  <c r="P669" i="31"/>
  <c r="A669" i="31"/>
  <c r="R668" i="31"/>
  <c r="P668" i="31"/>
  <c r="A668" i="31"/>
  <c r="R667" i="31"/>
  <c r="P667" i="31"/>
  <c r="A667" i="31"/>
  <c r="R666" i="31"/>
  <c r="P666" i="31"/>
  <c r="A666" i="31"/>
  <c r="R665" i="31"/>
  <c r="P665" i="31"/>
  <c r="A665" i="31"/>
  <c r="R664" i="31"/>
  <c r="P664" i="31"/>
  <c r="A664" i="31"/>
  <c r="R663" i="31"/>
  <c r="P663" i="31"/>
  <c r="A663" i="31"/>
  <c r="R662" i="31"/>
  <c r="P662" i="31"/>
  <c r="A662" i="31"/>
  <c r="R661" i="31"/>
  <c r="P661" i="31"/>
  <c r="A661" i="31"/>
  <c r="R660" i="31"/>
  <c r="P660" i="31"/>
  <c r="A660" i="31"/>
  <c r="R659" i="31"/>
  <c r="P659" i="31"/>
  <c r="A659" i="31"/>
  <c r="R658" i="31"/>
  <c r="P658" i="31"/>
  <c r="A658" i="31"/>
  <c r="R657" i="31"/>
  <c r="P657" i="31"/>
  <c r="A657" i="31"/>
  <c r="R656" i="31"/>
  <c r="P656" i="31"/>
  <c r="A656" i="31"/>
  <c r="R655" i="31"/>
  <c r="P655" i="31"/>
  <c r="A655" i="31"/>
  <c r="R654" i="31"/>
  <c r="P654" i="31"/>
  <c r="A654" i="31"/>
  <c r="R653" i="31"/>
  <c r="P653" i="31"/>
  <c r="A653" i="31"/>
  <c r="R652" i="31"/>
  <c r="P652" i="31"/>
  <c r="A652" i="31"/>
  <c r="R651" i="31"/>
  <c r="P651" i="31"/>
  <c r="A651" i="31"/>
  <c r="R650" i="31"/>
  <c r="P650" i="31"/>
  <c r="A650" i="31"/>
  <c r="R649" i="31"/>
  <c r="P649" i="31"/>
  <c r="A649" i="31"/>
  <c r="R648" i="31"/>
  <c r="P648" i="31"/>
  <c r="A648" i="31"/>
  <c r="R647" i="31"/>
  <c r="P647" i="31"/>
  <c r="A647" i="31"/>
  <c r="R646" i="31"/>
  <c r="P646" i="31"/>
  <c r="A646" i="31"/>
  <c r="R645" i="31"/>
  <c r="P645" i="31"/>
  <c r="A645" i="31"/>
  <c r="R644" i="31"/>
  <c r="P644" i="31"/>
  <c r="A644" i="31"/>
  <c r="R643" i="31"/>
  <c r="P643" i="31"/>
  <c r="A643" i="31"/>
  <c r="R642" i="31"/>
  <c r="P642" i="31"/>
  <c r="A642" i="31"/>
  <c r="R641" i="31"/>
  <c r="P641" i="31"/>
  <c r="A641" i="31"/>
  <c r="R640" i="31"/>
  <c r="P640" i="31"/>
  <c r="A640" i="31"/>
  <c r="R639" i="31"/>
  <c r="P639" i="31"/>
  <c r="A639" i="31"/>
  <c r="R638" i="31"/>
  <c r="P638" i="31"/>
  <c r="A638" i="31"/>
  <c r="R637" i="31"/>
  <c r="P637" i="31"/>
  <c r="A637" i="31"/>
  <c r="R636" i="31"/>
  <c r="P636" i="31"/>
  <c r="A636" i="31"/>
  <c r="R635" i="31"/>
  <c r="P635" i="31"/>
  <c r="A635" i="31"/>
  <c r="R634" i="31"/>
  <c r="P634" i="31"/>
  <c r="A634" i="31"/>
  <c r="R633" i="31"/>
  <c r="P633" i="31"/>
  <c r="A633" i="31"/>
  <c r="R632" i="31"/>
  <c r="P632" i="31"/>
  <c r="A632" i="31"/>
  <c r="R631" i="31"/>
  <c r="P631" i="31"/>
  <c r="A631" i="31"/>
  <c r="R630" i="31"/>
  <c r="P630" i="31"/>
  <c r="A630" i="31"/>
  <c r="R629" i="31"/>
  <c r="P629" i="31"/>
  <c r="A629" i="31"/>
  <c r="R628" i="31"/>
  <c r="P628" i="31"/>
  <c r="A628" i="31"/>
  <c r="R627" i="31"/>
  <c r="P627" i="31"/>
  <c r="A627" i="31"/>
  <c r="R626" i="31"/>
  <c r="P626" i="31"/>
  <c r="A626" i="31"/>
  <c r="R625" i="31"/>
  <c r="P625" i="31"/>
  <c r="A625" i="31"/>
  <c r="R624" i="31"/>
  <c r="P624" i="31"/>
  <c r="A624" i="31"/>
  <c r="R623" i="31"/>
  <c r="P623" i="31"/>
  <c r="A623" i="31"/>
  <c r="R622" i="31"/>
  <c r="P622" i="31"/>
  <c r="A622" i="31"/>
  <c r="R621" i="31"/>
  <c r="P621" i="31"/>
  <c r="A621" i="31"/>
  <c r="R620" i="31"/>
  <c r="P620" i="31"/>
  <c r="A620" i="31"/>
  <c r="R619" i="31"/>
  <c r="P619" i="31"/>
  <c r="A619" i="31"/>
  <c r="R618" i="31"/>
  <c r="P618" i="31"/>
  <c r="A618" i="31"/>
  <c r="R617" i="31"/>
  <c r="P617" i="31"/>
  <c r="A617" i="31"/>
  <c r="R616" i="31"/>
  <c r="P616" i="31"/>
  <c r="A616" i="31"/>
  <c r="R615" i="31"/>
  <c r="P615" i="31"/>
  <c r="A615" i="31"/>
  <c r="R614" i="31"/>
  <c r="P614" i="31"/>
  <c r="A614" i="31"/>
  <c r="R613" i="31"/>
  <c r="P613" i="31"/>
  <c r="A613" i="31"/>
  <c r="R612" i="31"/>
  <c r="P612" i="31"/>
  <c r="A612" i="31"/>
  <c r="R611" i="31"/>
  <c r="P611" i="31"/>
  <c r="A611" i="31"/>
  <c r="R610" i="31"/>
  <c r="P610" i="31"/>
  <c r="A610" i="31"/>
  <c r="R609" i="31"/>
  <c r="P609" i="31"/>
  <c r="A609" i="31"/>
  <c r="R608" i="31"/>
  <c r="P608" i="31"/>
  <c r="A608" i="31"/>
  <c r="R607" i="31"/>
  <c r="P607" i="31"/>
  <c r="A607" i="31"/>
  <c r="R606" i="31"/>
  <c r="P606" i="31"/>
  <c r="A606" i="31"/>
  <c r="R605" i="31"/>
  <c r="P605" i="31"/>
  <c r="A605" i="31"/>
  <c r="R604" i="31"/>
  <c r="P604" i="31"/>
  <c r="A604" i="31"/>
  <c r="R603" i="31"/>
  <c r="P603" i="31"/>
  <c r="A603" i="31"/>
  <c r="R602" i="31"/>
  <c r="P602" i="31"/>
  <c r="A602" i="31"/>
  <c r="R601" i="31"/>
  <c r="P601" i="31"/>
  <c r="A601" i="31"/>
  <c r="R600" i="31"/>
  <c r="P600" i="31"/>
  <c r="A600" i="31"/>
  <c r="R599" i="31"/>
  <c r="P599" i="31"/>
  <c r="A599" i="31"/>
  <c r="R598" i="31"/>
  <c r="P598" i="31"/>
  <c r="A598" i="31"/>
  <c r="R597" i="31"/>
  <c r="P597" i="31"/>
  <c r="A597" i="31"/>
  <c r="R596" i="31"/>
  <c r="P596" i="31"/>
  <c r="A596" i="31"/>
  <c r="R595" i="31"/>
  <c r="P595" i="31"/>
  <c r="A595" i="31"/>
  <c r="R594" i="31"/>
  <c r="P594" i="31"/>
  <c r="A594" i="31"/>
  <c r="R593" i="31"/>
  <c r="P593" i="31"/>
  <c r="A593" i="31"/>
  <c r="R592" i="31"/>
  <c r="P592" i="31"/>
  <c r="A592" i="31"/>
  <c r="R591" i="31"/>
  <c r="P591" i="31"/>
  <c r="A591" i="31"/>
  <c r="R590" i="31"/>
  <c r="P590" i="31"/>
  <c r="A590" i="31"/>
  <c r="R589" i="31"/>
  <c r="P589" i="31"/>
  <c r="A589" i="31"/>
  <c r="R588" i="31"/>
  <c r="P588" i="31"/>
  <c r="A588" i="31"/>
  <c r="R587" i="31"/>
  <c r="P587" i="31"/>
  <c r="A587" i="31"/>
  <c r="R586" i="31"/>
  <c r="P586" i="31"/>
  <c r="A586" i="31"/>
  <c r="R585" i="31"/>
  <c r="P585" i="31"/>
  <c r="A585" i="31"/>
  <c r="R584" i="31"/>
  <c r="P584" i="31"/>
  <c r="A584" i="31"/>
  <c r="R583" i="31"/>
  <c r="P583" i="31"/>
  <c r="A583" i="31"/>
  <c r="R582" i="31"/>
  <c r="P582" i="31"/>
  <c r="A582" i="31"/>
  <c r="R581" i="31"/>
  <c r="P581" i="31"/>
  <c r="A581" i="31"/>
  <c r="R580" i="31"/>
  <c r="P580" i="31"/>
  <c r="A580" i="31"/>
  <c r="R579" i="31"/>
  <c r="P579" i="31"/>
  <c r="A579" i="31"/>
  <c r="R578" i="31"/>
  <c r="P578" i="31"/>
  <c r="A578" i="31"/>
  <c r="R577" i="31"/>
  <c r="P577" i="31"/>
  <c r="A577" i="31"/>
  <c r="R576" i="31"/>
  <c r="P576" i="31"/>
  <c r="A576" i="31"/>
  <c r="R575" i="31"/>
  <c r="P575" i="31"/>
  <c r="A575" i="31"/>
  <c r="R574" i="31"/>
  <c r="P574" i="31"/>
  <c r="A574" i="31"/>
  <c r="R573" i="31"/>
  <c r="P573" i="31"/>
  <c r="A573" i="31"/>
  <c r="R572" i="31"/>
  <c r="P572" i="31"/>
  <c r="A572" i="31"/>
  <c r="R571" i="31"/>
  <c r="P571" i="31"/>
  <c r="A571" i="31"/>
  <c r="R570" i="31"/>
  <c r="P570" i="31"/>
  <c r="A570" i="31"/>
  <c r="R569" i="31"/>
  <c r="P569" i="31"/>
  <c r="A569" i="31"/>
  <c r="R568" i="31"/>
  <c r="P568" i="31"/>
  <c r="A568" i="31"/>
  <c r="R567" i="31"/>
  <c r="P567" i="31"/>
  <c r="A567" i="31"/>
  <c r="R566" i="31"/>
  <c r="P566" i="31"/>
  <c r="A566" i="31"/>
  <c r="R565" i="31"/>
  <c r="P565" i="31"/>
  <c r="A565" i="31"/>
  <c r="R564" i="31"/>
  <c r="P564" i="31"/>
  <c r="A564" i="31"/>
  <c r="R563" i="31"/>
  <c r="P563" i="31"/>
  <c r="A563" i="31"/>
  <c r="R562" i="31"/>
  <c r="P562" i="31"/>
  <c r="A562" i="31"/>
  <c r="R561" i="31"/>
  <c r="P561" i="31"/>
  <c r="A561" i="31"/>
  <c r="R560" i="31"/>
  <c r="P560" i="31"/>
  <c r="A560" i="31"/>
  <c r="R559" i="31"/>
  <c r="P559" i="31"/>
  <c r="A559" i="31"/>
  <c r="R558" i="31"/>
  <c r="P558" i="31"/>
  <c r="A558" i="31"/>
  <c r="R557" i="31"/>
  <c r="P557" i="31"/>
  <c r="A557" i="31"/>
  <c r="R556" i="31"/>
  <c r="P556" i="31"/>
  <c r="A556" i="31"/>
  <c r="R555" i="31"/>
  <c r="P555" i="31"/>
  <c r="A555" i="31"/>
  <c r="R554" i="31"/>
  <c r="P554" i="31"/>
  <c r="A554" i="31"/>
  <c r="R553" i="31"/>
  <c r="P553" i="31"/>
  <c r="A553" i="31"/>
  <c r="R552" i="31"/>
  <c r="P552" i="31"/>
  <c r="A552" i="31"/>
  <c r="R551" i="31"/>
  <c r="P551" i="31"/>
  <c r="A551" i="31"/>
  <c r="R550" i="31"/>
  <c r="P550" i="31"/>
  <c r="A550" i="31"/>
  <c r="R549" i="31"/>
  <c r="P549" i="31"/>
  <c r="A549" i="31"/>
  <c r="R548" i="31"/>
  <c r="P548" i="31"/>
  <c r="A548" i="31"/>
  <c r="R547" i="31"/>
  <c r="P547" i="31"/>
  <c r="A547" i="31"/>
  <c r="R546" i="31"/>
  <c r="P546" i="31"/>
  <c r="A546" i="31"/>
  <c r="R545" i="31"/>
  <c r="P545" i="31"/>
  <c r="A545" i="31"/>
  <c r="R544" i="31"/>
  <c r="P544" i="31"/>
  <c r="A544" i="31"/>
  <c r="R543" i="31"/>
  <c r="P543" i="31"/>
  <c r="A543" i="31"/>
  <c r="R542" i="31"/>
  <c r="P542" i="31"/>
  <c r="A542" i="31"/>
  <c r="R541" i="31"/>
  <c r="P541" i="31"/>
  <c r="A541" i="31"/>
  <c r="R540" i="31"/>
  <c r="P540" i="31"/>
  <c r="A540" i="31"/>
  <c r="R539" i="31"/>
  <c r="P539" i="31"/>
  <c r="A539" i="31"/>
  <c r="R538" i="31"/>
  <c r="P538" i="31"/>
  <c r="A538" i="31"/>
  <c r="R537" i="31"/>
  <c r="P537" i="31"/>
  <c r="A537" i="31"/>
  <c r="R536" i="31"/>
  <c r="P536" i="31"/>
  <c r="A536" i="31"/>
  <c r="R535" i="31"/>
  <c r="P535" i="31"/>
  <c r="A535" i="31"/>
  <c r="R534" i="31"/>
  <c r="P534" i="31"/>
  <c r="A534" i="31"/>
  <c r="R533" i="31"/>
  <c r="P533" i="31"/>
  <c r="A533" i="31"/>
  <c r="R532" i="31"/>
  <c r="P532" i="31"/>
  <c r="A532" i="31"/>
  <c r="R531" i="31"/>
  <c r="P531" i="31"/>
  <c r="A531" i="31"/>
  <c r="R530" i="31"/>
  <c r="P530" i="31"/>
  <c r="A530" i="31"/>
  <c r="R529" i="31"/>
  <c r="P529" i="31"/>
  <c r="A529" i="31"/>
  <c r="R528" i="31"/>
  <c r="P528" i="31"/>
  <c r="A528" i="31"/>
  <c r="R527" i="31"/>
  <c r="P527" i="31"/>
  <c r="A527" i="31"/>
  <c r="R526" i="31"/>
  <c r="P526" i="31"/>
  <c r="A526" i="31"/>
  <c r="R525" i="31"/>
  <c r="P525" i="31"/>
  <c r="A525" i="31"/>
  <c r="R524" i="31"/>
  <c r="P524" i="31"/>
  <c r="A524" i="31"/>
  <c r="R523" i="31"/>
  <c r="P523" i="31"/>
  <c r="A523" i="31"/>
  <c r="R522" i="31"/>
  <c r="P522" i="31"/>
  <c r="A522" i="31"/>
  <c r="R521" i="31"/>
  <c r="P521" i="31"/>
  <c r="A521" i="31"/>
  <c r="R520" i="31"/>
  <c r="P520" i="31"/>
  <c r="A520" i="31"/>
  <c r="R519" i="31"/>
  <c r="P519" i="31"/>
  <c r="A519" i="31"/>
  <c r="R518" i="31"/>
  <c r="P518" i="31"/>
  <c r="A518" i="31"/>
  <c r="R517" i="31"/>
  <c r="P517" i="31"/>
  <c r="A517" i="31"/>
  <c r="R516" i="31"/>
  <c r="P516" i="31"/>
  <c r="A516" i="31"/>
  <c r="R515" i="31"/>
  <c r="P515" i="31"/>
  <c r="A515" i="31"/>
  <c r="R514" i="31"/>
  <c r="P514" i="31"/>
  <c r="A514" i="31"/>
  <c r="R513" i="31"/>
  <c r="P513" i="31"/>
  <c r="A513" i="31"/>
  <c r="R512" i="31"/>
  <c r="P512" i="31"/>
  <c r="A512" i="31"/>
  <c r="R511" i="31"/>
  <c r="P511" i="31"/>
  <c r="A511" i="31"/>
  <c r="R510" i="31"/>
  <c r="P510" i="31"/>
  <c r="A510" i="31"/>
  <c r="R509" i="31"/>
  <c r="P509" i="31"/>
  <c r="A509" i="31"/>
  <c r="R508" i="31"/>
  <c r="P508" i="31"/>
  <c r="A508" i="31"/>
  <c r="R507" i="31"/>
  <c r="P507" i="31"/>
  <c r="A507" i="31"/>
  <c r="R506" i="31"/>
  <c r="P506" i="31"/>
  <c r="A506" i="31"/>
  <c r="R505" i="31"/>
  <c r="P505" i="31"/>
  <c r="A505" i="31"/>
  <c r="R504" i="31"/>
  <c r="P504" i="31"/>
  <c r="A504" i="31"/>
  <c r="R503" i="31"/>
  <c r="P503" i="31"/>
  <c r="A503" i="31"/>
  <c r="R502" i="31"/>
  <c r="P502" i="31"/>
  <c r="A502" i="31"/>
  <c r="R501" i="31"/>
  <c r="P501" i="31"/>
  <c r="A501" i="31"/>
  <c r="R500" i="31"/>
  <c r="P500" i="31"/>
  <c r="A500" i="31"/>
  <c r="R499" i="31"/>
  <c r="P499" i="31"/>
  <c r="A499" i="31"/>
  <c r="R498" i="31"/>
  <c r="P498" i="31"/>
  <c r="A498" i="31"/>
  <c r="R497" i="31"/>
  <c r="P497" i="31"/>
  <c r="A497" i="31"/>
  <c r="R496" i="31"/>
  <c r="P496" i="31"/>
  <c r="A496" i="31"/>
  <c r="R495" i="31"/>
  <c r="P495" i="31"/>
  <c r="A495" i="31"/>
  <c r="R494" i="31"/>
  <c r="P494" i="31"/>
  <c r="A494" i="31"/>
  <c r="R493" i="31"/>
  <c r="P493" i="31"/>
  <c r="A493" i="31"/>
  <c r="R492" i="31"/>
  <c r="P492" i="31"/>
  <c r="A492" i="31"/>
  <c r="R491" i="31"/>
  <c r="P491" i="31"/>
  <c r="A491" i="31"/>
  <c r="R490" i="31"/>
  <c r="P490" i="31"/>
  <c r="A490" i="31"/>
  <c r="R489" i="31"/>
  <c r="P489" i="31"/>
  <c r="A489" i="31"/>
  <c r="R488" i="31"/>
  <c r="P488" i="31"/>
  <c r="A488" i="31"/>
  <c r="R487" i="31"/>
  <c r="P487" i="31"/>
  <c r="A487" i="31"/>
  <c r="R486" i="31"/>
  <c r="P486" i="31"/>
  <c r="A486" i="31"/>
  <c r="R485" i="31"/>
  <c r="P485" i="31"/>
  <c r="A485" i="31"/>
  <c r="R484" i="31"/>
  <c r="P484" i="31"/>
  <c r="A484" i="31"/>
  <c r="R483" i="31"/>
  <c r="P483" i="31"/>
  <c r="A483" i="31"/>
  <c r="R482" i="31"/>
  <c r="P482" i="31"/>
  <c r="A482" i="31"/>
  <c r="R481" i="31"/>
  <c r="P481" i="31"/>
  <c r="A481" i="31"/>
  <c r="R480" i="31"/>
  <c r="P480" i="31"/>
  <c r="A480" i="31"/>
  <c r="R479" i="31"/>
  <c r="P479" i="31"/>
  <c r="A479" i="31"/>
  <c r="R478" i="31"/>
  <c r="P478" i="31"/>
  <c r="A478" i="31"/>
  <c r="R477" i="31"/>
  <c r="P477" i="31"/>
  <c r="A477" i="31"/>
  <c r="R476" i="31"/>
  <c r="P476" i="31"/>
  <c r="A476" i="31"/>
  <c r="R475" i="31"/>
  <c r="P475" i="31"/>
  <c r="A475" i="31"/>
  <c r="R474" i="31"/>
  <c r="P474" i="31"/>
  <c r="A474" i="31"/>
  <c r="R473" i="31"/>
  <c r="P473" i="31"/>
  <c r="A473" i="31"/>
  <c r="R472" i="31"/>
  <c r="P472" i="31"/>
  <c r="A472" i="31"/>
  <c r="R471" i="31"/>
  <c r="P471" i="31"/>
  <c r="A471" i="31"/>
  <c r="R470" i="31"/>
  <c r="P470" i="31"/>
  <c r="A470" i="31"/>
  <c r="R469" i="31"/>
  <c r="P469" i="31"/>
  <c r="A469" i="31"/>
  <c r="R468" i="31"/>
  <c r="P468" i="31"/>
  <c r="A468" i="31"/>
  <c r="R467" i="31"/>
  <c r="P467" i="31"/>
  <c r="A467" i="31"/>
  <c r="R466" i="31"/>
  <c r="P466" i="31"/>
  <c r="A466" i="31"/>
  <c r="R465" i="31"/>
  <c r="P465" i="31"/>
  <c r="A465" i="31"/>
  <c r="R464" i="31"/>
  <c r="P464" i="31"/>
  <c r="A464" i="31"/>
  <c r="R463" i="31"/>
  <c r="P463" i="31"/>
  <c r="A463" i="31"/>
  <c r="R462" i="31"/>
  <c r="P462" i="31"/>
  <c r="A462" i="31"/>
  <c r="R461" i="31"/>
  <c r="P461" i="31"/>
  <c r="A461" i="31"/>
  <c r="R460" i="31"/>
  <c r="P460" i="31"/>
  <c r="A460" i="31"/>
  <c r="R459" i="31"/>
  <c r="P459" i="31"/>
  <c r="A459" i="31"/>
  <c r="R458" i="31"/>
  <c r="P458" i="31"/>
  <c r="A458" i="31"/>
  <c r="R457" i="31"/>
  <c r="P457" i="31"/>
  <c r="A457" i="31"/>
  <c r="R456" i="31"/>
  <c r="P456" i="31"/>
  <c r="A456" i="31"/>
  <c r="R455" i="31"/>
  <c r="P455" i="31"/>
  <c r="A455" i="31"/>
  <c r="R454" i="31"/>
  <c r="P454" i="31"/>
  <c r="A454" i="31"/>
  <c r="R453" i="31"/>
  <c r="P453" i="31"/>
  <c r="A453" i="31"/>
  <c r="R452" i="31"/>
  <c r="P452" i="31"/>
  <c r="A452" i="31"/>
  <c r="R451" i="31"/>
  <c r="P451" i="31"/>
  <c r="A451" i="31"/>
  <c r="R450" i="31"/>
  <c r="P450" i="31"/>
  <c r="A450" i="31"/>
  <c r="R449" i="31"/>
  <c r="P449" i="31"/>
  <c r="A449" i="31"/>
  <c r="R448" i="31"/>
  <c r="P448" i="31"/>
  <c r="A448" i="31"/>
  <c r="R447" i="31"/>
  <c r="P447" i="31"/>
  <c r="A447" i="31"/>
  <c r="R446" i="31"/>
  <c r="P446" i="31"/>
  <c r="A446" i="31"/>
  <c r="R445" i="31"/>
  <c r="P445" i="31"/>
  <c r="A445" i="31"/>
  <c r="R444" i="31"/>
  <c r="P444" i="31"/>
  <c r="A444" i="31"/>
  <c r="R443" i="31"/>
  <c r="P443" i="31"/>
  <c r="A443" i="31"/>
  <c r="R442" i="31"/>
  <c r="P442" i="31"/>
  <c r="A442" i="31"/>
  <c r="R441" i="31"/>
  <c r="P441" i="31"/>
  <c r="A441" i="31"/>
  <c r="R440" i="31"/>
  <c r="P440" i="31"/>
  <c r="A440" i="31"/>
  <c r="R439" i="31"/>
  <c r="P439" i="31"/>
  <c r="A439" i="31"/>
  <c r="R438" i="31"/>
  <c r="P438" i="31"/>
  <c r="A438" i="31"/>
  <c r="R437" i="31"/>
  <c r="P437" i="31"/>
  <c r="A437" i="31"/>
  <c r="R436" i="31"/>
  <c r="P436" i="31"/>
  <c r="A436" i="31"/>
  <c r="R435" i="31"/>
  <c r="P435" i="31"/>
  <c r="A435" i="31"/>
  <c r="R434" i="31"/>
  <c r="P434" i="31"/>
  <c r="A434" i="31"/>
  <c r="R433" i="31"/>
  <c r="P433" i="31"/>
  <c r="A433" i="31"/>
  <c r="R432" i="31"/>
  <c r="P432" i="31"/>
  <c r="A432" i="31"/>
  <c r="R431" i="31"/>
  <c r="P431" i="31"/>
  <c r="A431" i="31"/>
  <c r="R430" i="31"/>
  <c r="P430" i="31"/>
  <c r="A430" i="31"/>
  <c r="R429" i="31"/>
  <c r="P429" i="31"/>
  <c r="A429" i="31"/>
  <c r="R428" i="31"/>
  <c r="P428" i="31"/>
  <c r="A428" i="31"/>
  <c r="R427" i="31"/>
  <c r="P427" i="31"/>
  <c r="A427" i="31"/>
  <c r="R426" i="31"/>
  <c r="P426" i="31"/>
  <c r="A426" i="31"/>
  <c r="R425" i="31"/>
  <c r="P425" i="31"/>
  <c r="A425" i="31"/>
  <c r="R424" i="31"/>
  <c r="P424" i="31"/>
  <c r="A424" i="31"/>
  <c r="R423" i="31"/>
  <c r="P423" i="31"/>
  <c r="A423" i="31"/>
  <c r="R422" i="31"/>
  <c r="P422" i="31"/>
  <c r="A422" i="31"/>
  <c r="R421" i="31"/>
  <c r="P421" i="31"/>
  <c r="A421" i="31"/>
  <c r="R420" i="31"/>
  <c r="P420" i="31"/>
  <c r="A420" i="31"/>
  <c r="R419" i="31"/>
  <c r="P419" i="31"/>
  <c r="A419" i="31"/>
  <c r="R418" i="31"/>
  <c r="P418" i="31"/>
  <c r="A418" i="31"/>
  <c r="R417" i="31"/>
  <c r="P417" i="31"/>
  <c r="A417" i="31"/>
  <c r="R416" i="31"/>
  <c r="P416" i="31"/>
  <c r="A416" i="31"/>
  <c r="R415" i="31"/>
  <c r="P415" i="31"/>
  <c r="A415" i="31"/>
  <c r="R414" i="31"/>
  <c r="P414" i="31"/>
  <c r="A414" i="31"/>
  <c r="R413" i="31"/>
  <c r="P413" i="31"/>
  <c r="A413" i="31"/>
  <c r="R412" i="31"/>
  <c r="P412" i="31"/>
  <c r="A412" i="31"/>
  <c r="R411" i="31"/>
  <c r="P411" i="31"/>
  <c r="A411" i="31"/>
  <c r="R410" i="31"/>
  <c r="P410" i="31"/>
  <c r="A410" i="31"/>
  <c r="R409" i="31"/>
  <c r="P409" i="31"/>
  <c r="A409" i="31"/>
  <c r="R408" i="31"/>
  <c r="P408" i="31"/>
  <c r="A408" i="31"/>
  <c r="R407" i="31"/>
  <c r="P407" i="31"/>
  <c r="A407" i="31"/>
  <c r="R406" i="31"/>
  <c r="P406" i="31"/>
  <c r="A406" i="31"/>
  <c r="R405" i="31"/>
  <c r="P405" i="31"/>
  <c r="A405" i="31"/>
  <c r="R404" i="31"/>
  <c r="P404" i="31"/>
  <c r="A404" i="31"/>
  <c r="R403" i="31"/>
  <c r="P403" i="31"/>
  <c r="A403" i="31"/>
  <c r="R402" i="31"/>
  <c r="P402" i="31"/>
  <c r="A402" i="31"/>
  <c r="R401" i="31"/>
  <c r="P401" i="31"/>
  <c r="A401" i="31"/>
  <c r="R400" i="31"/>
  <c r="P400" i="31"/>
  <c r="A400" i="31"/>
  <c r="R399" i="31"/>
  <c r="P399" i="31"/>
  <c r="A399" i="31"/>
  <c r="R398" i="31"/>
  <c r="P398" i="31"/>
  <c r="A398" i="31"/>
  <c r="R397" i="31"/>
  <c r="P397" i="31"/>
  <c r="A397" i="31"/>
  <c r="R396" i="31"/>
  <c r="P396" i="31"/>
  <c r="A396" i="31"/>
  <c r="R395" i="31"/>
  <c r="P395" i="31"/>
  <c r="A395" i="31"/>
  <c r="R394" i="31"/>
  <c r="P394" i="31"/>
  <c r="A394" i="31"/>
  <c r="R393" i="31"/>
  <c r="P393" i="31"/>
  <c r="A393" i="31"/>
  <c r="R392" i="31"/>
  <c r="P392" i="31"/>
  <c r="A392" i="31"/>
  <c r="R391" i="31"/>
  <c r="P391" i="31"/>
  <c r="A391" i="31"/>
  <c r="R390" i="31"/>
  <c r="P390" i="31"/>
  <c r="A390" i="31"/>
  <c r="R389" i="31"/>
  <c r="P389" i="31"/>
  <c r="A389" i="31"/>
  <c r="R388" i="31"/>
  <c r="P388" i="31"/>
  <c r="A388" i="31"/>
  <c r="R387" i="31"/>
  <c r="P387" i="31"/>
  <c r="A387" i="31"/>
  <c r="R386" i="31"/>
  <c r="P386" i="31"/>
  <c r="A386" i="31"/>
  <c r="R385" i="31"/>
  <c r="P385" i="31"/>
  <c r="A385" i="31"/>
  <c r="R384" i="31"/>
  <c r="P384" i="31"/>
  <c r="A384" i="31"/>
  <c r="R383" i="31"/>
  <c r="P383" i="31"/>
  <c r="A383" i="31"/>
  <c r="R382" i="31"/>
  <c r="P382" i="31"/>
  <c r="A382" i="31"/>
  <c r="R381" i="31"/>
  <c r="P381" i="31"/>
  <c r="A381" i="31"/>
  <c r="R380" i="31"/>
  <c r="P380" i="31"/>
  <c r="A380" i="31"/>
  <c r="R379" i="31"/>
  <c r="P379" i="31"/>
  <c r="A379" i="31"/>
  <c r="R378" i="31"/>
  <c r="P378" i="31"/>
  <c r="A378" i="31"/>
  <c r="R377" i="31"/>
  <c r="P377" i="31"/>
  <c r="A377" i="31"/>
  <c r="R376" i="31"/>
  <c r="P376" i="31"/>
  <c r="A376" i="31"/>
  <c r="R375" i="31"/>
  <c r="P375" i="31"/>
  <c r="A375" i="31"/>
  <c r="R374" i="31"/>
  <c r="P374" i="31"/>
  <c r="A374" i="31"/>
  <c r="R373" i="31"/>
  <c r="P373" i="31"/>
  <c r="A373" i="31"/>
  <c r="R372" i="31"/>
  <c r="P372" i="31"/>
  <c r="A372" i="31"/>
  <c r="R371" i="31"/>
  <c r="P371" i="31"/>
  <c r="A371" i="31"/>
  <c r="R370" i="31"/>
  <c r="P370" i="31"/>
  <c r="A370" i="31"/>
  <c r="R369" i="31"/>
  <c r="P369" i="31"/>
  <c r="A369" i="31"/>
  <c r="R368" i="31"/>
  <c r="P368" i="31"/>
  <c r="A368" i="31"/>
  <c r="R367" i="31"/>
  <c r="P367" i="31"/>
  <c r="A367" i="31"/>
  <c r="R366" i="31"/>
  <c r="P366" i="31"/>
  <c r="A366" i="31"/>
  <c r="R365" i="31"/>
  <c r="P365" i="31"/>
  <c r="A365" i="31"/>
  <c r="R364" i="31"/>
  <c r="P364" i="31"/>
  <c r="A364" i="31"/>
  <c r="R363" i="31"/>
  <c r="P363" i="31"/>
  <c r="A363" i="31"/>
  <c r="R362" i="31"/>
  <c r="P362" i="31"/>
  <c r="A362" i="31"/>
  <c r="R361" i="31"/>
  <c r="P361" i="31"/>
  <c r="A361" i="31"/>
  <c r="R360" i="31"/>
  <c r="P360" i="31"/>
  <c r="A360" i="31"/>
  <c r="R359" i="31"/>
  <c r="P359" i="31"/>
  <c r="A359" i="31"/>
  <c r="R358" i="31"/>
  <c r="P358" i="31"/>
  <c r="A358" i="31"/>
  <c r="R357" i="31"/>
  <c r="P357" i="31"/>
  <c r="A357" i="31"/>
  <c r="R356" i="31"/>
  <c r="P356" i="31"/>
  <c r="A356" i="31"/>
  <c r="R355" i="31"/>
  <c r="P355" i="31"/>
  <c r="A355" i="31"/>
  <c r="R354" i="31"/>
  <c r="P354" i="31"/>
  <c r="A354" i="31"/>
  <c r="R353" i="31"/>
  <c r="P353" i="31"/>
  <c r="A353" i="31"/>
  <c r="R352" i="31"/>
  <c r="P352" i="31"/>
  <c r="A352" i="31"/>
  <c r="R351" i="31"/>
  <c r="P351" i="31"/>
  <c r="A351" i="31"/>
  <c r="R350" i="31"/>
  <c r="P350" i="31"/>
  <c r="A350" i="31"/>
  <c r="R349" i="31"/>
  <c r="P349" i="31"/>
  <c r="A349" i="31"/>
  <c r="R348" i="31"/>
  <c r="P348" i="31"/>
  <c r="A348" i="31"/>
  <c r="R347" i="31"/>
  <c r="P347" i="31"/>
  <c r="A347" i="31"/>
  <c r="R346" i="31"/>
  <c r="P346" i="31"/>
  <c r="A346" i="31"/>
  <c r="R345" i="31"/>
  <c r="P345" i="31"/>
  <c r="A345" i="31"/>
  <c r="R344" i="31"/>
  <c r="P344" i="31"/>
  <c r="A344" i="31"/>
  <c r="R343" i="31"/>
  <c r="P343" i="31"/>
  <c r="A343" i="31"/>
  <c r="R342" i="31"/>
  <c r="P342" i="31"/>
  <c r="A342" i="31"/>
  <c r="R341" i="31"/>
  <c r="P341" i="31"/>
  <c r="A341" i="31"/>
  <c r="R340" i="31"/>
  <c r="P340" i="31"/>
  <c r="A340" i="31"/>
  <c r="R339" i="31"/>
  <c r="P339" i="31"/>
  <c r="A339" i="31"/>
  <c r="R338" i="31"/>
  <c r="P338" i="31"/>
  <c r="A338" i="31"/>
  <c r="R337" i="31"/>
  <c r="P337" i="31"/>
  <c r="A337" i="31"/>
  <c r="R336" i="31"/>
  <c r="P336" i="31"/>
  <c r="A336" i="31"/>
  <c r="R335" i="31"/>
  <c r="P335" i="31"/>
  <c r="A335" i="31"/>
  <c r="R334" i="31"/>
  <c r="P334" i="31"/>
  <c r="A334" i="31"/>
  <c r="R333" i="31"/>
  <c r="P333" i="31"/>
  <c r="A333" i="31"/>
  <c r="R332" i="31"/>
  <c r="P332" i="31"/>
  <c r="A332" i="31"/>
  <c r="R331" i="31"/>
  <c r="P331" i="31"/>
  <c r="A331" i="31"/>
  <c r="R330" i="31"/>
  <c r="P330" i="31"/>
  <c r="A330" i="31"/>
  <c r="R329" i="31"/>
  <c r="P329" i="31"/>
  <c r="A329" i="31"/>
  <c r="R328" i="31"/>
  <c r="P328" i="31"/>
  <c r="A328" i="31"/>
  <c r="R327" i="31"/>
  <c r="P327" i="31"/>
  <c r="A327" i="31"/>
  <c r="R326" i="31"/>
  <c r="P326" i="31"/>
  <c r="A326" i="31"/>
  <c r="R325" i="31"/>
  <c r="P325" i="31"/>
  <c r="A325" i="31"/>
  <c r="R324" i="31"/>
  <c r="P324" i="31"/>
  <c r="A324" i="31"/>
  <c r="R323" i="31"/>
  <c r="P323" i="31"/>
  <c r="A323" i="31"/>
  <c r="R322" i="31"/>
  <c r="P322" i="31"/>
  <c r="A322" i="31"/>
  <c r="R321" i="31"/>
  <c r="P321" i="31"/>
  <c r="A321" i="31"/>
  <c r="R320" i="31"/>
  <c r="P320" i="31"/>
  <c r="A320" i="31"/>
  <c r="R319" i="31"/>
  <c r="P319" i="31"/>
  <c r="A319" i="31"/>
  <c r="R318" i="31"/>
  <c r="P318" i="31"/>
  <c r="A318" i="31"/>
  <c r="R317" i="31"/>
  <c r="P317" i="31"/>
  <c r="A317" i="31"/>
  <c r="R316" i="31"/>
  <c r="P316" i="31"/>
  <c r="A316" i="31"/>
  <c r="R315" i="31"/>
  <c r="P315" i="31"/>
  <c r="A315" i="31"/>
  <c r="R314" i="31"/>
  <c r="P314" i="31"/>
  <c r="A314" i="31"/>
  <c r="R313" i="31"/>
  <c r="P313" i="31"/>
  <c r="A313" i="31"/>
  <c r="R312" i="31"/>
  <c r="P312" i="31"/>
  <c r="A312" i="31"/>
  <c r="R311" i="31"/>
  <c r="P311" i="31"/>
  <c r="A311" i="31"/>
  <c r="R310" i="31"/>
  <c r="P310" i="31"/>
  <c r="A310" i="31"/>
  <c r="R309" i="31"/>
  <c r="P309" i="31"/>
  <c r="A309" i="31"/>
  <c r="R308" i="31"/>
  <c r="P308" i="31"/>
  <c r="A308" i="31"/>
  <c r="R307" i="31"/>
  <c r="P307" i="31"/>
  <c r="A307" i="31"/>
  <c r="R306" i="31"/>
  <c r="P306" i="31"/>
  <c r="A306" i="31"/>
  <c r="R305" i="31"/>
  <c r="P305" i="31"/>
  <c r="A305" i="31"/>
  <c r="R304" i="31"/>
  <c r="P304" i="31"/>
  <c r="A304" i="31"/>
  <c r="R303" i="31"/>
  <c r="P303" i="31"/>
  <c r="A303" i="31"/>
  <c r="R302" i="31"/>
  <c r="P302" i="31"/>
  <c r="A302" i="31"/>
  <c r="R301" i="31"/>
  <c r="P301" i="31"/>
  <c r="A301" i="31"/>
  <c r="R300" i="31"/>
  <c r="P300" i="31"/>
  <c r="A300" i="31"/>
  <c r="R299" i="31"/>
  <c r="P299" i="31"/>
  <c r="A299" i="31"/>
  <c r="R298" i="31"/>
  <c r="P298" i="31"/>
  <c r="A298" i="31"/>
  <c r="R297" i="31"/>
  <c r="P297" i="31"/>
  <c r="A297" i="31"/>
  <c r="R296" i="31"/>
  <c r="P296" i="31"/>
  <c r="A296" i="31"/>
  <c r="R295" i="31"/>
  <c r="P295" i="31"/>
  <c r="A295" i="31"/>
  <c r="R294" i="31"/>
  <c r="P294" i="31"/>
  <c r="A294" i="31"/>
  <c r="R293" i="31"/>
  <c r="P293" i="31"/>
  <c r="A293" i="31"/>
  <c r="R292" i="31"/>
  <c r="P292" i="31"/>
  <c r="A292" i="31"/>
  <c r="R291" i="31"/>
  <c r="P291" i="31"/>
  <c r="A291" i="31"/>
  <c r="R290" i="31"/>
  <c r="P290" i="31"/>
  <c r="A290" i="31"/>
  <c r="R289" i="31"/>
  <c r="P289" i="31"/>
  <c r="A289" i="31"/>
  <c r="R288" i="31"/>
  <c r="P288" i="31"/>
  <c r="A288" i="31"/>
  <c r="R287" i="31"/>
  <c r="P287" i="31"/>
  <c r="A287" i="31"/>
  <c r="R286" i="31"/>
  <c r="P286" i="31"/>
  <c r="A286" i="31"/>
  <c r="R285" i="31"/>
  <c r="P285" i="31"/>
  <c r="A285" i="31"/>
  <c r="R284" i="31"/>
  <c r="P284" i="31"/>
  <c r="A284" i="31"/>
  <c r="R283" i="31"/>
  <c r="P283" i="31"/>
  <c r="A283" i="31"/>
  <c r="R282" i="31"/>
  <c r="P282" i="31"/>
  <c r="A282" i="31"/>
  <c r="R281" i="31"/>
  <c r="P281" i="31"/>
  <c r="A281" i="31"/>
  <c r="R280" i="31"/>
  <c r="P280" i="31"/>
  <c r="A280" i="31"/>
  <c r="R279" i="31"/>
  <c r="P279" i="31"/>
  <c r="A279" i="31"/>
  <c r="R278" i="31"/>
  <c r="P278" i="31"/>
  <c r="A278" i="31"/>
  <c r="R277" i="31"/>
  <c r="P277" i="31"/>
  <c r="A277" i="31"/>
  <c r="R276" i="31"/>
  <c r="P276" i="31"/>
  <c r="A276" i="31"/>
  <c r="R275" i="31"/>
  <c r="P275" i="31"/>
  <c r="A275" i="31"/>
  <c r="R274" i="31"/>
  <c r="P274" i="31"/>
  <c r="G274" i="31"/>
  <c r="A274" i="31"/>
  <c r="R273" i="31"/>
  <c r="P273" i="31"/>
  <c r="G273" i="31"/>
  <c r="A273" i="31"/>
  <c r="R272" i="31"/>
  <c r="P272" i="31"/>
  <c r="G272" i="31"/>
  <c r="A272" i="31"/>
  <c r="R271" i="31"/>
  <c r="P271" i="31"/>
  <c r="G271" i="31"/>
  <c r="A271" i="31"/>
  <c r="R270" i="31"/>
  <c r="P270" i="31"/>
  <c r="G270" i="31"/>
  <c r="A270" i="31"/>
  <c r="R269" i="31"/>
  <c r="P269" i="31"/>
  <c r="G269" i="31"/>
  <c r="A269" i="31"/>
  <c r="R268" i="31"/>
  <c r="P268" i="31"/>
  <c r="G268" i="31"/>
  <c r="A268" i="31"/>
  <c r="R267" i="31"/>
  <c r="P267" i="31"/>
  <c r="G267" i="31"/>
  <c r="A267" i="31"/>
  <c r="R266" i="31"/>
  <c r="P266" i="31"/>
  <c r="G266" i="31"/>
  <c r="A266" i="31"/>
  <c r="R265" i="31"/>
  <c r="P265" i="31"/>
  <c r="G265" i="31"/>
  <c r="A265" i="31"/>
  <c r="R264" i="31"/>
  <c r="P264" i="31"/>
  <c r="G264" i="31"/>
  <c r="A264" i="31"/>
  <c r="R263" i="31"/>
  <c r="P263" i="31"/>
  <c r="A263" i="31"/>
  <c r="R262" i="31"/>
  <c r="P262" i="31"/>
  <c r="G262" i="31"/>
  <c r="A262" i="31"/>
  <c r="R261" i="31"/>
  <c r="P261" i="31"/>
  <c r="G261" i="31"/>
  <c r="A261" i="31"/>
  <c r="R260" i="31"/>
  <c r="P260" i="31"/>
  <c r="G260" i="31"/>
  <c r="A260" i="31"/>
  <c r="R259" i="31"/>
  <c r="P259" i="31"/>
  <c r="G259" i="31"/>
  <c r="A259" i="31"/>
  <c r="R258" i="31"/>
  <c r="P258" i="31"/>
  <c r="G258" i="31"/>
  <c r="A258" i="31"/>
  <c r="R257" i="31"/>
  <c r="P257" i="31"/>
  <c r="G257" i="31"/>
  <c r="A257" i="31"/>
  <c r="R256" i="31"/>
  <c r="P256" i="31"/>
  <c r="G256" i="31"/>
  <c r="A256" i="31"/>
  <c r="R255" i="31"/>
  <c r="P255" i="31"/>
  <c r="G255" i="31"/>
  <c r="A255" i="31"/>
  <c r="R254" i="31"/>
  <c r="P254" i="31"/>
  <c r="G254" i="31"/>
  <c r="A254" i="31"/>
  <c r="R253" i="31"/>
  <c r="P253" i="31"/>
  <c r="G253" i="31"/>
  <c r="A253" i="31"/>
  <c r="R252" i="31"/>
  <c r="P252" i="31"/>
  <c r="G252" i="31"/>
  <c r="A252" i="31"/>
  <c r="R251" i="31"/>
  <c r="P251" i="31"/>
  <c r="G251" i="31"/>
  <c r="A251" i="31"/>
  <c r="R250" i="31"/>
  <c r="P250" i="31"/>
  <c r="A250" i="31"/>
  <c r="R249" i="31"/>
  <c r="P249" i="31"/>
  <c r="G249" i="31"/>
  <c r="A249" i="31"/>
  <c r="R248" i="31"/>
  <c r="P248" i="31"/>
  <c r="G248" i="31"/>
  <c r="A248" i="31"/>
  <c r="R247" i="31"/>
  <c r="P247" i="31"/>
  <c r="G247" i="31"/>
  <c r="A247" i="31"/>
  <c r="R246" i="31"/>
  <c r="P246" i="31"/>
  <c r="G246" i="31"/>
  <c r="A246" i="31"/>
  <c r="R245" i="31"/>
  <c r="P245" i="31"/>
  <c r="G245" i="31"/>
  <c r="A245" i="31"/>
  <c r="R244" i="31"/>
  <c r="P244" i="31"/>
  <c r="G244" i="31"/>
  <c r="A244" i="31"/>
  <c r="R243" i="31"/>
  <c r="P243" i="31"/>
  <c r="G243" i="31"/>
  <c r="A243" i="31"/>
  <c r="R242" i="31"/>
  <c r="P242" i="31"/>
  <c r="G242" i="31"/>
  <c r="A242" i="31"/>
  <c r="R241" i="31"/>
  <c r="P241" i="31"/>
  <c r="G241" i="31"/>
  <c r="A241" i="31"/>
  <c r="R240" i="31"/>
  <c r="P240" i="31"/>
  <c r="G240" i="31"/>
  <c r="A240" i="31"/>
  <c r="R239" i="31"/>
  <c r="P239" i="31"/>
  <c r="G239" i="31"/>
  <c r="A239" i="31"/>
  <c r="R238" i="31"/>
  <c r="P238" i="31"/>
  <c r="G238" i="31"/>
  <c r="A238" i="31"/>
  <c r="R237" i="31"/>
  <c r="P237" i="31"/>
  <c r="A237" i="31"/>
  <c r="R236" i="31"/>
  <c r="P236" i="31"/>
  <c r="G236" i="31"/>
  <c r="A236" i="31"/>
  <c r="R235" i="31"/>
  <c r="P235" i="31"/>
  <c r="G235" i="31"/>
  <c r="A235" i="31"/>
  <c r="R234" i="31"/>
  <c r="P234" i="31"/>
  <c r="A234" i="31"/>
  <c r="R233" i="31"/>
  <c r="P233" i="31"/>
  <c r="G233" i="31"/>
  <c r="A233" i="31"/>
  <c r="R232" i="31"/>
  <c r="P232" i="31"/>
  <c r="G232" i="31"/>
  <c r="A232" i="31"/>
  <c r="R231" i="31"/>
  <c r="P231" i="31"/>
  <c r="G231" i="31"/>
  <c r="A231" i="31"/>
  <c r="R230" i="31"/>
  <c r="P230" i="31"/>
  <c r="G230" i="31"/>
  <c r="A230" i="31"/>
  <c r="R229" i="31"/>
  <c r="P229" i="31"/>
  <c r="G229" i="31"/>
  <c r="A229" i="31"/>
  <c r="R228" i="31"/>
  <c r="P228" i="31"/>
  <c r="G228" i="31"/>
  <c r="A228" i="31"/>
  <c r="R227" i="31"/>
  <c r="P227" i="31"/>
  <c r="G227" i="31"/>
  <c r="A227" i="31"/>
  <c r="R226" i="31"/>
  <c r="P226" i="31"/>
  <c r="G226" i="31"/>
  <c r="A226" i="31"/>
  <c r="R225" i="31"/>
  <c r="P225" i="31"/>
  <c r="G225" i="31"/>
  <c r="A225" i="31"/>
  <c r="R224" i="31"/>
  <c r="P224" i="31"/>
  <c r="A224" i="31"/>
  <c r="R223" i="31"/>
  <c r="P223" i="31"/>
  <c r="A223" i="31"/>
  <c r="R222" i="31"/>
  <c r="P222" i="31"/>
  <c r="A222" i="31"/>
  <c r="R221" i="31"/>
  <c r="P221" i="31"/>
  <c r="A221" i="31"/>
  <c r="R220" i="31"/>
  <c r="P220" i="31"/>
  <c r="A220" i="31"/>
  <c r="R219" i="31"/>
  <c r="P219" i="31"/>
  <c r="A219" i="31"/>
  <c r="R218" i="31"/>
  <c r="P218" i="31"/>
  <c r="A218" i="31"/>
  <c r="R217" i="31"/>
  <c r="P217" i="31"/>
  <c r="A217" i="31"/>
  <c r="R216" i="31"/>
  <c r="P216" i="31"/>
  <c r="A216" i="31"/>
  <c r="R215" i="31"/>
  <c r="P215" i="31"/>
  <c r="A215" i="31"/>
  <c r="R214" i="31"/>
  <c r="P214" i="31"/>
  <c r="A214" i="31"/>
  <c r="R213" i="31"/>
  <c r="P213" i="31"/>
  <c r="A213" i="31"/>
  <c r="R212" i="31"/>
  <c r="P212" i="31"/>
  <c r="A212" i="31"/>
  <c r="R211" i="31"/>
  <c r="P211" i="31"/>
  <c r="A211" i="31"/>
  <c r="R210" i="31"/>
  <c r="P210" i="31"/>
  <c r="A210" i="31"/>
  <c r="R209" i="31"/>
  <c r="P209" i="31"/>
  <c r="A209" i="31"/>
  <c r="R208" i="31"/>
  <c r="P208" i="31"/>
  <c r="A208" i="31"/>
  <c r="R207" i="31"/>
  <c r="P207" i="31"/>
  <c r="A207" i="31"/>
  <c r="R206" i="31"/>
  <c r="P206" i="31"/>
  <c r="A206" i="31"/>
  <c r="R205" i="31"/>
  <c r="P205" i="31"/>
  <c r="A205" i="31"/>
  <c r="R204" i="31"/>
  <c r="P204" i="31"/>
  <c r="G204" i="31"/>
  <c r="A204" i="31"/>
  <c r="R203" i="31"/>
  <c r="P203" i="31"/>
  <c r="G203" i="31"/>
  <c r="A203" i="31"/>
  <c r="R202" i="31"/>
  <c r="P202" i="31"/>
  <c r="G202" i="31"/>
  <c r="A202" i="31"/>
  <c r="R201" i="31"/>
  <c r="P201" i="31"/>
  <c r="G201" i="31"/>
  <c r="A201" i="31"/>
  <c r="R200" i="31"/>
  <c r="P200" i="31"/>
  <c r="G200" i="31"/>
  <c r="A200" i="31"/>
  <c r="AP199" i="31"/>
  <c r="AO199" i="31"/>
  <c r="AN199" i="31"/>
  <c r="AM199" i="31"/>
  <c r="AL199" i="31"/>
  <c r="AK199" i="31"/>
  <c r="AJ199" i="31"/>
  <c r="AI199" i="31"/>
  <c r="AH199" i="31"/>
  <c r="AG199" i="31"/>
  <c r="AF199" i="31"/>
  <c r="AE199" i="31"/>
  <c r="AD199" i="31"/>
  <c r="AC199" i="31"/>
  <c r="AB199" i="31"/>
  <c r="AA199" i="31"/>
  <c r="R199" i="31"/>
  <c r="P199" i="31"/>
  <c r="G199" i="31"/>
  <c r="A199" i="31"/>
  <c r="AP198" i="31"/>
  <c r="AO198" i="31"/>
  <c r="AN198" i="31"/>
  <c r="AM198" i="31"/>
  <c r="AL198" i="31"/>
  <c r="AK198" i="31"/>
  <c r="AJ198" i="31"/>
  <c r="AI198" i="31"/>
  <c r="AH198" i="31"/>
  <c r="AG198" i="31"/>
  <c r="AF198" i="31"/>
  <c r="AE198" i="31"/>
  <c r="AD198" i="31"/>
  <c r="AC198" i="31"/>
  <c r="AB198" i="31"/>
  <c r="AA198" i="31"/>
  <c r="R198" i="31"/>
  <c r="P198" i="31"/>
  <c r="G198" i="31"/>
  <c r="A198" i="31"/>
  <c r="AP197" i="31"/>
  <c r="AO197" i="31"/>
  <c r="AN197" i="31"/>
  <c r="AM197" i="31"/>
  <c r="AL197" i="31"/>
  <c r="AK197" i="31"/>
  <c r="AJ197" i="31"/>
  <c r="AI197" i="31"/>
  <c r="AH197" i="31"/>
  <c r="AG197" i="31"/>
  <c r="AF197" i="31"/>
  <c r="AE197" i="31"/>
  <c r="AD197" i="31"/>
  <c r="AC197" i="31"/>
  <c r="AB197" i="31"/>
  <c r="AA197" i="31"/>
  <c r="R197" i="31"/>
  <c r="P197" i="31"/>
  <c r="G197" i="31"/>
  <c r="A197" i="31"/>
  <c r="AP196" i="31"/>
  <c r="AO196" i="31"/>
  <c r="AN196" i="31"/>
  <c r="AM196" i="31"/>
  <c r="AL196" i="31"/>
  <c r="AK196" i="31"/>
  <c r="AJ196" i="31"/>
  <c r="AI196" i="31"/>
  <c r="AH196" i="31"/>
  <c r="AG196" i="31"/>
  <c r="AF196" i="31"/>
  <c r="AE196" i="31"/>
  <c r="AD196" i="31"/>
  <c r="AC196" i="31"/>
  <c r="AB196" i="31"/>
  <c r="AA196" i="31"/>
  <c r="R196" i="31"/>
  <c r="P196" i="31"/>
  <c r="G196" i="31"/>
  <c r="A196" i="31"/>
  <c r="AP195" i="31"/>
  <c r="AO195" i="31"/>
  <c r="AN195" i="31"/>
  <c r="AM195" i="31"/>
  <c r="AL195" i="31"/>
  <c r="AK195" i="31"/>
  <c r="AJ195" i="31"/>
  <c r="AI195" i="31"/>
  <c r="AH195" i="31"/>
  <c r="AG195" i="31"/>
  <c r="AF195" i="31"/>
  <c r="AE195" i="31"/>
  <c r="AD195" i="31"/>
  <c r="AC195" i="31"/>
  <c r="AB195" i="31"/>
  <c r="AA195" i="31"/>
  <c r="R195" i="31"/>
  <c r="P195" i="31"/>
  <c r="G195" i="31"/>
  <c r="A195" i="31"/>
  <c r="AP194" i="31"/>
  <c r="AO194" i="31"/>
  <c r="AN194" i="31"/>
  <c r="AM194" i="31"/>
  <c r="AL194" i="31"/>
  <c r="AK194" i="31"/>
  <c r="AJ194" i="31"/>
  <c r="AI194" i="31"/>
  <c r="AH194" i="31"/>
  <c r="AG194" i="31"/>
  <c r="AF194" i="31"/>
  <c r="AE194" i="31"/>
  <c r="AD194" i="31"/>
  <c r="AC194" i="31"/>
  <c r="AB194" i="31"/>
  <c r="AA194" i="31"/>
  <c r="R194" i="31"/>
  <c r="P194" i="31"/>
  <c r="G194" i="31"/>
  <c r="A194" i="31"/>
  <c r="AP193" i="31"/>
  <c r="AO193" i="31"/>
  <c r="AN193" i="31"/>
  <c r="AM193" i="31"/>
  <c r="AL193" i="31"/>
  <c r="AK193" i="31"/>
  <c r="AJ193" i="31"/>
  <c r="AI193" i="31"/>
  <c r="AH193" i="31"/>
  <c r="AG193" i="31"/>
  <c r="AF193" i="31"/>
  <c r="AE193" i="31"/>
  <c r="AD193" i="31"/>
  <c r="AC193" i="31"/>
  <c r="AB193" i="31"/>
  <c r="AA193" i="31"/>
  <c r="R193" i="31"/>
  <c r="P193" i="31"/>
  <c r="G193" i="31"/>
  <c r="A193" i="31"/>
  <c r="AP192" i="31"/>
  <c r="AO192" i="31"/>
  <c r="AN192" i="31"/>
  <c r="AM192" i="31"/>
  <c r="AL192" i="31"/>
  <c r="AK192" i="31"/>
  <c r="AJ192" i="31"/>
  <c r="AI192" i="31"/>
  <c r="AH192" i="31"/>
  <c r="AG192" i="31"/>
  <c r="AF192" i="31"/>
  <c r="AE192" i="31"/>
  <c r="AD192" i="31"/>
  <c r="AC192" i="31"/>
  <c r="AB192" i="31"/>
  <c r="AA192" i="31"/>
  <c r="R192" i="31"/>
  <c r="P192" i="31"/>
  <c r="G192" i="31"/>
  <c r="A192" i="31"/>
  <c r="AP191" i="31"/>
  <c r="AO191" i="31"/>
  <c r="AN191" i="31"/>
  <c r="AM191" i="31"/>
  <c r="AL191" i="31"/>
  <c r="AK191" i="31"/>
  <c r="AJ191" i="31"/>
  <c r="AI191" i="31"/>
  <c r="AH191" i="31"/>
  <c r="AG191" i="31"/>
  <c r="AF191" i="31"/>
  <c r="AE191" i="31"/>
  <c r="AD191" i="31"/>
  <c r="AC191" i="31"/>
  <c r="AB191" i="31"/>
  <c r="AA191" i="31"/>
  <c r="R191" i="31"/>
  <c r="P191" i="31"/>
  <c r="G191" i="31"/>
  <c r="A191" i="31"/>
  <c r="AP190" i="31"/>
  <c r="AO190" i="31"/>
  <c r="AN190" i="31"/>
  <c r="AM190" i="31"/>
  <c r="AL190" i="31"/>
  <c r="AK190" i="31"/>
  <c r="AJ190" i="31"/>
  <c r="AI190" i="31"/>
  <c r="AH190" i="31"/>
  <c r="AG190" i="31"/>
  <c r="AF190" i="31"/>
  <c r="AE190" i="31"/>
  <c r="AD190" i="31"/>
  <c r="AC190" i="31"/>
  <c r="AB190" i="31"/>
  <c r="AA190" i="31"/>
  <c r="R190" i="31"/>
  <c r="P190" i="31"/>
  <c r="A190" i="31"/>
  <c r="AP189" i="31"/>
  <c r="AO189" i="31"/>
  <c r="AN189" i="31"/>
  <c r="AM189" i="31"/>
  <c r="AL189" i="31"/>
  <c r="AK189" i="31"/>
  <c r="AJ189" i="31"/>
  <c r="AI189" i="31"/>
  <c r="AH189" i="31"/>
  <c r="AG189" i="31"/>
  <c r="AF189" i="31"/>
  <c r="AE189" i="31"/>
  <c r="AD189" i="31"/>
  <c r="AC189" i="31"/>
  <c r="AB189" i="31"/>
  <c r="AA189" i="31"/>
  <c r="R189" i="31"/>
  <c r="P189" i="31"/>
  <c r="A189" i="31"/>
  <c r="AP188" i="31"/>
  <c r="AO188" i="31"/>
  <c r="AN188" i="31"/>
  <c r="AM188" i="31"/>
  <c r="AL188" i="31"/>
  <c r="AK188" i="31"/>
  <c r="AJ188" i="31"/>
  <c r="AI188" i="31"/>
  <c r="AH188" i="31"/>
  <c r="AG188" i="31"/>
  <c r="AF188" i="31"/>
  <c r="AE188" i="31"/>
  <c r="AD188" i="31"/>
  <c r="AC188" i="31"/>
  <c r="AB188" i="31"/>
  <c r="AA188" i="31"/>
  <c r="R188" i="31"/>
  <c r="P188" i="31"/>
  <c r="A188" i="31"/>
  <c r="AP187" i="31"/>
  <c r="AO187" i="31"/>
  <c r="AN187" i="31"/>
  <c r="AM187" i="31"/>
  <c r="AL187" i="31"/>
  <c r="AK187" i="31"/>
  <c r="AJ187" i="31"/>
  <c r="AI187" i="31"/>
  <c r="AH187" i="31"/>
  <c r="AG187" i="31"/>
  <c r="AF187" i="31"/>
  <c r="AE187" i="31"/>
  <c r="AD187" i="31"/>
  <c r="AC187" i="31"/>
  <c r="AB187" i="31"/>
  <c r="AA187" i="31"/>
  <c r="R187" i="31"/>
  <c r="P187" i="31"/>
  <c r="A187" i="31"/>
  <c r="AP186" i="31"/>
  <c r="AO186" i="31"/>
  <c r="AN186" i="31"/>
  <c r="AM186" i="31"/>
  <c r="AL186" i="31"/>
  <c r="AK186" i="31"/>
  <c r="AJ186" i="31"/>
  <c r="AI186" i="31"/>
  <c r="AH186" i="31"/>
  <c r="AG186" i="31"/>
  <c r="AF186" i="31"/>
  <c r="AE186" i="31"/>
  <c r="AD186" i="31"/>
  <c r="AC186" i="31"/>
  <c r="AB186" i="31"/>
  <c r="AA186" i="31"/>
  <c r="R186" i="31"/>
  <c r="P186" i="31"/>
  <c r="A186" i="31"/>
  <c r="AP185" i="31"/>
  <c r="AO185" i="31"/>
  <c r="AN185" i="31"/>
  <c r="AM185" i="31"/>
  <c r="AL185" i="31"/>
  <c r="AK185" i="31"/>
  <c r="AJ185" i="31"/>
  <c r="AI185" i="31"/>
  <c r="AH185" i="31"/>
  <c r="AG185" i="31"/>
  <c r="AF185" i="31"/>
  <c r="AE185" i="31"/>
  <c r="AD185" i="31"/>
  <c r="AC185" i="31"/>
  <c r="AB185" i="31"/>
  <c r="AA185" i="31"/>
  <c r="R185" i="31"/>
  <c r="P185" i="31"/>
  <c r="A185" i="31"/>
  <c r="AP184" i="31"/>
  <c r="AO184" i="31"/>
  <c r="AN184" i="31"/>
  <c r="AM184" i="31"/>
  <c r="AL184" i="31"/>
  <c r="AK184" i="31"/>
  <c r="AJ184" i="31"/>
  <c r="AI184" i="31"/>
  <c r="AH184" i="31"/>
  <c r="AG184" i="31"/>
  <c r="AF184" i="31"/>
  <c r="AE184" i="31"/>
  <c r="AD184" i="31"/>
  <c r="AC184" i="31"/>
  <c r="AB184" i="31"/>
  <c r="AA184" i="31"/>
  <c r="R184" i="31"/>
  <c r="P184" i="31"/>
  <c r="A184" i="31"/>
  <c r="AP183" i="31"/>
  <c r="AO183" i="31"/>
  <c r="AN183" i="31"/>
  <c r="AM183" i="31"/>
  <c r="AL183" i="31"/>
  <c r="AK183" i="31"/>
  <c r="AJ183" i="31"/>
  <c r="AI183" i="31"/>
  <c r="AH183" i="31"/>
  <c r="AG183" i="31"/>
  <c r="AF183" i="31"/>
  <c r="AE183" i="31"/>
  <c r="AD183" i="31"/>
  <c r="AC183" i="31"/>
  <c r="AB183" i="31"/>
  <c r="AA183" i="31"/>
  <c r="R183" i="31"/>
  <c r="P183" i="31"/>
  <c r="A183" i="31"/>
  <c r="AP182" i="31"/>
  <c r="AO182" i="31"/>
  <c r="AN182" i="31"/>
  <c r="AM182" i="31"/>
  <c r="AL182" i="31"/>
  <c r="AK182" i="31"/>
  <c r="AJ182" i="31"/>
  <c r="AI182" i="31"/>
  <c r="AH182" i="31"/>
  <c r="AG182" i="31"/>
  <c r="AF182" i="31"/>
  <c r="AE182" i="31"/>
  <c r="AD182" i="31"/>
  <c r="AC182" i="31"/>
  <c r="AB182" i="31"/>
  <c r="AA182" i="31"/>
  <c r="R182" i="31"/>
  <c r="P182" i="31"/>
  <c r="A182" i="31"/>
  <c r="AS181" i="31"/>
  <c r="F181" i="31" s="1"/>
  <c r="G181" i="31" s="1"/>
  <c r="AP181" i="31"/>
  <c r="AO181" i="31"/>
  <c r="AN181" i="31"/>
  <c r="AM181" i="31"/>
  <c r="AL181" i="31"/>
  <c r="AK181" i="31"/>
  <c r="AJ181" i="31"/>
  <c r="AI181" i="31"/>
  <c r="AH181" i="31"/>
  <c r="AG181" i="31"/>
  <c r="AF181" i="31"/>
  <c r="AE181" i="31"/>
  <c r="AD181" i="31"/>
  <c r="AC181" i="31"/>
  <c r="AB181" i="31"/>
  <c r="AA181" i="31"/>
  <c r="R181" i="31"/>
  <c r="P181" i="31"/>
  <c r="A181" i="31"/>
  <c r="AP180" i="31"/>
  <c r="AO180" i="31"/>
  <c r="AN180" i="31"/>
  <c r="AM180" i="31"/>
  <c r="AL180" i="31"/>
  <c r="AK180" i="31"/>
  <c r="AJ180" i="31"/>
  <c r="AI180" i="31"/>
  <c r="AH180" i="31"/>
  <c r="AG180" i="31"/>
  <c r="AF180" i="31"/>
  <c r="AE180" i="31"/>
  <c r="AD180" i="31"/>
  <c r="AC180" i="31"/>
  <c r="AB180" i="31"/>
  <c r="AA180" i="31"/>
  <c r="R180" i="31"/>
  <c r="P180" i="31"/>
  <c r="A180" i="31"/>
  <c r="AP179" i="31"/>
  <c r="AO179" i="31"/>
  <c r="AN179" i="31"/>
  <c r="AM179" i="31"/>
  <c r="AL179" i="31"/>
  <c r="AK179" i="31"/>
  <c r="AJ179" i="31"/>
  <c r="AI179" i="31"/>
  <c r="AH179" i="31"/>
  <c r="AG179" i="31"/>
  <c r="AF179" i="31"/>
  <c r="AE179" i="31"/>
  <c r="AD179" i="31"/>
  <c r="AC179" i="31"/>
  <c r="AB179" i="31"/>
  <c r="AA179" i="31"/>
  <c r="R179" i="31"/>
  <c r="P179" i="31"/>
  <c r="A179" i="31"/>
  <c r="AP178" i="31"/>
  <c r="AO178" i="31"/>
  <c r="AN178" i="31"/>
  <c r="AM178" i="31"/>
  <c r="AL178" i="31"/>
  <c r="AK178" i="31"/>
  <c r="AJ178" i="31"/>
  <c r="AI178" i="31"/>
  <c r="AH178" i="31"/>
  <c r="AG178" i="31"/>
  <c r="AF178" i="31"/>
  <c r="AE178" i="31"/>
  <c r="AD178" i="31"/>
  <c r="AC178" i="31"/>
  <c r="AB178" i="31"/>
  <c r="AA178" i="31"/>
  <c r="R178" i="31"/>
  <c r="P178" i="31"/>
  <c r="A178" i="31"/>
  <c r="AP177" i="31"/>
  <c r="AO177" i="31"/>
  <c r="AN177" i="31"/>
  <c r="AM177" i="31"/>
  <c r="AL177" i="31"/>
  <c r="AK177" i="31"/>
  <c r="AJ177" i="31"/>
  <c r="AI177" i="31"/>
  <c r="AH177" i="31"/>
  <c r="AG177" i="31"/>
  <c r="AF177" i="31"/>
  <c r="AE177" i="31"/>
  <c r="AD177" i="31"/>
  <c r="AC177" i="31"/>
  <c r="AB177" i="31"/>
  <c r="AA177" i="31"/>
  <c r="R177" i="31"/>
  <c r="P177" i="31"/>
  <c r="A177" i="31"/>
  <c r="AP176" i="31"/>
  <c r="AO176" i="31"/>
  <c r="AN176" i="31"/>
  <c r="AM176" i="31"/>
  <c r="AL176" i="31"/>
  <c r="AK176" i="31"/>
  <c r="AJ176" i="31"/>
  <c r="AI176" i="31"/>
  <c r="AH176" i="31"/>
  <c r="AG176" i="31"/>
  <c r="AF176" i="31"/>
  <c r="AE176" i="31"/>
  <c r="AD176" i="31"/>
  <c r="AC176" i="31"/>
  <c r="AB176" i="31"/>
  <c r="AA176" i="31"/>
  <c r="R176" i="31"/>
  <c r="P176" i="31"/>
  <c r="A176" i="31"/>
  <c r="AS175" i="31"/>
  <c r="F175" i="31" s="1"/>
  <c r="G175" i="31" s="1"/>
  <c r="AP175" i="31"/>
  <c r="AO175" i="31"/>
  <c r="AN175" i="31"/>
  <c r="AM175" i="31"/>
  <c r="AL175" i="31"/>
  <c r="AK175" i="31"/>
  <c r="AJ175" i="31"/>
  <c r="AI175" i="31"/>
  <c r="AH175" i="31"/>
  <c r="AG175" i="31"/>
  <c r="AF175" i="31"/>
  <c r="AE175" i="31"/>
  <c r="AD175" i="31"/>
  <c r="AC175" i="31"/>
  <c r="AB175" i="31"/>
  <c r="AA175" i="31"/>
  <c r="R175" i="31"/>
  <c r="P175" i="31"/>
  <c r="A175" i="31"/>
  <c r="AP174" i="31"/>
  <c r="AO174" i="31"/>
  <c r="AN174" i="31"/>
  <c r="AM174" i="31"/>
  <c r="AL174" i="31"/>
  <c r="AK174" i="31"/>
  <c r="AJ174" i="31"/>
  <c r="AI174" i="31"/>
  <c r="AH174" i="31"/>
  <c r="AG174" i="31"/>
  <c r="AF174" i="31"/>
  <c r="AE174" i="31"/>
  <c r="AD174" i="31"/>
  <c r="AC174" i="31"/>
  <c r="AB174" i="31"/>
  <c r="AA174" i="31"/>
  <c r="R174" i="31"/>
  <c r="P174" i="31"/>
  <c r="A174" i="31"/>
  <c r="AP173" i="31"/>
  <c r="AO173" i="31"/>
  <c r="AN173" i="31"/>
  <c r="AM173" i="31"/>
  <c r="AL173" i="31"/>
  <c r="AK173" i="31"/>
  <c r="AJ173" i="31"/>
  <c r="AI173" i="31"/>
  <c r="AH173" i="31"/>
  <c r="AG173" i="31"/>
  <c r="AF173" i="31"/>
  <c r="AE173" i="31"/>
  <c r="AD173" i="31"/>
  <c r="AC173" i="31"/>
  <c r="AB173" i="31"/>
  <c r="AA173" i="31"/>
  <c r="R173" i="31"/>
  <c r="P173" i="31"/>
  <c r="A173" i="31"/>
  <c r="AP172" i="31"/>
  <c r="AO172" i="31"/>
  <c r="AN172" i="31"/>
  <c r="AM172" i="31"/>
  <c r="AL172" i="31"/>
  <c r="AK172" i="31"/>
  <c r="AJ172" i="31"/>
  <c r="AI172" i="31"/>
  <c r="AH172" i="31"/>
  <c r="AG172" i="31"/>
  <c r="AF172" i="31"/>
  <c r="AE172" i="31"/>
  <c r="AD172" i="31"/>
  <c r="AC172" i="31"/>
  <c r="AB172" i="31"/>
  <c r="AA172" i="31"/>
  <c r="R172" i="31"/>
  <c r="P172" i="31"/>
  <c r="A172" i="31"/>
  <c r="AP171" i="31"/>
  <c r="AO171" i="31"/>
  <c r="AN171" i="31"/>
  <c r="AM171" i="31"/>
  <c r="AL171" i="31"/>
  <c r="AK171" i="31"/>
  <c r="AJ171" i="31"/>
  <c r="AI171" i="31"/>
  <c r="AH171" i="31"/>
  <c r="AG171" i="31"/>
  <c r="AF171" i="31"/>
  <c r="AE171" i="31"/>
  <c r="AD171" i="31"/>
  <c r="AS171" i="31" s="1"/>
  <c r="F171" i="31" s="1"/>
  <c r="G171" i="31" s="1"/>
  <c r="AC171" i="31"/>
  <c r="AB171" i="31"/>
  <c r="AA171" i="31"/>
  <c r="R171" i="31"/>
  <c r="P171" i="31"/>
  <c r="A171" i="31"/>
  <c r="AP170" i="31"/>
  <c r="AO170" i="31"/>
  <c r="AN170" i="31"/>
  <c r="AM170" i="31"/>
  <c r="AL170" i="31"/>
  <c r="AK170" i="31"/>
  <c r="AJ170" i="31"/>
  <c r="AI170" i="31"/>
  <c r="AH170" i="31"/>
  <c r="AG170" i="31"/>
  <c r="AF170" i="31"/>
  <c r="AE170" i="31"/>
  <c r="AD170" i="31"/>
  <c r="AC170" i="31"/>
  <c r="AB170" i="31"/>
  <c r="AA170" i="31"/>
  <c r="R170" i="31"/>
  <c r="P170" i="31"/>
  <c r="A170" i="31"/>
  <c r="AS169" i="31"/>
  <c r="F169" i="31" s="1"/>
  <c r="G169" i="31" s="1"/>
  <c r="AP169" i="31"/>
  <c r="AS183" i="31" s="1"/>
  <c r="F183" i="31" s="1"/>
  <c r="G183" i="31" s="1"/>
  <c r="AO169" i="31"/>
  <c r="AN169" i="31"/>
  <c r="AM169" i="31"/>
  <c r="AS180" i="31" s="1"/>
  <c r="F180" i="31" s="1"/>
  <c r="G180" i="31" s="1"/>
  <c r="AL169" i="31"/>
  <c r="AK169" i="31"/>
  <c r="AJ169" i="31"/>
  <c r="AI169" i="31"/>
  <c r="AH169" i="31"/>
  <c r="AG169" i="31"/>
  <c r="AS174" i="31" s="1"/>
  <c r="F174" i="31" s="1"/>
  <c r="G174" i="31" s="1"/>
  <c r="AF169" i="31"/>
  <c r="AE169" i="31"/>
  <c r="AD169" i="31"/>
  <c r="AC169" i="31"/>
  <c r="AB169" i="31"/>
  <c r="AA169" i="31"/>
  <c r="AS168" i="31" s="1"/>
  <c r="F168" i="31" s="1"/>
  <c r="G168" i="31" s="1"/>
  <c r="R169" i="31"/>
  <c r="P169" i="31"/>
  <c r="A169" i="31"/>
  <c r="AP168" i="31"/>
  <c r="AO168" i="31"/>
  <c r="AS182" i="31" s="1"/>
  <c r="F182" i="31" s="1"/>
  <c r="G182" i="31" s="1"/>
  <c r="AN168" i="31"/>
  <c r="AM168" i="31"/>
  <c r="AL168" i="31"/>
  <c r="AS179" i="31" s="1"/>
  <c r="F179" i="31" s="1"/>
  <c r="G179" i="31" s="1"/>
  <c r="AK168" i="31"/>
  <c r="AS178" i="31" s="1"/>
  <c r="F178" i="31" s="1"/>
  <c r="G178" i="31" s="1"/>
  <c r="AJ168" i="31"/>
  <c r="AS177" i="31" s="1"/>
  <c r="F177" i="31" s="1"/>
  <c r="G177" i="31" s="1"/>
  <c r="AI168" i="31"/>
  <c r="AS176" i="31" s="1"/>
  <c r="F176" i="31" s="1"/>
  <c r="G176" i="31" s="1"/>
  <c r="AH168" i="31"/>
  <c r="AG168" i="31"/>
  <c r="AF168" i="31"/>
  <c r="AS173" i="31" s="1"/>
  <c r="F173" i="31" s="1"/>
  <c r="G173" i="31" s="1"/>
  <c r="AE168" i="31"/>
  <c r="AS172" i="31" s="1"/>
  <c r="F172" i="31" s="1"/>
  <c r="G172" i="31" s="1"/>
  <c r="AD168" i="31"/>
  <c r="AC168" i="31"/>
  <c r="AS170" i="31" s="1"/>
  <c r="F170" i="31" s="1"/>
  <c r="G170" i="31" s="1"/>
  <c r="AB168" i="31"/>
  <c r="AA168" i="31"/>
  <c r="R168" i="31"/>
  <c r="P168" i="31"/>
  <c r="A168" i="31"/>
  <c r="R167" i="31"/>
  <c r="P167" i="31"/>
  <c r="A167" i="31"/>
  <c r="R166" i="31"/>
  <c r="P166" i="31"/>
  <c r="A166" i="31"/>
  <c r="R165" i="31"/>
  <c r="P165" i="31"/>
  <c r="A165" i="31"/>
  <c r="R164" i="31"/>
  <c r="P164" i="31"/>
  <c r="A164" i="31"/>
  <c r="R163" i="31"/>
  <c r="P163" i="31"/>
  <c r="A163" i="31"/>
  <c r="R162" i="31"/>
  <c r="P162" i="31"/>
  <c r="A162" i="31"/>
  <c r="R161" i="31"/>
  <c r="P161" i="31"/>
  <c r="A161" i="31"/>
  <c r="R160" i="31"/>
  <c r="P160" i="31"/>
  <c r="A160" i="31"/>
  <c r="R159" i="31"/>
  <c r="P159" i="31"/>
  <c r="A159" i="31"/>
  <c r="R158" i="31"/>
  <c r="P158" i="31"/>
  <c r="A158" i="31"/>
  <c r="R157" i="31"/>
  <c r="P157" i="31"/>
  <c r="A157" i="31"/>
  <c r="R156" i="31"/>
  <c r="P156" i="31"/>
  <c r="A156" i="31"/>
  <c r="R155" i="31"/>
  <c r="P155" i="31"/>
  <c r="A155" i="31"/>
  <c r="R154" i="31"/>
  <c r="P154" i="31"/>
  <c r="A154" i="31"/>
  <c r="R153" i="31"/>
  <c r="P153" i="31"/>
  <c r="A153" i="31"/>
  <c r="R152" i="31"/>
  <c r="P152" i="31"/>
  <c r="A152" i="31"/>
  <c r="R151" i="31"/>
  <c r="P151" i="31"/>
  <c r="A151" i="31"/>
  <c r="R150" i="31"/>
  <c r="P150" i="31"/>
  <c r="A150" i="31"/>
  <c r="R149" i="31"/>
  <c r="P149" i="31"/>
  <c r="A149" i="31"/>
  <c r="R148" i="31"/>
  <c r="P148" i="31"/>
  <c r="A148" i="31"/>
  <c r="R147" i="31"/>
  <c r="P147" i="31"/>
  <c r="A147" i="31"/>
  <c r="R146" i="31"/>
  <c r="P146" i="31"/>
  <c r="A146" i="31"/>
  <c r="R145" i="31"/>
  <c r="P145" i="31"/>
  <c r="A145" i="31"/>
  <c r="R144" i="31"/>
  <c r="P144" i="31"/>
  <c r="A144" i="31"/>
  <c r="R143" i="31"/>
  <c r="P143" i="31"/>
  <c r="A143" i="31"/>
  <c r="R142" i="31"/>
  <c r="P142" i="31"/>
  <c r="A142" i="31"/>
  <c r="R141" i="31"/>
  <c r="P141" i="31"/>
  <c r="A141" i="31"/>
  <c r="R140" i="31"/>
  <c r="P140" i="31"/>
  <c r="A140" i="31"/>
  <c r="R139" i="31"/>
  <c r="P139" i="31"/>
  <c r="A139" i="31"/>
  <c r="R138" i="31"/>
  <c r="P138" i="31"/>
  <c r="A138" i="31"/>
  <c r="R137" i="31"/>
  <c r="P137" i="31"/>
  <c r="A137" i="31"/>
  <c r="R136" i="31"/>
  <c r="P136" i="31"/>
  <c r="A136" i="31"/>
  <c r="R135" i="31"/>
  <c r="P135" i="31"/>
  <c r="A135" i="31"/>
  <c r="R134" i="31"/>
  <c r="P134" i="31"/>
  <c r="A134" i="31"/>
  <c r="R133" i="31"/>
  <c r="P133" i="31"/>
  <c r="A133" i="31"/>
  <c r="R132" i="31"/>
  <c r="P132" i="31"/>
  <c r="A132" i="31"/>
  <c r="R131" i="31"/>
  <c r="P131" i="31"/>
  <c r="A131" i="31"/>
  <c r="R130" i="31"/>
  <c r="P130" i="31"/>
  <c r="A130" i="31"/>
  <c r="R129" i="31"/>
  <c r="P129" i="31"/>
  <c r="A129" i="31"/>
  <c r="R128" i="31"/>
  <c r="P128" i="31"/>
  <c r="A128" i="31"/>
  <c r="R127" i="31"/>
  <c r="P127" i="31"/>
  <c r="A127" i="31"/>
  <c r="R126" i="31"/>
  <c r="P126" i="31"/>
  <c r="A126" i="31"/>
  <c r="R125" i="31"/>
  <c r="P125" i="31"/>
  <c r="A125" i="31"/>
  <c r="R124" i="31"/>
  <c r="P124" i="31"/>
  <c r="A124" i="31"/>
  <c r="R123" i="31"/>
  <c r="P123" i="31"/>
  <c r="A123" i="31"/>
  <c r="R122" i="31"/>
  <c r="P122" i="31"/>
  <c r="A122" i="31"/>
  <c r="R121" i="31"/>
  <c r="P121" i="31"/>
  <c r="A121" i="31"/>
  <c r="R120" i="31"/>
  <c r="P120" i="31"/>
  <c r="A120" i="31"/>
  <c r="R119" i="31"/>
  <c r="P119" i="31"/>
  <c r="A119" i="31"/>
  <c r="R118" i="31"/>
  <c r="P118" i="31"/>
  <c r="A118" i="31"/>
  <c r="R117" i="31"/>
  <c r="P117" i="31"/>
  <c r="A117" i="31"/>
  <c r="R116" i="31"/>
  <c r="P116" i="31"/>
  <c r="A116" i="31"/>
  <c r="R115" i="31"/>
  <c r="P115" i="31"/>
  <c r="A115" i="31"/>
  <c r="R114" i="31"/>
  <c r="P114" i="31"/>
  <c r="A114" i="31"/>
  <c r="R113" i="31"/>
  <c r="P113" i="31"/>
  <c r="A113" i="31"/>
  <c r="R112" i="31"/>
  <c r="P112" i="31"/>
  <c r="A112" i="31"/>
  <c r="R111" i="31"/>
  <c r="P111" i="31"/>
  <c r="A111" i="31"/>
  <c r="R110" i="31"/>
  <c r="P110" i="31"/>
  <c r="A110" i="31"/>
  <c r="R109" i="31"/>
  <c r="P109" i="31"/>
  <c r="A109" i="31"/>
  <c r="R108" i="31"/>
  <c r="P108" i="31"/>
  <c r="A108" i="31"/>
  <c r="R107" i="31"/>
  <c r="P107" i="31"/>
  <c r="A107" i="31"/>
  <c r="R106" i="31"/>
  <c r="P106" i="31"/>
  <c r="A106" i="31"/>
  <c r="R105" i="31"/>
  <c r="P105" i="31"/>
  <c r="A105" i="31"/>
  <c r="R104" i="31"/>
  <c r="P104" i="31"/>
  <c r="A104" i="31"/>
  <c r="R103" i="31"/>
  <c r="P103" i="31"/>
  <c r="A103" i="31"/>
  <c r="R102" i="31"/>
  <c r="P102" i="31"/>
  <c r="A102" i="31"/>
  <c r="R101" i="31"/>
  <c r="P101" i="31"/>
  <c r="A101" i="31"/>
  <c r="R100" i="31"/>
  <c r="P100" i="31"/>
  <c r="A100" i="31"/>
  <c r="R99" i="31"/>
  <c r="P99" i="31"/>
  <c r="A99" i="31"/>
  <c r="R98" i="31"/>
  <c r="P98" i="31"/>
  <c r="A98" i="31"/>
  <c r="R97" i="31"/>
  <c r="P97" i="31"/>
  <c r="A97" i="31"/>
  <c r="R96" i="31"/>
  <c r="P96" i="31"/>
  <c r="A96" i="31"/>
  <c r="R95" i="31"/>
  <c r="P95" i="31"/>
  <c r="A95" i="31"/>
  <c r="R94" i="31"/>
  <c r="P94" i="31"/>
  <c r="A94" i="31"/>
  <c r="R93" i="31"/>
  <c r="P93" i="31"/>
  <c r="A93" i="31"/>
  <c r="R92" i="31"/>
  <c r="P92" i="31"/>
  <c r="A92" i="31"/>
  <c r="R91" i="31"/>
  <c r="P91" i="31"/>
  <c r="A91" i="31"/>
  <c r="R90" i="31"/>
  <c r="P90" i="31"/>
  <c r="A90" i="31"/>
  <c r="R89" i="31"/>
  <c r="P89" i="31"/>
  <c r="A89" i="31"/>
  <c r="R88" i="31"/>
  <c r="P88" i="31"/>
  <c r="A88" i="31"/>
  <c r="R87" i="31"/>
  <c r="P87" i="31"/>
  <c r="A87" i="31"/>
  <c r="R86" i="31"/>
  <c r="P86" i="31"/>
  <c r="A86" i="31"/>
  <c r="R85" i="31"/>
  <c r="P85" i="31"/>
  <c r="A85" i="31"/>
  <c r="R84" i="31"/>
  <c r="P84" i="31"/>
  <c r="A84" i="31"/>
  <c r="R83" i="31"/>
  <c r="P83" i="31"/>
  <c r="A83" i="31"/>
  <c r="R82" i="31"/>
  <c r="P82" i="31"/>
  <c r="A82" i="31"/>
  <c r="R81" i="31"/>
  <c r="P81" i="31"/>
  <c r="A81" i="31"/>
  <c r="R80" i="31"/>
  <c r="P80" i="31"/>
  <c r="A80" i="31"/>
  <c r="R79" i="31"/>
  <c r="P79" i="31"/>
  <c r="A79" i="31"/>
  <c r="R78" i="31"/>
  <c r="P78" i="31"/>
  <c r="A78" i="31"/>
  <c r="R77" i="31"/>
  <c r="P77" i="31"/>
  <c r="A77" i="31"/>
  <c r="R76" i="31"/>
  <c r="P76" i="31"/>
  <c r="A76" i="31"/>
  <c r="R75" i="31"/>
  <c r="P75" i="31"/>
  <c r="A75" i="31"/>
  <c r="R74" i="31"/>
  <c r="P74" i="31"/>
  <c r="A74" i="31"/>
  <c r="R73" i="31"/>
  <c r="P73" i="31"/>
  <c r="A73" i="31"/>
  <c r="R72" i="31"/>
  <c r="P72" i="31"/>
  <c r="A72" i="31"/>
  <c r="R71" i="31"/>
  <c r="P71" i="31"/>
  <c r="A71" i="31"/>
  <c r="R70" i="31"/>
  <c r="P70" i="31"/>
  <c r="A70" i="31"/>
  <c r="R69" i="31"/>
  <c r="P69" i="31"/>
  <c r="A69" i="31"/>
  <c r="R68" i="31"/>
  <c r="P68" i="31"/>
  <c r="A68" i="31"/>
  <c r="R67" i="31"/>
  <c r="P67" i="31"/>
  <c r="A67" i="31"/>
  <c r="R66" i="31"/>
  <c r="P66" i="31"/>
  <c r="A66" i="31"/>
  <c r="R65" i="31"/>
  <c r="P65" i="31"/>
  <c r="A65" i="31"/>
  <c r="R64" i="31"/>
  <c r="P64" i="31"/>
  <c r="A64" i="31"/>
  <c r="R63" i="31"/>
  <c r="P63" i="31"/>
  <c r="A63" i="31"/>
  <c r="R62" i="31"/>
  <c r="P62" i="31"/>
  <c r="A62" i="31"/>
  <c r="R61" i="31"/>
  <c r="P61" i="31"/>
  <c r="A61" i="31"/>
  <c r="R60" i="31"/>
  <c r="P60" i="31"/>
  <c r="A60" i="31"/>
  <c r="R59" i="31"/>
  <c r="P59" i="31"/>
  <c r="A59" i="31"/>
  <c r="R58" i="31"/>
  <c r="P58" i="31"/>
  <c r="A58" i="31"/>
  <c r="R57" i="31"/>
  <c r="P57" i="31"/>
  <c r="A57" i="31"/>
  <c r="R56" i="31"/>
  <c r="P56" i="31"/>
  <c r="A56" i="31"/>
  <c r="R55" i="31"/>
  <c r="P55" i="31"/>
  <c r="A55" i="31"/>
  <c r="R54" i="31"/>
  <c r="P54" i="31"/>
  <c r="A54" i="31"/>
  <c r="R53" i="31"/>
  <c r="P53" i="31"/>
  <c r="A53" i="31"/>
  <c r="R52" i="31"/>
  <c r="P52" i="31"/>
  <c r="A52" i="31"/>
  <c r="R51" i="31"/>
  <c r="P51" i="31"/>
  <c r="A51" i="31"/>
  <c r="R50" i="31"/>
  <c r="P50" i="31"/>
  <c r="A50" i="31"/>
  <c r="R49" i="31"/>
  <c r="P49" i="31"/>
  <c r="A49" i="31"/>
  <c r="R48" i="31"/>
  <c r="P48" i="31"/>
  <c r="A48" i="31"/>
  <c r="R47" i="31"/>
  <c r="P47" i="31"/>
  <c r="A47" i="31"/>
  <c r="R46" i="31"/>
  <c r="P46" i="31"/>
  <c r="A46" i="31"/>
  <c r="R45" i="31"/>
  <c r="P45" i="31"/>
  <c r="A45" i="31"/>
  <c r="R44" i="31"/>
  <c r="P44" i="31"/>
  <c r="A44" i="31"/>
  <c r="R43" i="31"/>
  <c r="P43" i="31"/>
  <c r="A43" i="31"/>
  <c r="R42" i="31"/>
  <c r="P42" i="31"/>
  <c r="A42" i="31"/>
  <c r="R41" i="31"/>
  <c r="P41" i="31"/>
  <c r="A41" i="31"/>
  <c r="R40" i="31"/>
  <c r="P40" i="31"/>
  <c r="A40" i="31"/>
  <c r="R39" i="31"/>
  <c r="P39" i="31"/>
  <c r="A39" i="31"/>
  <c r="R38" i="31"/>
  <c r="P38" i="31"/>
  <c r="A38" i="31"/>
  <c r="R37" i="31"/>
  <c r="P37" i="31"/>
  <c r="A37" i="31"/>
  <c r="R36" i="31"/>
  <c r="P36" i="31"/>
  <c r="A36" i="31"/>
  <c r="R35" i="31"/>
  <c r="P35" i="31"/>
  <c r="A35" i="31"/>
  <c r="R34" i="31"/>
  <c r="P34" i="31"/>
  <c r="A34" i="31"/>
  <c r="R33" i="31"/>
  <c r="P33" i="31"/>
  <c r="A33" i="31"/>
  <c r="R32" i="31"/>
  <c r="P32" i="31"/>
  <c r="A32" i="31"/>
  <c r="R31" i="31"/>
  <c r="P31" i="31"/>
  <c r="A31" i="31"/>
  <c r="R30" i="31"/>
  <c r="P30" i="31"/>
  <c r="A30" i="31"/>
  <c r="R29" i="31"/>
  <c r="P29" i="31"/>
  <c r="A29" i="31"/>
  <c r="R28" i="31"/>
  <c r="P28" i="31"/>
  <c r="A28" i="31"/>
  <c r="R27" i="31"/>
  <c r="P27" i="31"/>
  <c r="A27" i="31"/>
  <c r="R26" i="31"/>
  <c r="P26" i="31"/>
  <c r="A26" i="31"/>
  <c r="R25" i="31"/>
  <c r="P25" i="31"/>
  <c r="A25" i="31"/>
  <c r="R24" i="31"/>
  <c r="P24" i="31"/>
  <c r="A24" i="31"/>
  <c r="R23" i="31"/>
  <c r="P23" i="31"/>
  <c r="A23" i="31"/>
  <c r="R22" i="31"/>
  <c r="P22" i="31"/>
  <c r="A22" i="31"/>
  <c r="R21" i="31"/>
  <c r="P21" i="31"/>
  <c r="A21" i="31"/>
  <c r="R20" i="31"/>
  <c r="P20" i="31"/>
  <c r="A20" i="31"/>
  <c r="R19" i="31"/>
  <c r="P19" i="31"/>
  <c r="A19" i="31"/>
  <c r="R18" i="31"/>
  <c r="P18" i="31"/>
  <c r="A18" i="31"/>
  <c r="R17" i="31"/>
  <c r="P17" i="31"/>
  <c r="A17" i="31"/>
  <c r="R16" i="31"/>
  <c r="P16" i="31"/>
  <c r="A16" i="31"/>
  <c r="R15" i="31"/>
  <c r="P15" i="31"/>
  <c r="A15" i="31"/>
  <c r="R14" i="31"/>
  <c r="P14" i="31"/>
  <c r="A14" i="31"/>
  <c r="R13" i="31"/>
  <c r="P13" i="31"/>
  <c r="A13" i="31"/>
  <c r="R12" i="31"/>
  <c r="P12" i="31"/>
  <c r="A12" i="31"/>
  <c r="R11" i="31"/>
  <c r="P11" i="31"/>
  <c r="A11" i="31"/>
  <c r="A10" i="31"/>
  <c r="B6" i="31"/>
  <c r="B5" i="31"/>
  <c r="W4" i="31"/>
  <c r="V4" i="31"/>
  <c r="U4" i="31"/>
  <c r="T4" i="31"/>
  <c r="R4" i="31"/>
  <c r="Q4" i="31"/>
  <c r="P4" i="31"/>
  <c r="O4" i="31"/>
  <c r="M4" i="31"/>
  <c r="L4" i="31"/>
  <c r="J4" i="31"/>
  <c r="I4" i="31"/>
  <c r="G4" i="31"/>
  <c r="F4" i="31"/>
  <c r="E4" i="31"/>
  <c r="D4" i="31"/>
  <c r="C4" i="31"/>
  <c r="A2057" i="30"/>
  <c r="A2056" i="30"/>
  <c r="A2055" i="30"/>
  <c r="A2054" i="30"/>
  <c r="A2053" i="30"/>
  <c r="A2052" i="30"/>
  <c r="A2051" i="30"/>
  <c r="A2050" i="30"/>
  <c r="A2049" i="30"/>
  <c r="A2048" i="30"/>
  <c r="A2047" i="30"/>
  <c r="A2046" i="30"/>
  <c r="A2045" i="30"/>
  <c r="A2044" i="30"/>
  <c r="A2043" i="30"/>
  <c r="A2042" i="30"/>
  <c r="R2041" i="30"/>
  <c r="P2041" i="30"/>
  <c r="A2041" i="30"/>
  <c r="R2040" i="30"/>
  <c r="P2040" i="30"/>
  <c r="A2040" i="30"/>
  <c r="R2039" i="30"/>
  <c r="P2039" i="30"/>
  <c r="A2039" i="30"/>
  <c r="R2038" i="30"/>
  <c r="P2038" i="30"/>
  <c r="A2038" i="30"/>
  <c r="R2037" i="30"/>
  <c r="P2037" i="30"/>
  <c r="A2037" i="30"/>
  <c r="R2036" i="30"/>
  <c r="P2036" i="30"/>
  <c r="A2036" i="30"/>
  <c r="R2035" i="30"/>
  <c r="P2035" i="30"/>
  <c r="A2035" i="30"/>
  <c r="R2034" i="30"/>
  <c r="P2034" i="30"/>
  <c r="A2034" i="30"/>
  <c r="R2033" i="30"/>
  <c r="P2033" i="30"/>
  <c r="A2033" i="30"/>
  <c r="R2032" i="30"/>
  <c r="P2032" i="30"/>
  <c r="A2032" i="30"/>
  <c r="R2031" i="30"/>
  <c r="P2031" i="30"/>
  <c r="A2031" i="30"/>
  <c r="R2030" i="30"/>
  <c r="P2030" i="30"/>
  <c r="A2030" i="30"/>
  <c r="R2029" i="30"/>
  <c r="P2029" i="30"/>
  <c r="A2029" i="30"/>
  <c r="R2028" i="30"/>
  <c r="P2028" i="30"/>
  <c r="A2028" i="30"/>
  <c r="R2027" i="30"/>
  <c r="P2027" i="30"/>
  <c r="A2027" i="30"/>
  <c r="R2026" i="30"/>
  <c r="P2026" i="30"/>
  <c r="A2026" i="30"/>
  <c r="R2025" i="30"/>
  <c r="P2025" i="30"/>
  <c r="A2025" i="30"/>
  <c r="R2024" i="30"/>
  <c r="P2024" i="30"/>
  <c r="A2024" i="30"/>
  <c r="R2023" i="30"/>
  <c r="P2023" i="30"/>
  <c r="A2023" i="30"/>
  <c r="R2022" i="30"/>
  <c r="P2022" i="30"/>
  <c r="A2022" i="30"/>
  <c r="R2021" i="30"/>
  <c r="P2021" i="30"/>
  <c r="A2021" i="30"/>
  <c r="R2020" i="30"/>
  <c r="P2020" i="30"/>
  <c r="A2020" i="30"/>
  <c r="R2019" i="30"/>
  <c r="P2019" i="30"/>
  <c r="A2019" i="30"/>
  <c r="R2018" i="30"/>
  <c r="P2018" i="30"/>
  <c r="A2018" i="30"/>
  <c r="R2017" i="30"/>
  <c r="P2017" i="30"/>
  <c r="A2017" i="30"/>
  <c r="R2016" i="30"/>
  <c r="P2016" i="30"/>
  <c r="A2016" i="30"/>
  <c r="R2015" i="30"/>
  <c r="P2015" i="30"/>
  <c r="A2015" i="30"/>
  <c r="R2014" i="30"/>
  <c r="P2014" i="30"/>
  <c r="A2014" i="30"/>
  <c r="R2013" i="30"/>
  <c r="P2013" i="30"/>
  <c r="A2013" i="30"/>
  <c r="R2012" i="30"/>
  <c r="P2012" i="30"/>
  <c r="A2012" i="30"/>
  <c r="R2011" i="30"/>
  <c r="P2011" i="30"/>
  <c r="A2011" i="30"/>
  <c r="R2010" i="30"/>
  <c r="P2010" i="30"/>
  <c r="A2010" i="30"/>
  <c r="R2009" i="30"/>
  <c r="P2009" i="30"/>
  <c r="A2009" i="30"/>
  <c r="R2008" i="30"/>
  <c r="P2008" i="30"/>
  <c r="A2008" i="30"/>
  <c r="R2007" i="30"/>
  <c r="P2007" i="30"/>
  <c r="A2007" i="30"/>
  <c r="R2006" i="30"/>
  <c r="P2006" i="30"/>
  <c r="A2006" i="30"/>
  <c r="R2005" i="30"/>
  <c r="P2005" i="30"/>
  <c r="A2005" i="30"/>
  <c r="R2004" i="30"/>
  <c r="P2004" i="30"/>
  <c r="A2004" i="30"/>
  <c r="R2003" i="30"/>
  <c r="P2003" i="30"/>
  <c r="A2003" i="30"/>
  <c r="R2002" i="30"/>
  <c r="P2002" i="30"/>
  <c r="A2002" i="30"/>
  <c r="R2001" i="30"/>
  <c r="P2001" i="30"/>
  <c r="A2001" i="30"/>
  <c r="R2000" i="30"/>
  <c r="P2000" i="30"/>
  <c r="A2000" i="30"/>
  <c r="R1999" i="30"/>
  <c r="P1999" i="30"/>
  <c r="A1999" i="30"/>
  <c r="R1998" i="30"/>
  <c r="P1998" i="30"/>
  <c r="A1998" i="30"/>
  <c r="R1997" i="30"/>
  <c r="P1997" i="30"/>
  <c r="A1997" i="30"/>
  <c r="R1996" i="30"/>
  <c r="P1996" i="30"/>
  <c r="A1996" i="30"/>
  <c r="R1995" i="30"/>
  <c r="P1995" i="30"/>
  <c r="A1995" i="30"/>
  <c r="R1994" i="30"/>
  <c r="P1994" i="30"/>
  <c r="A1994" i="30"/>
  <c r="R1993" i="30"/>
  <c r="P1993" i="30"/>
  <c r="A1993" i="30"/>
  <c r="R1992" i="30"/>
  <c r="P1992" i="30"/>
  <c r="A1992" i="30"/>
  <c r="R1991" i="30"/>
  <c r="P1991" i="30"/>
  <c r="A1991" i="30"/>
  <c r="R1990" i="30"/>
  <c r="P1990" i="30"/>
  <c r="A1990" i="30"/>
  <c r="R1989" i="30"/>
  <c r="P1989" i="30"/>
  <c r="A1989" i="30"/>
  <c r="R1988" i="30"/>
  <c r="P1988" i="30"/>
  <c r="A1988" i="30"/>
  <c r="R1987" i="30"/>
  <c r="P1987" i="30"/>
  <c r="A1987" i="30"/>
  <c r="R1986" i="30"/>
  <c r="P1986" i="30"/>
  <c r="A1986" i="30"/>
  <c r="R1985" i="30"/>
  <c r="P1985" i="30"/>
  <c r="A1985" i="30"/>
  <c r="R1984" i="30"/>
  <c r="P1984" i="30"/>
  <c r="A1984" i="30"/>
  <c r="R1983" i="30"/>
  <c r="P1983" i="30"/>
  <c r="A1983" i="30"/>
  <c r="R1982" i="30"/>
  <c r="P1982" i="30"/>
  <c r="A1982" i="30"/>
  <c r="R1981" i="30"/>
  <c r="P1981" i="30"/>
  <c r="A1981" i="30"/>
  <c r="R1980" i="30"/>
  <c r="P1980" i="30"/>
  <c r="A1980" i="30"/>
  <c r="R1979" i="30"/>
  <c r="P1979" i="30"/>
  <c r="A1979" i="30"/>
  <c r="R1978" i="30"/>
  <c r="P1978" i="30"/>
  <c r="A1978" i="30"/>
  <c r="R1977" i="30"/>
  <c r="P1977" i="30"/>
  <c r="A1977" i="30"/>
  <c r="R1976" i="30"/>
  <c r="P1976" i="30"/>
  <c r="A1976" i="30"/>
  <c r="R1975" i="30"/>
  <c r="P1975" i="30"/>
  <c r="A1975" i="30"/>
  <c r="R1974" i="30"/>
  <c r="P1974" i="30"/>
  <c r="A1974" i="30"/>
  <c r="R1973" i="30"/>
  <c r="P1973" i="30"/>
  <c r="A1973" i="30"/>
  <c r="R1972" i="30"/>
  <c r="P1972" i="30"/>
  <c r="A1972" i="30"/>
  <c r="R1971" i="30"/>
  <c r="P1971" i="30"/>
  <c r="A1971" i="30"/>
  <c r="R1970" i="30"/>
  <c r="P1970" i="30"/>
  <c r="A1970" i="30"/>
  <c r="R1969" i="30"/>
  <c r="P1969" i="30"/>
  <c r="A1969" i="30"/>
  <c r="R1968" i="30"/>
  <c r="P1968" i="30"/>
  <c r="A1968" i="30"/>
  <c r="R1967" i="30"/>
  <c r="P1967" i="30"/>
  <c r="A1967" i="30"/>
  <c r="R1966" i="30"/>
  <c r="P1966" i="30"/>
  <c r="A1966" i="30"/>
  <c r="R1965" i="30"/>
  <c r="P1965" i="30"/>
  <c r="A1965" i="30"/>
  <c r="R1964" i="30"/>
  <c r="P1964" i="30"/>
  <c r="A1964" i="30"/>
  <c r="R1963" i="30"/>
  <c r="P1963" i="30"/>
  <c r="A1963" i="30"/>
  <c r="R1962" i="30"/>
  <c r="P1962" i="30"/>
  <c r="A1962" i="30"/>
  <c r="R1961" i="30"/>
  <c r="P1961" i="30"/>
  <c r="A1961" i="30"/>
  <c r="R1960" i="30"/>
  <c r="P1960" i="30"/>
  <c r="A1960" i="30"/>
  <c r="R1959" i="30"/>
  <c r="P1959" i="30"/>
  <c r="A1959" i="30"/>
  <c r="R1958" i="30"/>
  <c r="P1958" i="30"/>
  <c r="A1958" i="30"/>
  <c r="R1957" i="30"/>
  <c r="P1957" i="30"/>
  <c r="A1957" i="30"/>
  <c r="R1956" i="30"/>
  <c r="P1956" i="30"/>
  <c r="A1956" i="30"/>
  <c r="R1955" i="30"/>
  <c r="P1955" i="30"/>
  <c r="A1955" i="30"/>
  <c r="R1954" i="30"/>
  <c r="P1954" i="30"/>
  <c r="A1954" i="30"/>
  <c r="R1953" i="30"/>
  <c r="P1953" i="30"/>
  <c r="A1953" i="30"/>
  <c r="R1952" i="30"/>
  <c r="P1952" i="30"/>
  <c r="A1952" i="30"/>
  <c r="R1951" i="30"/>
  <c r="P1951" i="30"/>
  <c r="A1951" i="30"/>
  <c r="R1950" i="30"/>
  <c r="P1950" i="30"/>
  <c r="A1950" i="30"/>
  <c r="R1949" i="30"/>
  <c r="P1949" i="30"/>
  <c r="A1949" i="30"/>
  <c r="R1948" i="30"/>
  <c r="P1948" i="30"/>
  <c r="A1948" i="30"/>
  <c r="R1947" i="30"/>
  <c r="P1947" i="30"/>
  <c r="A1947" i="30"/>
  <c r="R1946" i="30"/>
  <c r="P1946" i="30"/>
  <c r="A1946" i="30"/>
  <c r="R1945" i="30"/>
  <c r="P1945" i="30"/>
  <c r="A1945" i="30"/>
  <c r="R1944" i="30"/>
  <c r="P1944" i="30"/>
  <c r="A1944" i="30"/>
  <c r="R1943" i="30"/>
  <c r="P1943" i="30"/>
  <c r="A1943" i="30"/>
  <c r="R1942" i="30"/>
  <c r="P1942" i="30"/>
  <c r="A1942" i="30"/>
  <c r="R1941" i="30"/>
  <c r="P1941" i="30"/>
  <c r="A1941" i="30"/>
  <c r="R1940" i="30"/>
  <c r="P1940" i="30"/>
  <c r="A1940" i="30"/>
  <c r="R1939" i="30"/>
  <c r="P1939" i="30"/>
  <c r="A1939" i="30"/>
  <c r="R1938" i="30"/>
  <c r="P1938" i="30"/>
  <c r="A1938" i="30"/>
  <c r="R1937" i="30"/>
  <c r="P1937" i="30"/>
  <c r="A1937" i="30"/>
  <c r="R1936" i="30"/>
  <c r="P1936" i="30"/>
  <c r="A1936" i="30"/>
  <c r="R1935" i="30"/>
  <c r="P1935" i="30"/>
  <c r="A1935" i="30"/>
  <c r="R1934" i="30"/>
  <c r="P1934" i="30"/>
  <c r="A1934" i="30"/>
  <c r="R1933" i="30"/>
  <c r="P1933" i="30"/>
  <c r="A1933" i="30"/>
  <c r="R1932" i="30"/>
  <c r="P1932" i="30"/>
  <c r="A1932" i="30"/>
  <c r="R1931" i="30"/>
  <c r="P1931" i="30"/>
  <c r="A1931" i="30"/>
  <c r="R1930" i="30"/>
  <c r="P1930" i="30"/>
  <c r="A1930" i="30"/>
  <c r="R1929" i="30"/>
  <c r="P1929" i="30"/>
  <c r="A1929" i="30"/>
  <c r="R1928" i="30"/>
  <c r="P1928" i="30"/>
  <c r="A1928" i="30"/>
  <c r="R1927" i="30"/>
  <c r="P1927" i="30"/>
  <c r="A1927" i="30"/>
  <c r="R1926" i="30"/>
  <c r="P1926" i="30"/>
  <c r="A1926" i="30"/>
  <c r="R1925" i="30"/>
  <c r="P1925" i="30"/>
  <c r="A1925" i="30"/>
  <c r="R1924" i="30"/>
  <c r="P1924" i="30"/>
  <c r="A1924" i="30"/>
  <c r="R1923" i="30"/>
  <c r="P1923" i="30"/>
  <c r="A1923" i="30"/>
  <c r="R1922" i="30"/>
  <c r="P1922" i="30"/>
  <c r="A1922" i="30"/>
  <c r="R1921" i="30"/>
  <c r="P1921" i="30"/>
  <c r="A1921" i="30"/>
  <c r="R1920" i="30"/>
  <c r="P1920" i="30"/>
  <c r="A1920" i="30"/>
  <c r="R1919" i="30"/>
  <c r="P1919" i="30"/>
  <c r="A1919" i="30"/>
  <c r="R1918" i="30"/>
  <c r="P1918" i="30"/>
  <c r="A1918" i="30"/>
  <c r="R1917" i="30"/>
  <c r="P1917" i="30"/>
  <c r="A1917" i="30"/>
  <c r="R1916" i="30"/>
  <c r="P1916" i="30"/>
  <c r="A1916" i="30"/>
  <c r="R1915" i="30"/>
  <c r="P1915" i="30"/>
  <c r="A1915" i="30"/>
  <c r="R1914" i="30"/>
  <c r="P1914" i="30"/>
  <c r="A1914" i="30"/>
  <c r="R1913" i="30"/>
  <c r="P1913" i="30"/>
  <c r="A1913" i="30"/>
  <c r="R1912" i="30"/>
  <c r="P1912" i="30"/>
  <c r="A1912" i="30"/>
  <c r="R1911" i="30"/>
  <c r="P1911" i="30"/>
  <c r="A1911" i="30"/>
  <c r="R1910" i="30"/>
  <c r="P1910" i="30"/>
  <c r="A1910" i="30"/>
  <c r="R1909" i="30"/>
  <c r="P1909" i="30"/>
  <c r="A1909" i="30"/>
  <c r="R1908" i="30"/>
  <c r="P1908" i="30"/>
  <c r="A1908" i="30"/>
  <c r="R1907" i="30"/>
  <c r="P1907" i="30"/>
  <c r="A1907" i="30"/>
  <c r="R1906" i="30"/>
  <c r="P1906" i="30"/>
  <c r="A1906" i="30"/>
  <c r="R1905" i="30"/>
  <c r="P1905" i="30"/>
  <c r="A1905" i="30"/>
  <c r="R1904" i="30"/>
  <c r="P1904" i="30"/>
  <c r="A1904" i="30"/>
  <c r="R1903" i="30"/>
  <c r="P1903" i="30"/>
  <c r="A1903" i="30"/>
  <c r="R1902" i="30"/>
  <c r="P1902" i="30"/>
  <c r="A1902" i="30"/>
  <c r="R1901" i="30"/>
  <c r="P1901" i="30"/>
  <c r="A1901" i="30"/>
  <c r="R1900" i="30"/>
  <c r="P1900" i="30"/>
  <c r="A1900" i="30"/>
  <c r="R1899" i="30"/>
  <c r="P1899" i="30"/>
  <c r="A1899" i="30"/>
  <c r="R1898" i="30"/>
  <c r="P1898" i="30"/>
  <c r="A1898" i="30"/>
  <c r="R1897" i="30"/>
  <c r="P1897" i="30"/>
  <c r="A1897" i="30"/>
  <c r="R1896" i="30"/>
  <c r="P1896" i="30"/>
  <c r="A1896" i="30"/>
  <c r="R1895" i="30"/>
  <c r="P1895" i="30"/>
  <c r="A1895" i="30"/>
  <c r="R1894" i="30"/>
  <c r="P1894" i="30"/>
  <c r="A1894" i="30"/>
  <c r="R1893" i="30"/>
  <c r="P1893" i="30"/>
  <c r="A1893" i="30"/>
  <c r="R1892" i="30"/>
  <c r="P1892" i="30"/>
  <c r="A1892" i="30"/>
  <c r="R1891" i="30"/>
  <c r="P1891" i="30"/>
  <c r="A1891" i="30"/>
  <c r="R1890" i="30"/>
  <c r="P1890" i="30"/>
  <c r="A1890" i="30"/>
  <c r="R1889" i="30"/>
  <c r="P1889" i="30"/>
  <c r="A1889" i="30"/>
  <c r="R1888" i="30"/>
  <c r="P1888" i="30"/>
  <c r="A1888" i="30"/>
  <c r="R1887" i="30"/>
  <c r="P1887" i="30"/>
  <c r="A1887" i="30"/>
  <c r="R1886" i="30"/>
  <c r="P1886" i="30"/>
  <c r="A1886" i="30"/>
  <c r="R1885" i="30"/>
  <c r="P1885" i="30"/>
  <c r="A1885" i="30"/>
  <c r="R1884" i="30"/>
  <c r="P1884" i="30"/>
  <c r="A1884" i="30"/>
  <c r="R1883" i="30"/>
  <c r="P1883" i="30"/>
  <c r="A1883" i="30"/>
  <c r="R1882" i="30"/>
  <c r="P1882" i="30"/>
  <c r="A1882" i="30"/>
  <c r="R1881" i="30"/>
  <c r="P1881" i="30"/>
  <c r="A1881" i="30"/>
  <c r="R1880" i="30"/>
  <c r="P1880" i="30"/>
  <c r="A1880" i="30"/>
  <c r="R1879" i="30"/>
  <c r="P1879" i="30"/>
  <c r="A1879" i="30"/>
  <c r="R1878" i="30"/>
  <c r="P1878" i="30"/>
  <c r="A1878" i="30"/>
  <c r="R1877" i="30"/>
  <c r="P1877" i="30"/>
  <c r="A1877" i="30"/>
  <c r="R1876" i="30"/>
  <c r="P1876" i="30"/>
  <c r="A1876" i="30"/>
  <c r="R1875" i="30"/>
  <c r="P1875" i="30"/>
  <c r="A1875" i="30"/>
  <c r="R1874" i="30"/>
  <c r="P1874" i="30"/>
  <c r="A1874" i="30"/>
  <c r="R1873" i="30"/>
  <c r="P1873" i="30"/>
  <c r="A1873" i="30"/>
  <c r="R1872" i="30"/>
  <c r="P1872" i="30"/>
  <c r="A1872" i="30"/>
  <c r="R1871" i="30"/>
  <c r="P1871" i="30"/>
  <c r="A1871" i="30"/>
  <c r="R1870" i="30"/>
  <c r="P1870" i="30"/>
  <c r="A1870" i="30"/>
  <c r="R1869" i="30"/>
  <c r="P1869" i="30"/>
  <c r="A1869" i="30"/>
  <c r="R1868" i="30"/>
  <c r="P1868" i="30"/>
  <c r="A1868" i="30"/>
  <c r="R1867" i="30"/>
  <c r="P1867" i="30"/>
  <c r="A1867" i="30"/>
  <c r="R1866" i="30"/>
  <c r="P1866" i="30"/>
  <c r="A1866" i="30"/>
  <c r="R1865" i="30"/>
  <c r="P1865" i="30"/>
  <c r="A1865" i="30"/>
  <c r="R1864" i="30"/>
  <c r="P1864" i="30"/>
  <c r="A1864" i="30"/>
  <c r="R1863" i="30"/>
  <c r="P1863" i="30"/>
  <c r="A1863" i="30"/>
  <c r="R1862" i="30"/>
  <c r="P1862" i="30"/>
  <c r="A1862" i="30"/>
  <c r="R1861" i="30"/>
  <c r="P1861" i="30"/>
  <c r="A1861" i="30"/>
  <c r="R1860" i="30"/>
  <c r="P1860" i="30"/>
  <c r="A1860" i="30"/>
  <c r="R1859" i="30"/>
  <c r="P1859" i="30"/>
  <c r="A1859" i="30"/>
  <c r="R1858" i="30"/>
  <c r="P1858" i="30"/>
  <c r="A1858" i="30"/>
  <c r="R1857" i="30"/>
  <c r="P1857" i="30"/>
  <c r="A1857" i="30"/>
  <c r="R1856" i="30"/>
  <c r="P1856" i="30"/>
  <c r="A1856" i="30"/>
  <c r="R1855" i="30"/>
  <c r="P1855" i="30"/>
  <c r="A1855" i="30"/>
  <c r="R1854" i="30"/>
  <c r="P1854" i="30"/>
  <c r="A1854" i="30"/>
  <c r="R1853" i="30"/>
  <c r="P1853" i="30"/>
  <c r="A1853" i="30"/>
  <c r="R1852" i="30"/>
  <c r="P1852" i="30"/>
  <c r="A1852" i="30"/>
  <c r="R1851" i="30"/>
  <c r="P1851" i="30"/>
  <c r="A1851" i="30"/>
  <c r="R1850" i="30"/>
  <c r="P1850" i="30"/>
  <c r="A1850" i="30"/>
  <c r="R1849" i="30"/>
  <c r="P1849" i="30"/>
  <c r="A1849" i="30"/>
  <c r="R1848" i="30"/>
  <c r="P1848" i="30"/>
  <c r="A1848" i="30"/>
  <c r="R1847" i="30"/>
  <c r="P1847" i="30"/>
  <c r="A1847" i="30"/>
  <c r="R1846" i="30"/>
  <c r="P1846" i="30"/>
  <c r="A1846" i="30"/>
  <c r="R1845" i="30"/>
  <c r="P1845" i="30"/>
  <c r="A1845" i="30"/>
  <c r="R1844" i="30"/>
  <c r="P1844" i="30"/>
  <c r="A1844" i="30"/>
  <c r="R1843" i="30"/>
  <c r="P1843" i="30"/>
  <c r="A1843" i="30"/>
  <c r="R1842" i="30"/>
  <c r="P1842" i="30"/>
  <c r="A1842" i="30"/>
  <c r="R1841" i="30"/>
  <c r="P1841" i="30"/>
  <c r="A1841" i="30"/>
  <c r="R1840" i="30"/>
  <c r="P1840" i="30"/>
  <c r="A1840" i="30"/>
  <c r="R1839" i="30"/>
  <c r="P1839" i="30"/>
  <c r="A1839" i="30"/>
  <c r="R1838" i="30"/>
  <c r="P1838" i="30"/>
  <c r="A1838" i="30"/>
  <c r="R1837" i="30"/>
  <c r="P1837" i="30"/>
  <c r="A1837" i="30"/>
  <c r="R1836" i="30"/>
  <c r="P1836" i="30"/>
  <c r="A1836" i="30"/>
  <c r="R1835" i="30"/>
  <c r="P1835" i="30"/>
  <c r="A1835" i="30"/>
  <c r="R1834" i="30"/>
  <c r="P1834" i="30"/>
  <c r="A1834" i="30"/>
  <c r="R1833" i="30"/>
  <c r="P1833" i="30"/>
  <c r="A1833" i="30"/>
  <c r="R1832" i="30"/>
  <c r="P1832" i="30"/>
  <c r="A1832" i="30"/>
  <c r="R1831" i="30"/>
  <c r="P1831" i="30"/>
  <c r="A1831" i="30"/>
  <c r="R1830" i="30"/>
  <c r="P1830" i="30"/>
  <c r="A1830" i="30"/>
  <c r="R1829" i="30"/>
  <c r="P1829" i="30"/>
  <c r="A1829" i="30"/>
  <c r="R1828" i="30"/>
  <c r="P1828" i="30"/>
  <c r="A1828" i="30"/>
  <c r="R1827" i="30"/>
  <c r="P1827" i="30"/>
  <c r="A1827" i="30"/>
  <c r="R1826" i="30"/>
  <c r="P1826" i="30"/>
  <c r="A1826" i="30"/>
  <c r="R1825" i="30"/>
  <c r="P1825" i="30"/>
  <c r="A1825" i="30"/>
  <c r="R1824" i="30"/>
  <c r="P1824" i="30"/>
  <c r="A1824" i="30"/>
  <c r="R1823" i="30"/>
  <c r="P1823" i="30"/>
  <c r="A1823" i="30"/>
  <c r="R1822" i="30"/>
  <c r="P1822" i="30"/>
  <c r="A1822" i="30"/>
  <c r="R1821" i="30"/>
  <c r="P1821" i="30"/>
  <c r="A1821" i="30"/>
  <c r="R1820" i="30"/>
  <c r="P1820" i="30"/>
  <c r="A1820" i="30"/>
  <c r="R1819" i="30"/>
  <c r="P1819" i="30"/>
  <c r="A1819" i="30"/>
  <c r="R1818" i="30"/>
  <c r="P1818" i="30"/>
  <c r="A1818" i="30"/>
  <c r="R1817" i="30"/>
  <c r="P1817" i="30"/>
  <c r="A1817" i="30"/>
  <c r="R1816" i="30"/>
  <c r="P1816" i="30"/>
  <c r="A1816" i="30"/>
  <c r="R1815" i="30"/>
  <c r="P1815" i="30"/>
  <c r="A1815" i="30"/>
  <c r="R1814" i="30"/>
  <c r="P1814" i="30"/>
  <c r="A1814" i="30"/>
  <c r="R1813" i="30"/>
  <c r="P1813" i="30"/>
  <c r="A1813" i="30"/>
  <c r="R1812" i="30"/>
  <c r="P1812" i="30"/>
  <c r="A1812" i="30"/>
  <c r="R1811" i="30"/>
  <c r="P1811" i="30"/>
  <c r="A1811" i="30"/>
  <c r="R1810" i="30"/>
  <c r="P1810" i="30"/>
  <c r="A1810" i="30"/>
  <c r="R1809" i="30"/>
  <c r="P1809" i="30"/>
  <c r="A1809" i="30"/>
  <c r="R1808" i="30"/>
  <c r="P1808" i="30"/>
  <c r="A1808" i="30"/>
  <c r="R1807" i="30"/>
  <c r="P1807" i="30"/>
  <c r="A1807" i="30"/>
  <c r="R1806" i="30"/>
  <c r="P1806" i="30"/>
  <c r="A1806" i="30"/>
  <c r="R1805" i="30"/>
  <c r="P1805" i="30"/>
  <c r="A1805" i="30"/>
  <c r="R1804" i="30"/>
  <c r="P1804" i="30"/>
  <c r="A1804" i="30"/>
  <c r="R1803" i="30"/>
  <c r="P1803" i="30"/>
  <c r="A1803" i="30"/>
  <c r="R1802" i="30"/>
  <c r="P1802" i="30"/>
  <c r="A1802" i="30"/>
  <c r="R1801" i="30"/>
  <c r="P1801" i="30"/>
  <c r="A1801" i="30"/>
  <c r="R1800" i="30"/>
  <c r="P1800" i="30"/>
  <c r="A1800" i="30"/>
  <c r="R1799" i="30"/>
  <c r="P1799" i="30"/>
  <c r="A1799" i="30"/>
  <c r="R1798" i="30"/>
  <c r="P1798" i="30"/>
  <c r="A1798" i="30"/>
  <c r="R1797" i="30"/>
  <c r="P1797" i="30"/>
  <c r="A1797" i="30"/>
  <c r="R1796" i="30"/>
  <c r="P1796" i="30"/>
  <c r="A1796" i="30"/>
  <c r="R1795" i="30"/>
  <c r="P1795" i="30"/>
  <c r="A1795" i="30"/>
  <c r="R1794" i="30"/>
  <c r="P1794" i="30"/>
  <c r="A1794" i="30"/>
  <c r="R1793" i="30"/>
  <c r="P1793" i="30"/>
  <c r="A1793" i="30"/>
  <c r="R1792" i="30"/>
  <c r="P1792" i="30"/>
  <c r="A1792" i="30"/>
  <c r="R1791" i="30"/>
  <c r="P1791" i="30"/>
  <c r="A1791" i="30"/>
  <c r="R1790" i="30"/>
  <c r="P1790" i="30"/>
  <c r="A1790" i="30"/>
  <c r="R1789" i="30"/>
  <c r="P1789" i="30"/>
  <c r="A1789" i="30"/>
  <c r="R1788" i="30"/>
  <c r="P1788" i="30"/>
  <c r="A1788" i="30"/>
  <c r="R1787" i="30"/>
  <c r="P1787" i="30"/>
  <c r="A1787" i="30"/>
  <c r="R1786" i="30"/>
  <c r="P1786" i="30"/>
  <c r="A1786" i="30"/>
  <c r="R1785" i="30"/>
  <c r="P1785" i="30"/>
  <c r="A1785" i="30"/>
  <c r="R1784" i="30"/>
  <c r="P1784" i="30"/>
  <c r="A1784" i="30"/>
  <c r="R1783" i="30"/>
  <c r="P1783" i="30"/>
  <c r="A1783" i="30"/>
  <c r="R1782" i="30"/>
  <c r="P1782" i="30"/>
  <c r="A1782" i="30"/>
  <c r="R1781" i="30"/>
  <c r="P1781" i="30"/>
  <c r="A1781" i="30"/>
  <c r="R1780" i="30"/>
  <c r="P1780" i="30"/>
  <c r="A1780" i="30"/>
  <c r="R1779" i="30"/>
  <c r="P1779" i="30"/>
  <c r="A1779" i="30"/>
  <c r="R1778" i="30"/>
  <c r="P1778" i="30"/>
  <c r="A1778" i="30"/>
  <c r="R1777" i="30"/>
  <c r="P1777" i="30"/>
  <c r="A1777" i="30"/>
  <c r="R1776" i="30"/>
  <c r="P1776" i="30"/>
  <c r="A1776" i="30"/>
  <c r="R1775" i="30"/>
  <c r="P1775" i="30"/>
  <c r="A1775" i="30"/>
  <c r="R1774" i="30"/>
  <c r="P1774" i="30"/>
  <c r="A1774" i="30"/>
  <c r="R1773" i="30"/>
  <c r="P1773" i="30"/>
  <c r="A1773" i="30"/>
  <c r="R1772" i="30"/>
  <c r="P1772" i="30"/>
  <c r="A1772" i="30"/>
  <c r="R1771" i="30"/>
  <c r="P1771" i="30"/>
  <c r="A1771" i="30"/>
  <c r="R1770" i="30"/>
  <c r="P1770" i="30"/>
  <c r="A1770" i="30"/>
  <c r="R1769" i="30"/>
  <c r="P1769" i="30"/>
  <c r="A1769" i="30"/>
  <c r="R1768" i="30"/>
  <c r="P1768" i="30"/>
  <c r="A1768" i="30"/>
  <c r="R1767" i="30"/>
  <c r="P1767" i="30"/>
  <c r="A1767" i="30"/>
  <c r="R1766" i="30"/>
  <c r="P1766" i="30"/>
  <c r="A1766" i="30"/>
  <c r="R1765" i="30"/>
  <c r="P1765" i="30"/>
  <c r="A1765" i="30"/>
  <c r="R1764" i="30"/>
  <c r="P1764" i="30"/>
  <c r="A1764" i="30"/>
  <c r="R1763" i="30"/>
  <c r="P1763" i="30"/>
  <c r="A1763" i="30"/>
  <c r="R1762" i="30"/>
  <c r="P1762" i="30"/>
  <c r="A1762" i="30"/>
  <c r="R1761" i="30"/>
  <c r="P1761" i="30"/>
  <c r="A1761" i="30"/>
  <c r="R1760" i="30"/>
  <c r="P1760" i="30"/>
  <c r="A1760" i="30"/>
  <c r="R1759" i="30"/>
  <c r="P1759" i="30"/>
  <c r="A1759" i="30"/>
  <c r="R1758" i="30"/>
  <c r="P1758" i="30"/>
  <c r="A1758" i="30"/>
  <c r="R1757" i="30"/>
  <c r="P1757" i="30"/>
  <c r="A1757" i="30"/>
  <c r="R1756" i="30"/>
  <c r="P1756" i="30"/>
  <c r="A1756" i="30"/>
  <c r="R1755" i="30"/>
  <c r="P1755" i="30"/>
  <c r="A1755" i="30"/>
  <c r="R1754" i="30"/>
  <c r="P1754" i="30"/>
  <c r="A1754" i="30"/>
  <c r="R1753" i="30"/>
  <c r="P1753" i="30"/>
  <c r="A1753" i="30"/>
  <c r="R1752" i="30"/>
  <c r="P1752" i="30"/>
  <c r="A1752" i="30"/>
  <c r="R1751" i="30"/>
  <c r="P1751" i="30"/>
  <c r="A1751" i="30"/>
  <c r="R1750" i="30"/>
  <c r="P1750" i="30"/>
  <c r="A1750" i="30"/>
  <c r="R1749" i="30"/>
  <c r="P1749" i="30"/>
  <c r="A1749" i="30"/>
  <c r="R1748" i="30"/>
  <c r="P1748" i="30"/>
  <c r="A1748" i="30"/>
  <c r="R1747" i="30"/>
  <c r="P1747" i="30"/>
  <c r="A1747" i="30"/>
  <c r="R1746" i="30"/>
  <c r="P1746" i="30"/>
  <c r="A1746" i="30"/>
  <c r="R1745" i="30"/>
  <c r="P1745" i="30"/>
  <c r="A1745" i="30"/>
  <c r="R1744" i="30"/>
  <c r="P1744" i="30"/>
  <c r="A1744" i="30"/>
  <c r="R1743" i="30"/>
  <c r="P1743" i="30"/>
  <c r="A1743" i="30"/>
  <c r="R1742" i="30"/>
  <c r="P1742" i="30"/>
  <c r="A1742" i="30"/>
  <c r="R1741" i="30"/>
  <c r="P1741" i="30"/>
  <c r="A1741" i="30"/>
  <c r="R1740" i="30"/>
  <c r="P1740" i="30"/>
  <c r="A1740" i="30"/>
  <c r="R1739" i="30"/>
  <c r="P1739" i="30"/>
  <c r="A1739" i="30"/>
  <c r="R1738" i="30"/>
  <c r="P1738" i="30"/>
  <c r="A1738" i="30"/>
  <c r="R1737" i="30"/>
  <c r="P1737" i="30"/>
  <c r="A1737" i="30"/>
  <c r="R1736" i="30"/>
  <c r="P1736" i="30"/>
  <c r="A1736" i="30"/>
  <c r="R1735" i="30"/>
  <c r="P1735" i="30"/>
  <c r="A1735" i="30"/>
  <c r="R1734" i="30"/>
  <c r="P1734" i="30"/>
  <c r="A1734" i="30"/>
  <c r="R1733" i="30"/>
  <c r="P1733" i="30"/>
  <c r="A1733" i="30"/>
  <c r="R1732" i="30"/>
  <c r="P1732" i="30"/>
  <c r="A1732" i="30"/>
  <c r="R1731" i="30"/>
  <c r="P1731" i="30"/>
  <c r="A1731" i="30"/>
  <c r="R1730" i="30"/>
  <c r="P1730" i="30"/>
  <c r="A1730" i="30"/>
  <c r="R1729" i="30"/>
  <c r="P1729" i="30"/>
  <c r="A1729" i="30"/>
  <c r="R1728" i="30"/>
  <c r="P1728" i="30"/>
  <c r="A1728" i="30"/>
  <c r="R1727" i="30"/>
  <c r="P1727" i="30"/>
  <c r="A1727" i="30"/>
  <c r="R1726" i="30"/>
  <c r="P1726" i="30"/>
  <c r="A1726" i="30"/>
  <c r="R1725" i="30"/>
  <c r="P1725" i="30"/>
  <c r="A1725" i="30"/>
  <c r="R1724" i="30"/>
  <c r="P1724" i="30"/>
  <c r="A1724" i="30"/>
  <c r="R1723" i="30"/>
  <c r="P1723" i="30"/>
  <c r="A1723" i="30"/>
  <c r="R1722" i="30"/>
  <c r="P1722" i="30"/>
  <c r="A1722" i="30"/>
  <c r="R1721" i="30"/>
  <c r="P1721" i="30"/>
  <c r="A1721" i="30"/>
  <c r="R1720" i="30"/>
  <c r="P1720" i="30"/>
  <c r="A1720" i="30"/>
  <c r="R1719" i="30"/>
  <c r="P1719" i="30"/>
  <c r="A1719" i="30"/>
  <c r="R1718" i="30"/>
  <c r="P1718" i="30"/>
  <c r="A1718" i="30"/>
  <c r="R1717" i="30"/>
  <c r="P1717" i="30"/>
  <c r="A1717" i="30"/>
  <c r="R1716" i="30"/>
  <c r="P1716" i="30"/>
  <c r="A1716" i="30"/>
  <c r="R1715" i="30"/>
  <c r="P1715" i="30"/>
  <c r="A1715" i="30"/>
  <c r="R1714" i="30"/>
  <c r="P1714" i="30"/>
  <c r="A1714" i="30"/>
  <c r="R1713" i="30"/>
  <c r="P1713" i="30"/>
  <c r="A1713" i="30"/>
  <c r="R1712" i="30"/>
  <c r="P1712" i="30"/>
  <c r="A1712" i="30"/>
  <c r="R1711" i="30"/>
  <c r="P1711" i="30"/>
  <c r="A1711" i="30"/>
  <c r="R1710" i="30"/>
  <c r="P1710" i="30"/>
  <c r="A1710" i="30"/>
  <c r="R1709" i="30"/>
  <c r="P1709" i="30"/>
  <c r="A1709" i="30"/>
  <c r="R1708" i="30"/>
  <c r="P1708" i="30"/>
  <c r="A1708" i="30"/>
  <c r="R1707" i="30"/>
  <c r="P1707" i="30"/>
  <c r="A1707" i="30"/>
  <c r="R1706" i="30"/>
  <c r="P1706" i="30"/>
  <c r="A1706" i="30"/>
  <c r="R1705" i="30"/>
  <c r="P1705" i="30"/>
  <c r="A1705" i="30"/>
  <c r="R1704" i="30"/>
  <c r="P1704" i="30"/>
  <c r="A1704" i="30"/>
  <c r="R1703" i="30"/>
  <c r="P1703" i="30"/>
  <c r="A1703" i="30"/>
  <c r="R1702" i="30"/>
  <c r="P1702" i="30"/>
  <c r="A1702" i="30"/>
  <c r="R1701" i="30"/>
  <c r="P1701" i="30"/>
  <c r="A1701" i="30"/>
  <c r="R1700" i="30"/>
  <c r="P1700" i="30"/>
  <c r="A1700" i="30"/>
  <c r="R1699" i="30"/>
  <c r="P1699" i="30"/>
  <c r="A1699" i="30"/>
  <c r="R1698" i="30"/>
  <c r="P1698" i="30"/>
  <c r="A1698" i="30"/>
  <c r="R1697" i="30"/>
  <c r="P1697" i="30"/>
  <c r="A1697" i="30"/>
  <c r="R1696" i="30"/>
  <c r="P1696" i="30"/>
  <c r="A1696" i="30"/>
  <c r="R1695" i="30"/>
  <c r="P1695" i="30"/>
  <c r="A1695" i="30"/>
  <c r="R1694" i="30"/>
  <c r="P1694" i="30"/>
  <c r="A1694" i="30"/>
  <c r="R1693" i="30"/>
  <c r="P1693" i="30"/>
  <c r="A1693" i="30"/>
  <c r="R1692" i="30"/>
  <c r="P1692" i="30"/>
  <c r="A1692" i="30"/>
  <c r="R1691" i="30"/>
  <c r="P1691" i="30"/>
  <c r="A1691" i="30"/>
  <c r="R1690" i="30"/>
  <c r="P1690" i="30"/>
  <c r="A1690" i="30"/>
  <c r="R1689" i="30"/>
  <c r="P1689" i="30"/>
  <c r="A1689" i="30"/>
  <c r="R1688" i="30"/>
  <c r="P1688" i="30"/>
  <c r="A1688" i="30"/>
  <c r="R1687" i="30"/>
  <c r="P1687" i="30"/>
  <c r="A1687" i="30"/>
  <c r="R1686" i="30"/>
  <c r="P1686" i="30"/>
  <c r="A1686" i="30"/>
  <c r="R1685" i="30"/>
  <c r="P1685" i="30"/>
  <c r="A1685" i="30"/>
  <c r="R1684" i="30"/>
  <c r="P1684" i="30"/>
  <c r="A1684" i="30"/>
  <c r="R1683" i="30"/>
  <c r="P1683" i="30"/>
  <c r="A1683" i="30"/>
  <c r="R1682" i="30"/>
  <c r="P1682" i="30"/>
  <c r="A1682" i="30"/>
  <c r="R1681" i="30"/>
  <c r="P1681" i="30"/>
  <c r="A1681" i="30"/>
  <c r="R1680" i="30"/>
  <c r="P1680" i="30"/>
  <c r="A1680" i="30"/>
  <c r="R1679" i="30"/>
  <c r="P1679" i="30"/>
  <c r="A1679" i="30"/>
  <c r="R1678" i="30"/>
  <c r="P1678" i="30"/>
  <c r="A1678" i="30"/>
  <c r="R1677" i="30"/>
  <c r="P1677" i="30"/>
  <c r="A1677" i="30"/>
  <c r="R1676" i="30"/>
  <c r="P1676" i="30"/>
  <c r="A1676" i="30"/>
  <c r="R1675" i="30"/>
  <c r="P1675" i="30"/>
  <c r="A1675" i="30"/>
  <c r="R1674" i="30"/>
  <c r="P1674" i="30"/>
  <c r="A1674" i="30"/>
  <c r="R1673" i="30"/>
  <c r="P1673" i="30"/>
  <c r="A1673" i="30"/>
  <c r="R1672" i="30"/>
  <c r="P1672" i="30"/>
  <c r="A1672" i="30"/>
  <c r="R1671" i="30"/>
  <c r="P1671" i="30"/>
  <c r="A1671" i="30"/>
  <c r="R1670" i="30"/>
  <c r="P1670" i="30"/>
  <c r="A1670" i="30"/>
  <c r="R1669" i="30"/>
  <c r="P1669" i="30"/>
  <c r="A1669" i="30"/>
  <c r="R1668" i="30"/>
  <c r="P1668" i="30"/>
  <c r="A1668" i="30"/>
  <c r="R1667" i="30"/>
  <c r="P1667" i="30"/>
  <c r="A1667" i="30"/>
  <c r="R1666" i="30"/>
  <c r="P1666" i="30"/>
  <c r="A1666" i="30"/>
  <c r="R1665" i="30"/>
  <c r="P1665" i="30"/>
  <c r="A1665" i="30"/>
  <c r="R1664" i="30"/>
  <c r="P1664" i="30"/>
  <c r="A1664" i="30"/>
  <c r="R1663" i="30"/>
  <c r="P1663" i="30"/>
  <c r="A1663" i="30"/>
  <c r="R1662" i="30"/>
  <c r="P1662" i="30"/>
  <c r="A1662" i="30"/>
  <c r="R1661" i="30"/>
  <c r="P1661" i="30"/>
  <c r="A1661" i="30"/>
  <c r="R1660" i="30"/>
  <c r="P1660" i="30"/>
  <c r="A1660" i="30"/>
  <c r="R1659" i="30"/>
  <c r="P1659" i="30"/>
  <c r="A1659" i="30"/>
  <c r="R1658" i="30"/>
  <c r="P1658" i="30"/>
  <c r="A1658" i="30"/>
  <c r="R1657" i="30"/>
  <c r="P1657" i="30"/>
  <c r="A1657" i="30"/>
  <c r="R1656" i="30"/>
  <c r="P1656" i="30"/>
  <c r="A1656" i="30"/>
  <c r="R1655" i="30"/>
  <c r="P1655" i="30"/>
  <c r="A1655" i="30"/>
  <c r="R1654" i="30"/>
  <c r="P1654" i="30"/>
  <c r="A1654" i="30"/>
  <c r="R1653" i="30"/>
  <c r="P1653" i="30"/>
  <c r="A1653" i="30"/>
  <c r="R1652" i="30"/>
  <c r="P1652" i="30"/>
  <c r="A1652" i="30"/>
  <c r="R1651" i="30"/>
  <c r="P1651" i="30"/>
  <c r="A1651" i="30"/>
  <c r="R1650" i="30"/>
  <c r="P1650" i="30"/>
  <c r="A1650" i="30"/>
  <c r="R1649" i="30"/>
  <c r="P1649" i="30"/>
  <c r="A1649" i="30"/>
  <c r="R1648" i="30"/>
  <c r="P1648" i="30"/>
  <c r="A1648" i="30"/>
  <c r="R1647" i="30"/>
  <c r="P1647" i="30"/>
  <c r="A1647" i="30"/>
  <c r="R1646" i="30"/>
  <c r="P1646" i="30"/>
  <c r="A1646" i="30"/>
  <c r="R1645" i="30"/>
  <c r="P1645" i="30"/>
  <c r="A1645" i="30"/>
  <c r="R1644" i="30"/>
  <c r="P1644" i="30"/>
  <c r="A1644" i="30"/>
  <c r="R1643" i="30"/>
  <c r="P1643" i="30"/>
  <c r="A1643" i="30"/>
  <c r="R1642" i="30"/>
  <c r="P1642" i="30"/>
  <c r="A1642" i="30"/>
  <c r="R1641" i="30"/>
  <c r="P1641" i="30"/>
  <c r="A1641" i="30"/>
  <c r="R1640" i="30"/>
  <c r="P1640" i="30"/>
  <c r="A1640" i="30"/>
  <c r="R1639" i="30"/>
  <c r="P1639" i="30"/>
  <c r="A1639" i="30"/>
  <c r="R1638" i="30"/>
  <c r="P1638" i="30"/>
  <c r="A1638" i="30"/>
  <c r="R1637" i="30"/>
  <c r="P1637" i="30"/>
  <c r="A1637" i="30"/>
  <c r="R1636" i="30"/>
  <c r="P1636" i="30"/>
  <c r="A1636" i="30"/>
  <c r="R1635" i="30"/>
  <c r="P1635" i="30"/>
  <c r="A1635" i="30"/>
  <c r="R1634" i="30"/>
  <c r="P1634" i="30"/>
  <c r="A1634" i="30"/>
  <c r="R1633" i="30"/>
  <c r="P1633" i="30"/>
  <c r="A1633" i="30"/>
  <c r="R1632" i="30"/>
  <c r="P1632" i="30"/>
  <c r="A1632" i="30"/>
  <c r="R1631" i="30"/>
  <c r="P1631" i="30"/>
  <c r="A1631" i="30"/>
  <c r="R1630" i="30"/>
  <c r="P1630" i="30"/>
  <c r="A1630" i="30"/>
  <c r="R1629" i="30"/>
  <c r="P1629" i="30"/>
  <c r="A1629" i="30"/>
  <c r="R1628" i="30"/>
  <c r="P1628" i="30"/>
  <c r="A1628" i="30"/>
  <c r="R1627" i="30"/>
  <c r="P1627" i="30"/>
  <c r="A1627" i="30"/>
  <c r="R1626" i="30"/>
  <c r="P1626" i="30"/>
  <c r="A1626" i="30"/>
  <c r="R1625" i="30"/>
  <c r="P1625" i="30"/>
  <c r="A1625" i="30"/>
  <c r="R1624" i="30"/>
  <c r="P1624" i="30"/>
  <c r="A1624" i="30"/>
  <c r="R1623" i="30"/>
  <c r="P1623" i="30"/>
  <c r="A1623" i="30"/>
  <c r="R1622" i="30"/>
  <c r="P1622" i="30"/>
  <c r="A1622" i="30"/>
  <c r="R1621" i="30"/>
  <c r="P1621" i="30"/>
  <c r="A1621" i="30"/>
  <c r="R1620" i="30"/>
  <c r="P1620" i="30"/>
  <c r="A1620" i="30"/>
  <c r="R1619" i="30"/>
  <c r="P1619" i="30"/>
  <c r="A1619" i="30"/>
  <c r="R1618" i="30"/>
  <c r="P1618" i="30"/>
  <c r="A1618" i="30"/>
  <c r="R1617" i="30"/>
  <c r="P1617" i="30"/>
  <c r="A1617" i="30"/>
  <c r="R1616" i="30"/>
  <c r="P1616" i="30"/>
  <c r="A1616" i="30"/>
  <c r="R1615" i="30"/>
  <c r="P1615" i="30"/>
  <c r="A1615" i="30"/>
  <c r="R1614" i="30"/>
  <c r="P1614" i="30"/>
  <c r="A1614" i="30"/>
  <c r="R1613" i="30"/>
  <c r="P1613" i="30"/>
  <c r="A1613" i="30"/>
  <c r="R1612" i="30"/>
  <c r="P1612" i="30"/>
  <c r="A1612" i="30"/>
  <c r="R1611" i="30"/>
  <c r="P1611" i="30"/>
  <c r="A1611" i="30"/>
  <c r="R1610" i="30"/>
  <c r="P1610" i="30"/>
  <c r="A1610" i="30"/>
  <c r="R1609" i="30"/>
  <c r="P1609" i="30"/>
  <c r="A1609" i="30"/>
  <c r="R1608" i="30"/>
  <c r="P1608" i="30"/>
  <c r="A1608" i="30"/>
  <c r="R1607" i="30"/>
  <c r="P1607" i="30"/>
  <c r="A1607" i="30"/>
  <c r="R1606" i="30"/>
  <c r="P1606" i="30"/>
  <c r="A1606" i="30"/>
  <c r="R1605" i="30"/>
  <c r="P1605" i="30"/>
  <c r="A1605" i="30"/>
  <c r="R1604" i="30"/>
  <c r="P1604" i="30"/>
  <c r="A1604" i="30"/>
  <c r="R1603" i="30"/>
  <c r="P1603" i="30"/>
  <c r="A1603" i="30"/>
  <c r="R1602" i="30"/>
  <c r="P1602" i="30"/>
  <c r="A1602" i="30"/>
  <c r="R1601" i="30"/>
  <c r="P1601" i="30"/>
  <c r="A1601" i="30"/>
  <c r="R1600" i="30"/>
  <c r="P1600" i="30"/>
  <c r="A1600" i="30"/>
  <c r="R1599" i="30"/>
  <c r="P1599" i="30"/>
  <c r="A1599" i="30"/>
  <c r="R1598" i="30"/>
  <c r="P1598" i="30"/>
  <c r="A1598" i="30"/>
  <c r="R1597" i="30"/>
  <c r="P1597" i="30"/>
  <c r="A1597" i="30"/>
  <c r="R1596" i="30"/>
  <c r="P1596" i="30"/>
  <c r="A1596" i="30"/>
  <c r="R1595" i="30"/>
  <c r="P1595" i="30"/>
  <c r="A1595" i="30"/>
  <c r="R1594" i="30"/>
  <c r="P1594" i="30"/>
  <c r="A1594" i="30"/>
  <c r="R1593" i="30"/>
  <c r="P1593" i="30"/>
  <c r="A1593" i="30"/>
  <c r="R1592" i="30"/>
  <c r="P1592" i="30"/>
  <c r="A1592" i="30"/>
  <c r="R1591" i="30"/>
  <c r="P1591" i="30"/>
  <c r="A1591" i="30"/>
  <c r="R1590" i="30"/>
  <c r="P1590" i="30"/>
  <c r="A1590" i="30"/>
  <c r="R1589" i="30"/>
  <c r="P1589" i="30"/>
  <c r="A1589" i="30"/>
  <c r="R1588" i="30"/>
  <c r="P1588" i="30"/>
  <c r="A1588" i="30"/>
  <c r="R1587" i="30"/>
  <c r="P1587" i="30"/>
  <c r="A1587" i="30"/>
  <c r="R1586" i="30"/>
  <c r="P1586" i="30"/>
  <c r="A1586" i="30"/>
  <c r="R1585" i="30"/>
  <c r="P1585" i="30"/>
  <c r="A1585" i="30"/>
  <c r="R1584" i="30"/>
  <c r="P1584" i="30"/>
  <c r="A1584" i="30"/>
  <c r="R1583" i="30"/>
  <c r="P1583" i="30"/>
  <c r="A1583" i="30"/>
  <c r="R1582" i="30"/>
  <c r="P1582" i="30"/>
  <c r="A1582" i="30"/>
  <c r="R1581" i="30"/>
  <c r="P1581" i="30"/>
  <c r="A1581" i="30"/>
  <c r="R1580" i="30"/>
  <c r="P1580" i="30"/>
  <c r="A1580" i="30"/>
  <c r="R1579" i="30"/>
  <c r="P1579" i="30"/>
  <c r="A1579" i="30"/>
  <c r="R1578" i="30"/>
  <c r="P1578" i="30"/>
  <c r="A1578" i="30"/>
  <c r="R1577" i="30"/>
  <c r="P1577" i="30"/>
  <c r="A1577" i="30"/>
  <c r="R1576" i="30"/>
  <c r="P1576" i="30"/>
  <c r="A1576" i="30"/>
  <c r="R1575" i="30"/>
  <c r="P1575" i="30"/>
  <c r="A1575" i="30"/>
  <c r="R1574" i="30"/>
  <c r="P1574" i="30"/>
  <c r="A1574" i="30"/>
  <c r="R1573" i="30"/>
  <c r="P1573" i="30"/>
  <c r="A1573" i="30"/>
  <c r="R1572" i="30"/>
  <c r="P1572" i="30"/>
  <c r="A1572" i="30"/>
  <c r="R1571" i="30"/>
  <c r="P1571" i="30"/>
  <c r="A1571" i="30"/>
  <c r="R1570" i="30"/>
  <c r="P1570" i="30"/>
  <c r="A1570" i="30"/>
  <c r="R1569" i="30"/>
  <c r="P1569" i="30"/>
  <c r="A1569" i="30"/>
  <c r="R1568" i="30"/>
  <c r="P1568" i="30"/>
  <c r="A1568" i="30"/>
  <c r="R1567" i="30"/>
  <c r="P1567" i="30"/>
  <c r="A1567" i="30"/>
  <c r="R1566" i="30"/>
  <c r="P1566" i="30"/>
  <c r="A1566" i="30"/>
  <c r="R1565" i="30"/>
  <c r="P1565" i="30"/>
  <c r="A1565" i="30"/>
  <c r="R1564" i="30"/>
  <c r="P1564" i="30"/>
  <c r="A1564" i="30"/>
  <c r="R1563" i="30"/>
  <c r="P1563" i="30"/>
  <c r="A1563" i="30"/>
  <c r="R1562" i="30"/>
  <c r="P1562" i="30"/>
  <c r="A1562" i="30"/>
  <c r="R1561" i="30"/>
  <c r="P1561" i="30"/>
  <c r="A1561" i="30"/>
  <c r="R1560" i="30"/>
  <c r="P1560" i="30"/>
  <c r="A1560" i="30"/>
  <c r="R1559" i="30"/>
  <c r="P1559" i="30"/>
  <c r="A1559" i="30"/>
  <c r="R1558" i="30"/>
  <c r="P1558" i="30"/>
  <c r="A1558" i="30"/>
  <c r="R1557" i="30"/>
  <c r="P1557" i="30"/>
  <c r="A1557" i="30"/>
  <c r="R1556" i="30"/>
  <c r="P1556" i="30"/>
  <c r="A1556" i="30"/>
  <c r="R1555" i="30"/>
  <c r="P1555" i="30"/>
  <c r="A1555" i="30"/>
  <c r="R1554" i="30"/>
  <c r="P1554" i="30"/>
  <c r="A1554" i="30"/>
  <c r="R1553" i="30"/>
  <c r="P1553" i="30"/>
  <c r="A1553" i="30"/>
  <c r="R1552" i="30"/>
  <c r="P1552" i="30"/>
  <c r="A1552" i="30"/>
  <c r="R1551" i="30"/>
  <c r="P1551" i="30"/>
  <c r="A1551" i="30"/>
  <c r="R1550" i="30"/>
  <c r="P1550" i="30"/>
  <c r="A1550" i="30"/>
  <c r="R1549" i="30"/>
  <c r="P1549" i="30"/>
  <c r="A1549" i="30"/>
  <c r="R1548" i="30"/>
  <c r="P1548" i="30"/>
  <c r="A1548" i="30"/>
  <c r="R1547" i="30"/>
  <c r="P1547" i="30"/>
  <c r="A1547" i="30"/>
  <c r="R1546" i="30"/>
  <c r="P1546" i="30"/>
  <c r="A1546" i="30"/>
  <c r="R1545" i="30"/>
  <c r="P1545" i="30"/>
  <c r="A1545" i="30"/>
  <c r="R1544" i="30"/>
  <c r="P1544" i="30"/>
  <c r="A1544" i="30"/>
  <c r="R1543" i="30"/>
  <c r="P1543" i="30"/>
  <c r="A1543" i="30"/>
  <c r="R1542" i="30"/>
  <c r="P1542" i="30"/>
  <c r="A1542" i="30"/>
  <c r="R1541" i="30"/>
  <c r="P1541" i="30"/>
  <c r="A1541" i="30"/>
  <c r="R1540" i="30"/>
  <c r="P1540" i="30"/>
  <c r="A1540" i="30"/>
  <c r="R1539" i="30"/>
  <c r="P1539" i="30"/>
  <c r="A1539" i="30"/>
  <c r="R1538" i="30"/>
  <c r="P1538" i="30"/>
  <c r="A1538" i="30"/>
  <c r="R1537" i="30"/>
  <c r="P1537" i="30"/>
  <c r="A1537" i="30"/>
  <c r="R1536" i="30"/>
  <c r="P1536" i="30"/>
  <c r="A1536" i="30"/>
  <c r="R1535" i="30"/>
  <c r="P1535" i="30"/>
  <c r="A1535" i="30"/>
  <c r="R1534" i="30"/>
  <c r="P1534" i="30"/>
  <c r="A1534" i="30"/>
  <c r="R1533" i="30"/>
  <c r="P1533" i="30"/>
  <c r="A1533" i="30"/>
  <c r="R1532" i="30"/>
  <c r="P1532" i="30"/>
  <c r="A1532" i="30"/>
  <c r="R1531" i="30"/>
  <c r="P1531" i="30"/>
  <c r="A1531" i="30"/>
  <c r="R1530" i="30"/>
  <c r="P1530" i="30"/>
  <c r="A1530" i="30"/>
  <c r="R1529" i="30"/>
  <c r="P1529" i="30"/>
  <c r="A1529" i="30"/>
  <c r="R1528" i="30"/>
  <c r="P1528" i="30"/>
  <c r="A1528" i="30"/>
  <c r="R1527" i="30"/>
  <c r="P1527" i="30"/>
  <c r="A1527" i="30"/>
  <c r="R1526" i="30"/>
  <c r="P1526" i="30"/>
  <c r="A1526" i="30"/>
  <c r="R1525" i="30"/>
  <c r="P1525" i="30"/>
  <c r="A1525" i="30"/>
  <c r="R1524" i="30"/>
  <c r="P1524" i="30"/>
  <c r="A1524" i="30"/>
  <c r="R1523" i="30"/>
  <c r="P1523" i="30"/>
  <c r="A1523" i="30"/>
  <c r="R1522" i="30"/>
  <c r="P1522" i="30"/>
  <c r="A1522" i="30"/>
  <c r="R1521" i="30"/>
  <c r="P1521" i="30"/>
  <c r="A1521" i="30"/>
  <c r="R1520" i="30"/>
  <c r="P1520" i="30"/>
  <c r="A1520" i="30"/>
  <c r="R1519" i="30"/>
  <c r="P1519" i="30"/>
  <c r="A1519" i="30"/>
  <c r="R1518" i="30"/>
  <c r="P1518" i="30"/>
  <c r="A1518" i="30"/>
  <c r="R1517" i="30"/>
  <c r="P1517" i="30"/>
  <c r="A1517" i="30"/>
  <c r="R1516" i="30"/>
  <c r="P1516" i="30"/>
  <c r="A1516" i="30"/>
  <c r="R1515" i="30"/>
  <c r="P1515" i="30"/>
  <c r="A1515" i="30"/>
  <c r="R1514" i="30"/>
  <c r="P1514" i="30"/>
  <c r="A1514" i="30"/>
  <c r="R1513" i="30"/>
  <c r="P1513" i="30"/>
  <c r="A1513" i="30"/>
  <c r="R1512" i="30"/>
  <c r="P1512" i="30"/>
  <c r="A1512" i="30"/>
  <c r="R1511" i="30"/>
  <c r="P1511" i="30"/>
  <c r="A1511" i="30"/>
  <c r="R1510" i="30"/>
  <c r="P1510" i="30"/>
  <c r="A1510" i="30"/>
  <c r="R1509" i="30"/>
  <c r="P1509" i="30"/>
  <c r="A1509" i="30"/>
  <c r="R1508" i="30"/>
  <c r="P1508" i="30"/>
  <c r="A1508" i="30"/>
  <c r="R1507" i="30"/>
  <c r="P1507" i="30"/>
  <c r="A1507" i="30"/>
  <c r="R1506" i="30"/>
  <c r="P1506" i="30"/>
  <c r="A1506" i="30"/>
  <c r="R1505" i="30"/>
  <c r="P1505" i="30"/>
  <c r="A1505" i="30"/>
  <c r="R1504" i="30"/>
  <c r="P1504" i="30"/>
  <c r="A1504" i="30"/>
  <c r="R1503" i="30"/>
  <c r="P1503" i="30"/>
  <c r="A1503" i="30"/>
  <c r="R1502" i="30"/>
  <c r="P1502" i="30"/>
  <c r="A1502" i="30"/>
  <c r="R1501" i="30"/>
  <c r="P1501" i="30"/>
  <c r="A1501" i="30"/>
  <c r="R1500" i="30"/>
  <c r="P1500" i="30"/>
  <c r="A1500" i="30"/>
  <c r="R1499" i="30"/>
  <c r="P1499" i="30"/>
  <c r="A1499" i="30"/>
  <c r="R1498" i="30"/>
  <c r="P1498" i="30"/>
  <c r="A1498" i="30"/>
  <c r="R1497" i="30"/>
  <c r="P1497" i="30"/>
  <c r="A1497" i="30"/>
  <c r="R1496" i="30"/>
  <c r="P1496" i="30"/>
  <c r="A1496" i="30"/>
  <c r="R1495" i="30"/>
  <c r="P1495" i="30"/>
  <c r="A1495" i="30"/>
  <c r="R1494" i="30"/>
  <c r="P1494" i="30"/>
  <c r="A1494" i="30"/>
  <c r="R1493" i="30"/>
  <c r="P1493" i="30"/>
  <c r="A1493" i="30"/>
  <c r="R1492" i="30"/>
  <c r="P1492" i="30"/>
  <c r="A1492" i="30"/>
  <c r="R1491" i="30"/>
  <c r="P1491" i="30"/>
  <c r="A1491" i="30"/>
  <c r="R1490" i="30"/>
  <c r="P1490" i="30"/>
  <c r="A1490" i="30"/>
  <c r="R1489" i="30"/>
  <c r="P1489" i="30"/>
  <c r="A1489" i="30"/>
  <c r="R1488" i="30"/>
  <c r="P1488" i="30"/>
  <c r="A1488" i="30"/>
  <c r="R1487" i="30"/>
  <c r="P1487" i="30"/>
  <c r="A1487" i="30"/>
  <c r="R1486" i="30"/>
  <c r="P1486" i="30"/>
  <c r="A1486" i="30"/>
  <c r="R1485" i="30"/>
  <c r="P1485" i="30"/>
  <c r="A1485" i="30"/>
  <c r="R1484" i="30"/>
  <c r="P1484" i="30"/>
  <c r="A1484" i="30"/>
  <c r="R1483" i="30"/>
  <c r="P1483" i="30"/>
  <c r="A1483" i="30"/>
  <c r="R1482" i="30"/>
  <c r="P1482" i="30"/>
  <c r="A1482" i="30"/>
  <c r="R1481" i="30"/>
  <c r="P1481" i="30"/>
  <c r="A1481" i="30"/>
  <c r="R1480" i="30"/>
  <c r="P1480" i="30"/>
  <c r="A1480" i="30"/>
  <c r="R1479" i="30"/>
  <c r="P1479" i="30"/>
  <c r="A1479" i="30"/>
  <c r="R1478" i="30"/>
  <c r="P1478" i="30"/>
  <c r="A1478" i="30"/>
  <c r="R1477" i="30"/>
  <c r="P1477" i="30"/>
  <c r="A1477" i="30"/>
  <c r="R1476" i="30"/>
  <c r="P1476" i="30"/>
  <c r="A1476" i="30"/>
  <c r="R1475" i="30"/>
  <c r="P1475" i="30"/>
  <c r="A1475" i="30"/>
  <c r="R1474" i="30"/>
  <c r="P1474" i="30"/>
  <c r="A1474" i="30"/>
  <c r="R1473" i="30"/>
  <c r="P1473" i="30"/>
  <c r="A1473" i="30"/>
  <c r="R1472" i="30"/>
  <c r="P1472" i="30"/>
  <c r="A1472" i="30"/>
  <c r="R1471" i="30"/>
  <c r="P1471" i="30"/>
  <c r="A1471" i="30"/>
  <c r="R1470" i="30"/>
  <c r="P1470" i="30"/>
  <c r="A1470" i="30"/>
  <c r="R1469" i="30"/>
  <c r="P1469" i="30"/>
  <c r="A1469" i="30"/>
  <c r="R1468" i="30"/>
  <c r="P1468" i="30"/>
  <c r="A1468" i="30"/>
  <c r="R1467" i="30"/>
  <c r="P1467" i="30"/>
  <c r="A1467" i="30"/>
  <c r="R1466" i="30"/>
  <c r="P1466" i="30"/>
  <c r="A1466" i="30"/>
  <c r="R1465" i="30"/>
  <c r="P1465" i="30"/>
  <c r="A1465" i="30"/>
  <c r="R1464" i="30"/>
  <c r="P1464" i="30"/>
  <c r="A1464" i="30"/>
  <c r="R1463" i="30"/>
  <c r="P1463" i="30"/>
  <c r="A1463" i="30"/>
  <c r="R1462" i="30"/>
  <c r="P1462" i="30"/>
  <c r="A1462" i="30"/>
  <c r="R1461" i="30"/>
  <c r="P1461" i="30"/>
  <c r="A1461" i="30"/>
  <c r="R1460" i="30"/>
  <c r="P1460" i="30"/>
  <c r="A1460" i="30"/>
  <c r="R1459" i="30"/>
  <c r="P1459" i="30"/>
  <c r="A1459" i="30"/>
  <c r="R1458" i="30"/>
  <c r="P1458" i="30"/>
  <c r="A1458" i="30"/>
  <c r="R1457" i="30"/>
  <c r="P1457" i="30"/>
  <c r="A1457" i="30"/>
  <c r="R1456" i="30"/>
  <c r="P1456" i="30"/>
  <c r="A1456" i="30"/>
  <c r="R1455" i="30"/>
  <c r="P1455" i="30"/>
  <c r="A1455" i="30"/>
  <c r="R1454" i="30"/>
  <c r="P1454" i="30"/>
  <c r="A1454" i="30"/>
  <c r="R1453" i="30"/>
  <c r="P1453" i="30"/>
  <c r="A1453" i="30"/>
  <c r="R1452" i="30"/>
  <c r="P1452" i="30"/>
  <c r="A1452" i="30"/>
  <c r="R1451" i="30"/>
  <c r="P1451" i="30"/>
  <c r="A1451" i="30"/>
  <c r="R1450" i="30"/>
  <c r="P1450" i="30"/>
  <c r="A1450" i="30"/>
  <c r="R1449" i="30"/>
  <c r="P1449" i="30"/>
  <c r="A1449" i="30"/>
  <c r="R1448" i="30"/>
  <c r="P1448" i="30"/>
  <c r="A1448" i="30"/>
  <c r="R1447" i="30"/>
  <c r="P1447" i="30"/>
  <c r="A1447" i="30"/>
  <c r="R1446" i="30"/>
  <c r="P1446" i="30"/>
  <c r="A1446" i="30"/>
  <c r="R1445" i="30"/>
  <c r="P1445" i="30"/>
  <c r="A1445" i="30"/>
  <c r="R1444" i="30"/>
  <c r="P1444" i="30"/>
  <c r="A1444" i="30"/>
  <c r="R1443" i="30"/>
  <c r="P1443" i="30"/>
  <c r="A1443" i="30"/>
  <c r="R1442" i="30"/>
  <c r="P1442" i="30"/>
  <c r="A1442" i="30"/>
  <c r="R1441" i="30"/>
  <c r="P1441" i="30"/>
  <c r="A1441" i="30"/>
  <c r="R1440" i="30"/>
  <c r="P1440" i="30"/>
  <c r="A1440" i="30"/>
  <c r="R1439" i="30"/>
  <c r="P1439" i="30"/>
  <c r="A1439" i="30"/>
  <c r="R1438" i="30"/>
  <c r="P1438" i="30"/>
  <c r="A1438" i="30"/>
  <c r="R1437" i="30"/>
  <c r="P1437" i="30"/>
  <c r="A1437" i="30"/>
  <c r="R1436" i="30"/>
  <c r="P1436" i="30"/>
  <c r="A1436" i="30"/>
  <c r="R1435" i="30"/>
  <c r="P1435" i="30"/>
  <c r="A1435" i="30"/>
  <c r="R1434" i="30"/>
  <c r="P1434" i="30"/>
  <c r="A1434" i="30"/>
  <c r="R1433" i="30"/>
  <c r="P1433" i="30"/>
  <c r="A1433" i="30"/>
  <c r="R1432" i="30"/>
  <c r="P1432" i="30"/>
  <c r="A1432" i="30"/>
  <c r="R1431" i="30"/>
  <c r="P1431" i="30"/>
  <c r="A1431" i="30"/>
  <c r="R1430" i="30"/>
  <c r="P1430" i="30"/>
  <c r="A1430" i="30"/>
  <c r="R1429" i="30"/>
  <c r="P1429" i="30"/>
  <c r="A1429" i="30"/>
  <c r="R1428" i="30"/>
  <c r="P1428" i="30"/>
  <c r="A1428" i="30"/>
  <c r="R1427" i="30"/>
  <c r="P1427" i="30"/>
  <c r="A1427" i="30"/>
  <c r="R1426" i="30"/>
  <c r="P1426" i="30"/>
  <c r="A1426" i="30"/>
  <c r="R1425" i="30"/>
  <c r="P1425" i="30"/>
  <c r="A1425" i="30"/>
  <c r="R1424" i="30"/>
  <c r="P1424" i="30"/>
  <c r="A1424" i="30"/>
  <c r="R1423" i="30"/>
  <c r="P1423" i="30"/>
  <c r="A1423" i="30"/>
  <c r="R1422" i="30"/>
  <c r="P1422" i="30"/>
  <c r="A1422" i="30"/>
  <c r="R1421" i="30"/>
  <c r="P1421" i="30"/>
  <c r="A1421" i="30"/>
  <c r="R1420" i="30"/>
  <c r="P1420" i="30"/>
  <c r="A1420" i="30"/>
  <c r="R1419" i="30"/>
  <c r="P1419" i="30"/>
  <c r="A1419" i="30"/>
  <c r="R1418" i="30"/>
  <c r="P1418" i="30"/>
  <c r="A1418" i="30"/>
  <c r="R1417" i="30"/>
  <c r="P1417" i="30"/>
  <c r="A1417" i="30"/>
  <c r="R1416" i="30"/>
  <c r="P1416" i="30"/>
  <c r="A1416" i="30"/>
  <c r="R1415" i="30"/>
  <c r="P1415" i="30"/>
  <c r="A1415" i="30"/>
  <c r="R1414" i="30"/>
  <c r="P1414" i="30"/>
  <c r="A1414" i="30"/>
  <c r="R1413" i="30"/>
  <c r="P1413" i="30"/>
  <c r="A1413" i="30"/>
  <c r="R1412" i="30"/>
  <c r="P1412" i="30"/>
  <c r="A1412" i="30"/>
  <c r="R1411" i="30"/>
  <c r="P1411" i="30"/>
  <c r="A1411" i="30"/>
  <c r="R1410" i="30"/>
  <c r="P1410" i="30"/>
  <c r="A1410" i="30"/>
  <c r="R1409" i="30"/>
  <c r="P1409" i="30"/>
  <c r="A1409" i="30"/>
  <c r="R1408" i="30"/>
  <c r="P1408" i="30"/>
  <c r="A1408" i="30"/>
  <c r="R1407" i="30"/>
  <c r="P1407" i="30"/>
  <c r="A1407" i="30"/>
  <c r="R1406" i="30"/>
  <c r="P1406" i="30"/>
  <c r="A1406" i="30"/>
  <c r="R1405" i="30"/>
  <c r="P1405" i="30"/>
  <c r="A1405" i="30"/>
  <c r="R1404" i="30"/>
  <c r="P1404" i="30"/>
  <c r="A1404" i="30"/>
  <c r="R1403" i="30"/>
  <c r="P1403" i="30"/>
  <c r="A1403" i="30"/>
  <c r="R1402" i="30"/>
  <c r="P1402" i="30"/>
  <c r="A1402" i="30"/>
  <c r="R1401" i="30"/>
  <c r="P1401" i="30"/>
  <c r="A1401" i="30"/>
  <c r="R1400" i="30"/>
  <c r="P1400" i="30"/>
  <c r="A1400" i="30"/>
  <c r="R1399" i="30"/>
  <c r="P1399" i="30"/>
  <c r="A1399" i="30"/>
  <c r="R1398" i="30"/>
  <c r="P1398" i="30"/>
  <c r="A1398" i="30"/>
  <c r="R1397" i="30"/>
  <c r="P1397" i="30"/>
  <c r="A1397" i="30"/>
  <c r="R1396" i="30"/>
  <c r="P1396" i="30"/>
  <c r="A1396" i="30"/>
  <c r="R1395" i="30"/>
  <c r="P1395" i="30"/>
  <c r="A1395" i="30"/>
  <c r="R1394" i="30"/>
  <c r="P1394" i="30"/>
  <c r="A1394" i="30"/>
  <c r="R1393" i="30"/>
  <c r="P1393" i="30"/>
  <c r="A1393" i="30"/>
  <c r="R1392" i="30"/>
  <c r="P1392" i="30"/>
  <c r="A1392" i="30"/>
  <c r="R1391" i="30"/>
  <c r="P1391" i="30"/>
  <c r="A1391" i="30"/>
  <c r="R1390" i="30"/>
  <c r="P1390" i="30"/>
  <c r="A1390" i="30"/>
  <c r="R1389" i="30"/>
  <c r="P1389" i="30"/>
  <c r="A1389" i="30"/>
  <c r="R1388" i="30"/>
  <c r="P1388" i="30"/>
  <c r="A1388" i="30"/>
  <c r="R1387" i="30"/>
  <c r="P1387" i="30"/>
  <c r="A1387" i="30"/>
  <c r="R1386" i="30"/>
  <c r="P1386" i="30"/>
  <c r="A1386" i="30"/>
  <c r="R1385" i="30"/>
  <c r="P1385" i="30"/>
  <c r="A1385" i="30"/>
  <c r="R1384" i="30"/>
  <c r="P1384" i="30"/>
  <c r="A1384" i="30"/>
  <c r="R1383" i="30"/>
  <c r="P1383" i="30"/>
  <c r="A1383" i="30"/>
  <c r="R1382" i="30"/>
  <c r="P1382" i="30"/>
  <c r="A1382" i="30"/>
  <c r="R1381" i="30"/>
  <c r="P1381" i="30"/>
  <c r="A1381" i="30"/>
  <c r="R1380" i="30"/>
  <c r="P1380" i="30"/>
  <c r="A1380" i="30"/>
  <c r="R1379" i="30"/>
  <c r="P1379" i="30"/>
  <c r="A1379" i="30"/>
  <c r="R1378" i="30"/>
  <c r="P1378" i="30"/>
  <c r="A1378" i="30"/>
  <c r="R1377" i="30"/>
  <c r="P1377" i="30"/>
  <c r="A1377" i="30"/>
  <c r="R1376" i="30"/>
  <c r="P1376" i="30"/>
  <c r="A1376" i="30"/>
  <c r="R1375" i="30"/>
  <c r="P1375" i="30"/>
  <c r="A1375" i="30"/>
  <c r="R1374" i="30"/>
  <c r="P1374" i="30"/>
  <c r="A1374" i="30"/>
  <c r="R1373" i="30"/>
  <c r="P1373" i="30"/>
  <c r="A1373" i="30"/>
  <c r="R1372" i="30"/>
  <c r="P1372" i="30"/>
  <c r="A1372" i="30"/>
  <c r="R1371" i="30"/>
  <c r="P1371" i="30"/>
  <c r="A1371" i="30"/>
  <c r="R1370" i="30"/>
  <c r="P1370" i="30"/>
  <c r="A1370" i="30"/>
  <c r="R1369" i="30"/>
  <c r="P1369" i="30"/>
  <c r="A1369" i="30"/>
  <c r="R1368" i="30"/>
  <c r="P1368" i="30"/>
  <c r="A1368" i="30"/>
  <c r="R1367" i="30"/>
  <c r="P1367" i="30"/>
  <c r="A1367" i="30"/>
  <c r="R1366" i="30"/>
  <c r="P1366" i="30"/>
  <c r="A1366" i="30"/>
  <c r="R1365" i="30"/>
  <c r="P1365" i="30"/>
  <c r="A1365" i="30"/>
  <c r="R1364" i="30"/>
  <c r="P1364" i="30"/>
  <c r="A1364" i="30"/>
  <c r="R1363" i="30"/>
  <c r="P1363" i="30"/>
  <c r="A1363" i="30"/>
  <c r="R1362" i="30"/>
  <c r="P1362" i="30"/>
  <c r="A1362" i="30"/>
  <c r="R1361" i="30"/>
  <c r="P1361" i="30"/>
  <c r="A1361" i="30"/>
  <c r="R1360" i="30"/>
  <c r="P1360" i="30"/>
  <c r="A1360" i="30"/>
  <c r="R1359" i="30"/>
  <c r="P1359" i="30"/>
  <c r="A1359" i="30"/>
  <c r="R1358" i="30"/>
  <c r="P1358" i="30"/>
  <c r="A1358" i="30"/>
  <c r="R1357" i="30"/>
  <c r="P1357" i="30"/>
  <c r="A1357" i="30"/>
  <c r="R1356" i="30"/>
  <c r="P1356" i="30"/>
  <c r="A1356" i="30"/>
  <c r="R1355" i="30"/>
  <c r="P1355" i="30"/>
  <c r="A1355" i="30"/>
  <c r="R1354" i="30"/>
  <c r="P1354" i="30"/>
  <c r="A1354" i="30"/>
  <c r="R1353" i="30"/>
  <c r="P1353" i="30"/>
  <c r="A1353" i="30"/>
  <c r="R1352" i="30"/>
  <c r="P1352" i="30"/>
  <c r="A1352" i="30"/>
  <c r="R1351" i="30"/>
  <c r="P1351" i="30"/>
  <c r="A1351" i="30"/>
  <c r="R1350" i="30"/>
  <c r="P1350" i="30"/>
  <c r="A1350" i="30"/>
  <c r="R1349" i="30"/>
  <c r="P1349" i="30"/>
  <c r="A1349" i="30"/>
  <c r="R1348" i="30"/>
  <c r="P1348" i="30"/>
  <c r="A1348" i="30"/>
  <c r="R1347" i="30"/>
  <c r="P1347" i="30"/>
  <c r="A1347" i="30"/>
  <c r="R1346" i="30"/>
  <c r="P1346" i="30"/>
  <c r="A1346" i="30"/>
  <c r="R1345" i="30"/>
  <c r="P1345" i="30"/>
  <c r="A1345" i="30"/>
  <c r="R1344" i="30"/>
  <c r="P1344" i="30"/>
  <c r="A1344" i="30"/>
  <c r="R1343" i="30"/>
  <c r="P1343" i="30"/>
  <c r="A1343" i="30"/>
  <c r="R1342" i="30"/>
  <c r="P1342" i="30"/>
  <c r="A1342" i="30"/>
  <c r="R1341" i="30"/>
  <c r="P1341" i="30"/>
  <c r="A1341" i="30"/>
  <c r="R1340" i="30"/>
  <c r="P1340" i="30"/>
  <c r="A1340" i="30"/>
  <c r="R1339" i="30"/>
  <c r="P1339" i="30"/>
  <c r="A1339" i="30"/>
  <c r="R1338" i="30"/>
  <c r="P1338" i="30"/>
  <c r="A1338" i="30"/>
  <c r="R1337" i="30"/>
  <c r="P1337" i="30"/>
  <c r="A1337" i="30"/>
  <c r="R1336" i="30"/>
  <c r="P1336" i="30"/>
  <c r="A1336" i="30"/>
  <c r="R1335" i="30"/>
  <c r="P1335" i="30"/>
  <c r="A1335" i="30"/>
  <c r="R1334" i="30"/>
  <c r="P1334" i="30"/>
  <c r="A1334" i="30"/>
  <c r="R1333" i="30"/>
  <c r="P1333" i="30"/>
  <c r="A1333" i="30"/>
  <c r="R1332" i="30"/>
  <c r="P1332" i="30"/>
  <c r="A1332" i="30"/>
  <c r="R1331" i="30"/>
  <c r="P1331" i="30"/>
  <c r="A1331" i="30"/>
  <c r="R1330" i="30"/>
  <c r="P1330" i="30"/>
  <c r="A1330" i="30"/>
  <c r="R1329" i="30"/>
  <c r="P1329" i="30"/>
  <c r="A1329" i="30"/>
  <c r="R1328" i="30"/>
  <c r="P1328" i="30"/>
  <c r="A1328" i="30"/>
  <c r="R1327" i="30"/>
  <c r="P1327" i="30"/>
  <c r="A1327" i="30"/>
  <c r="R1326" i="30"/>
  <c r="P1326" i="30"/>
  <c r="A1326" i="30"/>
  <c r="R1325" i="30"/>
  <c r="P1325" i="30"/>
  <c r="A1325" i="30"/>
  <c r="R1324" i="30"/>
  <c r="P1324" i="30"/>
  <c r="A1324" i="30"/>
  <c r="R1323" i="30"/>
  <c r="P1323" i="30"/>
  <c r="A1323" i="30"/>
  <c r="R1322" i="30"/>
  <c r="P1322" i="30"/>
  <c r="A1322" i="30"/>
  <c r="R1321" i="30"/>
  <c r="P1321" i="30"/>
  <c r="A1321" i="30"/>
  <c r="R1320" i="30"/>
  <c r="P1320" i="30"/>
  <c r="A1320" i="30"/>
  <c r="R1319" i="30"/>
  <c r="P1319" i="30"/>
  <c r="A1319" i="30"/>
  <c r="R1318" i="30"/>
  <c r="P1318" i="30"/>
  <c r="A1318" i="30"/>
  <c r="R1317" i="30"/>
  <c r="P1317" i="30"/>
  <c r="A1317" i="30"/>
  <c r="R1316" i="30"/>
  <c r="P1316" i="30"/>
  <c r="A1316" i="30"/>
  <c r="R1315" i="30"/>
  <c r="P1315" i="30"/>
  <c r="A1315" i="30"/>
  <c r="R1314" i="30"/>
  <c r="P1314" i="30"/>
  <c r="A1314" i="30"/>
  <c r="R1313" i="30"/>
  <c r="P1313" i="30"/>
  <c r="A1313" i="30"/>
  <c r="R1312" i="30"/>
  <c r="P1312" i="30"/>
  <c r="A1312" i="30"/>
  <c r="R1311" i="30"/>
  <c r="P1311" i="30"/>
  <c r="A1311" i="30"/>
  <c r="R1310" i="30"/>
  <c r="P1310" i="30"/>
  <c r="A1310" i="30"/>
  <c r="R1309" i="30"/>
  <c r="P1309" i="30"/>
  <c r="A1309" i="30"/>
  <c r="R1308" i="30"/>
  <c r="P1308" i="30"/>
  <c r="A1308" i="30"/>
  <c r="R1307" i="30"/>
  <c r="P1307" i="30"/>
  <c r="A1307" i="30"/>
  <c r="R1306" i="30"/>
  <c r="P1306" i="30"/>
  <c r="A1306" i="30"/>
  <c r="R1305" i="30"/>
  <c r="P1305" i="30"/>
  <c r="A1305" i="30"/>
  <c r="R1304" i="30"/>
  <c r="P1304" i="30"/>
  <c r="A1304" i="30"/>
  <c r="R1303" i="30"/>
  <c r="P1303" i="30"/>
  <c r="A1303" i="30"/>
  <c r="R1302" i="30"/>
  <c r="P1302" i="30"/>
  <c r="A1302" i="30"/>
  <c r="R1301" i="30"/>
  <c r="P1301" i="30"/>
  <c r="A1301" i="30"/>
  <c r="R1300" i="30"/>
  <c r="P1300" i="30"/>
  <c r="A1300" i="30"/>
  <c r="R1299" i="30"/>
  <c r="P1299" i="30"/>
  <c r="A1299" i="30"/>
  <c r="R1298" i="30"/>
  <c r="P1298" i="30"/>
  <c r="A1298" i="30"/>
  <c r="R1297" i="30"/>
  <c r="P1297" i="30"/>
  <c r="A1297" i="30"/>
  <c r="R1296" i="30"/>
  <c r="P1296" i="30"/>
  <c r="A1296" i="30"/>
  <c r="R1295" i="30"/>
  <c r="P1295" i="30"/>
  <c r="A1295" i="30"/>
  <c r="R1294" i="30"/>
  <c r="P1294" i="30"/>
  <c r="A1294" i="30"/>
  <c r="R1293" i="30"/>
  <c r="P1293" i="30"/>
  <c r="A1293" i="30"/>
  <c r="R1292" i="30"/>
  <c r="P1292" i="30"/>
  <c r="A1292" i="30"/>
  <c r="R1291" i="30"/>
  <c r="P1291" i="30"/>
  <c r="A1291" i="30"/>
  <c r="R1290" i="30"/>
  <c r="P1290" i="30"/>
  <c r="A1290" i="30"/>
  <c r="R1289" i="30"/>
  <c r="P1289" i="30"/>
  <c r="A1289" i="30"/>
  <c r="R1288" i="30"/>
  <c r="P1288" i="30"/>
  <c r="A1288" i="30"/>
  <c r="R1287" i="30"/>
  <c r="P1287" i="30"/>
  <c r="A1287" i="30"/>
  <c r="R1286" i="30"/>
  <c r="P1286" i="30"/>
  <c r="A1286" i="30"/>
  <c r="R1285" i="30"/>
  <c r="P1285" i="30"/>
  <c r="A1285" i="30"/>
  <c r="R1284" i="30"/>
  <c r="P1284" i="30"/>
  <c r="A1284" i="30"/>
  <c r="R1283" i="30"/>
  <c r="P1283" i="30"/>
  <c r="A1283" i="30"/>
  <c r="R1282" i="30"/>
  <c r="P1282" i="30"/>
  <c r="A1282" i="30"/>
  <c r="R1281" i="30"/>
  <c r="P1281" i="30"/>
  <c r="A1281" i="30"/>
  <c r="R1280" i="30"/>
  <c r="P1280" i="30"/>
  <c r="A1280" i="30"/>
  <c r="R1279" i="30"/>
  <c r="P1279" i="30"/>
  <c r="A1279" i="30"/>
  <c r="R1278" i="30"/>
  <c r="P1278" i="30"/>
  <c r="A1278" i="30"/>
  <c r="R1277" i="30"/>
  <c r="P1277" i="30"/>
  <c r="A1277" i="30"/>
  <c r="R1276" i="30"/>
  <c r="P1276" i="30"/>
  <c r="A1276" i="30"/>
  <c r="R1275" i="30"/>
  <c r="P1275" i="30"/>
  <c r="A1275" i="30"/>
  <c r="R1274" i="30"/>
  <c r="P1274" i="30"/>
  <c r="A1274" i="30"/>
  <c r="R1273" i="30"/>
  <c r="P1273" i="30"/>
  <c r="A1273" i="30"/>
  <c r="R1272" i="30"/>
  <c r="P1272" i="30"/>
  <c r="A1272" i="30"/>
  <c r="R1271" i="30"/>
  <c r="P1271" i="30"/>
  <c r="A1271" i="30"/>
  <c r="R1270" i="30"/>
  <c r="P1270" i="30"/>
  <c r="A1270" i="30"/>
  <c r="R1269" i="30"/>
  <c r="P1269" i="30"/>
  <c r="A1269" i="30"/>
  <c r="R1268" i="30"/>
  <c r="P1268" i="30"/>
  <c r="A1268" i="30"/>
  <c r="R1267" i="30"/>
  <c r="P1267" i="30"/>
  <c r="A1267" i="30"/>
  <c r="R1266" i="30"/>
  <c r="P1266" i="30"/>
  <c r="A1266" i="30"/>
  <c r="R1265" i="30"/>
  <c r="P1265" i="30"/>
  <c r="A1265" i="30"/>
  <c r="R1264" i="30"/>
  <c r="P1264" i="30"/>
  <c r="A1264" i="30"/>
  <c r="R1263" i="30"/>
  <c r="P1263" i="30"/>
  <c r="A1263" i="30"/>
  <c r="R1262" i="30"/>
  <c r="P1262" i="30"/>
  <c r="A1262" i="30"/>
  <c r="R1261" i="30"/>
  <c r="P1261" i="30"/>
  <c r="A1261" i="30"/>
  <c r="R1260" i="30"/>
  <c r="P1260" i="30"/>
  <c r="A1260" i="30"/>
  <c r="R1259" i="30"/>
  <c r="P1259" i="30"/>
  <c r="A1259" i="30"/>
  <c r="R1258" i="30"/>
  <c r="P1258" i="30"/>
  <c r="A1258" i="30"/>
  <c r="R1257" i="30"/>
  <c r="P1257" i="30"/>
  <c r="A1257" i="30"/>
  <c r="R1256" i="30"/>
  <c r="P1256" i="30"/>
  <c r="A1256" i="30"/>
  <c r="R1255" i="30"/>
  <c r="P1255" i="30"/>
  <c r="A1255" i="30"/>
  <c r="R1254" i="30"/>
  <c r="P1254" i="30"/>
  <c r="A1254" i="30"/>
  <c r="R1253" i="30"/>
  <c r="P1253" i="30"/>
  <c r="A1253" i="30"/>
  <c r="R1252" i="30"/>
  <c r="P1252" i="30"/>
  <c r="A1252" i="30"/>
  <c r="R1251" i="30"/>
  <c r="P1251" i="30"/>
  <c r="A1251" i="30"/>
  <c r="R1250" i="30"/>
  <c r="P1250" i="30"/>
  <c r="A1250" i="30"/>
  <c r="R1249" i="30"/>
  <c r="P1249" i="30"/>
  <c r="A1249" i="30"/>
  <c r="R1248" i="30"/>
  <c r="P1248" i="30"/>
  <c r="A1248" i="30"/>
  <c r="R1247" i="30"/>
  <c r="P1247" i="30"/>
  <c r="A1247" i="30"/>
  <c r="R1246" i="30"/>
  <c r="P1246" i="30"/>
  <c r="A1246" i="30"/>
  <c r="R1245" i="30"/>
  <c r="P1245" i="30"/>
  <c r="A1245" i="30"/>
  <c r="R1244" i="30"/>
  <c r="P1244" i="30"/>
  <c r="A1244" i="30"/>
  <c r="R1243" i="30"/>
  <c r="P1243" i="30"/>
  <c r="A1243" i="30"/>
  <c r="R1242" i="30"/>
  <c r="P1242" i="30"/>
  <c r="A1242" i="30"/>
  <c r="R1241" i="30"/>
  <c r="P1241" i="30"/>
  <c r="A1241" i="30"/>
  <c r="R1240" i="30"/>
  <c r="P1240" i="30"/>
  <c r="A1240" i="30"/>
  <c r="R1239" i="30"/>
  <c r="P1239" i="30"/>
  <c r="A1239" i="30"/>
  <c r="R1238" i="30"/>
  <c r="P1238" i="30"/>
  <c r="A1238" i="30"/>
  <c r="R1237" i="30"/>
  <c r="P1237" i="30"/>
  <c r="A1237" i="30"/>
  <c r="R1236" i="30"/>
  <c r="P1236" i="30"/>
  <c r="A1236" i="30"/>
  <c r="R1235" i="30"/>
  <c r="P1235" i="30"/>
  <c r="A1235" i="30"/>
  <c r="R1234" i="30"/>
  <c r="P1234" i="30"/>
  <c r="A1234" i="30"/>
  <c r="R1233" i="30"/>
  <c r="P1233" i="30"/>
  <c r="A1233" i="30"/>
  <c r="R1232" i="30"/>
  <c r="P1232" i="30"/>
  <c r="A1232" i="30"/>
  <c r="R1231" i="30"/>
  <c r="P1231" i="30"/>
  <c r="A1231" i="30"/>
  <c r="R1230" i="30"/>
  <c r="P1230" i="30"/>
  <c r="A1230" i="30"/>
  <c r="R1229" i="30"/>
  <c r="P1229" i="30"/>
  <c r="A1229" i="30"/>
  <c r="R1228" i="30"/>
  <c r="P1228" i="30"/>
  <c r="A1228" i="30"/>
  <c r="R1227" i="30"/>
  <c r="P1227" i="30"/>
  <c r="A1227" i="30"/>
  <c r="R1226" i="30"/>
  <c r="P1226" i="30"/>
  <c r="A1226" i="30"/>
  <c r="R1225" i="30"/>
  <c r="P1225" i="30"/>
  <c r="A1225" i="30"/>
  <c r="R1224" i="30"/>
  <c r="P1224" i="30"/>
  <c r="A1224" i="30"/>
  <c r="R1223" i="30"/>
  <c r="P1223" i="30"/>
  <c r="A1223" i="30"/>
  <c r="R1222" i="30"/>
  <c r="P1222" i="30"/>
  <c r="A1222" i="30"/>
  <c r="R1221" i="30"/>
  <c r="P1221" i="30"/>
  <c r="A1221" i="30"/>
  <c r="R1220" i="30"/>
  <c r="P1220" i="30"/>
  <c r="A1220" i="30"/>
  <c r="R1219" i="30"/>
  <c r="P1219" i="30"/>
  <c r="A1219" i="30"/>
  <c r="R1218" i="30"/>
  <c r="P1218" i="30"/>
  <c r="A1218" i="30"/>
  <c r="R1217" i="30"/>
  <c r="P1217" i="30"/>
  <c r="A1217" i="30"/>
  <c r="R1216" i="30"/>
  <c r="P1216" i="30"/>
  <c r="A1216" i="30"/>
  <c r="R1215" i="30"/>
  <c r="P1215" i="30"/>
  <c r="A1215" i="30"/>
  <c r="R1214" i="30"/>
  <c r="P1214" i="30"/>
  <c r="A1214" i="30"/>
  <c r="R1213" i="30"/>
  <c r="P1213" i="30"/>
  <c r="A1213" i="30"/>
  <c r="R1212" i="30"/>
  <c r="P1212" i="30"/>
  <c r="A1212" i="30"/>
  <c r="R1211" i="30"/>
  <c r="P1211" i="30"/>
  <c r="A1211" i="30"/>
  <c r="R1210" i="30"/>
  <c r="P1210" i="30"/>
  <c r="A1210" i="30"/>
  <c r="R1209" i="30"/>
  <c r="P1209" i="30"/>
  <c r="A1209" i="30"/>
  <c r="R1208" i="30"/>
  <c r="P1208" i="30"/>
  <c r="A1208" i="30"/>
  <c r="R1207" i="30"/>
  <c r="P1207" i="30"/>
  <c r="A1207" i="30"/>
  <c r="R1206" i="30"/>
  <c r="P1206" i="30"/>
  <c r="A1206" i="30"/>
  <c r="R1205" i="30"/>
  <c r="P1205" i="30"/>
  <c r="A1205" i="30"/>
  <c r="R1204" i="30"/>
  <c r="P1204" i="30"/>
  <c r="A1204" i="30"/>
  <c r="R1203" i="30"/>
  <c r="P1203" i="30"/>
  <c r="A1203" i="30"/>
  <c r="R1202" i="30"/>
  <c r="P1202" i="30"/>
  <c r="A1202" i="30"/>
  <c r="R1201" i="30"/>
  <c r="P1201" i="30"/>
  <c r="A1201" i="30"/>
  <c r="R1200" i="30"/>
  <c r="P1200" i="30"/>
  <c r="A1200" i="30"/>
  <c r="R1199" i="30"/>
  <c r="P1199" i="30"/>
  <c r="A1199" i="30"/>
  <c r="R1198" i="30"/>
  <c r="P1198" i="30"/>
  <c r="A1198" i="30"/>
  <c r="R1197" i="30"/>
  <c r="P1197" i="30"/>
  <c r="A1197" i="30"/>
  <c r="R1196" i="30"/>
  <c r="P1196" i="30"/>
  <c r="A1196" i="30"/>
  <c r="R1195" i="30"/>
  <c r="P1195" i="30"/>
  <c r="A1195" i="30"/>
  <c r="R1194" i="30"/>
  <c r="P1194" i="30"/>
  <c r="A1194" i="30"/>
  <c r="R1193" i="30"/>
  <c r="P1193" i="30"/>
  <c r="A1193" i="30"/>
  <c r="R1192" i="30"/>
  <c r="P1192" i="30"/>
  <c r="A1192" i="30"/>
  <c r="R1191" i="30"/>
  <c r="P1191" i="30"/>
  <c r="A1191" i="30"/>
  <c r="R1190" i="30"/>
  <c r="P1190" i="30"/>
  <c r="A1190" i="30"/>
  <c r="R1189" i="30"/>
  <c r="P1189" i="30"/>
  <c r="A1189" i="30"/>
  <c r="R1188" i="30"/>
  <c r="P1188" i="30"/>
  <c r="A1188" i="30"/>
  <c r="R1187" i="30"/>
  <c r="P1187" i="30"/>
  <c r="A1187" i="30"/>
  <c r="R1186" i="30"/>
  <c r="P1186" i="30"/>
  <c r="A1186" i="30"/>
  <c r="R1185" i="30"/>
  <c r="P1185" i="30"/>
  <c r="A1185" i="30"/>
  <c r="R1184" i="30"/>
  <c r="P1184" i="30"/>
  <c r="A1184" i="30"/>
  <c r="R1183" i="30"/>
  <c r="P1183" i="30"/>
  <c r="A1183" i="30"/>
  <c r="R1182" i="30"/>
  <c r="P1182" i="30"/>
  <c r="A1182" i="30"/>
  <c r="R1181" i="30"/>
  <c r="P1181" i="30"/>
  <c r="A1181" i="30"/>
  <c r="R1180" i="30"/>
  <c r="P1180" i="30"/>
  <c r="A1180" i="30"/>
  <c r="R1179" i="30"/>
  <c r="P1179" i="30"/>
  <c r="A1179" i="30"/>
  <c r="R1178" i="30"/>
  <c r="P1178" i="30"/>
  <c r="A1178" i="30"/>
  <c r="R1177" i="30"/>
  <c r="P1177" i="30"/>
  <c r="A1177" i="30"/>
  <c r="R1176" i="30"/>
  <c r="P1176" i="30"/>
  <c r="A1176" i="30"/>
  <c r="R1175" i="30"/>
  <c r="P1175" i="30"/>
  <c r="A1175" i="30"/>
  <c r="R1174" i="30"/>
  <c r="P1174" i="30"/>
  <c r="A1174" i="30"/>
  <c r="R1173" i="30"/>
  <c r="P1173" i="30"/>
  <c r="A1173" i="30"/>
  <c r="R1172" i="30"/>
  <c r="P1172" i="30"/>
  <c r="A1172" i="30"/>
  <c r="R1171" i="30"/>
  <c r="P1171" i="30"/>
  <c r="A1171" i="30"/>
  <c r="R1170" i="30"/>
  <c r="P1170" i="30"/>
  <c r="A1170" i="30"/>
  <c r="R1169" i="30"/>
  <c r="P1169" i="30"/>
  <c r="A1169" i="30"/>
  <c r="R1168" i="30"/>
  <c r="P1168" i="30"/>
  <c r="A1168" i="30"/>
  <c r="R1167" i="30"/>
  <c r="P1167" i="30"/>
  <c r="A1167" i="30"/>
  <c r="R1166" i="30"/>
  <c r="P1166" i="30"/>
  <c r="A1166" i="30"/>
  <c r="R1165" i="30"/>
  <c r="P1165" i="30"/>
  <c r="A1165" i="30"/>
  <c r="R1164" i="30"/>
  <c r="P1164" i="30"/>
  <c r="A1164" i="30"/>
  <c r="R1163" i="30"/>
  <c r="P1163" i="30"/>
  <c r="A1163" i="30"/>
  <c r="R1162" i="30"/>
  <c r="P1162" i="30"/>
  <c r="A1162" i="30"/>
  <c r="R1161" i="30"/>
  <c r="P1161" i="30"/>
  <c r="A1161" i="30"/>
  <c r="R1160" i="30"/>
  <c r="P1160" i="30"/>
  <c r="A1160" i="30"/>
  <c r="R1159" i="30"/>
  <c r="P1159" i="30"/>
  <c r="A1159" i="30"/>
  <c r="R1158" i="30"/>
  <c r="P1158" i="30"/>
  <c r="A1158" i="30"/>
  <c r="R1157" i="30"/>
  <c r="P1157" i="30"/>
  <c r="A1157" i="30"/>
  <c r="R1156" i="30"/>
  <c r="P1156" i="30"/>
  <c r="A1156" i="30"/>
  <c r="R1155" i="30"/>
  <c r="P1155" i="30"/>
  <c r="A1155" i="30"/>
  <c r="R1154" i="30"/>
  <c r="P1154" i="30"/>
  <c r="A1154" i="30"/>
  <c r="R1153" i="30"/>
  <c r="P1153" i="30"/>
  <c r="A1153" i="30"/>
  <c r="R1152" i="30"/>
  <c r="P1152" i="30"/>
  <c r="A1152" i="30"/>
  <c r="R1151" i="30"/>
  <c r="P1151" i="30"/>
  <c r="A1151" i="30"/>
  <c r="R1150" i="30"/>
  <c r="P1150" i="30"/>
  <c r="A1150" i="30"/>
  <c r="R1149" i="30"/>
  <c r="P1149" i="30"/>
  <c r="A1149" i="30"/>
  <c r="R1148" i="30"/>
  <c r="P1148" i="30"/>
  <c r="A1148" i="30"/>
  <c r="R1147" i="30"/>
  <c r="P1147" i="30"/>
  <c r="A1147" i="30"/>
  <c r="R1146" i="30"/>
  <c r="P1146" i="30"/>
  <c r="A1146" i="30"/>
  <c r="R1145" i="30"/>
  <c r="P1145" i="30"/>
  <c r="A1145" i="30"/>
  <c r="R1144" i="30"/>
  <c r="P1144" i="30"/>
  <c r="A1144" i="30"/>
  <c r="R1143" i="30"/>
  <c r="P1143" i="30"/>
  <c r="A1143" i="30"/>
  <c r="R1142" i="30"/>
  <c r="P1142" i="30"/>
  <c r="A1142" i="30"/>
  <c r="R1141" i="30"/>
  <c r="P1141" i="30"/>
  <c r="A1141" i="30"/>
  <c r="R1140" i="30"/>
  <c r="P1140" i="30"/>
  <c r="A1140" i="30"/>
  <c r="R1139" i="30"/>
  <c r="P1139" i="30"/>
  <c r="A1139" i="30"/>
  <c r="R1138" i="30"/>
  <c r="P1138" i="30"/>
  <c r="A1138" i="30"/>
  <c r="R1137" i="30"/>
  <c r="P1137" i="30"/>
  <c r="A1137" i="30"/>
  <c r="R1136" i="30"/>
  <c r="P1136" i="30"/>
  <c r="A1136" i="30"/>
  <c r="R1135" i="30"/>
  <c r="P1135" i="30"/>
  <c r="A1135" i="30"/>
  <c r="R1134" i="30"/>
  <c r="P1134" i="30"/>
  <c r="A1134" i="30"/>
  <c r="R1133" i="30"/>
  <c r="P1133" i="30"/>
  <c r="A1133" i="30"/>
  <c r="R1132" i="30"/>
  <c r="P1132" i="30"/>
  <c r="A1132" i="30"/>
  <c r="R1131" i="30"/>
  <c r="P1131" i="30"/>
  <c r="A1131" i="30"/>
  <c r="R1130" i="30"/>
  <c r="P1130" i="30"/>
  <c r="A1130" i="30"/>
  <c r="R1129" i="30"/>
  <c r="P1129" i="30"/>
  <c r="A1129" i="30"/>
  <c r="R1128" i="30"/>
  <c r="P1128" i="30"/>
  <c r="A1128" i="30"/>
  <c r="R1127" i="30"/>
  <c r="P1127" i="30"/>
  <c r="A1127" i="30"/>
  <c r="R1126" i="30"/>
  <c r="P1126" i="30"/>
  <c r="A1126" i="30"/>
  <c r="R1125" i="30"/>
  <c r="P1125" i="30"/>
  <c r="A1125" i="30"/>
  <c r="R1124" i="30"/>
  <c r="P1124" i="30"/>
  <c r="A1124" i="30"/>
  <c r="R1123" i="30"/>
  <c r="P1123" i="30"/>
  <c r="A1123" i="30"/>
  <c r="R1122" i="30"/>
  <c r="P1122" i="30"/>
  <c r="A1122" i="30"/>
  <c r="R1121" i="30"/>
  <c r="P1121" i="30"/>
  <c r="A1121" i="30"/>
  <c r="R1120" i="30"/>
  <c r="P1120" i="30"/>
  <c r="A1120" i="30"/>
  <c r="R1119" i="30"/>
  <c r="P1119" i="30"/>
  <c r="A1119" i="30"/>
  <c r="R1118" i="30"/>
  <c r="P1118" i="30"/>
  <c r="A1118" i="30"/>
  <c r="R1117" i="30"/>
  <c r="P1117" i="30"/>
  <c r="A1117" i="30"/>
  <c r="R1116" i="30"/>
  <c r="P1116" i="30"/>
  <c r="A1116" i="30"/>
  <c r="R1115" i="30"/>
  <c r="P1115" i="30"/>
  <c r="A1115" i="30"/>
  <c r="R1114" i="30"/>
  <c r="P1114" i="30"/>
  <c r="A1114" i="30"/>
  <c r="R1113" i="30"/>
  <c r="P1113" i="30"/>
  <c r="A1113" i="30"/>
  <c r="R1112" i="30"/>
  <c r="P1112" i="30"/>
  <c r="A1112" i="30"/>
  <c r="R1111" i="30"/>
  <c r="P1111" i="30"/>
  <c r="A1111" i="30"/>
  <c r="R1110" i="30"/>
  <c r="P1110" i="30"/>
  <c r="A1110" i="30"/>
  <c r="R1109" i="30"/>
  <c r="P1109" i="30"/>
  <c r="A1109" i="30"/>
  <c r="R1108" i="30"/>
  <c r="P1108" i="30"/>
  <c r="A1108" i="30"/>
  <c r="R1107" i="30"/>
  <c r="P1107" i="30"/>
  <c r="A1107" i="30"/>
  <c r="R1106" i="30"/>
  <c r="P1106" i="30"/>
  <c r="A1106" i="30"/>
  <c r="R1105" i="30"/>
  <c r="P1105" i="30"/>
  <c r="A1105" i="30"/>
  <c r="R1104" i="30"/>
  <c r="P1104" i="30"/>
  <c r="A1104" i="30"/>
  <c r="R1103" i="30"/>
  <c r="P1103" i="30"/>
  <c r="A1103" i="30"/>
  <c r="R1102" i="30"/>
  <c r="P1102" i="30"/>
  <c r="A1102" i="30"/>
  <c r="R1101" i="30"/>
  <c r="P1101" i="30"/>
  <c r="A1101" i="30"/>
  <c r="R1100" i="30"/>
  <c r="P1100" i="30"/>
  <c r="A1100" i="30"/>
  <c r="R1099" i="30"/>
  <c r="P1099" i="30"/>
  <c r="A1099" i="30"/>
  <c r="R1098" i="30"/>
  <c r="P1098" i="30"/>
  <c r="A1098" i="30"/>
  <c r="R1097" i="30"/>
  <c r="P1097" i="30"/>
  <c r="A1097" i="30"/>
  <c r="R1096" i="30"/>
  <c r="P1096" i="30"/>
  <c r="A1096" i="30"/>
  <c r="R1095" i="30"/>
  <c r="P1095" i="30"/>
  <c r="A1095" i="30"/>
  <c r="R1094" i="30"/>
  <c r="P1094" i="30"/>
  <c r="A1094" i="30"/>
  <c r="R1093" i="30"/>
  <c r="P1093" i="30"/>
  <c r="A1093" i="30"/>
  <c r="R1092" i="30"/>
  <c r="P1092" i="30"/>
  <c r="A1092" i="30"/>
  <c r="R1091" i="30"/>
  <c r="P1091" i="30"/>
  <c r="A1091" i="30"/>
  <c r="R1090" i="30"/>
  <c r="P1090" i="30"/>
  <c r="A1090" i="30"/>
  <c r="R1089" i="30"/>
  <c r="P1089" i="30"/>
  <c r="A1089" i="30"/>
  <c r="R1088" i="30"/>
  <c r="P1088" i="30"/>
  <c r="A1088" i="30"/>
  <c r="R1087" i="30"/>
  <c r="P1087" i="30"/>
  <c r="A1087" i="30"/>
  <c r="R1086" i="30"/>
  <c r="P1086" i="30"/>
  <c r="A1086" i="30"/>
  <c r="R1085" i="30"/>
  <c r="P1085" i="30"/>
  <c r="A1085" i="30"/>
  <c r="R1084" i="30"/>
  <c r="P1084" i="30"/>
  <c r="A1084" i="30"/>
  <c r="R1083" i="30"/>
  <c r="P1083" i="30"/>
  <c r="A1083" i="30"/>
  <c r="R1082" i="30"/>
  <c r="P1082" i="30"/>
  <c r="A1082" i="30"/>
  <c r="R1081" i="30"/>
  <c r="P1081" i="30"/>
  <c r="A1081" i="30"/>
  <c r="R1080" i="30"/>
  <c r="P1080" i="30"/>
  <c r="A1080" i="30"/>
  <c r="R1079" i="30"/>
  <c r="P1079" i="30"/>
  <c r="A1079" i="30"/>
  <c r="R1078" i="30"/>
  <c r="P1078" i="30"/>
  <c r="A1078" i="30"/>
  <c r="R1077" i="30"/>
  <c r="P1077" i="30"/>
  <c r="A1077" i="30"/>
  <c r="R1076" i="30"/>
  <c r="P1076" i="30"/>
  <c r="A1076" i="30"/>
  <c r="R1075" i="30"/>
  <c r="P1075" i="30"/>
  <c r="A1075" i="30"/>
  <c r="R1074" i="30"/>
  <c r="P1074" i="30"/>
  <c r="A1074" i="30"/>
  <c r="R1073" i="30"/>
  <c r="P1073" i="30"/>
  <c r="A1073" i="30"/>
  <c r="R1072" i="30"/>
  <c r="P1072" i="30"/>
  <c r="A1072" i="30"/>
  <c r="R1071" i="30"/>
  <c r="P1071" i="30"/>
  <c r="A1071" i="30"/>
  <c r="R1070" i="30"/>
  <c r="P1070" i="30"/>
  <c r="A1070" i="30"/>
  <c r="R1069" i="30"/>
  <c r="P1069" i="30"/>
  <c r="A1069" i="30"/>
  <c r="R1068" i="30"/>
  <c r="P1068" i="30"/>
  <c r="A1068" i="30"/>
  <c r="R1067" i="30"/>
  <c r="P1067" i="30"/>
  <c r="A1067" i="30"/>
  <c r="R1066" i="30"/>
  <c r="P1066" i="30"/>
  <c r="A1066" i="30"/>
  <c r="R1065" i="30"/>
  <c r="P1065" i="30"/>
  <c r="A1065" i="30"/>
  <c r="R1064" i="30"/>
  <c r="P1064" i="30"/>
  <c r="A1064" i="30"/>
  <c r="R1063" i="30"/>
  <c r="P1063" i="30"/>
  <c r="A1063" i="30"/>
  <c r="R1062" i="30"/>
  <c r="P1062" i="30"/>
  <c r="A1062" i="30"/>
  <c r="R1061" i="30"/>
  <c r="P1061" i="30"/>
  <c r="A1061" i="30"/>
  <c r="R1060" i="30"/>
  <c r="P1060" i="30"/>
  <c r="A1060" i="30"/>
  <c r="R1059" i="30"/>
  <c r="P1059" i="30"/>
  <c r="A1059" i="30"/>
  <c r="R1058" i="30"/>
  <c r="P1058" i="30"/>
  <c r="A1058" i="30"/>
  <c r="R1057" i="30"/>
  <c r="P1057" i="30"/>
  <c r="A1057" i="30"/>
  <c r="R1056" i="30"/>
  <c r="P1056" i="30"/>
  <c r="A1056" i="30"/>
  <c r="R1055" i="30"/>
  <c r="P1055" i="30"/>
  <c r="A1055" i="30"/>
  <c r="R1054" i="30"/>
  <c r="P1054" i="30"/>
  <c r="A1054" i="30"/>
  <c r="R1053" i="30"/>
  <c r="P1053" i="30"/>
  <c r="A1053" i="30"/>
  <c r="R1052" i="30"/>
  <c r="P1052" i="30"/>
  <c r="A1052" i="30"/>
  <c r="R1051" i="30"/>
  <c r="P1051" i="30"/>
  <c r="A1051" i="30"/>
  <c r="R1050" i="30"/>
  <c r="P1050" i="30"/>
  <c r="A1050" i="30"/>
  <c r="R1049" i="30"/>
  <c r="P1049" i="30"/>
  <c r="A1049" i="30"/>
  <c r="R1048" i="30"/>
  <c r="P1048" i="30"/>
  <c r="A1048" i="30"/>
  <c r="R1047" i="30"/>
  <c r="P1047" i="30"/>
  <c r="A1047" i="30"/>
  <c r="R1046" i="30"/>
  <c r="P1046" i="30"/>
  <c r="A1046" i="30"/>
  <c r="R1045" i="30"/>
  <c r="P1045" i="30"/>
  <c r="A1045" i="30"/>
  <c r="R1044" i="30"/>
  <c r="P1044" i="30"/>
  <c r="A1044" i="30"/>
  <c r="R1043" i="30"/>
  <c r="P1043" i="30"/>
  <c r="A1043" i="30"/>
  <c r="R1042" i="30"/>
  <c r="P1042" i="30"/>
  <c r="A1042" i="30"/>
  <c r="R1041" i="30"/>
  <c r="P1041" i="30"/>
  <c r="A1041" i="30"/>
  <c r="R1040" i="30"/>
  <c r="P1040" i="30"/>
  <c r="A1040" i="30"/>
  <c r="R1039" i="30"/>
  <c r="P1039" i="30"/>
  <c r="A1039" i="30"/>
  <c r="R1038" i="30"/>
  <c r="P1038" i="30"/>
  <c r="A1038" i="30"/>
  <c r="R1037" i="30"/>
  <c r="P1037" i="30"/>
  <c r="A1037" i="30"/>
  <c r="R1036" i="30"/>
  <c r="P1036" i="30"/>
  <c r="A1036" i="30"/>
  <c r="R1035" i="30"/>
  <c r="P1035" i="30"/>
  <c r="A1035" i="30"/>
  <c r="R1034" i="30"/>
  <c r="P1034" i="30"/>
  <c r="A1034" i="30"/>
  <c r="R1033" i="30"/>
  <c r="P1033" i="30"/>
  <c r="A1033" i="30"/>
  <c r="R1032" i="30"/>
  <c r="P1032" i="30"/>
  <c r="A1032" i="30"/>
  <c r="R1031" i="30"/>
  <c r="P1031" i="30"/>
  <c r="A1031" i="30"/>
  <c r="R1030" i="30"/>
  <c r="P1030" i="30"/>
  <c r="A1030" i="30"/>
  <c r="R1029" i="30"/>
  <c r="P1029" i="30"/>
  <c r="A1029" i="30"/>
  <c r="R1028" i="30"/>
  <c r="P1028" i="30"/>
  <c r="A1028" i="30"/>
  <c r="R1027" i="30"/>
  <c r="P1027" i="30"/>
  <c r="A1027" i="30"/>
  <c r="R1026" i="30"/>
  <c r="P1026" i="30"/>
  <c r="A1026" i="30"/>
  <c r="R1025" i="30"/>
  <c r="P1025" i="30"/>
  <c r="A1025" i="30"/>
  <c r="R1024" i="30"/>
  <c r="P1024" i="30"/>
  <c r="A1024" i="30"/>
  <c r="R1023" i="30"/>
  <c r="P1023" i="30"/>
  <c r="A1023" i="30"/>
  <c r="R1022" i="30"/>
  <c r="P1022" i="30"/>
  <c r="A1022" i="30"/>
  <c r="R1021" i="30"/>
  <c r="P1021" i="30"/>
  <c r="A1021" i="30"/>
  <c r="R1020" i="30"/>
  <c r="P1020" i="30"/>
  <c r="A1020" i="30"/>
  <c r="R1019" i="30"/>
  <c r="P1019" i="30"/>
  <c r="A1019" i="30"/>
  <c r="R1018" i="30"/>
  <c r="P1018" i="30"/>
  <c r="A1018" i="30"/>
  <c r="R1017" i="30"/>
  <c r="P1017" i="30"/>
  <c r="A1017" i="30"/>
  <c r="R1016" i="30"/>
  <c r="P1016" i="30"/>
  <c r="A1016" i="30"/>
  <c r="R1015" i="30"/>
  <c r="P1015" i="30"/>
  <c r="A1015" i="30"/>
  <c r="R1014" i="30"/>
  <c r="P1014" i="30"/>
  <c r="A1014" i="30"/>
  <c r="R1013" i="30"/>
  <c r="P1013" i="30"/>
  <c r="A1013" i="30"/>
  <c r="R1012" i="30"/>
  <c r="P1012" i="30"/>
  <c r="A1012" i="30"/>
  <c r="R1011" i="30"/>
  <c r="P1011" i="30"/>
  <c r="A1011" i="30"/>
  <c r="R1010" i="30"/>
  <c r="P1010" i="30"/>
  <c r="A1010" i="30"/>
  <c r="R1009" i="30"/>
  <c r="P1009" i="30"/>
  <c r="A1009" i="30"/>
  <c r="R1008" i="30"/>
  <c r="P1008" i="30"/>
  <c r="A1008" i="30"/>
  <c r="R1007" i="30"/>
  <c r="P1007" i="30"/>
  <c r="A1007" i="30"/>
  <c r="R1006" i="30"/>
  <c r="P1006" i="30"/>
  <c r="A1006" i="30"/>
  <c r="R1005" i="30"/>
  <c r="P1005" i="30"/>
  <c r="A1005" i="30"/>
  <c r="R1004" i="30"/>
  <c r="P1004" i="30"/>
  <c r="A1004" i="30"/>
  <c r="R1003" i="30"/>
  <c r="P1003" i="30"/>
  <c r="A1003" i="30"/>
  <c r="R1002" i="30"/>
  <c r="P1002" i="30"/>
  <c r="A1002" i="30"/>
  <c r="R1001" i="30"/>
  <c r="P1001" i="30"/>
  <c r="A1001" i="30"/>
  <c r="R1000" i="30"/>
  <c r="P1000" i="30"/>
  <c r="A1000" i="30"/>
  <c r="R999" i="30"/>
  <c r="P999" i="30"/>
  <c r="A999" i="30"/>
  <c r="R998" i="30"/>
  <c r="P998" i="30"/>
  <c r="A998" i="30"/>
  <c r="R997" i="30"/>
  <c r="P997" i="30"/>
  <c r="A997" i="30"/>
  <c r="R996" i="30"/>
  <c r="P996" i="30"/>
  <c r="A996" i="30"/>
  <c r="R995" i="30"/>
  <c r="P995" i="30"/>
  <c r="A995" i="30"/>
  <c r="R994" i="30"/>
  <c r="P994" i="30"/>
  <c r="A994" i="30"/>
  <c r="R993" i="30"/>
  <c r="P993" i="30"/>
  <c r="A993" i="30"/>
  <c r="R992" i="30"/>
  <c r="P992" i="30"/>
  <c r="A992" i="30"/>
  <c r="R991" i="30"/>
  <c r="P991" i="30"/>
  <c r="A991" i="30"/>
  <c r="R990" i="30"/>
  <c r="P990" i="30"/>
  <c r="A990" i="30"/>
  <c r="R989" i="30"/>
  <c r="P989" i="30"/>
  <c r="A989" i="30"/>
  <c r="R988" i="30"/>
  <c r="P988" i="30"/>
  <c r="A988" i="30"/>
  <c r="R987" i="30"/>
  <c r="P987" i="30"/>
  <c r="A987" i="30"/>
  <c r="R986" i="30"/>
  <c r="P986" i="30"/>
  <c r="A986" i="30"/>
  <c r="R985" i="30"/>
  <c r="P985" i="30"/>
  <c r="A985" i="30"/>
  <c r="R984" i="30"/>
  <c r="P984" i="30"/>
  <c r="A984" i="30"/>
  <c r="R983" i="30"/>
  <c r="P983" i="30"/>
  <c r="A983" i="30"/>
  <c r="R982" i="30"/>
  <c r="P982" i="30"/>
  <c r="A982" i="30"/>
  <c r="R981" i="30"/>
  <c r="P981" i="30"/>
  <c r="A981" i="30"/>
  <c r="R980" i="30"/>
  <c r="P980" i="30"/>
  <c r="A980" i="30"/>
  <c r="R979" i="30"/>
  <c r="P979" i="30"/>
  <c r="A979" i="30"/>
  <c r="R978" i="30"/>
  <c r="P978" i="30"/>
  <c r="A978" i="30"/>
  <c r="R977" i="30"/>
  <c r="P977" i="30"/>
  <c r="A977" i="30"/>
  <c r="R976" i="30"/>
  <c r="P976" i="30"/>
  <c r="A976" i="30"/>
  <c r="R975" i="30"/>
  <c r="P975" i="30"/>
  <c r="A975" i="30"/>
  <c r="R974" i="30"/>
  <c r="P974" i="30"/>
  <c r="A974" i="30"/>
  <c r="R973" i="30"/>
  <c r="P973" i="30"/>
  <c r="A973" i="30"/>
  <c r="R972" i="30"/>
  <c r="P972" i="30"/>
  <c r="A972" i="30"/>
  <c r="R971" i="30"/>
  <c r="P971" i="30"/>
  <c r="A971" i="30"/>
  <c r="R970" i="30"/>
  <c r="P970" i="30"/>
  <c r="A970" i="30"/>
  <c r="R969" i="30"/>
  <c r="P969" i="30"/>
  <c r="A969" i="30"/>
  <c r="R968" i="30"/>
  <c r="P968" i="30"/>
  <c r="A968" i="30"/>
  <c r="R967" i="30"/>
  <c r="P967" i="30"/>
  <c r="A967" i="30"/>
  <c r="R966" i="30"/>
  <c r="P966" i="30"/>
  <c r="A966" i="30"/>
  <c r="R965" i="30"/>
  <c r="P965" i="30"/>
  <c r="A965" i="30"/>
  <c r="R964" i="30"/>
  <c r="P964" i="30"/>
  <c r="A964" i="30"/>
  <c r="R963" i="30"/>
  <c r="P963" i="30"/>
  <c r="A963" i="30"/>
  <c r="R962" i="30"/>
  <c r="P962" i="30"/>
  <c r="A962" i="30"/>
  <c r="R961" i="30"/>
  <c r="P961" i="30"/>
  <c r="A961" i="30"/>
  <c r="R960" i="30"/>
  <c r="P960" i="30"/>
  <c r="A960" i="30"/>
  <c r="R959" i="30"/>
  <c r="P959" i="30"/>
  <c r="A959" i="30"/>
  <c r="R958" i="30"/>
  <c r="P958" i="30"/>
  <c r="A958" i="30"/>
  <c r="R957" i="30"/>
  <c r="P957" i="30"/>
  <c r="A957" i="30"/>
  <c r="R956" i="30"/>
  <c r="P956" i="30"/>
  <c r="A956" i="30"/>
  <c r="R955" i="30"/>
  <c r="P955" i="30"/>
  <c r="A955" i="30"/>
  <c r="R954" i="30"/>
  <c r="P954" i="30"/>
  <c r="A954" i="30"/>
  <c r="R953" i="30"/>
  <c r="P953" i="30"/>
  <c r="A953" i="30"/>
  <c r="R952" i="30"/>
  <c r="P952" i="30"/>
  <c r="A952" i="30"/>
  <c r="R951" i="30"/>
  <c r="P951" i="30"/>
  <c r="A951" i="30"/>
  <c r="R950" i="30"/>
  <c r="P950" i="30"/>
  <c r="A950" i="30"/>
  <c r="R949" i="30"/>
  <c r="P949" i="30"/>
  <c r="A949" i="30"/>
  <c r="R948" i="30"/>
  <c r="P948" i="30"/>
  <c r="A948" i="30"/>
  <c r="R947" i="30"/>
  <c r="P947" i="30"/>
  <c r="A947" i="30"/>
  <c r="R946" i="30"/>
  <c r="P946" i="30"/>
  <c r="A946" i="30"/>
  <c r="R945" i="30"/>
  <c r="P945" i="30"/>
  <c r="A945" i="30"/>
  <c r="R944" i="30"/>
  <c r="P944" i="30"/>
  <c r="A944" i="30"/>
  <c r="R943" i="30"/>
  <c r="P943" i="30"/>
  <c r="A943" i="30"/>
  <c r="R942" i="30"/>
  <c r="P942" i="30"/>
  <c r="A942" i="30"/>
  <c r="R941" i="30"/>
  <c r="P941" i="30"/>
  <c r="A941" i="30"/>
  <c r="R940" i="30"/>
  <c r="P940" i="30"/>
  <c r="A940" i="30"/>
  <c r="R939" i="30"/>
  <c r="P939" i="30"/>
  <c r="A939" i="30"/>
  <c r="R938" i="30"/>
  <c r="P938" i="30"/>
  <c r="A938" i="30"/>
  <c r="R937" i="30"/>
  <c r="P937" i="30"/>
  <c r="A937" i="30"/>
  <c r="R936" i="30"/>
  <c r="P936" i="30"/>
  <c r="A936" i="30"/>
  <c r="R935" i="30"/>
  <c r="P935" i="30"/>
  <c r="A935" i="30"/>
  <c r="R934" i="30"/>
  <c r="P934" i="30"/>
  <c r="A934" i="30"/>
  <c r="R933" i="30"/>
  <c r="P933" i="30"/>
  <c r="A933" i="30"/>
  <c r="R932" i="30"/>
  <c r="P932" i="30"/>
  <c r="A932" i="30"/>
  <c r="R931" i="30"/>
  <c r="P931" i="30"/>
  <c r="A931" i="30"/>
  <c r="R930" i="30"/>
  <c r="P930" i="30"/>
  <c r="A930" i="30"/>
  <c r="R929" i="30"/>
  <c r="P929" i="30"/>
  <c r="A929" i="30"/>
  <c r="R928" i="30"/>
  <c r="P928" i="30"/>
  <c r="A928" i="30"/>
  <c r="R927" i="30"/>
  <c r="P927" i="30"/>
  <c r="A927" i="30"/>
  <c r="R926" i="30"/>
  <c r="P926" i="30"/>
  <c r="A926" i="30"/>
  <c r="R925" i="30"/>
  <c r="P925" i="30"/>
  <c r="A925" i="30"/>
  <c r="R924" i="30"/>
  <c r="P924" i="30"/>
  <c r="A924" i="30"/>
  <c r="R923" i="30"/>
  <c r="P923" i="30"/>
  <c r="A923" i="30"/>
  <c r="R922" i="30"/>
  <c r="P922" i="30"/>
  <c r="A922" i="30"/>
  <c r="R921" i="30"/>
  <c r="P921" i="30"/>
  <c r="A921" i="30"/>
  <c r="R920" i="30"/>
  <c r="P920" i="30"/>
  <c r="A920" i="30"/>
  <c r="R919" i="30"/>
  <c r="P919" i="30"/>
  <c r="A919" i="30"/>
  <c r="R918" i="30"/>
  <c r="P918" i="30"/>
  <c r="A918" i="30"/>
  <c r="R917" i="30"/>
  <c r="P917" i="30"/>
  <c r="A917" i="30"/>
  <c r="R916" i="30"/>
  <c r="P916" i="30"/>
  <c r="A916" i="30"/>
  <c r="R915" i="30"/>
  <c r="P915" i="30"/>
  <c r="A915" i="30"/>
  <c r="R914" i="30"/>
  <c r="P914" i="30"/>
  <c r="A914" i="30"/>
  <c r="R913" i="30"/>
  <c r="P913" i="30"/>
  <c r="A913" i="30"/>
  <c r="R912" i="30"/>
  <c r="P912" i="30"/>
  <c r="A912" i="30"/>
  <c r="R911" i="30"/>
  <c r="P911" i="30"/>
  <c r="A911" i="30"/>
  <c r="R910" i="30"/>
  <c r="P910" i="30"/>
  <c r="A910" i="30"/>
  <c r="R909" i="30"/>
  <c r="P909" i="30"/>
  <c r="A909" i="30"/>
  <c r="R908" i="30"/>
  <c r="P908" i="30"/>
  <c r="A908" i="30"/>
  <c r="R907" i="30"/>
  <c r="P907" i="30"/>
  <c r="A907" i="30"/>
  <c r="R906" i="30"/>
  <c r="P906" i="30"/>
  <c r="A906" i="30"/>
  <c r="R905" i="30"/>
  <c r="P905" i="30"/>
  <c r="A905" i="30"/>
  <c r="R904" i="30"/>
  <c r="P904" i="30"/>
  <c r="A904" i="30"/>
  <c r="R903" i="30"/>
  <c r="P903" i="30"/>
  <c r="A903" i="30"/>
  <c r="R902" i="30"/>
  <c r="P902" i="30"/>
  <c r="A902" i="30"/>
  <c r="R901" i="30"/>
  <c r="P901" i="30"/>
  <c r="A901" i="30"/>
  <c r="R900" i="30"/>
  <c r="P900" i="30"/>
  <c r="A900" i="30"/>
  <c r="R899" i="30"/>
  <c r="P899" i="30"/>
  <c r="A899" i="30"/>
  <c r="R898" i="30"/>
  <c r="P898" i="30"/>
  <c r="A898" i="30"/>
  <c r="R897" i="30"/>
  <c r="P897" i="30"/>
  <c r="A897" i="30"/>
  <c r="R896" i="30"/>
  <c r="P896" i="30"/>
  <c r="A896" i="30"/>
  <c r="R895" i="30"/>
  <c r="P895" i="30"/>
  <c r="A895" i="30"/>
  <c r="R894" i="30"/>
  <c r="P894" i="30"/>
  <c r="A894" i="30"/>
  <c r="R893" i="30"/>
  <c r="P893" i="30"/>
  <c r="A893" i="30"/>
  <c r="R892" i="30"/>
  <c r="P892" i="30"/>
  <c r="A892" i="30"/>
  <c r="R891" i="30"/>
  <c r="P891" i="30"/>
  <c r="A891" i="30"/>
  <c r="R890" i="30"/>
  <c r="P890" i="30"/>
  <c r="A890" i="30"/>
  <c r="R889" i="30"/>
  <c r="P889" i="30"/>
  <c r="A889" i="30"/>
  <c r="R888" i="30"/>
  <c r="P888" i="30"/>
  <c r="A888" i="30"/>
  <c r="R887" i="30"/>
  <c r="P887" i="30"/>
  <c r="A887" i="30"/>
  <c r="R886" i="30"/>
  <c r="P886" i="30"/>
  <c r="A886" i="30"/>
  <c r="R885" i="30"/>
  <c r="P885" i="30"/>
  <c r="A885" i="30"/>
  <c r="R884" i="30"/>
  <c r="P884" i="30"/>
  <c r="A884" i="30"/>
  <c r="R883" i="30"/>
  <c r="P883" i="30"/>
  <c r="A883" i="30"/>
  <c r="R882" i="30"/>
  <c r="P882" i="30"/>
  <c r="A882" i="30"/>
  <c r="R881" i="30"/>
  <c r="P881" i="30"/>
  <c r="A881" i="30"/>
  <c r="R880" i="30"/>
  <c r="P880" i="30"/>
  <c r="A880" i="30"/>
  <c r="R879" i="30"/>
  <c r="P879" i="30"/>
  <c r="A879" i="30"/>
  <c r="R878" i="30"/>
  <c r="P878" i="30"/>
  <c r="A878" i="30"/>
  <c r="R877" i="30"/>
  <c r="P877" i="30"/>
  <c r="A877" i="30"/>
  <c r="R876" i="30"/>
  <c r="P876" i="30"/>
  <c r="A876" i="30"/>
  <c r="R875" i="30"/>
  <c r="P875" i="30"/>
  <c r="A875" i="30"/>
  <c r="R874" i="30"/>
  <c r="P874" i="30"/>
  <c r="A874" i="30"/>
  <c r="R873" i="30"/>
  <c r="P873" i="30"/>
  <c r="A873" i="30"/>
  <c r="R872" i="30"/>
  <c r="P872" i="30"/>
  <c r="A872" i="30"/>
  <c r="R871" i="30"/>
  <c r="P871" i="30"/>
  <c r="A871" i="30"/>
  <c r="R870" i="30"/>
  <c r="P870" i="30"/>
  <c r="A870" i="30"/>
  <c r="R869" i="30"/>
  <c r="P869" i="30"/>
  <c r="A869" i="30"/>
  <c r="R868" i="30"/>
  <c r="P868" i="30"/>
  <c r="A868" i="30"/>
  <c r="R867" i="30"/>
  <c r="P867" i="30"/>
  <c r="A867" i="30"/>
  <c r="R866" i="30"/>
  <c r="P866" i="30"/>
  <c r="A866" i="30"/>
  <c r="R865" i="30"/>
  <c r="P865" i="30"/>
  <c r="A865" i="30"/>
  <c r="R864" i="30"/>
  <c r="P864" i="30"/>
  <c r="A864" i="30"/>
  <c r="R863" i="30"/>
  <c r="P863" i="30"/>
  <c r="A863" i="30"/>
  <c r="R862" i="30"/>
  <c r="P862" i="30"/>
  <c r="A862" i="30"/>
  <c r="R861" i="30"/>
  <c r="P861" i="30"/>
  <c r="A861" i="30"/>
  <c r="R860" i="30"/>
  <c r="P860" i="30"/>
  <c r="A860" i="30"/>
  <c r="R859" i="30"/>
  <c r="P859" i="30"/>
  <c r="A859" i="30"/>
  <c r="R858" i="30"/>
  <c r="P858" i="30"/>
  <c r="A858" i="30"/>
  <c r="R857" i="30"/>
  <c r="P857" i="30"/>
  <c r="A857" i="30"/>
  <c r="R856" i="30"/>
  <c r="P856" i="30"/>
  <c r="A856" i="30"/>
  <c r="R855" i="30"/>
  <c r="P855" i="30"/>
  <c r="A855" i="30"/>
  <c r="R854" i="30"/>
  <c r="P854" i="30"/>
  <c r="A854" i="30"/>
  <c r="R853" i="30"/>
  <c r="P853" i="30"/>
  <c r="A853" i="30"/>
  <c r="R852" i="30"/>
  <c r="P852" i="30"/>
  <c r="A852" i="30"/>
  <c r="R851" i="30"/>
  <c r="P851" i="30"/>
  <c r="A851" i="30"/>
  <c r="R850" i="30"/>
  <c r="P850" i="30"/>
  <c r="A850" i="30"/>
  <c r="R849" i="30"/>
  <c r="P849" i="30"/>
  <c r="A849" i="30"/>
  <c r="R848" i="30"/>
  <c r="P848" i="30"/>
  <c r="A848" i="30"/>
  <c r="R847" i="30"/>
  <c r="P847" i="30"/>
  <c r="A847" i="30"/>
  <c r="R846" i="30"/>
  <c r="P846" i="30"/>
  <c r="A846" i="30"/>
  <c r="R845" i="30"/>
  <c r="P845" i="30"/>
  <c r="A845" i="30"/>
  <c r="R844" i="30"/>
  <c r="P844" i="30"/>
  <c r="A844" i="30"/>
  <c r="R843" i="30"/>
  <c r="P843" i="30"/>
  <c r="A843" i="30"/>
  <c r="R842" i="30"/>
  <c r="P842" i="30"/>
  <c r="A842" i="30"/>
  <c r="R841" i="30"/>
  <c r="P841" i="30"/>
  <c r="A841" i="30"/>
  <c r="R840" i="30"/>
  <c r="P840" i="30"/>
  <c r="A840" i="30"/>
  <c r="R839" i="30"/>
  <c r="P839" i="30"/>
  <c r="A839" i="30"/>
  <c r="R838" i="30"/>
  <c r="P838" i="30"/>
  <c r="A838" i="30"/>
  <c r="R837" i="30"/>
  <c r="P837" i="30"/>
  <c r="A837" i="30"/>
  <c r="R836" i="30"/>
  <c r="P836" i="30"/>
  <c r="A836" i="30"/>
  <c r="R835" i="30"/>
  <c r="P835" i="30"/>
  <c r="A835" i="30"/>
  <c r="R834" i="30"/>
  <c r="P834" i="30"/>
  <c r="A834" i="30"/>
  <c r="R833" i="30"/>
  <c r="P833" i="30"/>
  <c r="A833" i="30"/>
  <c r="R832" i="30"/>
  <c r="P832" i="30"/>
  <c r="A832" i="30"/>
  <c r="R831" i="30"/>
  <c r="P831" i="30"/>
  <c r="A831" i="30"/>
  <c r="R830" i="30"/>
  <c r="P830" i="30"/>
  <c r="A830" i="30"/>
  <c r="R829" i="30"/>
  <c r="P829" i="30"/>
  <c r="A829" i="30"/>
  <c r="R828" i="30"/>
  <c r="P828" i="30"/>
  <c r="A828" i="30"/>
  <c r="R827" i="30"/>
  <c r="P827" i="30"/>
  <c r="A827" i="30"/>
  <c r="R826" i="30"/>
  <c r="P826" i="30"/>
  <c r="A826" i="30"/>
  <c r="R825" i="30"/>
  <c r="P825" i="30"/>
  <c r="A825" i="30"/>
  <c r="R824" i="30"/>
  <c r="P824" i="30"/>
  <c r="A824" i="30"/>
  <c r="R823" i="30"/>
  <c r="P823" i="30"/>
  <c r="A823" i="30"/>
  <c r="R822" i="30"/>
  <c r="P822" i="30"/>
  <c r="A822" i="30"/>
  <c r="R821" i="30"/>
  <c r="P821" i="30"/>
  <c r="A821" i="30"/>
  <c r="R820" i="30"/>
  <c r="P820" i="30"/>
  <c r="A820" i="30"/>
  <c r="R819" i="30"/>
  <c r="P819" i="30"/>
  <c r="A819" i="30"/>
  <c r="R818" i="30"/>
  <c r="P818" i="30"/>
  <c r="A818" i="30"/>
  <c r="R817" i="30"/>
  <c r="P817" i="30"/>
  <c r="A817" i="30"/>
  <c r="R816" i="30"/>
  <c r="P816" i="30"/>
  <c r="A816" i="30"/>
  <c r="R815" i="30"/>
  <c r="P815" i="30"/>
  <c r="A815" i="30"/>
  <c r="R814" i="30"/>
  <c r="P814" i="30"/>
  <c r="A814" i="30"/>
  <c r="R813" i="30"/>
  <c r="P813" i="30"/>
  <c r="A813" i="30"/>
  <c r="R812" i="30"/>
  <c r="P812" i="30"/>
  <c r="A812" i="30"/>
  <c r="R811" i="30"/>
  <c r="P811" i="30"/>
  <c r="A811" i="30"/>
  <c r="R810" i="30"/>
  <c r="P810" i="30"/>
  <c r="A810" i="30"/>
  <c r="R809" i="30"/>
  <c r="P809" i="30"/>
  <c r="A809" i="30"/>
  <c r="R808" i="30"/>
  <c r="P808" i="30"/>
  <c r="A808" i="30"/>
  <c r="R807" i="30"/>
  <c r="P807" i="30"/>
  <c r="A807" i="30"/>
  <c r="R806" i="30"/>
  <c r="P806" i="30"/>
  <c r="A806" i="30"/>
  <c r="R805" i="30"/>
  <c r="P805" i="30"/>
  <c r="A805" i="30"/>
  <c r="R804" i="30"/>
  <c r="P804" i="30"/>
  <c r="A804" i="30"/>
  <c r="R803" i="30"/>
  <c r="P803" i="30"/>
  <c r="A803" i="30"/>
  <c r="R802" i="30"/>
  <c r="P802" i="30"/>
  <c r="A802" i="30"/>
  <c r="R801" i="30"/>
  <c r="P801" i="30"/>
  <c r="A801" i="30"/>
  <c r="R800" i="30"/>
  <c r="P800" i="30"/>
  <c r="A800" i="30"/>
  <c r="R799" i="30"/>
  <c r="P799" i="30"/>
  <c r="A799" i="30"/>
  <c r="R798" i="30"/>
  <c r="P798" i="30"/>
  <c r="A798" i="30"/>
  <c r="R797" i="30"/>
  <c r="P797" i="30"/>
  <c r="A797" i="30"/>
  <c r="R796" i="30"/>
  <c r="P796" i="30"/>
  <c r="A796" i="30"/>
  <c r="R795" i="30"/>
  <c r="P795" i="30"/>
  <c r="A795" i="30"/>
  <c r="R794" i="30"/>
  <c r="P794" i="30"/>
  <c r="A794" i="30"/>
  <c r="R793" i="30"/>
  <c r="P793" i="30"/>
  <c r="A793" i="30"/>
  <c r="R792" i="30"/>
  <c r="P792" i="30"/>
  <c r="A792" i="30"/>
  <c r="R791" i="30"/>
  <c r="P791" i="30"/>
  <c r="A791" i="30"/>
  <c r="R790" i="30"/>
  <c r="P790" i="30"/>
  <c r="A790" i="30"/>
  <c r="R789" i="30"/>
  <c r="P789" i="30"/>
  <c r="A789" i="30"/>
  <c r="R788" i="30"/>
  <c r="P788" i="30"/>
  <c r="A788" i="30"/>
  <c r="R787" i="30"/>
  <c r="P787" i="30"/>
  <c r="A787" i="30"/>
  <c r="R786" i="30"/>
  <c r="P786" i="30"/>
  <c r="A786" i="30"/>
  <c r="R785" i="30"/>
  <c r="P785" i="30"/>
  <c r="A785" i="30"/>
  <c r="R784" i="30"/>
  <c r="P784" i="30"/>
  <c r="A784" i="30"/>
  <c r="R783" i="30"/>
  <c r="P783" i="30"/>
  <c r="A783" i="30"/>
  <c r="R782" i="30"/>
  <c r="P782" i="30"/>
  <c r="A782" i="30"/>
  <c r="R781" i="30"/>
  <c r="P781" i="30"/>
  <c r="A781" i="30"/>
  <c r="R780" i="30"/>
  <c r="P780" i="30"/>
  <c r="A780" i="30"/>
  <c r="R779" i="30"/>
  <c r="P779" i="30"/>
  <c r="A779" i="30"/>
  <c r="R778" i="30"/>
  <c r="P778" i="30"/>
  <c r="A778" i="30"/>
  <c r="R777" i="30"/>
  <c r="P777" i="30"/>
  <c r="A777" i="30"/>
  <c r="R776" i="30"/>
  <c r="P776" i="30"/>
  <c r="A776" i="30"/>
  <c r="R775" i="30"/>
  <c r="P775" i="30"/>
  <c r="A775" i="30"/>
  <c r="R774" i="30"/>
  <c r="P774" i="30"/>
  <c r="A774" i="30"/>
  <c r="R773" i="30"/>
  <c r="P773" i="30"/>
  <c r="A773" i="30"/>
  <c r="R772" i="30"/>
  <c r="P772" i="30"/>
  <c r="A772" i="30"/>
  <c r="R771" i="30"/>
  <c r="P771" i="30"/>
  <c r="A771" i="30"/>
  <c r="R770" i="30"/>
  <c r="P770" i="30"/>
  <c r="A770" i="30"/>
  <c r="R769" i="30"/>
  <c r="P769" i="30"/>
  <c r="A769" i="30"/>
  <c r="R768" i="30"/>
  <c r="P768" i="30"/>
  <c r="A768" i="30"/>
  <c r="R767" i="30"/>
  <c r="P767" i="30"/>
  <c r="A767" i="30"/>
  <c r="R766" i="30"/>
  <c r="P766" i="30"/>
  <c r="A766" i="30"/>
  <c r="R765" i="30"/>
  <c r="P765" i="30"/>
  <c r="A765" i="30"/>
  <c r="R764" i="30"/>
  <c r="P764" i="30"/>
  <c r="A764" i="30"/>
  <c r="R763" i="30"/>
  <c r="P763" i="30"/>
  <c r="A763" i="30"/>
  <c r="R762" i="30"/>
  <c r="P762" i="30"/>
  <c r="A762" i="30"/>
  <c r="R761" i="30"/>
  <c r="P761" i="30"/>
  <c r="A761" i="30"/>
  <c r="R760" i="30"/>
  <c r="P760" i="30"/>
  <c r="A760" i="30"/>
  <c r="R759" i="30"/>
  <c r="P759" i="30"/>
  <c r="A759" i="30"/>
  <c r="R758" i="30"/>
  <c r="P758" i="30"/>
  <c r="A758" i="30"/>
  <c r="R757" i="30"/>
  <c r="P757" i="30"/>
  <c r="A757" i="30"/>
  <c r="R756" i="30"/>
  <c r="P756" i="30"/>
  <c r="A756" i="30"/>
  <c r="R755" i="30"/>
  <c r="P755" i="30"/>
  <c r="A755" i="30"/>
  <c r="R754" i="30"/>
  <c r="P754" i="30"/>
  <c r="A754" i="30"/>
  <c r="R753" i="30"/>
  <c r="P753" i="30"/>
  <c r="A753" i="30"/>
  <c r="R752" i="30"/>
  <c r="P752" i="30"/>
  <c r="A752" i="30"/>
  <c r="R751" i="30"/>
  <c r="P751" i="30"/>
  <c r="A751" i="30"/>
  <c r="R750" i="30"/>
  <c r="P750" i="30"/>
  <c r="A750" i="30"/>
  <c r="R749" i="30"/>
  <c r="P749" i="30"/>
  <c r="A749" i="30"/>
  <c r="R748" i="30"/>
  <c r="P748" i="30"/>
  <c r="A748" i="30"/>
  <c r="R747" i="30"/>
  <c r="P747" i="30"/>
  <c r="A747" i="30"/>
  <c r="R746" i="30"/>
  <c r="P746" i="30"/>
  <c r="A746" i="30"/>
  <c r="R745" i="30"/>
  <c r="P745" i="30"/>
  <c r="A745" i="30"/>
  <c r="R744" i="30"/>
  <c r="P744" i="30"/>
  <c r="A744" i="30"/>
  <c r="R743" i="30"/>
  <c r="P743" i="30"/>
  <c r="A743" i="30"/>
  <c r="R742" i="30"/>
  <c r="P742" i="30"/>
  <c r="A742" i="30"/>
  <c r="R741" i="30"/>
  <c r="P741" i="30"/>
  <c r="A741" i="30"/>
  <c r="R740" i="30"/>
  <c r="P740" i="30"/>
  <c r="A740" i="30"/>
  <c r="R739" i="30"/>
  <c r="P739" i="30"/>
  <c r="A739" i="30"/>
  <c r="R738" i="30"/>
  <c r="P738" i="30"/>
  <c r="A738" i="30"/>
  <c r="R737" i="30"/>
  <c r="P737" i="30"/>
  <c r="A737" i="30"/>
  <c r="R736" i="30"/>
  <c r="P736" i="30"/>
  <c r="A736" i="30"/>
  <c r="R735" i="30"/>
  <c r="P735" i="30"/>
  <c r="A735" i="30"/>
  <c r="R734" i="30"/>
  <c r="P734" i="30"/>
  <c r="A734" i="30"/>
  <c r="R733" i="30"/>
  <c r="P733" i="30"/>
  <c r="A733" i="30"/>
  <c r="R732" i="30"/>
  <c r="P732" i="30"/>
  <c r="A732" i="30"/>
  <c r="R731" i="30"/>
  <c r="P731" i="30"/>
  <c r="A731" i="30"/>
  <c r="R730" i="30"/>
  <c r="P730" i="30"/>
  <c r="A730" i="30"/>
  <c r="R729" i="30"/>
  <c r="P729" i="30"/>
  <c r="A729" i="30"/>
  <c r="R728" i="30"/>
  <c r="P728" i="30"/>
  <c r="A728" i="30"/>
  <c r="R727" i="30"/>
  <c r="P727" i="30"/>
  <c r="A727" i="30"/>
  <c r="R726" i="30"/>
  <c r="P726" i="30"/>
  <c r="A726" i="30"/>
  <c r="R725" i="30"/>
  <c r="P725" i="30"/>
  <c r="A725" i="30"/>
  <c r="R724" i="30"/>
  <c r="P724" i="30"/>
  <c r="A724" i="30"/>
  <c r="R723" i="30"/>
  <c r="P723" i="30"/>
  <c r="A723" i="30"/>
  <c r="R722" i="30"/>
  <c r="P722" i="30"/>
  <c r="A722" i="30"/>
  <c r="R721" i="30"/>
  <c r="P721" i="30"/>
  <c r="A721" i="30"/>
  <c r="R720" i="30"/>
  <c r="P720" i="30"/>
  <c r="A720" i="30"/>
  <c r="R719" i="30"/>
  <c r="P719" i="30"/>
  <c r="A719" i="30"/>
  <c r="R718" i="30"/>
  <c r="P718" i="30"/>
  <c r="A718" i="30"/>
  <c r="R717" i="30"/>
  <c r="P717" i="30"/>
  <c r="A717" i="30"/>
  <c r="R716" i="30"/>
  <c r="P716" i="30"/>
  <c r="A716" i="30"/>
  <c r="R715" i="30"/>
  <c r="P715" i="30"/>
  <c r="A715" i="30"/>
  <c r="R714" i="30"/>
  <c r="P714" i="30"/>
  <c r="A714" i="30"/>
  <c r="R713" i="30"/>
  <c r="P713" i="30"/>
  <c r="A713" i="30"/>
  <c r="R712" i="30"/>
  <c r="P712" i="30"/>
  <c r="A712" i="30"/>
  <c r="R711" i="30"/>
  <c r="P711" i="30"/>
  <c r="A711" i="30"/>
  <c r="R710" i="30"/>
  <c r="P710" i="30"/>
  <c r="A710" i="30"/>
  <c r="R709" i="30"/>
  <c r="P709" i="30"/>
  <c r="A709" i="30"/>
  <c r="R708" i="30"/>
  <c r="P708" i="30"/>
  <c r="A708" i="30"/>
  <c r="R707" i="30"/>
  <c r="P707" i="30"/>
  <c r="A707" i="30"/>
  <c r="R706" i="30"/>
  <c r="P706" i="30"/>
  <c r="A706" i="30"/>
  <c r="R705" i="30"/>
  <c r="P705" i="30"/>
  <c r="A705" i="30"/>
  <c r="R704" i="30"/>
  <c r="P704" i="30"/>
  <c r="A704" i="30"/>
  <c r="R703" i="30"/>
  <c r="P703" i="30"/>
  <c r="A703" i="30"/>
  <c r="R702" i="30"/>
  <c r="P702" i="30"/>
  <c r="A702" i="30"/>
  <c r="R701" i="30"/>
  <c r="P701" i="30"/>
  <c r="A701" i="30"/>
  <c r="R700" i="30"/>
  <c r="P700" i="30"/>
  <c r="A700" i="30"/>
  <c r="R699" i="30"/>
  <c r="P699" i="30"/>
  <c r="A699" i="30"/>
  <c r="R698" i="30"/>
  <c r="P698" i="30"/>
  <c r="A698" i="30"/>
  <c r="R697" i="30"/>
  <c r="P697" i="30"/>
  <c r="A697" i="30"/>
  <c r="R696" i="30"/>
  <c r="P696" i="30"/>
  <c r="A696" i="30"/>
  <c r="R695" i="30"/>
  <c r="P695" i="30"/>
  <c r="A695" i="30"/>
  <c r="R694" i="30"/>
  <c r="P694" i="30"/>
  <c r="A694" i="30"/>
  <c r="R693" i="30"/>
  <c r="P693" i="30"/>
  <c r="A693" i="30"/>
  <c r="R692" i="30"/>
  <c r="P692" i="30"/>
  <c r="A692" i="30"/>
  <c r="R691" i="30"/>
  <c r="P691" i="30"/>
  <c r="A691" i="30"/>
  <c r="R690" i="30"/>
  <c r="P690" i="30"/>
  <c r="A690" i="30"/>
  <c r="R689" i="30"/>
  <c r="P689" i="30"/>
  <c r="A689" i="30"/>
  <c r="R688" i="30"/>
  <c r="P688" i="30"/>
  <c r="A688" i="30"/>
  <c r="R687" i="30"/>
  <c r="P687" i="30"/>
  <c r="A687" i="30"/>
  <c r="R686" i="30"/>
  <c r="P686" i="30"/>
  <c r="A686" i="30"/>
  <c r="R685" i="30"/>
  <c r="P685" i="30"/>
  <c r="A685" i="30"/>
  <c r="R684" i="30"/>
  <c r="P684" i="30"/>
  <c r="A684" i="30"/>
  <c r="R683" i="30"/>
  <c r="P683" i="30"/>
  <c r="A683" i="30"/>
  <c r="R682" i="30"/>
  <c r="P682" i="30"/>
  <c r="A682" i="30"/>
  <c r="R681" i="30"/>
  <c r="P681" i="30"/>
  <c r="A681" i="30"/>
  <c r="R680" i="30"/>
  <c r="P680" i="30"/>
  <c r="A680" i="30"/>
  <c r="R679" i="30"/>
  <c r="P679" i="30"/>
  <c r="A679" i="30"/>
  <c r="R678" i="30"/>
  <c r="P678" i="30"/>
  <c r="A678" i="30"/>
  <c r="R677" i="30"/>
  <c r="P677" i="30"/>
  <c r="A677" i="30"/>
  <c r="R676" i="30"/>
  <c r="P676" i="30"/>
  <c r="A676" i="30"/>
  <c r="R675" i="30"/>
  <c r="P675" i="30"/>
  <c r="A675" i="30"/>
  <c r="R674" i="30"/>
  <c r="P674" i="30"/>
  <c r="A674" i="30"/>
  <c r="R673" i="30"/>
  <c r="P673" i="30"/>
  <c r="A673" i="30"/>
  <c r="R672" i="30"/>
  <c r="P672" i="30"/>
  <c r="A672" i="30"/>
  <c r="R671" i="30"/>
  <c r="P671" i="30"/>
  <c r="A671" i="30"/>
  <c r="R670" i="30"/>
  <c r="P670" i="30"/>
  <c r="A670" i="30"/>
  <c r="R669" i="30"/>
  <c r="P669" i="30"/>
  <c r="A669" i="30"/>
  <c r="R668" i="30"/>
  <c r="P668" i="30"/>
  <c r="A668" i="30"/>
  <c r="R667" i="30"/>
  <c r="P667" i="30"/>
  <c r="A667" i="30"/>
  <c r="R666" i="30"/>
  <c r="P666" i="30"/>
  <c r="A666" i="30"/>
  <c r="R665" i="30"/>
  <c r="P665" i="30"/>
  <c r="A665" i="30"/>
  <c r="R664" i="30"/>
  <c r="P664" i="30"/>
  <c r="A664" i="30"/>
  <c r="R663" i="30"/>
  <c r="P663" i="30"/>
  <c r="A663" i="30"/>
  <c r="R662" i="30"/>
  <c r="P662" i="30"/>
  <c r="A662" i="30"/>
  <c r="R661" i="30"/>
  <c r="P661" i="30"/>
  <c r="A661" i="30"/>
  <c r="R660" i="30"/>
  <c r="P660" i="30"/>
  <c r="A660" i="30"/>
  <c r="R659" i="30"/>
  <c r="P659" i="30"/>
  <c r="A659" i="30"/>
  <c r="R658" i="30"/>
  <c r="P658" i="30"/>
  <c r="A658" i="30"/>
  <c r="R657" i="30"/>
  <c r="P657" i="30"/>
  <c r="A657" i="30"/>
  <c r="R656" i="30"/>
  <c r="P656" i="30"/>
  <c r="A656" i="30"/>
  <c r="R655" i="30"/>
  <c r="P655" i="30"/>
  <c r="A655" i="30"/>
  <c r="R654" i="30"/>
  <c r="P654" i="30"/>
  <c r="A654" i="30"/>
  <c r="R653" i="30"/>
  <c r="P653" i="30"/>
  <c r="A653" i="30"/>
  <c r="R652" i="30"/>
  <c r="P652" i="30"/>
  <c r="A652" i="30"/>
  <c r="R651" i="30"/>
  <c r="P651" i="30"/>
  <c r="A651" i="30"/>
  <c r="R650" i="30"/>
  <c r="P650" i="30"/>
  <c r="A650" i="30"/>
  <c r="R649" i="30"/>
  <c r="P649" i="30"/>
  <c r="A649" i="30"/>
  <c r="R648" i="30"/>
  <c r="P648" i="30"/>
  <c r="A648" i="30"/>
  <c r="R647" i="30"/>
  <c r="P647" i="30"/>
  <c r="A647" i="30"/>
  <c r="R646" i="30"/>
  <c r="P646" i="30"/>
  <c r="A646" i="30"/>
  <c r="R645" i="30"/>
  <c r="P645" i="30"/>
  <c r="A645" i="30"/>
  <c r="R644" i="30"/>
  <c r="P644" i="30"/>
  <c r="A644" i="30"/>
  <c r="R643" i="30"/>
  <c r="P643" i="30"/>
  <c r="A643" i="30"/>
  <c r="R642" i="30"/>
  <c r="P642" i="30"/>
  <c r="A642" i="30"/>
  <c r="R641" i="30"/>
  <c r="P641" i="30"/>
  <c r="A641" i="30"/>
  <c r="R640" i="30"/>
  <c r="P640" i="30"/>
  <c r="A640" i="30"/>
  <c r="R639" i="30"/>
  <c r="P639" i="30"/>
  <c r="A639" i="30"/>
  <c r="R638" i="30"/>
  <c r="P638" i="30"/>
  <c r="A638" i="30"/>
  <c r="R637" i="30"/>
  <c r="P637" i="30"/>
  <c r="A637" i="30"/>
  <c r="R636" i="30"/>
  <c r="P636" i="30"/>
  <c r="A636" i="30"/>
  <c r="R635" i="30"/>
  <c r="P635" i="30"/>
  <c r="A635" i="30"/>
  <c r="R634" i="30"/>
  <c r="P634" i="30"/>
  <c r="A634" i="30"/>
  <c r="R633" i="30"/>
  <c r="P633" i="30"/>
  <c r="A633" i="30"/>
  <c r="R632" i="30"/>
  <c r="P632" i="30"/>
  <c r="A632" i="30"/>
  <c r="R631" i="30"/>
  <c r="P631" i="30"/>
  <c r="A631" i="30"/>
  <c r="R630" i="30"/>
  <c r="P630" i="30"/>
  <c r="A630" i="30"/>
  <c r="R629" i="30"/>
  <c r="P629" i="30"/>
  <c r="A629" i="30"/>
  <c r="R628" i="30"/>
  <c r="P628" i="30"/>
  <c r="A628" i="30"/>
  <c r="R627" i="30"/>
  <c r="P627" i="30"/>
  <c r="A627" i="30"/>
  <c r="R626" i="30"/>
  <c r="P626" i="30"/>
  <c r="A626" i="30"/>
  <c r="R625" i="30"/>
  <c r="P625" i="30"/>
  <c r="A625" i="30"/>
  <c r="R624" i="30"/>
  <c r="P624" i="30"/>
  <c r="A624" i="30"/>
  <c r="R623" i="30"/>
  <c r="P623" i="30"/>
  <c r="A623" i="30"/>
  <c r="R622" i="30"/>
  <c r="P622" i="30"/>
  <c r="A622" i="30"/>
  <c r="R621" i="30"/>
  <c r="P621" i="30"/>
  <c r="A621" i="30"/>
  <c r="R620" i="30"/>
  <c r="P620" i="30"/>
  <c r="A620" i="30"/>
  <c r="R619" i="30"/>
  <c r="P619" i="30"/>
  <c r="A619" i="30"/>
  <c r="R618" i="30"/>
  <c r="P618" i="30"/>
  <c r="A618" i="30"/>
  <c r="R617" i="30"/>
  <c r="P617" i="30"/>
  <c r="A617" i="30"/>
  <c r="R616" i="30"/>
  <c r="P616" i="30"/>
  <c r="A616" i="30"/>
  <c r="R615" i="30"/>
  <c r="P615" i="30"/>
  <c r="A615" i="30"/>
  <c r="R614" i="30"/>
  <c r="P614" i="30"/>
  <c r="A614" i="30"/>
  <c r="R613" i="30"/>
  <c r="P613" i="30"/>
  <c r="A613" i="30"/>
  <c r="R612" i="30"/>
  <c r="P612" i="30"/>
  <c r="A612" i="30"/>
  <c r="R611" i="30"/>
  <c r="P611" i="30"/>
  <c r="A611" i="30"/>
  <c r="R610" i="30"/>
  <c r="P610" i="30"/>
  <c r="A610" i="30"/>
  <c r="R609" i="30"/>
  <c r="P609" i="30"/>
  <c r="A609" i="30"/>
  <c r="R608" i="30"/>
  <c r="P608" i="30"/>
  <c r="A608" i="30"/>
  <c r="R607" i="30"/>
  <c r="P607" i="30"/>
  <c r="A607" i="30"/>
  <c r="R606" i="30"/>
  <c r="P606" i="30"/>
  <c r="A606" i="30"/>
  <c r="R605" i="30"/>
  <c r="P605" i="30"/>
  <c r="A605" i="30"/>
  <c r="R604" i="30"/>
  <c r="P604" i="30"/>
  <c r="A604" i="30"/>
  <c r="R603" i="30"/>
  <c r="P603" i="30"/>
  <c r="A603" i="30"/>
  <c r="R602" i="30"/>
  <c r="P602" i="30"/>
  <c r="A602" i="30"/>
  <c r="R601" i="30"/>
  <c r="P601" i="30"/>
  <c r="A601" i="30"/>
  <c r="R600" i="30"/>
  <c r="P600" i="30"/>
  <c r="A600" i="30"/>
  <c r="R599" i="30"/>
  <c r="P599" i="30"/>
  <c r="A599" i="30"/>
  <c r="R598" i="30"/>
  <c r="P598" i="30"/>
  <c r="A598" i="30"/>
  <c r="R597" i="30"/>
  <c r="P597" i="30"/>
  <c r="A597" i="30"/>
  <c r="R596" i="30"/>
  <c r="P596" i="30"/>
  <c r="A596" i="30"/>
  <c r="R595" i="30"/>
  <c r="P595" i="30"/>
  <c r="A595" i="30"/>
  <c r="R594" i="30"/>
  <c r="P594" i="30"/>
  <c r="A594" i="30"/>
  <c r="R593" i="30"/>
  <c r="P593" i="30"/>
  <c r="A593" i="30"/>
  <c r="R592" i="30"/>
  <c r="P592" i="30"/>
  <c r="A592" i="30"/>
  <c r="R591" i="30"/>
  <c r="P591" i="30"/>
  <c r="A591" i="30"/>
  <c r="R590" i="30"/>
  <c r="P590" i="30"/>
  <c r="A590" i="30"/>
  <c r="R589" i="30"/>
  <c r="P589" i="30"/>
  <c r="A589" i="30"/>
  <c r="R588" i="30"/>
  <c r="P588" i="30"/>
  <c r="A588" i="30"/>
  <c r="R587" i="30"/>
  <c r="P587" i="30"/>
  <c r="A587" i="30"/>
  <c r="R586" i="30"/>
  <c r="P586" i="30"/>
  <c r="A586" i="30"/>
  <c r="R585" i="30"/>
  <c r="P585" i="30"/>
  <c r="A585" i="30"/>
  <c r="R584" i="30"/>
  <c r="P584" i="30"/>
  <c r="A584" i="30"/>
  <c r="R583" i="30"/>
  <c r="P583" i="30"/>
  <c r="A583" i="30"/>
  <c r="R582" i="30"/>
  <c r="P582" i="30"/>
  <c r="A582" i="30"/>
  <c r="R581" i="30"/>
  <c r="P581" i="30"/>
  <c r="A581" i="30"/>
  <c r="R580" i="30"/>
  <c r="P580" i="30"/>
  <c r="A580" i="30"/>
  <c r="R579" i="30"/>
  <c r="P579" i="30"/>
  <c r="A579" i="30"/>
  <c r="R578" i="30"/>
  <c r="P578" i="30"/>
  <c r="A578" i="30"/>
  <c r="R577" i="30"/>
  <c r="P577" i="30"/>
  <c r="A577" i="30"/>
  <c r="R576" i="30"/>
  <c r="P576" i="30"/>
  <c r="A576" i="30"/>
  <c r="R575" i="30"/>
  <c r="P575" i="30"/>
  <c r="A575" i="30"/>
  <c r="R574" i="30"/>
  <c r="P574" i="30"/>
  <c r="A574" i="30"/>
  <c r="R573" i="30"/>
  <c r="P573" i="30"/>
  <c r="A573" i="30"/>
  <c r="R572" i="30"/>
  <c r="P572" i="30"/>
  <c r="A572" i="30"/>
  <c r="R571" i="30"/>
  <c r="P571" i="30"/>
  <c r="A571" i="30"/>
  <c r="R570" i="30"/>
  <c r="P570" i="30"/>
  <c r="A570" i="30"/>
  <c r="R569" i="30"/>
  <c r="P569" i="30"/>
  <c r="A569" i="30"/>
  <c r="R568" i="30"/>
  <c r="P568" i="30"/>
  <c r="A568" i="30"/>
  <c r="R567" i="30"/>
  <c r="P567" i="30"/>
  <c r="A567" i="30"/>
  <c r="R566" i="30"/>
  <c r="P566" i="30"/>
  <c r="A566" i="30"/>
  <c r="R565" i="30"/>
  <c r="P565" i="30"/>
  <c r="A565" i="30"/>
  <c r="R564" i="30"/>
  <c r="P564" i="30"/>
  <c r="A564" i="30"/>
  <c r="R563" i="30"/>
  <c r="P563" i="30"/>
  <c r="A563" i="30"/>
  <c r="R562" i="30"/>
  <c r="P562" i="30"/>
  <c r="A562" i="30"/>
  <c r="R561" i="30"/>
  <c r="P561" i="30"/>
  <c r="A561" i="30"/>
  <c r="R560" i="30"/>
  <c r="P560" i="30"/>
  <c r="A560" i="30"/>
  <c r="R559" i="30"/>
  <c r="P559" i="30"/>
  <c r="A559" i="30"/>
  <c r="R558" i="30"/>
  <c r="P558" i="30"/>
  <c r="A558" i="30"/>
  <c r="R557" i="30"/>
  <c r="P557" i="30"/>
  <c r="A557" i="30"/>
  <c r="R556" i="30"/>
  <c r="P556" i="30"/>
  <c r="A556" i="30"/>
  <c r="R555" i="30"/>
  <c r="P555" i="30"/>
  <c r="A555" i="30"/>
  <c r="R554" i="30"/>
  <c r="P554" i="30"/>
  <c r="A554" i="30"/>
  <c r="R553" i="30"/>
  <c r="P553" i="30"/>
  <c r="A553" i="30"/>
  <c r="R552" i="30"/>
  <c r="P552" i="30"/>
  <c r="A552" i="30"/>
  <c r="R551" i="30"/>
  <c r="P551" i="30"/>
  <c r="A551" i="30"/>
  <c r="R550" i="30"/>
  <c r="P550" i="30"/>
  <c r="A550" i="30"/>
  <c r="R549" i="30"/>
  <c r="P549" i="30"/>
  <c r="A549" i="30"/>
  <c r="R548" i="30"/>
  <c r="P548" i="30"/>
  <c r="A548" i="30"/>
  <c r="R547" i="30"/>
  <c r="P547" i="30"/>
  <c r="A547" i="30"/>
  <c r="R546" i="30"/>
  <c r="P546" i="30"/>
  <c r="A546" i="30"/>
  <c r="R545" i="30"/>
  <c r="P545" i="30"/>
  <c r="A545" i="30"/>
  <c r="R544" i="30"/>
  <c r="P544" i="30"/>
  <c r="A544" i="30"/>
  <c r="R543" i="30"/>
  <c r="P543" i="30"/>
  <c r="A543" i="30"/>
  <c r="R542" i="30"/>
  <c r="P542" i="30"/>
  <c r="A542" i="30"/>
  <c r="R541" i="30"/>
  <c r="P541" i="30"/>
  <c r="A541" i="30"/>
  <c r="R540" i="30"/>
  <c r="P540" i="30"/>
  <c r="A540" i="30"/>
  <c r="R539" i="30"/>
  <c r="P539" i="30"/>
  <c r="A539" i="30"/>
  <c r="R538" i="30"/>
  <c r="P538" i="30"/>
  <c r="A538" i="30"/>
  <c r="R537" i="30"/>
  <c r="P537" i="30"/>
  <c r="A537" i="30"/>
  <c r="R536" i="30"/>
  <c r="P536" i="30"/>
  <c r="A536" i="30"/>
  <c r="R535" i="30"/>
  <c r="P535" i="30"/>
  <c r="A535" i="30"/>
  <c r="R534" i="30"/>
  <c r="P534" i="30"/>
  <c r="A534" i="30"/>
  <c r="R533" i="30"/>
  <c r="P533" i="30"/>
  <c r="A533" i="30"/>
  <c r="R532" i="30"/>
  <c r="P532" i="30"/>
  <c r="A532" i="30"/>
  <c r="R531" i="30"/>
  <c r="P531" i="30"/>
  <c r="A531" i="30"/>
  <c r="R530" i="30"/>
  <c r="P530" i="30"/>
  <c r="A530" i="30"/>
  <c r="R529" i="30"/>
  <c r="P529" i="30"/>
  <c r="A529" i="30"/>
  <c r="R528" i="30"/>
  <c r="P528" i="30"/>
  <c r="A528" i="30"/>
  <c r="R527" i="30"/>
  <c r="P527" i="30"/>
  <c r="A527" i="30"/>
  <c r="R526" i="30"/>
  <c r="P526" i="30"/>
  <c r="A526" i="30"/>
  <c r="R525" i="30"/>
  <c r="P525" i="30"/>
  <c r="A525" i="30"/>
  <c r="R524" i="30"/>
  <c r="P524" i="30"/>
  <c r="A524" i="30"/>
  <c r="R523" i="30"/>
  <c r="P523" i="30"/>
  <c r="A523" i="30"/>
  <c r="R522" i="30"/>
  <c r="P522" i="30"/>
  <c r="A522" i="30"/>
  <c r="R521" i="30"/>
  <c r="P521" i="30"/>
  <c r="A521" i="30"/>
  <c r="R520" i="30"/>
  <c r="P520" i="30"/>
  <c r="A520" i="30"/>
  <c r="R519" i="30"/>
  <c r="P519" i="30"/>
  <c r="A519" i="30"/>
  <c r="R518" i="30"/>
  <c r="P518" i="30"/>
  <c r="A518" i="30"/>
  <c r="R517" i="30"/>
  <c r="P517" i="30"/>
  <c r="A517" i="30"/>
  <c r="R516" i="30"/>
  <c r="P516" i="30"/>
  <c r="A516" i="30"/>
  <c r="R515" i="30"/>
  <c r="P515" i="30"/>
  <c r="A515" i="30"/>
  <c r="R514" i="30"/>
  <c r="P514" i="30"/>
  <c r="A514" i="30"/>
  <c r="R513" i="30"/>
  <c r="P513" i="30"/>
  <c r="A513" i="30"/>
  <c r="R512" i="30"/>
  <c r="P512" i="30"/>
  <c r="A512" i="30"/>
  <c r="R511" i="30"/>
  <c r="P511" i="30"/>
  <c r="A511" i="30"/>
  <c r="R510" i="30"/>
  <c r="P510" i="30"/>
  <c r="A510" i="30"/>
  <c r="R509" i="30"/>
  <c r="P509" i="30"/>
  <c r="A509" i="30"/>
  <c r="R508" i="30"/>
  <c r="P508" i="30"/>
  <c r="A508" i="30"/>
  <c r="R507" i="30"/>
  <c r="P507" i="30"/>
  <c r="A507" i="30"/>
  <c r="R506" i="30"/>
  <c r="P506" i="30"/>
  <c r="A506" i="30"/>
  <c r="R505" i="30"/>
  <c r="P505" i="30"/>
  <c r="A505" i="30"/>
  <c r="R504" i="30"/>
  <c r="P504" i="30"/>
  <c r="A504" i="30"/>
  <c r="R503" i="30"/>
  <c r="P503" i="30"/>
  <c r="A503" i="30"/>
  <c r="R502" i="30"/>
  <c r="P502" i="30"/>
  <c r="A502" i="30"/>
  <c r="R501" i="30"/>
  <c r="P501" i="30"/>
  <c r="A501" i="30"/>
  <c r="R500" i="30"/>
  <c r="P500" i="30"/>
  <c r="A500" i="30"/>
  <c r="R499" i="30"/>
  <c r="P499" i="30"/>
  <c r="A499" i="30"/>
  <c r="R498" i="30"/>
  <c r="P498" i="30"/>
  <c r="A498" i="30"/>
  <c r="R497" i="30"/>
  <c r="P497" i="30"/>
  <c r="A497" i="30"/>
  <c r="R496" i="30"/>
  <c r="P496" i="30"/>
  <c r="A496" i="30"/>
  <c r="R495" i="30"/>
  <c r="P495" i="30"/>
  <c r="A495" i="30"/>
  <c r="R494" i="30"/>
  <c r="P494" i="30"/>
  <c r="A494" i="30"/>
  <c r="R493" i="30"/>
  <c r="P493" i="30"/>
  <c r="A493" i="30"/>
  <c r="R492" i="30"/>
  <c r="P492" i="30"/>
  <c r="A492" i="30"/>
  <c r="R491" i="30"/>
  <c r="P491" i="30"/>
  <c r="A491" i="30"/>
  <c r="R490" i="30"/>
  <c r="P490" i="30"/>
  <c r="A490" i="30"/>
  <c r="R489" i="30"/>
  <c r="P489" i="30"/>
  <c r="A489" i="30"/>
  <c r="R488" i="30"/>
  <c r="P488" i="30"/>
  <c r="A488" i="30"/>
  <c r="R487" i="30"/>
  <c r="P487" i="30"/>
  <c r="A487" i="30"/>
  <c r="R486" i="30"/>
  <c r="P486" i="30"/>
  <c r="A486" i="30"/>
  <c r="R485" i="30"/>
  <c r="P485" i="30"/>
  <c r="A485" i="30"/>
  <c r="R484" i="30"/>
  <c r="P484" i="30"/>
  <c r="A484" i="30"/>
  <c r="R483" i="30"/>
  <c r="P483" i="30"/>
  <c r="A483" i="30"/>
  <c r="R482" i="30"/>
  <c r="P482" i="30"/>
  <c r="A482" i="30"/>
  <c r="R481" i="30"/>
  <c r="P481" i="30"/>
  <c r="A481" i="30"/>
  <c r="R480" i="30"/>
  <c r="P480" i="30"/>
  <c r="A480" i="30"/>
  <c r="R479" i="30"/>
  <c r="P479" i="30"/>
  <c r="A479" i="30"/>
  <c r="R478" i="30"/>
  <c r="P478" i="30"/>
  <c r="A478" i="30"/>
  <c r="R477" i="30"/>
  <c r="P477" i="30"/>
  <c r="A477" i="30"/>
  <c r="R476" i="30"/>
  <c r="P476" i="30"/>
  <c r="A476" i="30"/>
  <c r="R475" i="30"/>
  <c r="P475" i="30"/>
  <c r="A475" i="30"/>
  <c r="R474" i="30"/>
  <c r="P474" i="30"/>
  <c r="A474" i="30"/>
  <c r="R473" i="30"/>
  <c r="P473" i="30"/>
  <c r="A473" i="30"/>
  <c r="R472" i="30"/>
  <c r="P472" i="30"/>
  <c r="A472" i="30"/>
  <c r="R471" i="30"/>
  <c r="P471" i="30"/>
  <c r="A471" i="30"/>
  <c r="R470" i="30"/>
  <c r="P470" i="30"/>
  <c r="A470" i="30"/>
  <c r="R469" i="30"/>
  <c r="P469" i="30"/>
  <c r="A469" i="30"/>
  <c r="R468" i="30"/>
  <c r="P468" i="30"/>
  <c r="A468" i="30"/>
  <c r="R467" i="30"/>
  <c r="P467" i="30"/>
  <c r="A467" i="30"/>
  <c r="R466" i="30"/>
  <c r="P466" i="30"/>
  <c r="A466" i="30"/>
  <c r="R465" i="30"/>
  <c r="P465" i="30"/>
  <c r="A465" i="30"/>
  <c r="R464" i="30"/>
  <c r="P464" i="30"/>
  <c r="A464" i="30"/>
  <c r="R463" i="30"/>
  <c r="P463" i="30"/>
  <c r="A463" i="30"/>
  <c r="R462" i="30"/>
  <c r="P462" i="30"/>
  <c r="A462" i="30"/>
  <c r="R461" i="30"/>
  <c r="P461" i="30"/>
  <c r="A461" i="30"/>
  <c r="R460" i="30"/>
  <c r="P460" i="30"/>
  <c r="A460" i="30"/>
  <c r="R459" i="30"/>
  <c r="P459" i="30"/>
  <c r="A459" i="30"/>
  <c r="R458" i="30"/>
  <c r="P458" i="30"/>
  <c r="A458" i="30"/>
  <c r="R457" i="30"/>
  <c r="P457" i="30"/>
  <c r="A457" i="30"/>
  <c r="R456" i="30"/>
  <c r="P456" i="30"/>
  <c r="A456" i="30"/>
  <c r="R455" i="30"/>
  <c r="P455" i="30"/>
  <c r="A455" i="30"/>
  <c r="R454" i="30"/>
  <c r="P454" i="30"/>
  <c r="A454" i="30"/>
  <c r="R453" i="30"/>
  <c r="P453" i="30"/>
  <c r="A453" i="30"/>
  <c r="R452" i="30"/>
  <c r="P452" i="30"/>
  <c r="A452" i="30"/>
  <c r="R451" i="30"/>
  <c r="P451" i="30"/>
  <c r="A451" i="30"/>
  <c r="R450" i="30"/>
  <c r="P450" i="30"/>
  <c r="A450" i="30"/>
  <c r="R449" i="30"/>
  <c r="P449" i="30"/>
  <c r="A449" i="30"/>
  <c r="R448" i="30"/>
  <c r="P448" i="30"/>
  <c r="A448" i="30"/>
  <c r="R447" i="30"/>
  <c r="P447" i="30"/>
  <c r="A447" i="30"/>
  <c r="R446" i="30"/>
  <c r="P446" i="30"/>
  <c r="A446" i="30"/>
  <c r="R445" i="30"/>
  <c r="P445" i="30"/>
  <c r="A445" i="30"/>
  <c r="R444" i="30"/>
  <c r="P444" i="30"/>
  <c r="A444" i="30"/>
  <c r="R443" i="30"/>
  <c r="P443" i="30"/>
  <c r="A443" i="30"/>
  <c r="R442" i="30"/>
  <c r="P442" i="30"/>
  <c r="A442" i="30"/>
  <c r="R441" i="30"/>
  <c r="P441" i="30"/>
  <c r="A441" i="30"/>
  <c r="R440" i="30"/>
  <c r="P440" i="30"/>
  <c r="A440" i="30"/>
  <c r="R439" i="30"/>
  <c r="P439" i="30"/>
  <c r="A439" i="30"/>
  <c r="R438" i="30"/>
  <c r="P438" i="30"/>
  <c r="A438" i="30"/>
  <c r="R437" i="30"/>
  <c r="P437" i="30"/>
  <c r="A437" i="30"/>
  <c r="R436" i="30"/>
  <c r="P436" i="30"/>
  <c r="A436" i="30"/>
  <c r="R435" i="30"/>
  <c r="P435" i="30"/>
  <c r="A435" i="30"/>
  <c r="R434" i="30"/>
  <c r="P434" i="30"/>
  <c r="A434" i="30"/>
  <c r="R433" i="30"/>
  <c r="P433" i="30"/>
  <c r="A433" i="30"/>
  <c r="R432" i="30"/>
  <c r="P432" i="30"/>
  <c r="A432" i="30"/>
  <c r="R431" i="30"/>
  <c r="P431" i="30"/>
  <c r="A431" i="30"/>
  <c r="R430" i="30"/>
  <c r="P430" i="30"/>
  <c r="A430" i="30"/>
  <c r="R429" i="30"/>
  <c r="P429" i="30"/>
  <c r="A429" i="30"/>
  <c r="R428" i="30"/>
  <c r="P428" i="30"/>
  <c r="A428" i="30"/>
  <c r="R427" i="30"/>
  <c r="P427" i="30"/>
  <c r="A427" i="30"/>
  <c r="R426" i="30"/>
  <c r="P426" i="30"/>
  <c r="A426" i="30"/>
  <c r="R425" i="30"/>
  <c r="P425" i="30"/>
  <c r="A425" i="30"/>
  <c r="R424" i="30"/>
  <c r="P424" i="30"/>
  <c r="A424" i="30"/>
  <c r="R423" i="30"/>
  <c r="P423" i="30"/>
  <c r="A423" i="30"/>
  <c r="R422" i="30"/>
  <c r="P422" i="30"/>
  <c r="A422" i="30"/>
  <c r="R421" i="30"/>
  <c r="P421" i="30"/>
  <c r="A421" i="30"/>
  <c r="R420" i="30"/>
  <c r="P420" i="30"/>
  <c r="A420" i="30"/>
  <c r="R419" i="30"/>
  <c r="P419" i="30"/>
  <c r="A419" i="30"/>
  <c r="R418" i="30"/>
  <c r="P418" i="30"/>
  <c r="A418" i="30"/>
  <c r="R417" i="30"/>
  <c r="P417" i="30"/>
  <c r="A417" i="30"/>
  <c r="R416" i="30"/>
  <c r="P416" i="30"/>
  <c r="A416" i="30"/>
  <c r="R415" i="30"/>
  <c r="P415" i="30"/>
  <c r="A415" i="30"/>
  <c r="R414" i="30"/>
  <c r="P414" i="30"/>
  <c r="A414" i="30"/>
  <c r="R413" i="30"/>
  <c r="P413" i="30"/>
  <c r="A413" i="30"/>
  <c r="R412" i="30"/>
  <c r="P412" i="30"/>
  <c r="A412" i="30"/>
  <c r="R411" i="30"/>
  <c r="P411" i="30"/>
  <c r="A411" i="30"/>
  <c r="R410" i="30"/>
  <c r="P410" i="30"/>
  <c r="A410" i="30"/>
  <c r="R409" i="30"/>
  <c r="P409" i="30"/>
  <c r="A409" i="30"/>
  <c r="R408" i="30"/>
  <c r="P408" i="30"/>
  <c r="A408" i="30"/>
  <c r="R407" i="30"/>
  <c r="P407" i="30"/>
  <c r="A407" i="30"/>
  <c r="R406" i="30"/>
  <c r="P406" i="30"/>
  <c r="A406" i="30"/>
  <c r="R405" i="30"/>
  <c r="P405" i="30"/>
  <c r="A405" i="30"/>
  <c r="R404" i="30"/>
  <c r="P404" i="30"/>
  <c r="A404" i="30"/>
  <c r="R403" i="30"/>
  <c r="P403" i="30"/>
  <c r="A403" i="30"/>
  <c r="R402" i="30"/>
  <c r="P402" i="30"/>
  <c r="A402" i="30"/>
  <c r="R401" i="30"/>
  <c r="P401" i="30"/>
  <c r="A401" i="30"/>
  <c r="R400" i="30"/>
  <c r="P400" i="30"/>
  <c r="A400" i="30"/>
  <c r="R399" i="30"/>
  <c r="P399" i="30"/>
  <c r="A399" i="30"/>
  <c r="R398" i="30"/>
  <c r="P398" i="30"/>
  <c r="A398" i="30"/>
  <c r="R397" i="30"/>
  <c r="P397" i="30"/>
  <c r="A397" i="30"/>
  <c r="R396" i="30"/>
  <c r="P396" i="30"/>
  <c r="A396" i="30"/>
  <c r="R395" i="30"/>
  <c r="P395" i="30"/>
  <c r="A395" i="30"/>
  <c r="R394" i="30"/>
  <c r="P394" i="30"/>
  <c r="A394" i="30"/>
  <c r="R393" i="30"/>
  <c r="P393" i="30"/>
  <c r="A393" i="30"/>
  <c r="R392" i="30"/>
  <c r="P392" i="30"/>
  <c r="A392" i="30"/>
  <c r="R391" i="30"/>
  <c r="P391" i="30"/>
  <c r="A391" i="30"/>
  <c r="R390" i="30"/>
  <c r="P390" i="30"/>
  <c r="A390" i="30"/>
  <c r="R389" i="30"/>
  <c r="P389" i="30"/>
  <c r="A389" i="30"/>
  <c r="R388" i="30"/>
  <c r="P388" i="30"/>
  <c r="A388" i="30"/>
  <c r="R387" i="30"/>
  <c r="P387" i="30"/>
  <c r="A387" i="30"/>
  <c r="R386" i="30"/>
  <c r="P386" i="30"/>
  <c r="A386" i="30"/>
  <c r="R385" i="30"/>
  <c r="P385" i="30"/>
  <c r="A385" i="30"/>
  <c r="R384" i="30"/>
  <c r="P384" i="30"/>
  <c r="A384" i="30"/>
  <c r="R383" i="30"/>
  <c r="P383" i="30"/>
  <c r="A383" i="30"/>
  <c r="R382" i="30"/>
  <c r="P382" i="30"/>
  <c r="A382" i="30"/>
  <c r="R381" i="30"/>
  <c r="P381" i="30"/>
  <c r="A381" i="30"/>
  <c r="R380" i="30"/>
  <c r="P380" i="30"/>
  <c r="A380" i="30"/>
  <c r="R379" i="30"/>
  <c r="P379" i="30"/>
  <c r="A379" i="30"/>
  <c r="R378" i="30"/>
  <c r="P378" i="30"/>
  <c r="A378" i="30"/>
  <c r="R377" i="30"/>
  <c r="P377" i="30"/>
  <c r="A377" i="30"/>
  <c r="R376" i="30"/>
  <c r="P376" i="30"/>
  <c r="A376" i="30"/>
  <c r="R375" i="30"/>
  <c r="P375" i="30"/>
  <c r="A375" i="30"/>
  <c r="R374" i="30"/>
  <c r="P374" i="30"/>
  <c r="A374" i="30"/>
  <c r="R373" i="30"/>
  <c r="P373" i="30"/>
  <c r="A373" i="30"/>
  <c r="R372" i="30"/>
  <c r="P372" i="30"/>
  <c r="A372" i="30"/>
  <c r="R371" i="30"/>
  <c r="P371" i="30"/>
  <c r="A371" i="30"/>
  <c r="R370" i="30"/>
  <c r="P370" i="30"/>
  <c r="A370" i="30"/>
  <c r="R369" i="30"/>
  <c r="P369" i="30"/>
  <c r="A369" i="30"/>
  <c r="R368" i="30"/>
  <c r="P368" i="30"/>
  <c r="A368" i="30"/>
  <c r="R367" i="30"/>
  <c r="P367" i="30"/>
  <c r="A367" i="30"/>
  <c r="R366" i="30"/>
  <c r="P366" i="30"/>
  <c r="A366" i="30"/>
  <c r="R365" i="30"/>
  <c r="P365" i="30"/>
  <c r="A365" i="30"/>
  <c r="R364" i="30"/>
  <c r="P364" i="30"/>
  <c r="A364" i="30"/>
  <c r="R363" i="30"/>
  <c r="P363" i="30"/>
  <c r="A363" i="30"/>
  <c r="R362" i="30"/>
  <c r="P362" i="30"/>
  <c r="A362" i="30"/>
  <c r="R361" i="30"/>
  <c r="P361" i="30"/>
  <c r="A361" i="30"/>
  <c r="R360" i="30"/>
  <c r="P360" i="30"/>
  <c r="A360" i="30"/>
  <c r="R359" i="30"/>
  <c r="P359" i="30"/>
  <c r="A359" i="30"/>
  <c r="R358" i="30"/>
  <c r="P358" i="30"/>
  <c r="A358" i="30"/>
  <c r="R357" i="30"/>
  <c r="P357" i="30"/>
  <c r="A357" i="30"/>
  <c r="R356" i="30"/>
  <c r="P356" i="30"/>
  <c r="A356" i="30"/>
  <c r="R355" i="30"/>
  <c r="P355" i="30"/>
  <c r="A355" i="30"/>
  <c r="R354" i="30"/>
  <c r="P354" i="30"/>
  <c r="A354" i="30"/>
  <c r="R353" i="30"/>
  <c r="P353" i="30"/>
  <c r="A353" i="30"/>
  <c r="R352" i="30"/>
  <c r="P352" i="30"/>
  <c r="A352" i="30"/>
  <c r="R351" i="30"/>
  <c r="P351" i="30"/>
  <c r="A351" i="30"/>
  <c r="R350" i="30"/>
  <c r="P350" i="30"/>
  <c r="A350" i="30"/>
  <c r="R349" i="30"/>
  <c r="P349" i="30"/>
  <c r="A349" i="30"/>
  <c r="R348" i="30"/>
  <c r="P348" i="30"/>
  <c r="A348" i="30"/>
  <c r="R347" i="30"/>
  <c r="P347" i="30"/>
  <c r="A347" i="30"/>
  <c r="R346" i="30"/>
  <c r="P346" i="30"/>
  <c r="A346" i="30"/>
  <c r="R345" i="30"/>
  <c r="P345" i="30"/>
  <c r="A345" i="30"/>
  <c r="R344" i="30"/>
  <c r="P344" i="30"/>
  <c r="A344" i="30"/>
  <c r="R343" i="30"/>
  <c r="P343" i="30"/>
  <c r="A343" i="30"/>
  <c r="R342" i="30"/>
  <c r="P342" i="30"/>
  <c r="A342" i="30"/>
  <c r="R341" i="30"/>
  <c r="P341" i="30"/>
  <c r="A341" i="30"/>
  <c r="R340" i="30"/>
  <c r="P340" i="30"/>
  <c r="A340" i="30"/>
  <c r="R339" i="30"/>
  <c r="P339" i="30"/>
  <c r="A339" i="30"/>
  <c r="R338" i="30"/>
  <c r="P338" i="30"/>
  <c r="A338" i="30"/>
  <c r="R337" i="30"/>
  <c r="P337" i="30"/>
  <c r="A337" i="30"/>
  <c r="R336" i="30"/>
  <c r="P336" i="30"/>
  <c r="A336" i="30"/>
  <c r="R335" i="30"/>
  <c r="P335" i="30"/>
  <c r="A335" i="30"/>
  <c r="R334" i="30"/>
  <c r="P334" i="30"/>
  <c r="A334" i="30"/>
  <c r="R333" i="30"/>
  <c r="P333" i="30"/>
  <c r="A333" i="30"/>
  <c r="R332" i="30"/>
  <c r="P332" i="30"/>
  <c r="A332" i="30"/>
  <c r="R331" i="30"/>
  <c r="P331" i="30"/>
  <c r="A331" i="30"/>
  <c r="R330" i="30"/>
  <c r="P330" i="30"/>
  <c r="A330" i="30"/>
  <c r="R329" i="30"/>
  <c r="P329" i="30"/>
  <c r="A329" i="30"/>
  <c r="R328" i="30"/>
  <c r="P328" i="30"/>
  <c r="A328" i="30"/>
  <c r="R327" i="30"/>
  <c r="P327" i="30"/>
  <c r="A327" i="30"/>
  <c r="R326" i="30"/>
  <c r="P326" i="30"/>
  <c r="A326" i="30"/>
  <c r="R325" i="30"/>
  <c r="P325" i="30"/>
  <c r="A325" i="30"/>
  <c r="R324" i="30"/>
  <c r="P324" i="30"/>
  <c r="A324" i="30"/>
  <c r="R323" i="30"/>
  <c r="P323" i="30"/>
  <c r="A323" i="30"/>
  <c r="R322" i="30"/>
  <c r="P322" i="30"/>
  <c r="A322" i="30"/>
  <c r="R321" i="30"/>
  <c r="P321" i="30"/>
  <c r="A321" i="30"/>
  <c r="R320" i="30"/>
  <c r="P320" i="30"/>
  <c r="A320" i="30"/>
  <c r="R319" i="30"/>
  <c r="P319" i="30"/>
  <c r="A319" i="30"/>
  <c r="R318" i="30"/>
  <c r="P318" i="30"/>
  <c r="A318" i="30"/>
  <c r="R317" i="30"/>
  <c r="P317" i="30"/>
  <c r="A317" i="30"/>
  <c r="R316" i="30"/>
  <c r="P316" i="30"/>
  <c r="A316" i="30"/>
  <c r="R315" i="30"/>
  <c r="P315" i="30"/>
  <c r="A315" i="30"/>
  <c r="R314" i="30"/>
  <c r="P314" i="30"/>
  <c r="A314" i="30"/>
  <c r="R313" i="30"/>
  <c r="P313" i="30"/>
  <c r="A313" i="30"/>
  <c r="R312" i="30"/>
  <c r="P312" i="30"/>
  <c r="A312" i="30"/>
  <c r="R311" i="30"/>
  <c r="P311" i="30"/>
  <c r="A311" i="30"/>
  <c r="R310" i="30"/>
  <c r="P310" i="30"/>
  <c r="A310" i="30"/>
  <c r="R309" i="30"/>
  <c r="P309" i="30"/>
  <c r="A309" i="30"/>
  <c r="R308" i="30"/>
  <c r="P308" i="30"/>
  <c r="A308" i="30"/>
  <c r="R307" i="30"/>
  <c r="P307" i="30"/>
  <c r="A307" i="30"/>
  <c r="R306" i="30"/>
  <c r="P306" i="30"/>
  <c r="A306" i="30"/>
  <c r="R305" i="30"/>
  <c r="P305" i="30"/>
  <c r="A305" i="30"/>
  <c r="R304" i="30"/>
  <c r="P304" i="30"/>
  <c r="A304" i="30"/>
  <c r="R303" i="30"/>
  <c r="P303" i="30"/>
  <c r="A303" i="30"/>
  <c r="R302" i="30"/>
  <c r="P302" i="30"/>
  <c r="A302" i="30"/>
  <c r="R301" i="30"/>
  <c r="P301" i="30"/>
  <c r="A301" i="30"/>
  <c r="R300" i="30"/>
  <c r="P300" i="30"/>
  <c r="A300" i="30"/>
  <c r="R299" i="30"/>
  <c r="P299" i="30"/>
  <c r="A299" i="30"/>
  <c r="R298" i="30"/>
  <c r="P298" i="30"/>
  <c r="A298" i="30"/>
  <c r="R297" i="30"/>
  <c r="P297" i="30"/>
  <c r="A297" i="30"/>
  <c r="R296" i="30"/>
  <c r="P296" i="30"/>
  <c r="A296" i="30"/>
  <c r="R295" i="30"/>
  <c r="P295" i="30"/>
  <c r="A295" i="30"/>
  <c r="R294" i="30"/>
  <c r="P294" i="30"/>
  <c r="A294" i="30"/>
  <c r="R293" i="30"/>
  <c r="P293" i="30"/>
  <c r="A293" i="30"/>
  <c r="R292" i="30"/>
  <c r="P292" i="30"/>
  <c r="A292" i="30"/>
  <c r="R291" i="30"/>
  <c r="P291" i="30"/>
  <c r="A291" i="30"/>
  <c r="R290" i="30"/>
  <c r="P290" i="30"/>
  <c r="A290" i="30"/>
  <c r="R289" i="30"/>
  <c r="P289" i="30"/>
  <c r="A289" i="30"/>
  <c r="R288" i="30"/>
  <c r="P288" i="30"/>
  <c r="A288" i="30"/>
  <c r="R287" i="30"/>
  <c r="P287" i="30"/>
  <c r="A287" i="30"/>
  <c r="R286" i="30"/>
  <c r="P286" i="30"/>
  <c r="A286" i="30"/>
  <c r="R285" i="30"/>
  <c r="P285" i="30"/>
  <c r="A285" i="30"/>
  <c r="R284" i="30"/>
  <c r="P284" i="30"/>
  <c r="A284" i="30"/>
  <c r="R283" i="30"/>
  <c r="P283" i="30"/>
  <c r="A283" i="30"/>
  <c r="R282" i="30"/>
  <c r="P282" i="30"/>
  <c r="A282" i="30"/>
  <c r="R281" i="30"/>
  <c r="P281" i="30"/>
  <c r="A281" i="30"/>
  <c r="R280" i="30"/>
  <c r="P280" i="30"/>
  <c r="A280" i="30"/>
  <c r="R279" i="30"/>
  <c r="P279" i="30"/>
  <c r="A279" i="30"/>
  <c r="R278" i="30"/>
  <c r="P278" i="30"/>
  <c r="A278" i="30"/>
  <c r="R277" i="30"/>
  <c r="P277" i="30"/>
  <c r="A277" i="30"/>
  <c r="R276" i="30"/>
  <c r="P276" i="30"/>
  <c r="A276" i="30"/>
  <c r="R275" i="30"/>
  <c r="P275" i="30"/>
  <c r="A275" i="30"/>
  <c r="R274" i="30"/>
  <c r="P274" i="30"/>
  <c r="G274" i="30"/>
  <c r="A274" i="30"/>
  <c r="R273" i="30"/>
  <c r="P273" i="30"/>
  <c r="G273" i="30"/>
  <c r="A273" i="30"/>
  <c r="R272" i="30"/>
  <c r="P272" i="30"/>
  <c r="G272" i="30"/>
  <c r="A272" i="30"/>
  <c r="R271" i="30"/>
  <c r="P271" i="30"/>
  <c r="G271" i="30"/>
  <c r="A271" i="30"/>
  <c r="R270" i="30"/>
  <c r="P270" i="30"/>
  <c r="G270" i="30"/>
  <c r="A270" i="30"/>
  <c r="R269" i="30"/>
  <c r="P269" i="30"/>
  <c r="G269" i="30"/>
  <c r="A269" i="30"/>
  <c r="R268" i="30"/>
  <c r="P268" i="30"/>
  <c r="G268" i="30"/>
  <c r="A268" i="30"/>
  <c r="R267" i="30"/>
  <c r="P267" i="30"/>
  <c r="G267" i="30"/>
  <c r="A267" i="30"/>
  <c r="R266" i="30"/>
  <c r="P266" i="30"/>
  <c r="G266" i="30"/>
  <c r="A266" i="30"/>
  <c r="R265" i="30"/>
  <c r="P265" i="30"/>
  <c r="G265" i="30"/>
  <c r="A265" i="30"/>
  <c r="R264" i="30"/>
  <c r="P264" i="30"/>
  <c r="G264" i="30"/>
  <c r="A264" i="30"/>
  <c r="R263" i="30"/>
  <c r="P263" i="30"/>
  <c r="A263" i="30"/>
  <c r="R262" i="30"/>
  <c r="P262" i="30"/>
  <c r="G262" i="30"/>
  <c r="A262" i="30"/>
  <c r="R261" i="30"/>
  <c r="P261" i="30"/>
  <c r="G261" i="30"/>
  <c r="A261" i="30"/>
  <c r="R260" i="30"/>
  <c r="P260" i="30"/>
  <c r="G260" i="30"/>
  <c r="A260" i="30"/>
  <c r="R259" i="30"/>
  <c r="P259" i="30"/>
  <c r="G259" i="30"/>
  <c r="A259" i="30"/>
  <c r="R258" i="30"/>
  <c r="P258" i="30"/>
  <c r="G258" i="30"/>
  <c r="A258" i="30"/>
  <c r="R257" i="30"/>
  <c r="P257" i="30"/>
  <c r="G257" i="30"/>
  <c r="A257" i="30"/>
  <c r="R256" i="30"/>
  <c r="P256" i="30"/>
  <c r="G256" i="30"/>
  <c r="A256" i="30"/>
  <c r="R255" i="30"/>
  <c r="P255" i="30"/>
  <c r="G255" i="30"/>
  <c r="A255" i="30"/>
  <c r="R254" i="30"/>
  <c r="P254" i="30"/>
  <c r="G254" i="30"/>
  <c r="A254" i="30"/>
  <c r="R253" i="30"/>
  <c r="P253" i="30"/>
  <c r="G253" i="30"/>
  <c r="A253" i="30"/>
  <c r="R252" i="30"/>
  <c r="P252" i="30"/>
  <c r="G252" i="30"/>
  <c r="A252" i="30"/>
  <c r="R251" i="30"/>
  <c r="P251" i="30"/>
  <c r="G251" i="30"/>
  <c r="A251" i="30"/>
  <c r="R250" i="30"/>
  <c r="P250" i="30"/>
  <c r="A250" i="30"/>
  <c r="R249" i="30"/>
  <c r="P249" i="30"/>
  <c r="G249" i="30"/>
  <c r="A249" i="30"/>
  <c r="R248" i="30"/>
  <c r="P248" i="30"/>
  <c r="G248" i="30"/>
  <c r="A248" i="30"/>
  <c r="R247" i="30"/>
  <c r="P247" i="30"/>
  <c r="G247" i="30"/>
  <c r="A247" i="30"/>
  <c r="R246" i="30"/>
  <c r="P246" i="30"/>
  <c r="G246" i="30"/>
  <c r="A246" i="30"/>
  <c r="R245" i="30"/>
  <c r="P245" i="30"/>
  <c r="G245" i="30"/>
  <c r="A245" i="30"/>
  <c r="R244" i="30"/>
  <c r="P244" i="30"/>
  <c r="G244" i="30"/>
  <c r="A244" i="30"/>
  <c r="R243" i="30"/>
  <c r="P243" i="30"/>
  <c r="G243" i="30"/>
  <c r="A243" i="30"/>
  <c r="R242" i="30"/>
  <c r="P242" i="30"/>
  <c r="G242" i="30"/>
  <c r="A242" i="30"/>
  <c r="R241" i="30"/>
  <c r="P241" i="30"/>
  <c r="G241" i="30"/>
  <c r="A241" i="30"/>
  <c r="R240" i="30"/>
  <c r="P240" i="30"/>
  <c r="G240" i="30"/>
  <c r="A240" i="30"/>
  <c r="R239" i="30"/>
  <c r="P239" i="30"/>
  <c r="G239" i="30"/>
  <c r="A239" i="30"/>
  <c r="R238" i="30"/>
  <c r="P238" i="30"/>
  <c r="G238" i="30"/>
  <c r="A238" i="30"/>
  <c r="R237" i="30"/>
  <c r="P237" i="30"/>
  <c r="A237" i="30"/>
  <c r="R236" i="30"/>
  <c r="P236" i="30"/>
  <c r="G236" i="30"/>
  <c r="A236" i="30"/>
  <c r="R235" i="30"/>
  <c r="P235" i="30"/>
  <c r="G235" i="30"/>
  <c r="A235" i="30"/>
  <c r="R234" i="30"/>
  <c r="P234" i="30"/>
  <c r="A234" i="30"/>
  <c r="R233" i="30"/>
  <c r="P233" i="30"/>
  <c r="G233" i="30"/>
  <c r="A233" i="30"/>
  <c r="R232" i="30"/>
  <c r="P232" i="30"/>
  <c r="G232" i="30"/>
  <c r="A232" i="30"/>
  <c r="R231" i="30"/>
  <c r="P231" i="30"/>
  <c r="G231" i="30"/>
  <c r="A231" i="30"/>
  <c r="R230" i="30"/>
  <c r="P230" i="30"/>
  <c r="G230" i="30"/>
  <c r="A230" i="30"/>
  <c r="R229" i="30"/>
  <c r="P229" i="30"/>
  <c r="G229" i="30"/>
  <c r="A229" i="30"/>
  <c r="R228" i="30"/>
  <c r="P228" i="30"/>
  <c r="G228" i="30"/>
  <c r="A228" i="30"/>
  <c r="R227" i="30"/>
  <c r="P227" i="30"/>
  <c r="G227" i="30"/>
  <c r="A227" i="30"/>
  <c r="R226" i="30"/>
  <c r="P226" i="30"/>
  <c r="G226" i="30"/>
  <c r="A226" i="30"/>
  <c r="R225" i="30"/>
  <c r="P225" i="30"/>
  <c r="G225" i="30"/>
  <c r="A225" i="30"/>
  <c r="R224" i="30"/>
  <c r="P224" i="30"/>
  <c r="A224" i="30"/>
  <c r="R223" i="30"/>
  <c r="P223" i="30"/>
  <c r="A223" i="30"/>
  <c r="R222" i="30"/>
  <c r="P222" i="30"/>
  <c r="A222" i="30"/>
  <c r="R221" i="30"/>
  <c r="P221" i="30"/>
  <c r="A221" i="30"/>
  <c r="R220" i="30"/>
  <c r="P220" i="30"/>
  <c r="A220" i="30"/>
  <c r="R219" i="30"/>
  <c r="P219" i="30"/>
  <c r="A219" i="30"/>
  <c r="R218" i="30"/>
  <c r="P218" i="30"/>
  <c r="A218" i="30"/>
  <c r="R217" i="30"/>
  <c r="P217" i="30"/>
  <c r="A217" i="30"/>
  <c r="R216" i="30"/>
  <c r="P216" i="30"/>
  <c r="A216" i="30"/>
  <c r="R215" i="30"/>
  <c r="P215" i="30"/>
  <c r="A215" i="30"/>
  <c r="R214" i="30"/>
  <c r="P214" i="30"/>
  <c r="A214" i="30"/>
  <c r="R213" i="30"/>
  <c r="P213" i="30"/>
  <c r="A213" i="30"/>
  <c r="R212" i="30"/>
  <c r="P212" i="30"/>
  <c r="A212" i="30"/>
  <c r="R211" i="30"/>
  <c r="P211" i="30"/>
  <c r="A211" i="30"/>
  <c r="R210" i="30"/>
  <c r="P210" i="30"/>
  <c r="A210" i="30"/>
  <c r="R209" i="30"/>
  <c r="P209" i="30"/>
  <c r="A209" i="30"/>
  <c r="R208" i="30"/>
  <c r="P208" i="30"/>
  <c r="A208" i="30"/>
  <c r="R207" i="30"/>
  <c r="P207" i="30"/>
  <c r="A207" i="30"/>
  <c r="R206" i="30"/>
  <c r="P206" i="30"/>
  <c r="A206" i="30"/>
  <c r="R205" i="30"/>
  <c r="P205" i="30"/>
  <c r="A205" i="30"/>
  <c r="R204" i="30"/>
  <c r="P204" i="30"/>
  <c r="G204" i="30"/>
  <c r="A204" i="30"/>
  <c r="R203" i="30"/>
  <c r="P203" i="30"/>
  <c r="G203" i="30"/>
  <c r="A203" i="30"/>
  <c r="R202" i="30"/>
  <c r="P202" i="30"/>
  <c r="G202" i="30"/>
  <c r="A202" i="30"/>
  <c r="R201" i="30"/>
  <c r="P201" i="30"/>
  <c r="G201" i="30"/>
  <c r="A201" i="30"/>
  <c r="R200" i="30"/>
  <c r="P200" i="30"/>
  <c r="G200" i="30"/>
  <c r="A200" i="30"/>
  <c r="AP199" i="30"/>
  <c r="AO199" i="30"/>
  <c r="AN199" i="30"/>
  <c r="AM199" i="30"/>
  <c r="AL199" i="30"/>
  <c r="AK199" i="30"/>
  <c r="AJ199" i="30"/>
  <c r="AI199" i="30"/>
  <c r="AH199" i="30"/>
  <c r="AG199" i="30"/>
  <c r="AF199" i="30"/>
  <c r="AE199" i="30"/>
  <c r="AD199" i="30"/>
  <c r="AC199" i="30"/>
  <c r="AB199" i="30"/>
  <c r="AA199" i="30"/>
  <c r="R199" i="30"/>
  <c r="P199" i="30"/>
  <c r="G199" i="30"/>
  <c r="A199" i="30"/>
  <c r="AP198" i="30"/>
  <c r="AO198" i="30"/>
  <c r="AN198" i="30"/>
  <c r="AM198" i="30"/>
  <c r="AL198" i="30"/>
  <c r="AK198" i="30"/>
  <c r="AJ198" i="30"/>
  <c r="AI198" i="30"/>
  <c r="AH198" i="30"/>
  <c r="AG198" i="30"/>
  <c r="AF198" i="30"/>
  <c r="AE198" i="30"/>
  <c r="AD198" i="30"/>
  <c r="AC198" i="30"/>
  <c r="AB198" i="30"/>
  <c r="AA198" i="30"/>
  <c r="R198" i="30"/>
  <c r="P198" i="30"/>
  <c r="G198" i="30"/>
  <c r="A198" i="30"/>
  <c r="AP197" i="30"/>
  <c r="AO197" i="30"/>
  <c r="AN197" i="30"/>
  <c r="AM197" i="30"/>
  <c r="AL197" i="30"/>
  <c r="AK197" i="30"/>
  <c r="AJ197" i="30"/>
  <c r="AI197" i="30"/>
  <c r="AH197" i="30"/>
  <c r="AG197" i="30"/>
  <c r="AF197" i="30"/>
  <c r="AE197" i="30"/>
  <c r="AD197" i="30"/>
  <c r="AC197" i="30"/>
  <c r="AB197" i="30"/>
  <c r="AA197" i="30"/>
  <c r="R197" i="30"/>
  <c r="P197" i="30"/>
  <c r="G197" i="30"/>
  <c r="A197" i="30"/>
  <c r="AP196" i="30"/>
  <c r="AO196" i="30"/>
  <c r="AN196" i="30"/>
  <c r="AM196" i="30"/>
  <c r="AL196" i="30"/>
  <c r="AK196" i="30"/>
  <c r="AJ196" i="30"/>
  <c r="AI196" i="30"/>
  <c r="AH196" i="30"/>
  <c r="AG196" i="30"/>
  <c r="AF196" i="30"/>
  <c r="AE196" i="30"/>
  <c r="AD196" i="30"/>
  <c r="AC196" i="30"/>
  <c r="AB196" i="30"/>
  <c r="AA196" i="30"/>
  <c r="R196" i="30"/>
  <c r="P196" i="30"/>
  <c r="G196" i="30"/>
  <c r="A196" i="30"/>
  <c r="AP195" i="30"/>
  <c r="AO195" i="30"/>
  <c r="AN195" i="30"/>
  <c r="AM195" i="30"/>
  <c r="AL195" i="30"/>
  <c r="AK195" i="30"/>
  <c r="AJ195" i="30"/>
  <c r="AI195" i="30"/>
  <c r="AH195" i="30"/>
  <c r="AG195" i="30"/>
  <c r="AF195" i="30"/>
  <c r="AE195" i="30"/>
  <c r="AD195" i="30"/>
  <c r="AC195" i="30"/>
  <c r="AB195" i="30"/>
  <c r="AA195" i="30"/>
  <c r="R195" i="30"/>
  <c r="P195" i="30"/>
  <c r="G195" i="30"/>
  <c r="A195" i="30"/>
  <c r="AP194" i="30"/>
  <c r="AO194" i="30"/>
  <c r="AN194" i="30"/>
  <c r="AM194" i="30"/>
  <c r="AL194" i="30"/>
  <c r="AK194" i="30"/>
  <c r="AJ194" i="30"/>
  <c r="AI194" i="30"/>
  <c r="AH194" i="30"/>
  <c r="AG194" i="30"/>
  <c r="AF194" i="30"/>
  <c r="AE194" i="30"/>
  <c r="AD194" i="30"/>
  <c r="AC194" i="30"/>
  <c r="AB194" i="30"/>
  <c r="AA194" i="30"/>
  <c r="R194" i="30"/>
  <c r="P194" i="30"/>
  <c r="G194" i="30"/>
  <c r="A194" i="30"/>
  <c r="AP193" i="30"/>
  <c r="AO193" i="30"/>
  <c r="AN193" i="30"/>
  <c r="AM193" i="30"/>
  <c r="AL193" i="30"/>
  <c r="AK193" i="30"/>
  <c r="AJ193" i="30"/>
  <c r="AI193" i="30"/>
  <c r="AH193" i="30"/>
  <c r="AG193" i="30"/>
  <c r="AF193" i="30"/>
  <c r="AE193" i="30"/>
  <c r="AD193" i="30"/>
  <c r="AC193" i="30"/>
  <c r="AB193" i="30"/>
  <c r="AA193" i="30"/>
  <c r="R193" i="30"/>
  <c r="P193" i="30"/>
  <c r="G193" i="30"/>
  <c r="A193" i="30"/>
  <c r="AP192" i="30"/>
  <c r="AO192" i="30"/>
  <c r="AN192" i="30"/>
  <c r="AM192" i="30"/>
  <c r="AL192" i="30"/>
  <c r="AK192" i="30"/>
  <c r="AJ192" i="30"/>
  <c r="AI192" i="30"/>
  <c r="AH192" i="30"/>
  <c r="AG192" i="30"/>
  <c r="AF192" i="30"/>
  <c r="AE192" i="30"/>
  <c r="AD192" i="30"/>
  <c r="AC192" i="30"/>
  <c r="AB192" i="30"/>
  <c r="AA192" i="30"/>
  <c r="R192" i="30"/>
  <c r="P192" i="30"/>
  <c r="G192" i="30"/>
  <c r="A192" i="30"/>
  <c r="AP191" i="30"/>
  <c r="AO191" i="30"/>
  <c r="AN191" i="30"/>
  <c r="AM191" i="30"/>
  <c r="AL191" i="30"/>
  <c r="AK191" i="30"/>
  <c r="AJ191" i="30"/>
  <c r="AI191" i="30"/>
  <c r="AH191" i="30"/>
  <c r="AG191" i="30"/>
  <c r="AF191" i="30"/>
  <c r="AE191" i="30"/>
  <c r="AD191" i="30"/>
  <c r="AC191" i="30"/>
  <c r="AB191" i="30"/>
  <c r="AA191" i="30"/>
  <c r="R191" i="30"/>
  <c r="P191" i="30"/>
  <c r="G191" i="30"/>
  <c r="A191" i="30"/>
  <c r="AP190" i="30"/>
  <c r="AO190" i="30"/>
  <c r="AN190" i="30"/>
  <c r="AM190" i="30"/>
  <c r="AL190" i="30"/>
  <c r="AK190" i="30"/>
  <c r="AJ190" i="30"/>
  <c r="AI190" i="30"/>
  <c r="AH190" i="30"/>
  <c r="AG190" i="30"/>
  <c r="AF190" i="30"/>
  <c r="AE190" i="30"/>
  <c r="AD190" i="30"/>
  <c r="AC190" i="30"/>
  <c r="AB190" i="30"/>
  <c r="AA190" i="30"/>
  <c r="R190" i="30"/>
  <c r="P190" i="30"/>
  <c r="A190" i="30"/>
  <c r="AP189" i="30"/>
  <c r="AO189" i="30"/>
  <c r="AN189" i="30"/>
  <c r="AM189" i="30"/>
  <c r="AL189" i="30"/>
  <c r="AK189" i="30"/>
  <c r="AJ189" i="30"/>
  <c r="AI189" i="30"/>
  <c r="AH189" i="30"/>
  <c r="AG189" i="30"/>
  <c r="AF189" i="30"/>
  <c r="AE189" i="30"/>
  <c r="AD189" i="30"/>
  <c r="AC189" i="30"/>
  <c r="AB189" i="30"/>
  <c r="AA189" i="30"/>
  <c r="R189" i="30"/>
  <c r="P189" i="30"/>
  <c r="A189" i="30"/>
  <c r="AP188" i="30"/>
  <c r="AO188" i="30"/>
  <c r="AN188" i="30"/>
  <c r="AM188" i="30"/>
  <c r="AL188" i="30"/>
  <c r="AK188" i="30"/>
  <c r="AJ188" i="30"/>
  <c r="AI188" i="30"/>
  <c r="AH188" i="30"/>
  <c r="AG188" i="30"/>
  <c r="AF188" i="30"/>
  <c r="AE188" i="30"/>
  <c r="AD188" i="30"/>
  <c r="AC188" i="30"/>
  <c r="AB188" i="30"/>
  <c r="AA188" i="30"/>
  <c r="R188" i="30"/>
  <c r="P188" i="30"/>
  <c r="A188" i="30"/>
  <c r="AP187" i="30"/>
  <c r="AO187" i="30"/>
  <c r="AN187" i="30"/>
  <c r="AM187" i="30"/>
  <c r="AL187" i="30"/>
  <c r="AK187" i="30"/>
  <c r="AJ187" i="30"/>
  <c r="AI187" i="30"/>
  <c r="AH187" i="30"/>
  <c r="AG187" i="30"/>
  <c r="AF187" i="30"/>
  <c r="AE187" i="30"/>
  <c r="AD187" i="30"/>
  <c r="AC187" i="30"/>
  <c r="AB187" i="30"/>
  <c r="AA187" i="30"/>
  <c r="R187" i="30"/>
  <c r="P187" i="30"/>
  <c r="A187" i="30"/>
  <c r="AP186" i="30"/>
  <c r="AO186" i="30"/>
  <c r="AN186" i="30"/>
  <c r="AM186" i="30"/>
  <c r="AL186" i="30"/>
  <c r="AK186" i="30"/>
  <c r="AJ186" i="30"/>
  <c r="AI186" i="30"/>
  <c r="AH186" i="30"/>
  <c r="AG186" i="30"/>
  <c r="AF186" i="30"/>
  <c r="AE186" i="30"/>
  <c r="AD186" i="30"/>
  <c r="AC186" i="30"/>
  <c r="AB186" i="30"/>
  <c r="AA186" i="30"/>
  <c r="R186" i="30"/>
  <c r="P186" i="30"/>
  <c r="A186" i="30"/>
  <c r="AP185" i="30"/>
  <c r="AO185" i="30"/>
  <c r="AN185" i="30"/>
  <c r="AM185" i="30"/>
  <c r="AL185" i="30"/>
  <c r="AK185" i="30"/>
  <c r="AJ185" i="30"/>
  <c r="AI185" i="30"/>
  <c r="AH185" i="30"/>
  <c r="AG185" i="30"/>
  <c r="AF185" i="30"/>
  <c r="AE185" i="30"/>
  <c r="AD185" i="30"/>
  <c r="AC185" i="30"/>
  <c r="AB185" i="30"/>
  <c r="AA185" i="30"/>
  <c r="R185" i="30"/>
  <c r="P185" i="30"/>
  <c r="A185" i="30"/>
  <c r="AP184" i="30"/>
  <c r="AO184" i="30"/>
  <c r="AN184" i="30"/>
  <c r="AM184" i="30"/>
  <c r="AL184" i="30"/>
  <c r="AK184" i="30"/>
  <c r="AJ184" i="30"/>
  <c r="AI184" i="30"/>
  <c r="AH184" i="30"/>
  <c r="AG184" i="30"/>
  <c r="AF184" i="30"/>
  <c r="AE184" i="30"/>
  <c r="AD184" i="30"/>
  <c r="AC184" i="30"/>
  <c r="AB184" i="30"/>
  <c r="AA184" i="30"/>
  <c r="R184" i="30"/>
  <c r="P184" i="30"/>
  <c r="A184" i="30"/>
  <c r="AP183" i="30"/>
  <c r="AO183" i="30"/>
  <c r="AN183" i="30"/>
  <c r="AM183" i="30"/>
  <c r="AL183" i="30"/>
  <c r="AK183" i="30"/>
  <c r="AJ183" i="30"/>
  <c r="AI183" i="30"/>
  <c r="AH183" i="30"/>
  <c r="AG183" i="30"/>
  <c r="AF183" i="30"/>
  <c r="AE183" i="30"/>
  <c r="AD183" i="30"/>
  <c r="AC183" i="30"/>
  <c r="AB183" i="30"/>
  <c r="AA183" i="30"/>
  <c r="R183" i="30"/>
  <c r="P183" i="30"/>
  <c r="A183" i="30"/>
  <c r="AP182" i="30"/>
  <c r="AO182" i="30"/>
  <c r="AN182" i="30"/>
  <c r="AM182" i="30"/>
  <c r="AL182" i="30"/>
  <c r="AK182" i="30"/>
  <c r="AJ182" i="30"/>
  <c r="AI182" i="30"/>
  <c r="AH182" i="30"/>
  <c r="AG182" i="30"/>
  <c r="AF182" i="30"/>
  <c r="AE182" i="30"/>
  <c r="AD182" i="30"/>
  <c r="AC182" i="30"/>
  <c r="AB182" i="30"/>
  <c r="AA182" i="30"/>
  <c r="R182" i="30"/>
  <c r="P182" i="30"/>
  <c r="A182" i="30"/>
  <c r="AS181" i="30"/>
  <c r="F181" i="30" s="1"/>
  <c r="G181" i="30" s="1"/>
  <c r="AP181" i="30"/>
  <c r="AO181" i="30"/>
  <c r="AN181" i="30"/>
  <c r="AM181" i="30"/>
  <c r="AL181" i="30"/>
  <c r="AK181" i="30"/>
  <c r="AJ181" i="30"/>
  <c r="AI181" i="30"/>
  <c r="AH181" i="30"/>
  <c r="AG181" i="30"/>
  <c r="AF181" i="30"/>
  <c r="AE181" i="30"/>
  <c r="AD181" i="30"/>
  <c r="AC181" i="30"/>
  <c r="AB181" i="30"/>
  <c r="AA181" i="30"/>
  <c r="R181" i="30"/>
  <c r="P181" i="30"/>
  <c r="A181" i="30"/>
  <c r="AP180" i="30"/>
  <c r="AO180" i="30"/>
  <c r="AN180" i="30"/>
  <c r="AM180" i="30"/>
  <c r="AL180" i="30"/>
  <c r="AK180" i="30"/>
  <c r="AJ180" i="30"/>
  <c r="AI180" i="30"/>
  <c r="AH180" i="30"/>
  <c r="AG180" i="30"/>
  <c r="AF180" i="30"/>
  <c r="AE180" i="30"/>
  <c r="AD180" i="30"/>
  <c r="AC180" i="30"/>
  <c r="AB180" i="30"/>
  <c r="AA180" i="30"/>
  <c r="R180" i="30"/>
  <c r="P180" i="30"/>
  <c r="A180" i="30"/>
  <c r="AP179" i="30"/>
  <c r="AO179" i="30"/>
  <c r="AN179" i="30"/>
  <c r="AM179" i="30"/>
  <c r="AL179" i="30"/>
  <c r="AK179" i="30"/>
  <c r="AJ179" i="30"/>
  <c r="AI179" i="30"/>
  <c r="AH179" i="30"/>
  <c r="AG179" i="30"/>
  <c r="AF179" i="30"/>
  <c r="AE179" i="30"/>
  <c r="AD179" i="30"/>
  <c r="AC179" i="30"/>
  <c r="AB179" i="30"/>
  <c r="AA179" i="30"/>
  <c r="R179" i="30"/>
  <c r="P179" i="30"/>
  <c r="A179" i="30"/>
  <c r="AP178" i="30"/>
  <c r="AO178" i="30"/>
  <c r="AN178" i="30"/>
  <c r="AM178" i="30"/>
  <c r="AL178" i="30"/>
  <c r="AK178" i="30"/>
  <c r="AJ178" i="30"/>
  <c r="AI178" i="30"/>
  <c r="AH178" i="30"/>
  <c r="AG178" i="30"/>
  <c r="AF178" i="30"/>
  <c r="AE178" i="30"/>
  <c r="AD178" i="30"/>
  <c r="AC178" i="30"/>
  <c r="AB178" i="30"/>
  <c r="AA178" i="30"/>
  <c r="R178" i="30"/>
  <c r="P178" i="30"/>
  <c r="A178" i="30"/>
  <c r="AP177" i="30"/>
  <c r="AO177" i="30"/>
  <c r="AN177" i="30"/>
  <c r="AM177" i="30"/>
  <c r="AL177" i="30"/>
  <c r="AK177" i="30"/>
  <c r="AJ177" i="30"/>
  <c r="AI177" i="30"/>
  <c r="AH177" i="30"/>
  <c r="AG177" i="30"/>
  <c r="AF177" i="30"/>
  <c r="AE177" i="30"/>
  <c r="AD177" i="30"/>
  <c r="AC177" i="30"/>
  <c r="AB177" i="30"/>
  <c r="AA177" i="30"/>
  <c r="R177" i="30"/>
  <c r="P177" i="30"/>
  <c r="A177" i="30"/>
  <c r="AP176" i="30"/>
  <c r="AO176" i="30"/>
  <c r="AN176" i="30"/>
  <c r="AM176" i="30"/>
  <c r="AL176" i="30"/>
  <c r="AK176" i="30"/>
  <c r="AJ176" i="30"/>
  <c r="AI176" i="30"/>
  <c r="AH176" i="30"/>
  <c r="AG176" i="30"/>
  <c r="AF176" i="30"/>
  <c r="AE176" i="30"/>
  <c r="AD176" i="30"/>
  <c r="AC176" i="30"/>
  <c r="AB176" i="30"/>
  <c r="AA176" i="30"/>
  <c r="R176" i="30"/>
  <c r="P176" i="30"/>
  <c r="A176" i="30"/>
  <c r="AS175" i="30"/>
  <c r="F175" i="30" s="1"/>
  <c r="G175" i="30" s="1"/>
  <c r="AP175" i="30"/>
  <c r="AO175" i="30"/>
  <c r="AN175" i="30"/>
  <c r="AM175" i="30"/>
  <c r="AL175" i="30"/>
  <c r="AK175" i="30"/>
  <c r="AJ175" i="30"/>
  <c r="AI175" i="30"/>
  <c r="AH175" i="30"/>
  <c r="AG175" i="30"/>
  <c r="AF175" i="30"/>
  <c r="AE175" i="30"/>
  <c r="AD175" i="30"/>
  <c r="AC175" i="30"/>
  <c r="AB175" i="30"/>
  <c r="AA175" i="30"/>
  <c r="R175" i="30"/>
  <c r="P175" i="30"/>
  <c r="A175" i="30"/>
  <c r="AP174" i="30"/>
  <c r="AO174" i="30"/>
  <c r="AN174" i="30"/>
  <c r="AM174" i="30"/>
  <c r="AL174" i="30"/>
  <c r="AK174" i="30"/>
  <c r="AJ174" i="30"/>
  <c r="AI174" i="30"/>
  <c r="AH174" i="30"/>
  <c r="AG174" i="30"/>
  <c r="AF174" i="30"/>
  <c r="AE174" i="30"/>
  <c r="AD174" i="30"/>
  <c r="AC174" i="30"/>
  <c r="AB174" i="30"/>
  <c r="AA174" i="30"/>
  <c r="R174" i="30"/>
  <c r="P174" i="30"/>
  <c r="A174" i="30"/>
  <c r="AP173" i="30"/>
  <c r="AO173" i="30"/>
  <c r="AN173" i="30"/>
  <c r="AM173" i="30"/>
  <c r="AL173" i="30"/>
  <c r="AK173" i="30"/>
  <c r="AJ173" i="30"/>
  <c r="AI173" i="30"/>
  <c r="AH173" i="30"/>
  <c r="AG173" i="30"/>
  <c r="AF173" i="30"/>
  <c r="AE173" i="30"/>
  <c r="AD173" i="30"/>
  <c r="AC173" i="30"/>
  <c r="AB173" i="30"/>
  <c r="AA173" i="30"/>
  <c r="AS168" i="30" s="1"/>
  <c r="F168" i="30" s="1"/>
  <c r="G168" i="30" s="1"/>
  <c r="R173" i="30"/>
  <c r="P173" i="30"/>
  <c r="A173" i="30"/>
  <c r="AP172" i="30"/>
  <c r="AO172" i="30"/>
  <c r="AN172" i="30"/>
  <c r="AM172" i="30"/>
  <c r="AL172" i="30"/>
  <c r="AK172" i="30"/>
  <c r="AJ172" i="30"/>
  <c r="AI172" i="30"/>
  <c r="AH172" i="30"/>
  <c r="AG172" i="30"/>
  <c r="AF172" i="30"/>
  <c r="AE172" i="30"/>
  <c r="AD172" i="30"/>
  <c r="AC172" i="30"/>
  <c r="AB172" i="30"/>
  <c r="AA172" i="30"/>
  <c r="R172" i="30"/>
  <c r="P172" i="30"/>
  <c r="A172" i="30"/>
  <c r="AP171" i="30"/>
  <c r="AO171" i="30"/>
  <c r="AN171" i="30"/>
  <c r="AM171" i="30"/>
  <c r="AL171" i="30"/>
  <c r="AK171" i="30"/>
  <c r="AJ171" i="30"/>
  <c r="AI171" i="30"/>
  <c r="AH171" i="30"/>
  <c r="AG171" i="30"/>
  <c r="AF171" i="30"/>
  <c r="AE171" i="30"/>
  <c r="AD171" i="30"/>
  <c r="AC171" i="30"/>
  <c r="AB171" i="30"/>
  <c r="AA171" i="30"/>
  <c r="R171" i="30"/>
  <c r="P171" i="30"/>
  <c r="A171" i="30"/>
  <c r="AP170" i="30"/>
  <c r="AO170" i="30"/>
  <c r="AN170" i="30"/>
  <c r="AM170" i="30"/>
  <c r="AL170" i="30"/>
  <c r="AK170" i="30"/>
  <c r="AJ170" i="30"/>
  <c r="AS177" i="30" s="1"/>
  <c r="F177" i="30" s="1"/>
  <c r="G177" i="30" s="1"/>
  <c r="AI170" i="30"/>
  <c r="AH170" i="30"/>
  <c r="AG170" i="30"/>
  <c r="AF170" i="30"/>
  <c r="AE170" i="30"/>
  <c r="AD170" i="30"/>
  <c r="AC170" i="30"/>
  <c r="AB170" i="30"/>
  <c r="AA170" i="30"/>
  <c r="R170" i="30"/>
  <c r="P170" i="30"/>
  <c r="A170" i="30"/>
  <c r="AS169" i="30"/>
  <c r="F169" i="30" s="1"/>
  <c r="G169" i="30" s="1"/>
  <c r="AP169" i="30"/>
  <c r="AO169" i="30"/>
  <c r="AN169" i="30"/>
  <c r="AM169" i="30"/>
  <c r="AS180" i="30" s="1"/>
  <c r="F180" i="30" s="1"/>
  <c r="G180" i="30" s="1"/>
  <c r="AL169" i="30"/>
  <c r="AK169" i="30"/>
  <c r="AJ169" i="30"/>
  <c r="AI169" i="30"/>
  <c r="AH169" i="30"/>
  <c r="AG169" i="30"/>
  <c r="AS174" i="30" s="1"/>
  <c r="F174" i="30" s="1"/>
  <c r="G174" i="30" s="1"/>
  <c r="AF169" i="30"/>
  <c r="AE169" i="30"/>
  <c r="AD169" i="30"/>
  <c r="AC169" i="30"/>
  <c r="AB169" i="30"/>
  <c r="AA169" i="30"/>
  <c r="R169" i="30"/>
  <c r="P169" i="30"/>
  <c r="A169" i="30"/>
  <c r="AP168" i="30"/>
  <c r="AS183" i="30" s="1"/>
  <c r="F183" i="30" s="1"/>
  <c r="G183" i="30" s="1"/>
  <c r="AO168" i="30"/>
  <c r="AS182" i="30" s="1"/>
  <c r="F182" i="30" s="1"/>
  <c r="G182" i="30" s="1"/>
  <c r="AN168" i="30"/>
  <c r="AM168" i="30"/>
  <c r="AL168" i="30"/>
  <c r="AS179" i="30" s="1"/>
  <c r="F179" i="30" s="1"/>
  <c r="G179" i="30" s="1"/>
  <c r="AK168" i="30"/>
  <c r="AS178" i="30" s="1"/>
  <c r="F178" i="30" s="1"/>
  <c r="G178" i="30" s="1"/>
  <c r="AJ168" i="30"/>
  <c r="AI168" i="30"/>
  <c r="AS176" i="30" s="1"/>
  <c r="F176" i="30" s="1"/>
  <c r="G176" i="30" s="1"/>
  <c r="AH168" i="30"/>
  <c r="AG168" i="30"/>
  <c r="AF168" i="30"/>
  <c r="AS173" i="30" s="1"/>
  <c r="F173" i="30" s="1"/>
  <c r="G173" i="30" s="1"/>
  <c r="AE168" i="30"/>
  <c r="AS172" i="30" s="1"/>
  <c r="F172" i="30" s="1"/>
  <c r="G172" i="30" s="1"/>
  <c r="AD168" i="30"/>
  <c r="AS171" i="30" s="1"/>
  <c r="F171" i="30" s="1"/>
  <c r="G171" i="30" s="1"/>
  <c r="AC168" i="30"/>
  <c r="AS170" i="30" s="1"/>
  <c r="F170" i="30" s="1"/>
  <c r="G170" i="30" s="1"/>
  <c r="AB168" i="30"/>
  <c r="AA168" i="30"/>
  <c r="R168" i="30"/>
  <c r="P168" i="30"/>
  <c r="A168" i="30"/>
  <c r="R167" i="30"/>
  <c r="P167" i="30"/>
  <c r="A167" i="30"/>
  <c r="R166" i="30"/>
  <c r="P166" i="30"/>
  <c r="A166" i="30"/>
  <c r="R165" i="30"/>
  <c r="P165" i="30"/>
  <c r="A165" i="30"/>
  <c r="R164" i="30"/>
  <c r="P164" i="30"/>
  <c r="A164" i="30"/>
  <c r="R163" i="30"/>
  <c r="P163" i="30"/>
  <c r="A163" i="30"/>
  <c r="R162" i="30"/>
  <c r="P162" i="30"/>
  <c r="A162" i="30"/>
  <c r="R161" i="30"/>
  <c r="P161" i="30"/>
  <c r="A161" i="30"/>
  <c r="R160" i="30"/>
  <c r="P160" i="30"/>
  <c r="A160" i="30"/>
  <c r="R159" i="30"/>
  <c r="P159" i="30"/>
  <c r="A159" i="30"/>
  <c r="R158" i="30"/>
  <c r="P158" i="30"/>
  <c r="A158" i="30"/>
  <c r="R157" i="30"/>
  <c r="P157" i="30"/>
  <c r="A157" i="30"/>
  <c r="R156" i="30"/>
  <c r="P156" i="30"/>
  <c r="A156" i="30"/>
  <c r="R155" i="30"/>
  <c r="P155" i="30"/>
  <c r="A155" i="30"/>
  <c r="R154" i="30"/>
  <c r="P154" i="30"/>
  <c r="A154" i="30"/>
  <c r="R153" i="30"/>
  <c r="P153" i="30"/>
  <c r="A153" i="30"/>
  <c r="R152" i="30"/>
  <c r="P152" i="30"/>
  <c r="A152" i="30"/>
  <c r="R151" i="30"/>
  <c r="P151" i="30"/>
  <c r="A151" i="30"/>
  <c r="R150" i="30"/>
  <c r="P150" i="30"/>
  <c r="A150" i="30"/>
  <c r="R149" i="30"/>
  <c r="P149" i="30"/>
  <c r="A149" i="30"/>
  <c r="R148" i="30"/>
  <c r="P148" i="30"/>
  <c r="A148" i="30"/>
  <c r="R147" i="30"/>
  <c r="P147" i="30"/>
  <c r="A147" i="30"/>
  <c r="R146" i="30"/>
  <c r="P146" i="30"/>
  <c r="A146" i="30"/>
  <c r="R145" i="30"/>
  <c r="P145" i="30"/>
  <c r="A145" i="30"/>
  <c r="R144" i="30"/>
  <c r="P144" i="30"/>
  <c r="A144" i="30"/>
  <c r="R143" i="30"/>
  <c r="P143" i="30"/>
  <c r="A143" i="30"/>
  <c r="R142" i="30"/>
  <c r="P142" i="30"/>
  <c r="A142" i="30"/>
  <c r="R141" i="30"/>
  <c r="P141" i="30"/>
  <c r="A141" i="30"/>
  <c r="R140" i="30"/>
  <c r="P140" i="30"/>
  <c r="A140" i="30"/>
  <c r="R139" i="30"/>
  <c r="P139" i="30"/>
  <c r="A139" i="30"/>
  <c r="R138" i="30"/>
  <c r="P138" i="30"/>
  <c r="A138" i="30"/>
  <c r="R137" i="30"/>
  <c r="P137" i="30"/>
  <c r="A137" i="30"/>
  <c r="R136" i="30"/>
  <c r="P136" i="30"/>
  <c r="A136" i="30"/>
  <c r="R135" i="30"/>
  <c r="P135" i="30"/>
  <c r="A135" i="30"/>
  <c r="R134" i="30"/>
  <c r="P134" i="30"/>
  <c r="A134" i="30"/>
  <c r="R133" i="30"/>
  <c r="P133" i="30"/>
  <c r="A133" i="30"/>
  <c r="R132" i="30"/>
  <c r="P132" i="30"/>
  <c r="A132" i="30"/>
  <c r="R131" i="30"/>
  <c r="P131" i="30"/>
  <c r="A131" i="30"/>
  <c r="R130" i="30"/>
  <c r="P130" i="30"/>
  <c r="A130" i="30"/>
  <c r="R129" i="30"/>
  <c r="P129" i="30"/>
  <c r="A129" i="30"/>
  <c r="R128" i="30"/>
  <c r="P128" i="30"/>
  <c r="A128" i="30"/>
  <c r="R127" i="30"/>
  <c r="P127" i="30"/>
  <c r="A127" i="30"/>
  <c r="R126" i="30"/>
  <c r="P126" i="30"/>
  <c r="A126" i="30"/>
  <c r="R125" i="30"/>
  <c r="P125" i="30"/>
  <c r="A125" i="30"/>
  <c r="R124" i="30"/>
  <c r="P124" i="30"/>
  <c r="A124" i="30"/>
  <c r="R123" i="30"/>
  <c r="P123" i="30"/>
  <c r="A123" i="30"/>
  <c r="R122" i="30"/>
  <c r="P122" i="30"/>
  <c r="A122" i="30"/>
  <c r="R121" i="30"/>
  <c r="P121" i="30"/>
  <c r="A121" i="30"/>
  <c r="R120" i="30"/>
  <c r="P120" i="30"/>
  <c r="A120" i="30"/>
  <c r="R119" i="30"/>
  <c r="P119" i="30"/>
  <c r="A119" i="30"/>
  <c r="R118" i="30"/>
  <c r="P118" i="30"/>
  <c r="A118" i="30"/>
  <c r="R117" i="30"/>
  <c r="P117" i="30"/>
  <c r="A117" i="30"/>
  <c r="R116" i="30"/>
  <c r="P116" i="30"/>
  <c r="A116" i="30"/>
  <c r="R115" i="30"/>
  <c r="P115" i="30"/>
  <c r="A115" i="30"/>
  <c r="R114" i="30"/>
  <c r="P114" i="30"/>
  <c r="A114" i="30"/>
  <c r="R113" i="30"/>
  <c r="P113" i="30"/>
  <c r="A113" i="30"/>
  <c r="R112" i="30"/>
  <c r="P112" i="30"/>
  <c r="A112" i="30"/>
  <c r="R111" i="30"/>
  <c r="P111" i="30"/>
  <c r="A111" i="30"/>
  <c r="R110" i="30"/>
  <c r="P110" i="30"/>
  <c r="A110" i="30"/>
  <c r="R109" i="30"/>
  <c r="P109" i="30"/>
  <c r="A109" i="30"/>
  <c r="R108" i="30"/>
  <c r="P108" i="30"/>
  <c r="A108" i="30"/>
  <c r="R107" i="30"/>
  <c r="P107" i="30"/>
  <c r="A107" i="30"/>
  <c r="R106" i="30"/>
  <c r="P106" i="30"/>
  <c r="A106" i="30"/>
  <c r="R105" i="30"/>
  <c r="P105" i="30"/>
  <c r="A105" i="30"/>
  <c r="R104" i="30"/>
  <c r="P104" i="30"/>
  <c r="A104" i="30"/>
  <c r="R103" i="30"/>
  <c r="P103" i="30"/>
  <c r="A103" i="30"/>
  <c r="R102" i="30"/>
  <c r="P102" i="30"/>
  <c r="A102" i="30"/>
  <c r="R101" i="30"/>
  <c r="P101" i="30"/>
  <c r="A101" i="30"/>
  <c r="R100" i="30"/>
  <c r="P100" i="30"/>
  <c r="A100" i="30"/>
  <c r="R99" i="30"/>
  <c r="P99" i="30"/>
  <c r="A99" i="30"/>
  <c r="R98" i="30"/>
  <c r="P98" i="30"/>
  <c r="A98" i="30"/>
  <c r="R97" i="30"/>
  <c r="P97" i="30"/>
  <c r="A97" i="30"/>
  <c r="R96" i="30"/>
  <c r="P96" i="30"/>
  <c r="A96" i="30"/>
  <c r="R95" i="30"/>
  <c r="P95" i="30"/>
  <c r="A95" i="30"/>
  <c r="R94" i="30"/>
  <c r="P94" i="30"/>
  <c r="A94" i="30"/>
  <c r="R93" i="30"/>
  <c r="P93" i="30"/>
  <c r="A93" i="30"/>
  <c r="R92" i="30"/>
  <c r="P92" i="30"/>
  <c r="A92" i="30"/>
  <c r="R91" i="30"/>
  <c r="P91" i="30"/>
  <c r="A91" i="30"/>
  <c r="R90" i="30"/>
  <c r="P90" i="30"/>
  <c r="A90" i="30"/>
  <c r="R89" i="30"/>
  <c r="P89" i="30"/>
  <c r="A89" i="30"/>
  <c r="R88" i="30"/>
  <c r="P88" i="30"/>
  <c r="A88" i="30"/>
  <c r="R87" i="30"/>
  <c r="P87" i="30"/>
  <c r="A87" i="30"/>
  <c r="R86" i="30"/>
  <c r="P86" i="30"/>
  <c r="A86" i="30"/>
  <c r="R85" i="30"/>
  <c r="P85" i="30"/>
  <c r="A85" i="30"/>
  <c r="R84" i="30"/>
  <c r="P84" i="30"/>
  <c r="A84" i="30"/>
  <c r="R83" i="30"/>
  <c r="P83" i="30"/>
  <c r="A83" i="30"/>
  <c r="R82" i="30"/>
  <c r="P82" i="30"/>
  <c r="A82" i="30"/>
  <c r="R81" i="30"/>
  <c r="P81" i="30"/>
  <c r="A81" i="30"/>
  <c r="R80" i="30"/>
  <c r="P80" i="30"/>
  <c r="A80" i="30"/>
  <c r="R79" i="30"/>
  <c r="P79" i="30"/>
  <c r="A79" i="30"/>
  <c r="R78" i="30"/>
  <c r="P78" i="30"/>
  <c r="A78" i="30"/>
  <c r="R77" i="30"/>
  <c r="P77" i="30"/>
  <c r="A77" i="30"/>
  <c r="R76" i="30"/>
  <c r="P76" i="30"/>
  <c r="A76" i="30"/>
  <c r="R75" i="30"/>
  <c r="P75" i="30"/>
  <c r="A75" i="30"/>
  <c r="R74" i="30"/>
  <c r="P74" i="30"/>
  <c r="A74" i="30"/>
  <c r="R73" i="30"/>
  <c r="P73" i="30"/>
  <c r="A73" i="30"/>
  <c r="R72" i="30"/>
  <c r="P72" i="30"/>
  <c r="A72" i="30"/>
  <c r="R71" i="30"/>
  <c r="P71" i="30"/>
  <c r="A71" i="30"/>
  <c r="R70" i="30"/>
  <c r="P70" i="30"/>
  <c r="A70" i="30"/>
  <c r="R69" i="30"/>
  <c r="P69" i="30"/>
  <c r="A69" i="30"/>
  <c r="R68" i="30"/>
  <c r="P68" i="30"/>
  <c r="A68" i="30"/>
  <c r="R67" i="30"/>
  <c r="P67" i="30"/>
  <c r="A67" i="30"/>
  <c r="R66" i="30"/>
  <c r="P66" i="30"/>
  <c r="A66" i="30"/>
  <c r="R65" i="30"/>
  <c r="P65" i="30"/>
  <c r="A65" i="30"/>
  <c r="R64" i="30"/>
  <c r="P64" i="30"/>
  <c r="A64" i="30"/>
  <c r="R63" i="30"/>
  <c r="P63" i="30"/>
  <c r="A63" i="30"/>
  <c r="R62" i="30"/>
  <c r="P62" i="30"/>
  <c r="A62" i="30"/>
  <c r="R61" i="30"/>
  <c r="P61" i="30"/>
  <c r="A61" i="30"/>
  <c r="R60" i="30"/>
  <c r="P60" i="30"/>
  <c r="A60" i="30"/>
  <c r="R59" i="30"/>
  <c r="P59" i="30"/>
  <c r="A59" i="30"/>
  <c r="R58" i="30"/>
  <c r="P58" i="30"/>
  <c r="A58" i="30"/>
  <c r="R57" i="30"/>
  <c r="P57" i="30"/>
  <c r="A57" i="30"/>
  <c r="R56" i="30"/>
  <c r="P56" i="30"/>
  <c r="A56" i="30"/>
  <c r="R55" i="30"/>
  <c r="P55" i="30"/>
  <c r="A55" i="30"/>
  <c r="R54" i="30"/>
  <c r="P54" i="30"/>
  <c r="A54" i="30"/>
  <c r="R53" i="30"/>
  <c r="P53" i="30"/>
  <c r="A53" i="30"/>
  <c r="R52" i="30"/>
  <c r="P52" i="30"/>
  <c r="A52" i="30"/>
  <c r="R51" i="30"/>
  <c r="P51" i="30"/>
  <c r="A51" i="30"/>
  <c r="R50" i="30"/>
  <c r="P50" i="30"/>
  <c r="A50" i="30"/>
  <c r="R49" i="30"/>
  <c r="P49" i="30"/>
  <c r="A49" i="30"/>
  <c r="R48" i="30"/>
  <c r="P48" i="30"/>
  <c r="A48" i="30"/>
  <c r="R47" i="30"/>
  <c r="P47" i="30"/>
  <c r="A47" i="30"/>
  <c r="R46" i="30"/>
  <c r="P46" i="30"/>
  <c r="A46" i="30"/>
  <c r="R45" i="30"/>
  <c r="P45" i="30"/>
  <c r="A45" i="30"/>
  <c r="R44" i="30"/>
  <c r="P44" i="30"/>
  <c r="A44" i="30"/>
  <c r="R43" i="30"/>
  <c r="P43" i="30"/>
  <c r="A43" i="30"/>
  <c r="R42" i="30"/>
  <c r="P42" i="30"/>
  <c r="A42" i="30"/>
  <c r="R41" i="30"/>
  <c r="P41" i="30"/>
  <c r="A41" i="30"/>
  <c r="R40" i="30"/>
  <c r="P40" i="30"/>
  <c r="A40" i="30"/>
  <c r="R39" i="30"/>
  <c r="P39" i="30"/>
  <c r="A39" i="30"/>
  <c r="R38" i="30"/>
  <c r="P38" i="30"/>
  <c r="A38" i="30"/>
  <c r="R37" i="30"/>
  <c r="P37" i="30"/>
  <c r="A37" i="30"/>
  <c r="R36" i="30"/>
  <c r="P36" i="30"/>
  <c r="A36" i="30"/>
  <c r="R35" i="30"/>
  <c r="P35" i="30"/>
  <c r="A35" i="30"/>
  <c r="R34" i="30"/>
  <c r="P34" i="30"/>
  <c r="A34" i="30"/>
  <c r="R33" i="30"/>
  <c r="P33" i="30"/>
  <c r="A33" i="30"/>
  <c r="R32" i="30"/>
  <c r="P32" i="30"/>
  <c r="A32" i="30"/>
  <c r="R31" i="30"/>
  <c r="P31" i="30"/>
  <c r="A31" i="30"/>
  <c r="R30" i="30"/>
  <c r="P30" i="30"/>
  <c r="A30" i="30"/>
  <c r="R29" i="30"/>
  <c r="P29" i="30"/>
  <c r="A29" i="30"/>
  <c r="R28" i="30"/>
  <c r="P28" i="30"/>
  <c r="A28" i="30"/>
  <c r="R27" i="30"/>
  <c r="P27" i="30"/>
  <c r="A27" i="30"/>
  <c r="R26" i="30"/>
  <c r="P26" i="30"/>
  <c r="A26" i="30"/>
  <c r="R25" i="30"/>
  <c r="P25" i="30"/>
  <c r="A25" i="30"/>
  <c r="R24" i="30"/>
  <c r="P24" i="30"/>
  <c r="A24" i="30"/>
  <c r="R23" i="30"/>
  <c r="P23" i="30"/>
  <c r="A23" i="30"/>
  <c r="R22" i="30"/>
  <c r="P22" i="30"/>
  <c r="A22" i="30"/>
  <c r="R21" i="30"/>
  <c r="P21" i="30"/>
  <c r="A21" i="30"/>
  <c r="R20" i="30"/>
  <c r="P20" i="30"/>
  <c r="A20" i="30"/>
  <c r="R19" i="30"/>
  <c r="P19" i="30"/>
  <c r="A19" i="30"/>
  <c r="R18" i="30"/>
  <c r="P18" i="30"/>
  <c r="A18" i="30"/>
  <c r="R17" i="30"/>
  <c r="P17" i="30"/>
  <c r="A17" i="30"/>
  <c r="R16" i="30"/>
  <c r="P16" i="30"/>
  <c r="A16" i="30"/>
  <c r="R15" i="30"/>
  <c r="P15" i="30"/>
  <c r="A15" i="30"/>
  <c r="R14" i="30"/>
  <c r="P14" i="30"/>
  <c r="A14" i="30"/>
  <c r="R13" i="30"/>
  <c r="P13" i="30"/>
  <c r="A13" i="30"/>
  <c r="R12" i="30"/>
  <c r="P12" i="30"/>
  <c r="A12" i="30"/>
  <c r="R11" i="30"/>
  <c r="P11" i="30"/>
  <c r="A11" i="30"/>
  <c r="A10" i="30"/>
  <c r="B6" i="30"/>
  <c r="B5" i="30"/>
  <c r="W4" i="30"/>
  <c r="V4" i="30"/>
  <c r="U4" i="30"/>
  <c r="T4" i="30"/>
  <c r="R4" i="30"/>
  <c r="Q4" i="30"/>
  <c r="P4" i="30"/>
  <c r="O4" i="30"/>
  <c r="M4" i="30"/>
  <c r="L4" i="30"/>
  <c r="J4" i="30"/>
  <c r="I4" i="30"/>
  <c r="G4" i="30"/>
  <c r="F4" i="30"/>
  <c r="E4" i="30"/>
  <c r="D4" i="30"/>
  <c r="C4" i="30"/>
  <c r="A2057" i="29"/>
  <c r="A2056" i="29"/>
  <c r="A2055" i="29"/>
  <c r="A2054" i="29"/>
  <c r="A2053" i="29"/>
  <c r="A2052" i="29"/>
  <c r="A2051" i="29"/>
  <c r="A2050" i="29"/>
  <c r="A2049" i="29"/>
  <c r="A2048" i="29"/>
  <c r="A2047" i="29"/>
  <c r="A2046" i="29"/>
  <c r="A2045" i="29"/>
  <c r="A2044" i="29"/>
  <c r="A2043" i="29"/>
  <c r="A2042" i="29"/>
  <c r="R2041" i="29"/>
  <c r="P2041" i="29"/>
  <c r="A2041" i="29"/>
  <c r="R2040" i="29"/>
  <c r="P2040" i="29"/>
  <c r="A2040" i="29"/>
  <c r="R2039" i="29"/>
  <c r="P2039" i="29"/>
  <c r="A2039" i="29"/>
  <c r="R2038" i="29"/>
  <c r="P2038" i="29"/>
  <c r="A2038" i="29"/>
  <c r="R2037" i="29"/>
  <c r="P2037" i="29"/>
  <c r="A2037" i="29"/>
  <c r="R2036" i="29"/>
  <c r="P2036" i="29"/>
  <c r="A2036" i="29"/>
  <c r="R2035" i="29"/>
  <c r="P2035" i="29"/>
  <c r="A2035" i="29"/>
  <c r="R2034" i="29"/>
  <c r="P2034" i="29"/>
  <c r="A2034" i="29"/>
  <c r="R2033" i="29"/>
  <c r="P2033" i="29"/>
  <c r="A2033" i="29"/>
  <c r="R2032" i="29"/>
  <c r="P2032" i="29"/>
  <c r="A2032" i="29"/>
  <c r="R2031" i="29"/>
  <c r="P2031" i="29"/>
  <c r="A2031" i="29"/>
  <c r="R2030" i="29"/>
  <c r="P2030" i="29"/>
  <c r="A2030" i="29"/>
  <c r="R2029" i="29"/>
  <c r="P2029" i="29"/>
  <c r="A2029" i="29"/>
  <c r="R2028" i="29"/>
  <c r="P2028" i="29"/>
  <c r="A2028" i="29"/>
  <c r="R2027" i="29"/>
  <c r="P2027" i="29"/>
  <c r="A2027" i="29"/>
  <c r="R2026" i="29"/>
  <c r="P2026" i="29"/>
  <c r="A2026" i="29"/>
  <c r="R2025" i="29"/>
  <c r="P2025" i="29"/>
  <c r="A2025" i="29"/>
  <c r="R2024" i="29"/>
  <c r="P2024" i="29"/>
  <c r="A2024" i="29"/>
  <c r="R2023" i="29"/>
  <c r="P2023" i="29"/>
  <c r="A2023" i="29"/>
  <c r="R2022" i="29"/>
  <c r="P2022" i="29"/>
  <c r="A2022" i="29"/>
  <c r="R2021" i="29"/>
  <c r="P2021" i="29"/>
  <c r="A2021" i="29"/>
  <c r="R2020" i="29"/>
  <c r="P2020" i="29"/>
  <c r="A2020" i="29"/>
  <c r="R2019" i="29"/>
  <c r="P2019" i="29"/>
  <c r="A2019" i="29"/>
  <c r="R2018" i="29"/>
  <c r="P2018" i="29"/>
  <c r="A2018" i="29"/>
  <c r="R2017" i="29"/>
  <c r="P2017" i="29"/>
  <c r="A2017" i="29"/>
  <c r="R2016" i="29"/>
  <c r="P2016" i="29"/>
  <c r="A2016" i="29"/>
  <c r="R2015" i="29"/>
  <c r="P2015" i="29"/>
  <c r="A2015" i="29"/>
  <c r="R2014" i="29"/>
  <c r="P2014" i="29"/>
  <c r="A2014" i="29"/>
  <c r="R2013" i="29"/>
  <c r="P2013" i="29"/>
  <c r="A2013" i="29"/>
  <c r="R2012" i="29"/>
  <c r="P2012" i="29"/>
  <c r="A2012" i="29"/>
  <c r="R2011" i="29"/>
  <c r="P2011" i="29"/>
  <c r="A2011" i="29"/>
  <c r="R2010" i="29"/>
  <c r="P2010" i="29"/>
  <c r="A2010" i="29"/>
  <c r="R2009" i="29"/>
  <c r="P2009" i="29"/>
  <c r="A2009" i="29"/>
  <c r="R2008" i="29"/>
  <c r="P2008" i="29"/>
  <c r="A2008" i="29"/>
  <c r="R2007" i="29"/>
  <c r="P2007" i="29"/>
  <c r="A2007" i="29"/>
  <c r="R2006" i="29"/>
  <c r="P2006" i="29"/>
  <c r="A2006" i="29"/>
  <c r="R2005" i="29"/>
  <c r="P2005" i="29"/>
  <c r="A2005" i="29"/>
  <c r="R2004" i="29"/>
  <c r="P2004" i="29"/>
  <c r="A2004" i="29"/>
  <c r="R2003" i="29"/>
  <c r="P2003" i="29"/>
  <c r="A2003" i="29"/>
  <c r="R2002" i="29"/>
  <c r="P2002" i="29"/>
  <c r="A2002" i="29"/>
  <c r="R2001" i="29"/>
  <c r="P2001" i="29"/>
  <c r="A2001" i="29"/>
  <c r="R2000" i="29"/>
  <c r="P2000" i="29"/>
  <c r="A2000" i="29"/>
  <c r="R1999" i="29"/>
  <c r="P1999" i="29"/>
  <c r="A1999" i="29"/>
  <c r="R1998" i="29"/>
  <c r="P1998" i="29"/>
  <c r="A1998" i="29"/>
  <c r="R1997" i="29"/>
  <c r="P1997" i="29"/>
  <c r="A1997" i="29"/>
  <c r="R1996" i="29"/>
  <c r="P1996" i="29"/>
  <c r="A1996" i="29"/>
  <c r="R1995" i="29"/>
  <c r="P1995" i="29"/>
  <c r="A1995" i="29"/>
  <c r="R1994" i="29"/>
  <c r="P1994" i="29"/>
  <c r="A1994" i="29"/>
  <c r="R1993" i="29"/>
  <c r="P1993" i="29"/>
  <c r="A1993" i="29"/>
  <c r="R1992" i="29"/>
  <c r="P1992" i="29"/>
  <c r="A1992" i="29"/>
  <c r="R1991" i="29"/>
  <c r="P1991" i="29"/>
  <c r="A1991" i="29"/>
  <c r="R1990" i="29"/>
  <c r="P1990" i="29"/>
  <c r="A1990" i="29"/>
  <c r="R1989" i="29"/>
  <c r="P1989" i="29"/>
  <c r="A1989" i="29"/>
  <c r="R1988" i="29"/>
  <c r="P1988" i="29"/>
  <c r="A1988" i="29"/>
  <c r="R1987" i="29"/>
  <c r="P1987" i="29"/>
  <c r="A1987" i="29"/>
  <c r="R1986" i="29"/>
  <c r="P1986" i="29"/>
  <c r="A1986" i="29"/>
  <c r="R1985" i="29"/>
  <c r="P1985" i="29"/>
  <c r="A1985" i="29"/>
  <c r="R1984" i="29"/>
  <c r="P1984" i="29"/>
  <c r="A1984" i="29"/>
  <c r="R1983" i="29"/>
  <c r="P1983" i="29"/>
  <c r="A1983" i="29"/>
  <c r="R1982" i="29"/>
  <c r="P1982" i="29"/>
  <c r="A1982" i="29"/>
  <c r="R1981" i="29"/>
  <c r="P1981" i="29"/>
  <c r="A1981" i="29"/>
  <c r="R1980" i="29"/>
  <c r="P1980" i="29"/>
  <c r="A1980" i="29"/>
  <c r="R1979" i="29"/>
  <c r="P1979" i="29"/>
  <c r="A1979" i="29"/>
  <c r="R1978" i="29"/>
  <c r="P1978" i="29"/>
  <c r="A1978" i="29"/>
  <c r="R1977" i="29"/>
  <c r="P1977" i="29"/>
  <c r="A1977" i="29"/>
  <c r="R1976" i="29"/>
  <c r="P1976" i="29"/>
  <c r="A1976" i="29"/>
  <c r="R1975" i="29"/>
  <c r="P1975" i="29"/>
  <c r="A1975" i="29"/>
  <c r="R1974" i="29"/>
  <c r="P1974" i="29"/>
  <c r="A1974" i="29"/>
  <c r="R1973" i="29"/>
  <c r="P1973" i="29"/>
  <c r="A1973" i="29"/>
  <c r="R1972" i="29"/>
  <c r="P1972" i="29"/>
  <c r="A1972" i="29"/>
  <c r="R1971" i="29"/>
  <c r="P1971" i="29"/>
  <c r="A1971" i="29"/>
  <c r="R1970" i="29"/>
  <c r="P1970" i="29"/>
  <c r="A1970" i="29"/>
  <c r="R1969" i="29"/>
  <c r="P1969" i="29"/>
  <c r="A1969" i="29"/>
  <c r="R1968" i="29"/>
  <c r="P1968" i="29"/>
  <c r="A1968" i="29"/>
  <c r="R1967" i="29"/>
  <c r="P1967" i="29"/>
  <c r="A1967" i="29"/>
  <c r="R1966" i="29"/>
  <c r="P1966" i="29"/>
  <c r="A1966" i="29"/>
  <c r="R1965" i="29"/>
  <c r="P1965" i="29"/>
  <c r="A1965" i="29"/>
  <c r="R1964" i="29"/>
  <c r="P1964" i="29"/>
  <c r="A1964" i="29"/>
  <c r="R1963" i="29"/>
  <c r="P1963" i="29"/>
  <c r="A1963" i="29"/>
  <c r="R1962" i="29"/>
  <c r="P1962" i="29"/>
  <c r="A1962" i="29"/>
  <c r="R1961" i="29"/>
  <c r="P1961" i="29"/>
  <c r="A1961" i="29"/>
  <c r="R1960" i="29"/>
  <c r="P1960" i="29"/>
  <c r="A1960" i="29"/>
  <c r="R1959" i="29"/>
  <c r="P1959" i="29"/>
  <c r="A1959" i="29"/>
  <c r="R1958" i="29"/>
  <c r="P1958" i="29"/>
  <c r="A1958" i="29"/>
  <c r="R1957" i="29"/>
  <c r="P1957" i="29"/>
  <c r="A1957" i="29"/>
  <c r="R1956" i="29"/>
  <c r="P1956" i="29"/>
  <c r="A1956" i="29"/>
  <c r="R1955" i="29"/>
  <c r="P1955" i="29"/>
  <c r="A1955" i="29"/>
  <c r="R1954" i="29"/>
  <c r="P1954" i="29"/>
  <c r="A1954" i="29"/>
  <c r="R1953" i="29"/>
  <c r="P1953" i="29"/>
  <c r="A1953" i="29"/>
  <c r="R1952" i="29"/>
  <c r="P1952" i="29"/>
  <c r="A1952" i="29"/>
  <c r="R1951" i="29"/>
  <c r="P1951" i="29"/>
  <c r="A1951" i="29"/>
  <c r="R1950" i="29"/>
  <c r="P1950" i="29"/>
  <c r="A1950" i="29"/>
  <c r="R1949" i="29"/>
  <c r="P1949" i="29"/>
  <c r="A1949" i="29"/>
  <c r="R1948" i="29"/>
  <c r="P1948" i="29"/>
  <c r="A1948" i="29"/>
  <c r="R1947" i="29"/>
  <c r="P1947" i="29"/>
  <c r="A1947" i="29"/>
  <c r="R1946" i="29"/>
  <c r="P1946" i="29"/>
  <c r="A1946" i="29"/>
  <c r="R1945" i="29"/>
  <c r="P1945" i="29"/>
  <c r="A1945" i="29"/>
  <c r="R1944" i="29"/>
  <c r="P1944" i="29"/>
  <c r="A1944" i="29"/>
  <c r="R1943" i="29"/>
  <c r="P1943" i="29"/>
  <c r="A1943" i="29"/>
  <c r="R1942" i="29"/>
  <c r="P1942" i="29"/>
  <c r="A1942" i="29"/>
  <c r="R1941" i="29"/>
  <c r="P1941" i="29"/>
  <c r="A1941" i="29"/>
  <c r="R1940" i="29"/>
  <c r="P1940" i="29"/>
  <c r="A1940" i="29"/>
  <c r="R1939" i="29"/>
  <c r="P1939" i="29"/>
  <c r="A1939" i="29"/>
  <c r="R1938" i="29"/>
  <c r="P1938" i="29"/>
  <c r="A1938" i="29"/>
  <c r="R1937" i="29"/>
  <c r="P1937" i="29"/>
  <c r="A1937" i="29"/>
  <c r="R1936" i="29"/>
  <c r="P1936" i="29"/>
  <c r="A1936" i="29"/>
  <c r="R1935" i="29"/>
  <c r="P1935" i="29"/>
  <c r="A1935" i="29"/>
  <c r="R1934" i="29"/>
  <c r="P1934" i="29"/>
  <c r="A1934" i="29"/>
  <c r="R1933" i="29"/>
  <c r="P1933" i="29"/>
  <c r="A1933" i="29"/>
  <c r="R1932" i="29"/>
  <c r="P1932" i="29"/>
  <c r="A1932" i="29"/>
  <c r="R1931" i="29"/>
  <c r="P1931" i="29"/>
  <c r="A1931" i="29"/>
  <c r="R1930" i="29"/>
  <c r="P1930" i="29"/>
  <c r="A1930" i="29"/>
  <c r="R1929" i="29"/>
  <c r="P1929" i="29"/>
  <c r="A1929" i="29"/>
  <c r="R1928" i="29"/>
  <c r="P1928" i="29"/>
  <c r="A1928" i="29"/>
  <c r="R1927" i="29"/>
  <c r="P1927" i="29"/>
  <c r="A1927" i="29"/>
  <c r="R1926" i="29"/>
  <c r="P1926" i="29"/>
  <c r="A1926" i="29"/>
  <c r="R1925" i="29"/>
  <c r="P1925" i="29"/>
  <c r="A1925" i="29"/>
  <c r="R1924" i="29"/>
  <c r="P1924" i="29"/>
  <c r="A1924" i="29"/>
  <c r="R1923" i="29"/>
  <c r="P1923" i="29"/>
  <c r="A1923" i="29"/>
  <c r="R1922" i="29"/>
  <c r="P1922" i="29"/>
  <c r="A1922" i="29"/>
  <c r="R1921" i="29"/>
  <c r="P1921" i="29"/>
  <c r="A1921" i="29"/>
  <c r="R1920" i="29"/>
  <c r="P1920" i="29"/>
  <c r="A1920" i="29"/>
  <c r="R1919" i="29"/>
  <c r="P1919" i="29"/>
  <c r="A1919" i="29"/>
  <c r="R1918" i="29"/>
  <c r="P1918" i="29"/>
  <c r="A1918" i="29"/>
  <c r="R1917" i="29"/>
  <c r="P1917" i="29"/>
  <c r="A1917" i="29"/>
  <c r="R1916" i="29"/>
  <c r="P1916" i="29"/>
  <c r="A1916" i="29"/>
  <c r="R1915" i="29"/>
  <c r="P1915" i="29"/>
  <c r="A1915" i="29"/>
  <c r="R1914" i="29"/>
  <c r="P1914" i="29"/>
  <c r="A1914" i="29"/>
  <c r="R1913" i="29"/>
  <c r="P1913" i="29"/>
  <c r="A1913" i="29"/>
  <c r="R1912" i="29"/>
  <c r="P1912" i="29"/>
  <c r="A1912" i="29"/>
  <c r="R1911" i="29"/>
  <c r="P1911" i="29"/>
  <c r="A1911" i="29"/>
  <c r="R1910" i="29"/>
  <c r="P1910" i="29"/>
  <c r="A1910" i="29"/>
  <c r="R1909" i="29"/>
  <c r="P1909" i="29"/>
  <c r="A1909" i="29"/>
  <c r="R1908" i="29"/>
  <c r="P1908" i="29"/>
  <c r="A1908" i="29"/>
  <c r="R1907" i="29"/>
  <c r="P1907" i="29"/>
  <c r="A1907" i="29"/>
  <c r="R1906" i="29"/>
  <c r="P1906" i="29"/>
  <c r="A1906" i="29"/>
  <c r="R1905" i="29"/>
  <c r="P1905" i="29"/>
  <c r="A1905" i="29"/>
  <c r="R1904" i="29"/>
  <c r="P1904" i="29"/>
  <c r="A1904" i="29"/>
  <c r="R1903" i="29"/>
  <c r="P1903" i="29"/>
  <c r="A1903" i="29"/>
  <c r="R1902" i="29"/>
  <c r="P1902" i="29"/>
  <c r="A1902" i="29"/>
  <c r="R1901" i="29"/>
  <c r="P1901" i="29"/>
  <c r="A1901" i="29"/>
  <c r="R1900" i="29"/>
  <c r="P1900" i="29"/>
  <c r="A1900" i="29"/>
  <c r="R1899" i="29"/>
  <c r="P1899" i="29"/>
  <c r="A1899" i="29"/>
  <c r="R1898" i="29"/>
  <c r="P1898" i="29"/>
  <c r="A1898" i="29"/>
  <c r="R1897" i="29"/>
  <c r="P1897" i="29"/>
  <c r="A1897" i="29"/>
  <c r="R1896" i="29"/>
  <c r="P1896" i="29"/>
  <c r="A1896" i="29"/>
  <c r="R1895" i="29"/>
  <c r="P1895" i="29"/>
  <c r="A1895" i="29"/>
  <c r="R1894" i="29"/>
  <c r="P1894" i="29"/>
  <c r="A1894" i="29"/>
  <c r="R1893" i="29"/>
  <c r="P1893" i="29"/>
  <c r="A1893" i="29"/>
  <c r="R1892" i="29"/>
  <c r="P1892" i="29"/>
  <c r="A1892" i="29"/>
  <c r="R1891" i="29"/>
  <c r="P1891" i="29"/>
  <c r="A1891" i="29"/>
  <c r="R1890" i="29"/>
  <c r="P1890" i="29"/>
  <c r="A1890" i="29"/>
  <c r="R1889" i="29"/>
  <c r="P1889" i="29"/>
  <c r="A1889" i="29"/>
  <c r="R1888" i="29"/>
  <c r="P1888" i="29"/>
  <c r="A1888" i="29"/>
  <c r="R1887" i="29"/>
  <c r="P1887" i="29"/>
  <c r="A1887" i="29"/>
  <c r="R1886" i="29"/>
  <c r="P1886" i="29"/>
  <c r="A1886" i="29"/>
  <c r="R1885" i="29"/>
  <c r="P1885" i="29"/>
  <c r="A1885" i="29"/>
  <c r="R1884" i="29"/>
  <c r="P1884" i="29"/>
  <c r="A1884" i="29"/>
  <c r="R1883" i="29"/>
  <c r="P1883" i="29"/>
  <c r="A1883" i="29"/>
  <c r="R1882" i="29"/>
  <c r="P1882" i="29"/>
  <c r="A1882" i="29"/>
  <c r="R1881" i="29"/>
  <c r="P1881" i="29"/>
  <c r="A1881" i="29"/>
  <c r="R1880" i="29"/>
  <c r="P1880" i="29"/>
  <c r="A1880" i="29"/>
  <c r="R1879" i="29"/>
  <c r="P1879" i="29"/>
  <c r="A1879" i="29"/>
  <c r="R1878" i="29"/>
  <c r="P1878" i="29"/>
  <c r="A1878" i="29"/>
  <c r="R1877" i="29"/>
  <c r="P1877" i="29"/>
  <c r="A1877" i="29"/>
  <c r="R1876" i="29"/>
  <c r="P1876" i="29"/>
  <c r="A1876" i="29"/>
  <c r="R1875" i="29"/>
  <c r="P1875" i="29"/>
  <c r="A1875" i="29"/>
  <c r="R1874" i="29"/>
  <c r="P1874" i="29"/>
  <c r="A1874" i="29"/>
  <c r="R1873" i="29"/>
  <c r="P1873" i="29"/>
  <c r="A1873" i="29"/>
  <c r="R1872" i="29"/>
  <c r="P1872" i="29"/>
  <c r="A1872" i="29"/>
  <c r="R1871" i="29"/>
  <c r="P1871" i="29"/>
  <c r="A1871" i="29"/>
  <c r="R1870" i="29"/>
  <c r="P1870" i="29"/>
  <c r="A1870" i="29"/>
  <c r="R1869" i="29"/>
  <c r="P1869" i="29"/>
  <c r="A1869" i="29"/>
  <c r="R1868" i="29"/>
  <c r="P1868" i="29"/>
  <c r="A1868" i="29"/>
  <c r="R1867" i="29"/>
  <c r="P1867" i="29"/>
  <c r="A1867" i="29"/>
  <c r="R1866" i="29"/>
  <c r="P1866" i="29"/>
  <c r="A1866" i="29"/>
  <c r="R1865" i="29"/>
  <c r="P1865" i="29"/>
  <c r="A1865" i="29"/>
  <c r="R1864" i="29"/>
  <c r="P1864" i="29"/>
  <c r="A1864" i="29"/>
  <c r="R1863" i="29"/>
  <c r="P1863" i="29"/>
  <c r="A1863" i="29"/>
  <c r="R1862" i="29"/>
  <c r="P1862" i="29"/>
  <c r="A1862" i="29"/>
  <c r="R1861" i="29"/>
  <c r="P1861" i="29"/>
  <c r="A1861" i="29"/>
  <c r="R1860" i="29"/>
  <c r="P1860" i="29"/>
  <c r="A1860" i="29"/>
  <c r="R1859" i="29"/>
  <c r="P1859" i="29"/>
  <c r="A1859" i="29"/>
  <c r="R1858" i="29"/>
  <c r="P1858" i="29"/>
  <c r="A1858" i="29"/>
  <c r="R1857" i="29"/>
  <c r="P1857" i="29"/>
  <c r="A1857" i="29"/>
  <c r="R1856" i="29"/>
  <c r="P1856" i="29"/>
  <c r="A1856" i="29"/>
  <c r="R1855" i="29"/>
  <c r="P1855" i="29"/>
  <c r="A1855" i="29"/>
  <c r="R1854" i="29"/>
  <c r="P1854" i="29"/>
  <c r="A1854" i="29"/>
  <c r="R1853" i="29"/>
  <c r="P1853" i="29"/>
  <c r="A1853" i="29"/>
  <c r="R1852" i="29"/>
  <c r="P1852" i="29"/>
  <c r="A1852" i="29"/>
  <c r="R1851" i="29"/>
  <c r="P1851" i="29"/>
  <c r="A1851" i="29"/>
  <c r="R1850" i="29"/>
  <c r="P1850" i="29"/>
  <c r="A1850" i="29"/>
  <c r="R1849" i="29"/>
  <c r="P1849" i="29"/>
  <c r="A1849" i="29"/>
  <c r="R1848" i="29"/>
  <c r="P1848" i="29"/>
  <c r="A1848" i="29"/>
  <c r="R1847" i="29"/>
  <c r="P1847" i="29"/>
  <c r="A1847" i="29"/>
  <c r="R1846" i="29"/>
  <c r="P1846" i="29"/>
  <c r="A1846" i="29"/>
  <c r="R1845" i="29"/>
  <c r="P1845" i="29"/>
  <c r="A1845" i="29"/>
  <c r="R1844" i="29"/>
  <c r="P1844" i="29"/>
  <c r="A1844" i="29"/>
  <c r="R1843" i="29"/>
  <c r="P1843" i="29"/>
  <c r="A1843" i="29"/>
  <c r="R1842" i="29"/>
  <c r="P1842" i="29"/>
  <c r="A1842" i="29"/>
  <c r="R1841" i="29"/>
  <c r="P1841" i="29"/>
  <c r="A1841" i="29"/>
  <c r="R1840" i="29"/>
  <c r="P1840" i="29"/>
  <c r="A1840" i="29"/>
  <c r="R1839" i="29"/>
  <c r="P1839" i="29"/>
  <c r="A1839" i="29"/>
  <c r="R1838" i="29"/>
  <c r="P1838" i="29"/>
  <c r="A1838" i="29"/>
  <c r="R1837" i="29"/>
  <c r="P1837" i="29"/>
  <c r="A1837" i="29"/>
  <c r="R1836" i="29"/>
  <c r="P1836" i="29"/>
  <c r="A1836" i="29"/>
  <c r="R1835" i="29"/>
  <c r="P1835" i="29"/>
  <c r="A1835" i="29"/>
  <c r="R1834" i="29"/>
  <c r="P1834" i="29"/>
  <c r="A1834" i="29"/>
  <c r="R1833" i="29"/>
  <c r="P1833" i="29"/>
  <c r="A1833" i="29"/>
  <c r="R1832" i="29"/>
  <c r="P1832" i="29"/>
  <c r="A1832" i="29"/>
  <c r="R1831" i="29"/>
  <c r="P1831" i="29"/>
  <c r="A1831" i="29"/>
  <c r="R1830" i="29"/>
  <c r="P1830" i="29"/>
  <c r="A1830" i="29"/>
  <c r="R1829" i="29"/>
  <c r="P1829" i="29"/>
  <c r="A1829" i="29"/>
  <c r="R1828" i="29"/>
  <c r="P1828" i="29"/>
  <c r="A1828" i="29"/>
  <c r="R1827" i="29"/>
  <c r="P1827" i="29"/>
  <c r="A1827" i="29"/>
  <c r="R1826" i="29"/>
  <c r="P1826" i="29"/>
  <c r="A1826" i="29"/>
  <c r="R1825" i="29"/>
  <c r="P1825" i="29"/>
  <c r="A1825" i="29"/>
  <c r="R1824" i="29"/>
  <c r="P1824" i="29"/>
  <c r="A1824" i="29"/>
  <c r="R1823" i="29"/>
  <c r="P1823" i="29"/>
  <c r="A1823" i="29"/>
  <c r="R1822" i="29"/>
  <c r="P1822" i="29"/>
  <c r="A1822" i="29"/>
  <c r="R1821" i="29"/>
  <c r="P1821" i="29"/>
  <c r="A1821" i="29"/>
  <c r="R1820" i="29"/>
  <c r="P1820" i="29"/>
  <c r="A1820" i="29"/>
  <c r="R1819" i="29"/>
  <c r="P1819" i="29"/>
  <c r="A1819" i="29"/>
  <c r="R1818" i="29"/>
  <c r="P1818" i="29"/>
  <c r="A1818" i="29"/>
  <c r="R1817" i="29"/>
  <c r="P1817" i="29"/>
  <c r="A1817" i="29"/>
  <c r="R1816" i="29"/>
  <c r="P1816" i="29"/>
  <c r="A1816" i="29"/>
  <c r="R1815" i="29"/>
  <c r="P1815" i="29"/>
  <c r="A1815" i="29"/>
  <c r="R1814" i="29"/>
  <c r="P1814" i="29"/>
  <c r="A1814" i="29"/>
  <c r="R1813" i="29"/>
  <c r="P1813" i="29"/>
  <c r="A1813" i="29"/>
  <c r="R1812" i="29"/>
  <c r="P1812" i="29"/>
  <c r="A1812" i="29"/>
  <c r="R1811" i="29"/>
  <c r="P1811" i="29"/>
  <c r="A1811" i="29"/>
  <c r="R1810" i="29"/>
  <c r="P1810" i="29"/>
  <c r="A1810" i="29"/>
  <c r="R1809" i="29"/>
  <c r="P1809" i="29"/>
  <c r="A1809" i="29"/>
  <c r="R1808" i="29"/>
  <c r="P1808" i="29"/>
  <c r="A1808" i="29"/>
  <c r="R1807" i="29"/>
  <c r="P1807" i="29"/>
  <c r="A1807" i="29"/>
  <c r="R1806" i="29"/>
  <c r="P1806" i="29"/>
  <c r="A1806" i="29"/>
  <c r="R1805" i="29"/>
  <c r="P1805" i="29"/>
  <c r="A1805" i="29"/>
  <c r="R1804" i="29"/>
  <c r="P1804" i="29"/>
  <c r="A1804" i="29"/>
  <c r="R1803" i="29"/>
  <c r="P1803" i="29"/>
  <c r="A1803" i="29"/>
  <c r="R1802" i="29"/>
  <c r="P1802" i="29"/>
  <c r="A1802" i="29"/>
  <c r="R1801" i="29"/>
  <c r="P1801" i="29"/>
  <c r="A1801" i="29"/>
  <c r="R1800" i="29"/>
  <c r="P1800" i="29"/>
  <c r="A1800" i="29"/>
  <c r="R1799" i="29"/>
  <c r="P1799" i="29"/>
  <c r="A1799" i="29"/>
  <c r="R1798" i="29"/>
  <c r="P1798" i="29"/>
  <c r="A1798" i="29"/>
  <c r="R1797" i="29"/>
  <c r="P1797" i="29"/>
  <c r="A1797" i="29"/>
  <c r="R1796" i="29"/>
  <c r="P1796" i="29"/>
  <c r="A1796" i="29"/>
  <c r="R1795" i="29"/>
  <c r="P1795" i="29"/>
  <c r="A1795" i="29"/>
  <c r="R1794" i="29"/>
  <c r="P1794" i="29"/>
  <c r="A1794" i="29"/>
  <c r="R1793" i="29"/>
  <c r="P1793" i="29"/>
  <c r="A1793" i="29"/>
  <c r="R1792" i="29"/>
  <c r="P1792" i="29"/>
  <c r="A1792" i="29"/>
  <c r="R1791" i="29"/>
  <c r="P1791" i="29"/>
  <c r="A1791" i="29"/>
  <c r="R1790" i="29"/>
  <c r="P1790" i="29"/>
  <c r="A1790" i="29"/>
  <c r="R1789" i="29"/>
  <c r="P1789" i="29"/>
  <c r="A1789" i="29"/>
  <c r="R1788" i="29"/>
  <c r="P1788" i="29"/>
  <c r="A1788" i="29"/>
  <c r="R1787" i="29"/>
  <c r="P1787" i="29"/>
  <c r="A1787" i="29"/>
  <c r="R1786" i="29"/>
  <c r="P1786" i="29"/>
  <c r="A1786" i="29"/>
  <c r="R1785" i="29"/>
  <c r="P1785" i="29"/>
  <c r="A1785" i="29"/>
  <c r="R1784" i="29"/>
  <c r="P1784" i="29"/>
  <c r="A1784" i="29"/>
  <c r="R1783" i="29"/>
  <c r="P1783" i="29"/>
  <c r="A1783" i="29"/>
  <c r="R1782" i="29"/>
  <c r="P1782" i="29"/>
  <c r="A1782" i="29"/>
  <c r="R1781" i="29"/>
  <c r="P1781" i="29"/>
  <c r="A1781" i="29"/>
  <c r="R1780" i="29"/>
  <c r="P1780" i="29"/>
  <c r="A1780" i="29"/>
  <c r="R1779" i="29"/>
  <c r="P1779" i="29"/>
  <c r="A1779" i="29"/>
  <c r="R1778" i="29"/>
  <c r="P1778" i="29"/>
  <c r="A1778" i="29"/>
  <c r="R1777" i="29"/>
  <c r="P1777" i="29"/>
  <c r="A1777" i="29"/>
  <c r="R1776" i="29"/>
  <c r="P1776" i="29"/>
  <c r="A1776" i="29"/>
  <c r="R1775" i="29"/>
  <c r="P1775" i="29"/>
  <c r="A1775" i="29"/>
  <c r="R1774" i="29"/>
  <c r="P1774" i="29"/>
  <c r="A1774" i="29"/>
  <c r="R1773" i="29"/>
  <c r="P1773" i="29"/>
  <c r="A1773" i="29"/>
  <c r="R1772" i="29"/>
  <c r="P1772" i="29"/>
  <c r="A1772" i="29"/>
  <c r="R1771" i="29"/>
  <c r="P1771" i="29"/>
  <c r="A1771" i="29"/>
  <c r="R1770" i="29"/>
  <c r="P1770" i="29"/>
  <c r="A1770" i="29"/>
  <c r="R1769" i="29"/>
  <c r="P1769" i="29"/>
  <c r="A1769" i="29"/>
  <c r="R1768" i="29"/>
  <c r="P1768" i="29"/>
  <c r="A1768" i="29"/>
  <c r="R1767" i="29"/>
  <c r="P1767" i="29"/>
  <c r="A1767" i="29"/>
  <c r="R1766" i="29"/>
  <c r="P1766" i="29"/>
  <c r="A1766" i="29"/>
  <c r="R1765" i="29"/>
  <c r="P1765" i="29"/>
  <c r="A1765" i="29"/>
  <c r="R1764" i="29"/>
  <c r="P1764" i="29"/>
  <c r="A1764" i="29"/>
  <c r="R1763" i="29"/>
  <c r="P1763" i="29"/>
  <c r="A1763" i="29"/>
  <c r="R1762" i="29"/>
  <c r="P1762" i="29"/>
  <c r="A1762" i="29"/>
  <c r="R1761" i="29"/>
  <c r="P1761" i="29"/>
  <c r="A1761" i="29"/>
  <c r="R1760" i="29"/>
  <c r="P1760" i="29"/>
  <c r="A1760" i="29"/>
  <c r="R1759" i="29"/>
  <c r="P1759" i="29"/>
  <c r="A1759" i="29"/>
  <c r="R1758" i="29"/>
  <c r="P1758" i="29"/>
  <c r="A1758" i="29"/>
  <c r="R1757" i="29"/>
  <c r="P1757" i="29"/>
  <c r="A1757" i="29"/>
  <c r="R1756" i="29"/>
  <c r="P1756" i="29"/>
  <c r="A1756" i="29"/>
  <c r="R1755" i="29"/>
  <c r="P1755" i="29"/>
  <c r="A1755" i="29"/>
  <c r="R1754" i="29"/>
  <c r="P1754" i="29"/>
  <c r="A1754" i="29"/>
  <c r="R1753" i="29"/>
  <c r="P1753" i="29"/>
  <c r="A1753" i="29"/>
  <c r="R1752" i="29"/>
  <c r="P1752" i="29"/>
  <c r="A1752" i="29"/>
  <c r="R1751" i="29"/>
  <c r="P1751" i="29"/>
  <c r="A1751" i="29"/>
  <c r="R1750" i="29"/>
  <c r="P1750" i="29"/>
  <c r="A1750" i="29"/>
  <c r="R1749" i="29"/>
  <c r="P1749" i="29"/>
  <c r="A1749" i="29"/>
  <c r="R1748" i="29"/>
  <c r="P1748" i="29"/>
  <c r="A1748" i="29"/>
  <c r="R1747" i="29"/>
  <c r="P1747" i="29"/>
  <c r="A1747" i="29"/>
  <c r="R1746" i="29"/>
  <c r="P1746" i="29"/>
  <c r="A1746" i="29"/>
  <c r="R1745" i="29"/>
  <c r="P1745" i="29"/>
  <c r="A1745" i="29"/>
  <c r="R1744" i="29"/>
  <c r="P1744" i="29"/>
  <c r="A1744" i="29"/>
  <c r="R1743" i="29"/>
  <c r="P1743" i="29"/>
  <c r="A1743" i="29"/>
  <c r="R1742" i="29"/>
  <c r="P1742" i="29"/>
  <c r="A1742" i="29"/>
  <c r="R1741" i="29"/>
  <c r="P1741" i="29"/>
  <c r="A1741" i="29"/>
  <c r="R1740" i="29"/>
  <c r="P1740" i="29"/>
  <c r="A1740" i="29"/>
  <c r="R1739" i="29"/>
  <c r="P1739" i="29"/>
  <c r="A1739" i="29"/>
  <c r="R1738" i="29"/>
  <c r="P1738" i="29"/>
  <c r="A1738" i="29"/>
  <c r="R1737" i="29"/>
  <c r="P1737" i="29"/>
  <c r="A1737" i="29"/>
  <c r="R1736" i="29"/>
  <c r="P1736" i="29"/>
  <c r="A1736" i="29"/>
  <c r="R1735" i="29"/>
  <c r="P1735" i="29"/>
  <c r="A1735" i="29"/>
  <c r="R1734" i="29"/>
  <c r="P1734" i="29"/>
  <c r="A1734" i="29"/>
  <c r="R1733" i="29"/>
  <c r="P1733" i="29"/>
  <c r="A1733" i="29"/>
  <c r="R1732" i="29"/>
  <c r="P1732" i="29"/>
  <c r="A1732" i="29"/>
  <c r="R1731" i="29"/>
  <c r="P1731" i="29"/>
  <c r="A1731" i="29"/>
  <c r="R1730" i="29"/>
  <c r="P1730" i="29"/>
  <c r="A1730" i="29"/>
  <c r="R1729" i="29"/>
  <c r="P1729" i="29"/>
  <c r="A1729" i="29"/>
  <c r="R1728" i="29"/>
  <c r="P1728" i="29"/>
  <c r="A1728" i="29"/>
  <c r="R1727" i="29"/>
  <c r="P1727" i="29"/>
  <c r="A1727" i="29"/>
  <c r="R1726" i="29"/>
  <c r="P1726" i="29"/>
  <c r="A1726" i="29"/>
  <c r="R1725" i="29"/>
  <c r="P1725" i="29"/>
  <c r="A1725" i="29"/>
  <c r="R1724" i="29"/>
  <c r="P1724" i="29"/>
  <c r="A1724" i="29"/>
  <c r="R1723" i="29"/>
  <c r="P1723" i="29"/>
  <c r="A1723" i="29"/>
  <c r="R1722" i="29"/>
  <c r="P1722" i="29"/>
  <c r="A1722" i="29"/>
  <c r="R1721" i="29"/>
  <c r="P1721" i="29"/>
  <c r="A1721" i="29"/>
  <c r="R1720" i="29"/>
  <c r="P1720" i="29"/>
  <c r="A1720" i="29"/>
  <c r="R1719" i="29"/>
  <c r="P1719" i="29"/>
  <c r="A1719" i="29"/>
  <c r="R1718" i="29"/>
  <c r="P1718" i="29"/>
  <c r="A1718" i="29"/>
  <c r="R1717" i="29"/>
  <c r="P1717" i="29"/>
  <c r="A1717" i="29"/>
  <c r="R1716" i="29"/>
  <c r="P1716" i="29"/>
  <c r="A1716" i="29"/>
  <c r="R1715" i="29"/>
  <c r="P1715" i="29"/>
  <c r="A1715" i="29"/>
  <c r="R1714" i="29"/>
  <c r="P1714" i="29"/>
  <c r="A1714" i="29"/>
  <c r="R1713" i="29"/>
  <c r="P1713" i="29"/>
  <c r="A1713" i="29"/>
  <c r="R1712" i="29"/>
  <c r="P1712" i="29"/>
  <c r="A1712" i="29"/>
  <c r="R1711" i="29"/>
  <c r="P1711" i="29"/>
  <c r="A1711" i="29"/>
  <c r="R1710" i="29"/>
  <c r="P1710" i="29"/>
  <c r="A1710" i="29"/>
  <c r="R1709" i="29"/>
  <c r="P1709" i="29"/>
  <c r="A1709" i="29"/>
  <c r="R1708" i="29"/>
  <c r="P1708" i="29"/>
  <c r="A1708" i="29"/>
  <c r="R1707" i="29"/>
  <c r="P1707" i="29"/>
  <c r="A1707" i="29"/>
  <c r="R1706" i="29"/>
  <c r="P1706" i="29"/>
  <c r="A1706" i="29"/>
  <c r="R1705" i="29"/>
  <c r="P1705" i="29"/>
  <c r="A1705" i="29"/>
  <c r="R1704" i="29"/>
  <c r="P1704" i="29"/>
  <c r="A1704" i="29"/>
  <c r="R1703" i="29"/>
  <c r="P1703" i="29"/>
  <c r="A1703" i="29"/>
  <c r="R1702" i="29"/>
  <c r="P1702" i="29"/>
  <c r="A1702" i="29"/>
  <c r="R1701" i="29"/>
  <c r="P1701" i="29"/>
  <c r="A1701" i="29"/>
  <c r="R1700" i="29"/>
  <c r="P1700" i="29"/>
  <c r="A1700" i="29"/>
  <c r="R1699" i="29"/>
  <c r="P1699" i="29"/>
  <c r="A1699" i="29"/>
  <c r="R1698" i="29"/>
  <c r="P1698" i="29"/>
  <c r="A1698" i="29"/>
  <c r="R1697" i="29"/>
  <c r="P1697" i="29"/>
  <c r="A1697" i="29"/>
  <c r="R1696" i="29"/>
  <c r="P1696" i="29"/>
  <c r="A1696" i="29"/>
  <c r="R1695" i="29"/>
  <c r="P1695" i="29"/>
  <c r="A1695" i="29"/>
  <c r="R1694" i="29"/>
  <c r="P1694" i="29"/>
  <c r="A1694" i="29"/>
  <c r="R1693" i="29"/>
  <c r="P1693" i="29"/>
  <c r="A1693" i="29"/>
  <c r="R1692" i="29"/>
  <c r="P1692" i="29"/>
  <c r="A1692" i="29"/>
  <c r="R1691" i="29"/>
  <c r="P1691" i="29"/>
  <c r="A1691" i="29"/>
  <c r="R1690" i="29"/>
  <c r="P1690" i="29"/>
  <c r="A1690" i="29"/>
  <c r="R1689" i="29"/>
  <c r="P1689" i="29"/>
  <c r="A1689" i="29"/>
  <c r="R1688" i="29"/>
  <c r="P1688" i="29"/>
  <c r="A1688" i="29"/>
  <c r="R1687" i="29"/>
  <c r="P1687" i="29"/>
  <c r="A1687" i="29"/>
  <c r="R1686" i="29"/>
  <c r="P1686" i="29"/>
  <c r="A1686" i="29"/>
  <c r="R1685" i="29"/>
  <c r="P1685" i="29"/>
  <c r="A1685" i="29"/>
  <c r="R1684" i="29"/>
  <c r="P1684" i="29"/>
  <c r="A1684" i="29"/>
  <c r="R1683" i="29"/>
  <c r="P1683" i="29"/>
  <c r="A1683" i="29"/>
  <c r="R1682" i="29"/>
  <c r="P1682" i="29"/>
  <c r="A1682" i="29"/>
  <c r="R1681" i="29"/>
  <c r="P1681" i="29"/>
  <c r="A1681" i="29"/>
  <c r="R1680" i="29"/>
  <c r="P1680" i="29"/>
  <c r="A1680" i="29"/>
  <c r="R1679" i="29"/>
  <c r="P1679" i="29"/>
  <c r="A1679" i="29"/>
  <c r="R1678" i="29"/>
  <c r="P1678" i="29"/>
  <c r="A1678" i="29"/>
  <c r="R1677" i="29"/>
  <c r="P1677" i="29"/>
  <c r="A1677" i="29"/>
  <c r="R1676" i="29"/>
  <c r="P1676" i="29"/>
  <c r="A1676" i="29"/>
  <c r="R1675" i="29"/>
  <c r="P1675" i="29"/>
  <c r="A1675" i="29"/>
  <c r="R1674" i="29"/>
  <c r="P1674" i="29"/>
  <c r="A1674" i="29"/>
  <c r="R1673" i="29"/>
  <c r="P1673" i="29"/>
  <c r="A1673" i="29"/>
  <c r="R1672" i="29"/>
  <c r="P1672" i="29"/>
  <c r="A1672" i="29"/>
  <c r="R1671" i="29"/>
  <c r="P1671" i="29"/>
  <c r="A1671" i="29"/>
  <c r="R1670" i="29"/>
  <c r="P1670" i="29"/>
  <c r="A1670" i="29"/>
  <c r="R1669" i="29"/>
  <c r="P1669" i="29"/>
  <c r="A1669" i="29"/>
  <c r="R1668" i="29"/>
  <c r="P1668" i="29"/>
  <c r="A1668" i="29"/>
  <c r="R1667" i="29"/>
  <c r="P1667" i="29"/>
  <c r="A1667" i="29"/>
  <c r="R1666" i="29"/>
  <c r="P1666" i="29"/>
  <c r="A1666" i="29"/>
  <c r="R1665" i="29"/>
  <c r="P1665" i="29"/>
  <c r="A1665" i="29"/>
  <c r="R1664" i="29"/>
  <c r="P1664" i="29"/>
  <c r="A1664" i="29"/>
  <c r="R1663" i="29"/>
  <c r="P1663" i="29"/>
  <c r="A1663" i="29"/>
  <c r="R1662" i="29"/>
  <c r="P1662" i="29"/>
  <c r="A1662" i="29"/>
  <c r="R1661" i="29"/>
  <c r="P1661" i="29"/>
  <c r="A1661" i="29"/>
  <c r="R1660" i="29"/>
  <c r="P1660" i="29"/>
  <c r="A1660" i="29"/>
  <c r="R1659" i="29"/>
  <c r="P1659" i="29"/>
  <c r="A1659" i="29"/>
  <c r="R1658" i="29"/>
  <c r="P1658" i="29"/>
  <c r="A1658" i="29"/>
  <c r="R1657" i="29"/>
  <c r="P1657" i="29"/>
  <c r="A1657" i="29"/>
  <c r="R1656" i="29"/>
  <c r="P1656" i="29"/>
  <c r="A1656" i="29"/>
  <c r="R1655" i="29"/>
  <c r="P1655" i="29"/>
  <c r="A1655" i="29"/>
  <c r="R1654" i="29"/>
  <c r="P1654" i="29"/>
  <c r="A1654" i="29"/>
  <c r="R1653" i="29"/>
  <c r="P1653" i="29"/>
  <c r="A1653" i="29"/>
  <c r="R1652" i="29"/>
  <c r="P1652" i="29"/>
  <c r="A1652" i="29"/>
  <c r="R1651" i="29"/>
  <c r="P1651" i="29"/>
  <c r="A1651" i="29"/>
  <c r="R1650" i="29"/>
  <c r="P1650" i="29"/>
  <c r="A1650" i="29"/>
  <c r="R1649" i="29"/>
  <c r="P1649" i="29"/>
  <c r="A1649" i="29"/>
  <c r="R1648" i="29"/>
  <c r="P1648" i="29"/>
  <c r="A1648" i="29"/>
  <c r="R1647" i="29"/>
  <c r="P1647" i="29"/>
  <c r="A1647" i="29"/>
  <c r="R1646" i="29"/>
  <c r="P1646" i="29"/>
  <c r="A1646" i="29"/>
  <c r="R1645" i="29"/>
  <c r="P1645" i="29"/>
  <c r="A1645" i="29"/>
  <c r="R1644" i="29"/>
  <c r="P1644" i="29"/>
  <c r="A1644" i="29"/>
  <c r="R1643" i="29"/>
  <c r="P1643" i="29"/>
  <c r="A1643" i="29"/>
  <c r="R1642" i="29"/>
  <c r="P1642" i="29"/>
  <c r="A1642" i="29"/>
  <c r="R1641" i="29"/>
  <c r="P1641" i="29"/>
  <c r="A1641" i="29"/>
  <c r="R1640" i="29"/>
  <c r="P1640" i="29"/>
  <c r="A1640" i="29"/>
  <c r="R1639" i="29"/>
  <c r="P1639" i="29"/>
  <c r="A1639" i="29"/>
  <c r="R1638" i="29"/>
  <c r="P1638" i="29"/>
  <c r="A1638" i="29"/>
  <c r="R1637" i="29"/>
  <c r="P1637" i="29"/>
  <c r="A1637" i="29"/>
  <c r="R1636" i="29"/>
  <c r="P1636" i="29"/>
  <c r="A1636" i="29"/>
  <c r="R1635" i="29"/>
  <c r="P1635" i="29"/>
  <c r="A1635" i="29"/>
  <c r="R1634" i="29"/>
  <c r="P1634" i="29"/>
  <c r="A1634" i="29"/>
  <c r="R1633" i="29"/>
  <c r="P1633" i="29"/>
  <c r="A1633" i="29"/>
  <c r="R1632" i="29"/>
  <c r="P1632" i="29"/>
  <c r="A1632" i="29"/>
  <c r="R1631" i="29"/>
  <c r="P1631" i="29"/>
  <c r="A1631" i="29"/>
  <c r="R1630" i="29"/>
  <c r="P1630" i="29"/>
  <c r="A1630" i="29"/>
  <c r="R1629" i="29"/>
  <c r="P1629" i="29"/>
  <c r="A1629" i="29"/>
  <c r="R1628" i="29"/>
  <c r="P1628" i="29"/>
  <c r="A1628" i="29"/>
  <c r="R1627" i="29"/>
  <c r="P1627" i="29"/>
  <c r="A1627" i="29"/>
  <c r="R1626" i="29"/>
  <c r="P1626" i="29"/>
  <c r="A1626" i="29"/>
  <c r="R1625" i="29"/>
  <c r="P1625" i="29"/>
  <c r="A1625" i="29"/>
  <c r="R1624" i="29"/>
  <c r="P1624" i="29"/>
  <c r="A1624" i="29"/>
  <c r="R1623" i="29"/>
  <c r="P1623" i="29"/>
  <c r="A1623" i="29"/>
  <c r="R1622" i="29"/>
  <c r="P1622" i="29"/>
  <c r="A1622" i="29"/>
  <c r="R1621" i="29"/>
  <c r="P1621" i="29"/>
  <c r="A1621" i="29"/>
  <c r="R1620" i="29"/>
  <c r="P1620" i="29"/>
  <c r="A1620" i="29"/>
  <c r="R1619" i="29"/>
  <c r="P1619" i="29"/>
  <c r="A1619" i="29"/>
  <c r="R1618" i="29"/>
  <c r="P1618" i="29"/>
  <c r="A1618" i="29"/>
  <c r="R1617" i="29"/>
  <c r="P1617" i="29"/>
  <c r="A1617" i="29"/>
  <c r="R1616" i="29"/>
  <c r="P1616" i="29"/>
  <c r="A1616" i="29"/>
  <c r="R1615" i="29"/>
  <c r="P1615" i="29"/>
  <c r="A1615" i="29"/>
  <c r="R1614" i="29"/>
  <c r="P1614" i="29"/>
  <c r="A1614" i="29"/>
  <c r="R1613" i="29"/>
  <c r="P1613" i="29"/>
  <c r="A1613" i="29"/>
  <c r="R1612" i="29"/>
  <c r="P1612" i="29"/>
  <c r="A1612" i="29"/>
  <c r="R1611" i="29"/>
  <c r="P1611" i="29"/>
  <c r="A1611" i="29"/>
  <c r="R1610" i="29"/>
  <c r="P1610" i="29"/>
  <c r="A1610" i="29"/>
  <c r="R1609" i="29"/>
  <c r="P1609" i="29"/>
  <c r="A1609" i="29"/>
  <c r="R1608" i="29"/>
  <c r="P1608" i="29"/>
  <c r="A1608" i="29"/>
  <c r="R1607" i="29"/>
  <c r="P1607" i="29"/>
  <c r="A1607" i="29"/>
  <c r="R1606" i="29"/>
  <c r="P1606" i="29"/>
  <c r="A1606" i="29"/>
  <c r="R1605" i="29"/>
  <c r="P1605" i="29"/>
  <c r="A1605" i="29"/>
  <c r="R1604" i="29"/>
  <c r="P1604" i="29"/>
  <c r="A1604" i="29"/>
  <c r="R1603" i="29"/>
  <c r="P1603" i="29"/>
  <c r="A1603" i="29"/>
  <c r="R1602" i="29"/>
  <c r="P1602" i="29"/>
  <c r="A1602" i="29"/>
  <c r="R1601" i="29"/>
  <c r="P1601" i="29"/>
  <c r="A1601" i="29"/>
  <c r="R1600" i="29"/>
  <c r="P1600" i="29"/>
  <c r="A1600" i="29"/>
  <c r="R1599" i="29"/>
  <c r="P1599" i="29"/>
  <c r="A1599" i="29"/>
  <c r="R1598" i="29"/>
  <c r="P1598" i="29"/>
  <c r="A1598" i="29"/>
  <c r="R1597" i="29"/>
  <c r="P1597" i="29"/>
  <c r="A1597" i="29"/>
  <c r="R1596" i="29"/>
  <c r="P1596" i="29"/>
  <c r="A1596" i="29"/>
  <c r="R1595" i="29"/>
  <c r="P1595" i="29"/>
  <c r="A1595" i="29"/>
  <c r="R1594" i="29"/>
  <c r="P1594" i="29"/>
  <c r="A1594" i="29"/>
  <c r="R1593" i="29"/>
  <c r="P1593" i="29"/>
  <c r="A1593" i="29"/>
  <c r="R1592" i="29"/>
  <c r="P1592" i="29"/>
  <c r="A1592" i="29"/>
  <c r="R1591" i="29"/>
  <c r="P1591" i="29"/>
  <c r="A1591" i="29"/>
  <c r="R1590" i="29"/>
  <c r="P1590" i="29"/>
  <c r="A1590" i="29"/>
  <c r="R1589" i="29"/>
  <c r="P1589" i="29"/>
  <c r="A1589" i="29"/>
  <c r="R1588" i="29"/>
  <c r="P1588" i="29"/>
  <c r="A1588" i="29"/>
  <c r="R1587" i="29"/>
  <c r="P1587" i="29"/>
  <c r="A1587" i="29"/>
  <c r="R1586" i="29"/>
  <c r="P1586" i="29"/>
  <c r="A1586" i="29"/>
  <c r="R1585" i="29"/>
  <c r="P1585" i="29"/>
  <c r="A1585" i="29"/>
  <c r="R1584" i="29"/>
  <c r="P1584" i="29"/>
  <c r="A1584" i="29"/>
  <c r="R1583" i="29"/>
  <c r="P1583" i="29"/>
  <c r="A1583" i="29"/>
  <c r="R1582" i="29"/>
  <c r="P1582" i="29"/>
  <c r="A1582" i="29"/>
  <c r="R1581" i="29"/>
  <c r="P1581" i="29"/>
  <c r="A1581" i="29"/>
  <c r="R1580" i="29"/>
  <c r="P1580" i="29"/>
  <c r="A1580" i="29"/>
  <c r="R1579" i="29"/>
  <c r="P1579" i="29"/>
  <c r="A1579" i="29"/>
  <c r="R1578" i="29"/>
  <c r="P1578" i="29"/>
  <c r="A1578" i="29"/>
  <c r="R1577" i="29"/>
  <c r="P1577" i="29"/>
  <c r="A1577" i="29"/>
  <c r="R1576" i="29"/>
  <c r="P1576" i="29"/>
  <c r="A1576" i="29"/>
  <c r="R1575" i="29"/>
  <c r="P1575" i="29"/>
  <c r="A1575" i="29"/>
  <c r="R1574" i="29"/>
  <c r="P1574" i="29"/>
  <c r="A1574" i="29"/>
  <c r="R1573" i="29"/>
  <c r="P1573" i="29"/>
  <c r="A1573" i="29"/>
  <c r="R1572" i="29"/>
  <c r="P1572" i="29"/>
  <c r="A1572" i="29"/>
  <c r="R1571" i="29"/>
  <c r="P1571" i="29"/>
  <c r="A1571" i="29"/>
  <c r="R1570" i="29"/>
  <c r="P1570" i="29"/>
  <c r="A1570" i="29"/>
  <c r="R1569" i="29"/>
  <c r="P1569" i="29"/>
  <c r="A1569" i="29"/>
  <c r="R1568" i="29"/>
  <c r="P1568" i="29"/>
  <c r="A1568" i="29"/>
  <c r="R1567" i="29"/>
  <c r="P1567" i="29"/>
  <c r="A1567" i="29"/>
  <c r="R1566" i="29"/>
  <c r="P1566" i="29"/>
  <c r="A1566" i="29"/>
  <c r="R1565" i="29"/>
  <c r="P1565" i="29"/>
  <c r="A1565" i="29"/>
  <c r="R1564" i="29"/>
  <c r="P1564" i="29"/>
  <c r="A1564" i="29"/>
  <c r="R1563" i="29"/>
  <c r="P1563" i="29"/>
  <c r="A1563" i="29"/>
  <c r="R1562" i="29"/>
  <c r="P1562" i="29"/>
  <c r="A1562" i="29"/>
  <c r="R1561" i="29"/>
  <c r="P1561" i="29"/>
  <c r="A1561" i="29"/>
  <c r="R1560" i="29"/>
  <c r="P1560" i="29"/>
  <c r="A1560" i="29"/>
  <c r="R1559" i="29"/>
  <c r="P1559" i="29"/>
  <c r="A1559" i="29"/>
  <c r="R1558" i="29"/>
  <c r="P1558" i="29"/>
  <c r="A1558" i="29"/>
  <c r="R1557" i="29"/>
  <c r="P1557" i="29"/>
  <c r="A1557" i="29"/>
  <c r="R1556" i="29"/>
  <c r="P1556" i="29"/>
  <c r="A1556" i="29"/>
  <c r="R1555" i="29"/>
  <c r="P1555" i="29"/>
  <c r="A1555" i="29"/>
  <c r="R1554" i="29"/>
  <c r="P1554" i="29"/>
  <c r="A1554" i="29"/>
  <c r="R1553" i="29"/>
  <c r="P1553" i="29"/>
  <c r="A1553" i="29"/>
  <c r="R1552" i="29"/>
  <c r="P1552" i="29"/>
  <c r="A1552" i="29"/>
  <c r="R1551" i="29"/>
  <c r="P1551" i="29"/>
  <c r="A1551" i="29"/>
  <c r="R1550" i="29"/>
  <c r="P1550" i="29"/>
  <c r="A1550" i="29"/>
  <c r="R1549" i="29"/>
  <c r="P1549" i="29"/>
  <c r="A1549" i="29"/>
  <c r="R1548" i="29"/>
  <c r="P1548" i="29"/>
  <c r="A1548" i="29"/>
  <c r="R1547" i="29"/>
  <c r="P1547" i="29"/>
  <c r="A1547" i="29"/>
  <c r="R1546" i="29"/>
  <c r="P1546" i="29"/>
  <c r="A1546" i="29"/>
  <c r="R1545" i="29"/>
  <c r="P1545" i="29"/>
  <c r="A1545" i="29"/>
  <c r="R1544" i="29"/>
  <c r="P1544" i="29"/>
  <c r="A1544" i="29"/>
  <c r="R1543" i="29"/>
  <c r="P1543" i="29"/>
  <c r="A1543" i="29"/>
  <c r="R1542" i="29"/>
  <c r="P1542" i="29"/>
  <c r="A1542" i="29"/>
  <c r="R1541" i="29"/>
  <c r="P1541" i="29"/>
  <c r="A1541" i="29"/>
  <c r="R1540" i="29"/>
  <c r="P1540" i="29"/>
  <c r="A1540" i="29"/>
  <c r="R1539" i="29"/>
  <c r="P1539" i="29"/>
  <c r="A1539" i="29"/>
  <c r="R1538" i="29"/>
  <c r="P1538" i="29"/>
  <c r="A1538" i="29"/>
  <c r="R1537" i="29"/>
  <c r="P1537" i="29"/>
  <c r="A1537" i="29"/>
  <c r="R1536" i="29"/>
  <c r="P1536" i="29"/>
  <c r="A1536" i="29"/>
  <c r="R1535" i="29"/>
  <c r="P1535" i="29"/>
  <c r="A1535" i="29"/>
  <c r="R1534" i="29"/>
  <c r="P1534" i="29"/>
  <c r="A1534" i="29"/>
  <c r="R1533" i="29"/>
  <c r="P1533" i="29"/>
  <c r="A1533" i="29"/>
  <c r="R1532" i="29"/>
  <c r="P1532" i="29"/>
  <c r="A1532" i="29"/>
  <c r="R1531" i="29"/>
  <c r="P1531" i="29"/>
  <c r="A1531" i="29"/>
  <c r="R1530" i="29"/>
  <c r="P1530" i="29"/>
  <c r="A1530" i="29"/>
  <c r="R1529" i="29"/>
  <c r="P1529" i="29"/>
  <c r="A1529" i="29"/>
  <c r="R1528" i="29"/>
  <c r="P1528" i="29"/>
  <c r="A1528" i="29"/>
  <c r="R1527" i="29"/>
  <c r="P1527" i="29"/>
  <c r="A1527" i="29"/>
  <c r="R1526" i="29"/>
  <c r="P1526" i="29"/>
  <c r="A1526" i="29"/>
  <c r="R1525" i="29"/>
  <c r="P1525" i="29"/>
  <c r="A1525" i="29"/>
  <c r="R1524" i="29"/>
  <c r="P1524" i="29"/>
  <c r="A1524" i="29"/>
  <c r="R1523" i="29"/>
  <c r="P1523" i="29"/>
  <c r="A1523" i="29"/>
  <c r="R1522" i="29"/>
  <c r="P1522" i="29"/>
  <c r="A1522" i="29"/>
  <c r="R1521" i="29"/>
  <c r="P1521" i="29"/>
  <c r="A1521" i="29"/>
  <c r="R1520" i="29"/>
  <c r="P1520" i="29"/>
  <c r="A1520" i="29"/>
  <c r="R1519" i="29"/>
  <c r="P1519" i="29"/>
  <c r="A1519" i="29"/>
  <c r="R1518" i="29"/>
  <c r="P1518" i="29"/>
  <c r="A1518" i="29"/>
  <c r="R1517" i="29"/>
  <c r="P1517" i="29"/>
  <c r="A1517" i="29"/>
  <c r="R1516" i="29"/>
  <c r="P1516" i="29"/>
  <c r="A1516" i="29"/>
  <c r="R1515" i="29"/>
  <c r="P1515" i="29"/>
  <c r="A1515" i="29"/>
  <c r="R1514" i="29"/>
  <c r="P1514" i="29"/>
  <c r="A1514" i="29"/>
  <c r="R1513" i="29"/>
  <c r="P1513" i="29"/>
  <c r="A1513" i="29"/>
  <c r="R1512" i="29"/>
  <c r="P1512" i="29"/>
  <c r="A1512" i="29"/>
  <c r="R1511" i="29"/>
  <c r="P1511" i="29"/>
  <c r="A1511" i="29"/>
  <c r="R1510" i="29"/>
  <c r="P1510" i="29"/>
  <c r="A1510" i="29"/>
  <c r="R1509" i="29"/>
  <c r="P1509" i="29"/>
  <c r="A1509" i="29"/>
  <c r="R1508" i="29"/>
  <c r="P1508" i="29"/>
  <c r="A1508" i="29"/>
  <c r="R1507" i="29"/>
  <c r="P1507" i="29"/>
  <c r="A1507" i="29"/>
  <c r="R1506" i="29"/>
  <c r="P1506" i="29"/>
  <c r="A1506" i="29"/>
  <c r="R1505" i="29"/>
  <c r="P1505" i="29"/>
  <c r="A1505" i="29"/>
  <c r="R1504" i="29"/>
  <c r="P1504" i="29"/>
  <c r="A1504" i="29"/>
  <c r="R1503" i="29"/>
  <c r="P1503" i="29"/>
  <c r="A1503" i="29"/>
  <c r="R1502" i="29"/>
  <c r="P1502" i="29"/>
  <c r="A1502" i="29"/>
  <c r="R1501" i="29"/>
  <c r="P1501" i="29"/>
  <c r="A1501" i="29"/>
  <c r="R1500" i="29"/>
  <c r="P1500" i="29"/>
  <c r="A1500" i="29"/>
  <c r="R1499" i="29"/>
  <c r="P1499" i="29"/>
  <c r="A1499" i="29"/>
  <c r="R1498" i="29"/>
  <c r="P1498" i="29"/>
  <c r="A1498" i="29"/>
  <c r="R1497" i="29"/>
  <c r="P1497" i="29"/>
  <c r="A1497" i="29"/>
  <c r="R1496" i="29"/>
  <c r="P1496" i="29"/>
  <c r="A1496" i="29"/>
  <c r="R1495" i="29"/>
  <c r="P1495" i="29"/>
  <c r="A1495" i="29"/>
  <c r="R1494" i="29"/>
  <c r="P1494" i="29"/>
  <c r="A1494" i="29"/>
  <c r="R1493" i="29"/>
  <c r="P1493" i="29"/>
  <c r="A1493" i="29"/>
  <c r="R1492" i="29"/>
  <c r="P1492" i="29"/>
  <c r="A1492" i="29"/>
  <c r="R1491" i="29"/>
  <c r="P1491" i="29"/>
  <c r="A1491" i="29"/>
  <c r="R1490" i="29"/>
  <c r="P1490" i="29"/>
  <c r="A1490" i="29"/>
  <c r="R1489" i="29"/>
  <c r="P1489" i="29"/>
  <c r="A1489" i="29"/>
  <c r="R1488" i="29"/>
  <c r="P1488" i="29"/>
  <c r="A1488" i="29"/>
  <c r="R1487" i="29"/>
  <c r="P1487" i="29"/>
  <c r="A1487" i="29"/>
  <c r="R1486" i="29"/>
  <c r="P1486" i="29"/>
  <c r="A1486" i="29"/>
  <c r="R1485" i="29"/>
  <c r="P1485" i="29"/>
  <c r="A1485" i="29"/>
  <c r="R1484" i="29"/>
  <c r="P1484" i="29"/>
  <c r="A1484" i="29"/>
  <c r="R1483" i="29"/>
  <c r="P1483" i="29"/>
  <c r="A1483" i="29"/>
  <c r="R1482" i="29"/>
  <c r="P1482" i="29"/>
  <c r="A1482" i="29"/>
  <c r="R1481" i="29"/>
  <c r="P1481" i="29"/>
  <c r="A1481" i="29"/>
  <c r="R1480" i="29"/>
  <c r="P1480" i="29"/>
  <c r="A1480" i="29"/>
  <c r="R1479" i="29"/>
  <c r="P1479" i="29"/>
  <c r="A1479" i="29"/>
  <c r="R1478" i="29"/>
  <c r="P1478" i="29"/>
  <c r="A1478" i="29"/>
  <c r="R1477" i="29"/>
  <c r="P1477" i="29"/>
  <c r="A1477" i="29"/>
  <c r="R1476" i="29"/>
  <c r="P1476" i="29"/>
  <c r="A1476" i="29"/>
  <c r="R1475" i="29"/>
  <c r="P1475" i="29"/>
  <c r="A1475" i="29"/>
  <c r="R1474" i="29"/>
  <c r="P1474" i="29"/>
  <c r="A1474" i="29"/>
  <c r="R1473" i="29"/>
  <c r="P1473" i="29"/>
  <c r="A1473" i="29"/>
  <c r="R1472" i="29"/>
  <c r="P1472" i="29"/>
  <c r="A1472" i="29"/>
  <c r="R1471" i="29"/>
  <c r="P1471" i="29"/>
  <c r="A1471" i="29"/>
  <c r="R1470" i="29"/>
  <c r="P1470" i="29"/>
  <c r="A1470" i="29"/>
  <c r="R1469" i="29"/>
  <c r="P1469" i="29"/>
  <c r="A1469" i="29"/>
  <c r="R1468" i="29"/>
  <c r="P1468" i="29"/>
  <c r="A1468" i="29"/>
  <c r="R1467" i="29"/>
  <c r="P1467" i="29"/>
  <c r="A1467" i="29"/>
  <c r="R1466" i="29"/>
  <c r="P1466" i="29"/>
  <c r="A1466" i="29"/>
  <c r="R1465" i="29"/>
  <c r="P1465" i="29"/>
  <c r="A1465" i="29"/>
  <c r="R1464" i="29"/>
  <c r="P1464" i="29"/>
  <c r="A1464" i="29"/>
  <c r="R1463" i="29"/>
  <c r="P1463" i="29"/>
  <c r="A1463" i="29"/>
  <c r="R1462" i="29"/>
  <c r="P1462" i="29"/>
  <c r="A1462" i="29"/>
  <c r="R1461" i="29"/>
  <c r="P1461" i="29"/>
  <c r="A1461" i="29"/>
  <c r="R1460" i="29"/>
  <c r="P1460" i="29"/>
  <c r="A1460" i="29"/>
  <c r="R1459" i="29"/>
  <c r="P1459" i="29"/>
  <c r="A1459" i="29"/>
  <c r="R1458" i="29"/>
  <c r="P1458" i="29"/>
  <c r="A1458" i="29"/>
  <c r="R1457" i="29"/>
  <c r="P1457" i="29"/>
  <c r="A1457" i="29"/>
  <c r="R1456" i="29"/>
  <c r="P1456" i="29"/>
  <c r="A1456" i="29"/>
  <c r="R1455" i="29"/>
  <c r="P1455" i="29"/>
  <c r="A1455" i="29"/>
  <c r="R1454" i="29"/>
  <c r="P1454" i="29"/>
  <c r="A1454" i="29"/>
  <c r="R1453" i="29"/>
  <c r="P1453" i="29"/>
  <c r="A1453" i="29"/>
  <c r="R1452" i="29"/>
  <c r="P1452" i="29"/>
  <c r="A1452" i="29"/>
  <c r="R1451" i="29"/>
  <c r="P1451" i="29"/>
  <c r="A1451" i="29"/>
  <c r="R1450" i="29"/>
  <c r="P1450" i="29"/>
  <c r="A1450" i="29"/>
  <c r="R1449" i="29"/>
  <c r="P1449" i="29"/>
  <c r="A1449" i="29"/>
  <c r="R1448" i="29"/>
  <c r="P1448" i="29"/>
  <c r="A1448" i="29"/>
  <c r="R1447" i="29"/>
  <c r="P1447" i="29"/>
  <c r="A1447" i="29"/>
  <c r="R1446" i="29"/>
  <c r="P1446" i="29"/>
  <c r="A1446" i="29"/>
  <c r="R1445" i="29"/>
  <c r="P1445" i="29"/>
  <c r="A1445" i="29"/>
  <c r="R1444" i="29"/>
  <c r="P1444" i="29"/>
  <c r="A1444" i="29"/>
  <c r="R1443" i="29"/>
  <c r="P1443" i="29"/>
  <c r="A1443" i="29"/>
  <c r="R1442" i="29"/>
  <c r="P1442" i="29"/>
  <c r="A1442" i="29"/>
  <c r="R1441" i="29"/>
  <c r="P1441" i="29"/>
  <c r="A1441" i="29"/>
  <c r="R1440" i="29"/>
  <c r="P1440" i="29"/>
  <c r="A1440" i="29"/>
  <c r="R1439" i="29"/>
  <c r="P1439" i="29"/>
  <c r="A1439" i="29"/>
  <c r="R1438" i="29"/>
  <c r="P1438" i="29"/>
  <c r="A1438" i="29"/>
  <c r="R1437" i="29"/>
  <c r="P1437" i="29"/>
  <c r="A1437" i="29"/>
  <c r="R1436" i="29"/>
  <c r="P1436" i="29"/>
  <c r="A1436" i="29"/>
  <c r="R1435" i="29"/>
  <c r="P1435" i="29"/>
  <c r="A1435" i="29"/>
  <c r="R1434" i="29"/>
  <c r="P1434" i="29"/>
  <c r="A1434" i="29"/>
  <c r="R1433" i="29"/>
  <c r="P1433" i="29"/>
  <c r="A1433" i="29"/>
  <c r="R1432" i="29"/>
  <c r="P1432" i="29"/>
  <c r="A1432" i="29"/>
  <c r="R1431" i="29"/>
  <c r="P1431" i="29"/>
  <c r="A1431" i="29"/>
  <c r="R1430" i="29"/>
  <c r="P1430" i="29"/>
  <c r="A1430" i="29"/>
  <c r="R1429" i="29"/>
  <c r="P1429" i="29"/>
  <c r="A1429" i="29"/>
  <c r="R1428" i="29"/>
  <c r="P1428" i="29"/>
  <c r="A1428" i="29"/>
  <c r="R1427" i="29"/>
  <c r="P1427" i="29"/>
  <c r="A1427" i="29"/>
  <c r="R1426" i="29"/>
  <c r="P1426" i="29"/>
  <c r="A1426" i="29"/>
  <c r="R1425" i="29"/>
  <c r="P1425" i="29"/>
  <c r="A1425" i="29"/>
  <c r="R1424" i="29"/>
  <c r="P1424" i="29"/>
  <c r="A1424" i="29"/>
  <c r="R1423" i="29"/>
  <c r="P1423" i="29"/>
  <c r="A1423" i="29"/>
  <c r="R1422" i="29"/>
  <c r="P1422" i="29"/>
  <c r="A1422" i="29"/>
  <c r="R1421" i="29"/>
  <c r="P1421" i="29"/>
  <c r="A1421" i="29"/>
  <c r="R1420" i="29"/>
  <c r="P1420" i="29"/>
  <c r="A1420" i="29"/>
  <c r="R1419" i="29"/>
  <c r="P1419" i="29"/>
  <c r="A1419" i="29"/>
  <c r="R1418" i="29"/>
  <c r="P1418" i="29"/>
  <c r="A1418" i="29"/>
  <c r="R1417" i="29"/>
  <c r="P1417" i="29"/>
  <c r="A1417" i="29"/>
  <c r="R1416" i="29"/>
  <c r="P1416" i="29"/>
  <c r="A1416" i="29"/>
  <c r="R1415" i="29"/>
  <c r="P1415" i="29"/>
  <c r="A1415" i="29"/>
  <c r="R1414" i="29"/>
  <c r="P1414" i="29"/>
  <c r="A1414" i="29"/>
  <c r="R1413" i="29"/>
  <c r="P1413" i="29"/>
  <c r="A1413" i="29"/>
  <c r="R1412" i="29"/>
  <c r="P1412" i="29"/>
  <c r="A1412" i="29"/>
  <c r="R1411" i="29"/>
  <c r="P1411" i="29"/>
  <c r="A1411" i="29"/>
  <c r="R1410" i="29"/>
  <c r="P1410" i="29"/>
  <c r="A1410" i="29"/>
  <c r="R1409" i="29"/>
  <c r="P1409" i="29"/>
  <c r="A1409" i="29"/>
  <c r="R1408" i="29"/>
  <c r="P1408" i="29"/>
  <c r="A1408" i="29"/>
  <c r="R1407" i="29"/>
  <c r="P1407" i="29"/>
  <c r="A1407" i="29"/>
  <c r="R1406" i="29"/>
  <c r="P1406" i="29"/>
  <c r="A1406" i="29"/>
  <c r="R1405" i="29"/>
  <c r="P1405" i="29"/>
  <c r="A1405" i="29"/>
  <c r="R1404" i="29"/>
  <c r="P1404" i="29"/>
  <c r="A1404" i="29"/>
  <c r="R1403" i="29"/>
  <c r="P1403" i="29"/>
  <c r="A1403" i="29"/>
  <c r="R1402" i="29"/>
  <c r="P1402" i="29"/>
  <c r="A1402" i="29"/>
  <c r="R1401" i="29"/>
  <c r="P1401" i="29"/>
  <c r="A1401" i="29"/>
  <c r="R1400" i="29"/>
  <c r="P1400" i="29"/>
  <c r="A1400" i="29"/>
  <c r="R1399" i="29"/>
  <c r="P1399" i="29"/>
  <c r="A1399" i="29"/>
  <c r="R1398" i="29"/>
  <c r="P1398" i="29"/>
  <c r="A1398" i="29"/>
  <c r="R1397" i="29"/>
  <c r="P1397" i="29"/>
  <c r="A1397" i="29"/>
  <c r="R1396" i="29"/>
  <c r="P1396" i="29"/>
  <c r="A1396" i="29"/>
  <c r="R1395" i="29"/>
  <c r="P1395" i="29"/>
  <c r="A1395" i="29"/>
  <c r="R1394" i="29"/>
  <c r="P1394" i="29"/>
  <c r="A1394" i="29"/>
  <c r="R1393" i="29"/>
  <c r="P1393" i="29"/>
  <c r="A1393" i="29"/>
  <c r="R1392" i="29"/>
  <c r="P1392" i="29"/>
  <c r="A1392" i="29"/>
  <c r="R1391" i="29"/>
  <c r="P1391" i="29"/>
  <c r="A1391" i="29"/>
  <c r="R1390" i="29"/>
  <c r="P1390" i="29"/>
  <c r="A1390" i="29"/>
  <c r="R1389" i="29"/>
  <c r="P1389" i="29"/>
  <c r="A1389" i="29"/>
  <c r="R1388" i="29"/>
  <c r="P1388" i="29"/>
  <c r="A1388" i="29"/>
  <c r="R1387" i="29"/>
  <c r="P1387" i="29"/>
  <c r="A1387" i="29"/>
  <c r="R1386" i="29"/>
  <c r="P1386" i="29"/>
  <c r="A1386" i="29"/>
  <c r="R1385" i="29"/>
  <c r="P1385" i="29"/>
  <c r="A1385" i="29"/>
  <c r="R1384" i="29"/>
  <c r="P1384" i="29"/>
  <c r="A1384" i="29"/>
  <c r="R1383" i="29"/>
  <c r="P1383" i="29"/>
  <c r="A1383" i="29"/>
  <c r="R1382" i="29"/>
  <c r="P1382" i="29"/>
  <c r="A1382" i="29"/>
  <c r="R1381" i="29"/>
  <c r="P1381" i="29"/>
  <c r="A1381" i="29"/>
  <c r="R1380" i="29"/>
  <c r="P1380" i="29"/>
  <c r="A1380" i="29"/>
  <c r="R1379" i="29"/>
  <c r="P1379" i="29"/>
  <c r="A1379" i="29"/>
  <c r="R1378" i="29"/>
  <c r="P1378" i="29"/>
  <c r="A1378" i="29"/>
  <c r="R1377" i="29"/>
  <c r="P1377" i="29"/>
  <c r="A1377" i="29"/>
  <c r="R1376" i="29"/>
  <c r="P1376" i="29"/>
  <c r="A1376" i="29"/>
  <c r="R1375" i="29"/>
  <c r="P1375" i="29"/>
  <c r="A1375" i="29"/>
  <c r="R1374" i="29"/>
  <c r="P1374" i="29"/>
  <c r="A1374" i="29"/>
  <c r="R1373" i="29"/>
  <c r="P1373" i="29"/>
  <c r="A1373" i="29"/>
  <c r="R1372" i="29"/>
  <c r="P1372" i="29"/>
  <c r="A1372" i="29"/>
  <c r="R1371" i="29"/>
  <c r="P1371" i="29"/>
  <c r="A1371" i="29"/>
  <c r="R1370" i="29"/>
  <c r="P1370" i="29"/>
  <c r="A1370" i="29"/>
  <c r="R1369" i="29"/>
  <c r="P1369" i="29"/>
  <c r="A1369" i="29"/>
  <c r="R1368" i="29"/>
  <c r="P1368" i="29"/>
  <c r="A1368" i="29"/>
  <c r="R1367" i="29"/>
  <c r="P1367" i="29"/>
  <c r="A1367" i="29"/>
  <c r="R1366" i="29"/>
  <c r="P1366" i="29"/>
  <c r="A1366" i="29"/>
  <c r="R1365" i="29"/>
  <c r="P1365" i="29"/>
  <c r="A1365" i="29"/>
  <c r="R1364" i="29"/>
  <c r="P1364" i="29"/>
  <c r="A1364" i="29"/>
  <c r="R1363" i="29"/>
  <c r="P1363" i="29"/>
  <c r="A1363" i="29"/>
  <c r="R1362" i="29"/>
  <c r="P1362" i="29"/>
  <c r="A1362" i="29"/>
  <c r="R1361" i="29"/>
  <c r="P1361" i="29"/>
  <c r="A1361" i="29"/>
  <c r="R1360" i="29"/>
  <c r="P1360" i="29"/>
  <c r="A1360" i="29"/>
  <c r="R1359" i="29"/>
  <c r="P1359" i="29"/>
  <c r="A1359" i="29"/>
  <c r="R1358" i="29"/>
  <c r="P1358" i="29"/>
  <c r="A1358" i="29"/>
  <c r="R1357" i="29"/>
  <c r="P1357" i="29"/>
  <c r="A1357" i="29"/>
  <c r="R1356" i="29"/>
  <c r="P1356" i="29"/>
  <c r="A1356" i="29"/>
  <c r="R1355" i="29"/>
  <c r="P1355" i="29"/>
  <c r="A1355" i="29"/>
  <c r="R1354" i="29"/>
  <c r="P1354" i="29"/>
  <c r="A1354" i="29"/>
  <c r="R1353" i="29"/>
  <c r="P1353" i="29"/>
  <c r="A1353" i="29"/>
  <c r="R1352" i="29"/>
  <c r="P1352" i="29"/>
  <c r="A1352" i="29"/>
  <c r="R1351" i="29"/>
  <c r="P1351" i="29"/>
  <c r="A1351" i="29"/>
  <c r="R1350" i="29"/>
  <c r="P1350" i="29"/>
  <c r="A1350" i="29"/>
  <c r="R1349" i="29"/>
  <c r="P1349" i="29"/>
  <c r="A1349" i="29"/>
  <c r="R1348" i="29"/>
  <c r="P1348" i="29"/>
  <c r="A1348" i="29"/>
  <c r="R1347" i="29"/>
  <c r="P1347" i="29"/>
  <c r="A1347" i="29"/>
  <c r="R1346" i="29"/>
  <c r="P1346" i="29"/>
  <c r="A1346" i="29"/>
  <c r="R1345" i="29"/>
  <c r="P1345" i="29"/>
  <c r="A1345" i="29"/>
  <c r="R1344" i="29"/>
  <c r="P1344" i="29"/>
  <c r="A1344" i="29"/>
  <c r="R1343" i="29"/>
  <c r="P1343" i="29"/>
  <c r="A1343" i="29"/>
  <c r="R1342" i="29"/>
  <c r="P1342" i="29"/>
  <c r="A1342" i="29"/>
  <c r="R1341" i="29"/>
  <c r="P1341" i="29"/>
  <c r="A1341" i="29"/>
  <c r="R1340" i="29"/>
  <c r="P1340" i="29"/>
  <c r="A1340" i="29"/>
  <c r="R1339" i="29"/>
  <c r="P1339" i="29"/>
  <c r="A1339" i="29"/>
  <c r="R1338" i="29"/>
  <c r="P1338" i="29"/>
  <c r="A1338" i="29"/>
  <c r="R1337" i="29"/>
  <c r="P1337" i="29"/>
  <c r="A1337" i="29"/>
  <c r="R1336" i="29"/>
  <c r="P1336" i="29"/>
  <c r="A1336" i="29"/>
  <c r="R1335" i="29"/>
  <c r="P1335" i="29"/>
  <c r="A1335" i="29"/>
  <c r="R1334" i="29"/>
  <c r="P1334" i="29"/>
  <c r="A1334" i="29"/>
  <c r="R1333" i="29"/>
  <c r="P1333" i="29"/>
  <c r="A1333" i="29"/>
  <c r="R1332" i="29"/>
  <c r="P1332" i="29"/>
  <c r="A1332" i="29"/>
  <c r="R1331" i="29"/>
  <c r="P1331" i="29"/>
  <c r="A1331" i="29"/>
  <c r="R1330" i="29"/>
  <c r="P1330" i="29"/>
  <c r="A1330" i="29"/>
  <c r="R1329" i="29"/>
  <c r="P1329" i="29"/>
  <c r="A1329" i="29"/>
  <c r="R1328" i="29"/>
  <c r="P1328" i="29"/>
  <c r="A1328" i="29"/>
  <c r="R1327" i="29"/>
  <c r="P1327" i="29"/>
  <c r="A1327" i="29"/>
  <c r="R1326" i="29"/>
  <c r="P1326" i="29"/>
  <c r="A1326" i="29"/>
  <c r="R1325" i="29"/>
  <c r="P1325" i="29"/>
  <c r="A1325" i="29"/>
  <c r="R1324" i="29"/>
  <c r="P1324" i="29"/>
  <c r="A1324" i="29"/>
  <c r="R1323" i="29"/>
  <c r="P1323" i="29"/>
  <c r="A1323" i="29"/>
  <c r="R1322" i="29"/>
  <c r="P1322" i="29"/>
  <c r="A1322" i="29"/>
  <c r="R1321" i="29"/>
  <c r="P1321" i="29"/>
  <c r="A1321" i="29"/>
  <c r="R1320" i="29"/>
  <c r="P1320" i="29"/>
  <c r="A1320" i="29"/>
  <c r="R1319" i="29"/>
  <c r="P1319" i="29"/>
  <c r="A1319" i="29"/>
  <c r="R1318" i="29"/>
  <c r="P1318" i="29"/>
  <c r="A1318" i="29"/>
  <c r="R1317" i="29"/>
  <c r="P1317" i="29"/>
  <c r="A1317" i="29"/>
  <c r="R1316" i="29"/>
  <c r="P1316" i="29"/>
  <c r="A1316" i="29"/>
  <c r="R1315" i="29"/>
  <c r="P1315" i="29"/>
  <c r="A1315" i="29"/>
  <c r="R1314" i="29"/>
  <c r="P1314" i="29"/>
  <c r="A1314" i="29"/>
  <c r="R1313" i="29"/>
  <c r="P1313" i="29"/>
  <c r="A1313" i="29"/>
  <c r="R1312" i="29"/>
  <c r="P1312" i="29"/>
  <c r="A1312" i="29"/>
  <c r="R1311" i="29"/>
  <c r="P1311" i="29"/>
  <c r="A1311" i="29"/>
  <c r="R1310" i="29"/>
  <c r="P1310" i="29"/>
  <c r="A1310" i="29"/>
  <c r="R1309" i="29"/>
  <c r="P1309" i="29"/>
  <c r="A1309" i="29"/>
  <c r="R1308" i="29"/>
  <c r="P1308" i="29"/>
  <c r="A1308" i="29"/>
  <c r="R1307" i="29"/>
  <c r="P1307" i="29"/>
  <c r="A1307" i="29"/>
  <c r="R1306" i="29"/>
  <c r="P1306" i="29"/>
  <c r="A1306" i="29"/>
  <c r="R1305" i="29"/>
  <c r="P1305" i="29"/>
  <c r="A1305" i="29"/>
  <c r="R1304" i="29"/>
  <c r="P1304" i="29"/>
  <c r="A1304" i="29"/>
  <c r="R1303" i="29"/>
  <c r="P1303" i="29"/>
  <c r="A1303" i="29"/>
  <c r="R1302" i="29"/>
  <c r="P1302" i="29"/>
  <c r="A1302" i="29"/>
  <c r="R1301" i="29"/>
  <c r="P1301" i="29"/>
  <c r="A1301" i="29"/>
  <c r="R1300" i="29"/>
  <c r="P1300" i="29"/>
  <c r="A1300" i="29"/>
  <c r="R1299" i="29"/>
  <c r="P1299" i="29"/>
  <c r="A1299" i="29"/>
  <c r="R1298" i="29"/>
  <c r="P1298" i="29"/>
  <c r="A1298" i="29"/>
  <c r="R1297" i="29"/>
  <c r="P1297" i="29"/>
  <c r="A1297" i="29"/>
  <c r="R1296" i="29"/>
  <c r="P1296" i="29"/>
  <c r="A1296" i="29"/>
  <c r="R1295" i="29"/>
  <c r="P1295" i="29"/>
  <c r="A1295" i="29"/>
  <c r="R1294" i="29"/>
  <c r="P1294" i="29"/>
  <c r="A1294" i="29"/>
  <c r="R1293" i="29"/>
  <c r="P1293" i="29"/>
  <c r="A1293" i="29"/>
  <c r="R1292" i="29"/>
  <c r="P1292" i="29"/>
  <c r="A1292" i="29"/>
  <c r="R1291" i="29"/>
  <c r="P1291" i="29"/>
  <c r="A1291" i="29"/>
  <c r="R1290" i="29"/>
  <c r="P1290" i="29"/>
  <c r="A1290" i="29"/>
  <c r="R1289" i="29"/>
  <c r="P1289" i="29"/>
  <c r="A1289" i="29"/>
  <c r="R1288" i="29"/>
  <c r="P1288" i="29"/>
  <c r="A1288" i="29"/>
  <c r="R1287" i="29"/>
  <c r="P1287" i="29"/>
  <c r="A1287" i="29"/>
  <c r="R1286" i="29"/>
  <c r="P1286" i="29"/>
  <c r="A1286" i="29"/>
  <c r="R1285" i="29"/>
  <c r="P1285" i="29"/>
  <c r="A1285" i="29"/>
  <c r="R1284" i="29"/>
  <c r="P1284" i="29"/>
  <c r="A1284" i="29"/>
  <c r="R1283" i="29"/>
  <c r="P1283" i="29"/>
  <c r="A1283" i="29"/>
  <c r="R1282" i="29"/>
  <c r="P1282" i="29"/>
  <c r="A1282" i="29"/>
  <c r="R1281" i="29"/>
  <c r="P1281" i="29"/>
  <c r="A1281" i="29"/>
  <c r="R1280" i="29"/>
  <c r="P1280" i="29"/>
  <c r="A1280" i="29"/>
  <c r="R1279" i="29"/>
  <c r="P1279" i="29"/>
  <c r="A1279" i="29"/>
  <c r="R1278" i="29"/>
  <c r="P1278" i="29"/>
  <c r="A1278" i="29"/>
  <c r="R1277" i="29"/>
  <c r="P1277" i="29"/>
  <c r="A1277" i="29"/>
  <c r="R1276" i="29"/>
  <c r="P1276" i="29"/>
  <c r="A1276" i="29"/>
  <c r="R1275" i="29"/>
  <c r="P1275" i="29"/>
  <c r="A1275" i="29"/>
  <c r="R1274" i="29"/>
  <c r="P1274" i="29"/>
  <c r="A1274" i="29"/>
  <c r="R1273" i="29"/>
  <c r="P1273" i="29"/>
  <c r="A1273" i="29"/>
  <c r="R1272" i="29"/>
  <c r="P1272" i="29"/>
  <c r="A1272" i="29"/>
  <c r="R1271" i="29"/>
  <c r="P1271" i="29"/>
  <c r="A1271" i="29"/>
  <c r="R1270" i="29"/>
  <c r="P1270" i="29"/>
  <c r="A1270" i="29"/>
  <c r="R1269" i="29"/>
  <c r="P1269" i="29"/>
  <c r="A1269" i="29"/>
  <c r="R1268" i="29"/>
  <c r="P1268" i="29"/>
  <c r="A1268" i="29"/>
  <c r="R1267" i="29"/>
  <c r="P1267" i="29"/>
  <c r="A1267" i="29"/>
  <c r="R1266" i="29"/>
  <c r="P1266" i="29"/>
  <c r="A1266" i="29"/>
  <c r="R1265" i="29"/>
  <c r="P1265" i="29"/>
  <c r="A1265" i="29"/>
  <c r="R1264" i="29"/>
  <c r="P1264" i="29"/>
  <c r="A1264" i="29"/>
  <c r="R1263" i="29"/>
  <c r="P1263" i="29"/>
  <c r="A1263" i="29"/>
  <c r="R1262" i="29"/>
  <c r="P1262" i="29"/>
  <c r="A1262" i="29"/>
  <c r="R1261" i="29"/>
  <c r="P1261" i="29"/>
  <c r="A1261" i="29"/>
  <c r="R1260" i="29"/>
  <c r="P1260" i="29"/>
  <c r="A1260" i="29"/>
  <c r="R1259" i="29"/>
  <c r="P1259" i="29"/>
  <c r="A1259" i="29"/>
  <c r="R1258" i="29"/>
  <c r="P1258" i="29"/>
  <c r="A1258" i="29"/>
  <c r="R1257" i="29"/>
  <c r="P1257" i="29"/>
  <c r="A1257" i="29"/>
  <c r="R1256" i="29"/>
  <c r="P1256" i="29"/>
  <c r="A1256" i="29"/>
  <c r="R1255" i="29"/>
  <c r="P1255" i="29"/>
  <c r="A1255" i="29"/>
  <c r="R1254" i="29"/>
  <c r="P1254" i="29"/>
  <c r="A1254" i="29"/>
  <c r="R1253" i="29"/>
  <c r="P1253" i="29"/>
  <c r="A1253" i="29"/>
  <c r="R1252" i="29"/>
  <c r="P1252" i="29"/>
  <c r="A1252" i="29"/>
  <c r="R1251" i="29"/>
  <c r="P1251" i="29"/>
  <c r="A1251" i="29"/>
  <c r="R1250" i="29"/>
  <c r="P1250" i="29"/>
  <c r="A1250" i="29"/>
  <c r="R1249" i="29"/>
  <c r="P1249" i="29"/>
  <c r="A1249" i="29"/>
  <c r="R1248" i="29"/>
  <c r="P1248" i="29"/>
  <c r="A1248" i="29"/>
  <c r="R1247" i="29"/>
  <c r="P1247" i="29"/>
  <c r="A1247" i="29"/>
  <c r="R1246" i="29"/>
  <c r="P1246" i="29"/>
  <c r="A1246" i="29"/>
  <c r="R1245" i="29"/>
  <c r="P1245" i="29"/>
  <c r="A1245" i="29"/>
  <c r="R1244" i="29"/>
  <c r="P1244" i="29"/>
  <c r="A1244" i="29"/>
  <c r="R1243" i="29"/>
  <c r="P1243" i="29"/>
  <c r="A1243" i="29"/>
  <c r="R1242" i="29"/>
  <c r="P1242" i="29"/>
  <c r="A1242" i="29"/>
  <c r="R1241" i="29"/>
  <c r="P1241" i="29"/>
  <c r="A1241" i="29"/>
  <c r="R1240" i="29"/>
  <c r="P1240" i="29"/>
  <c r="A1240" i="29"/>
  <c r="R1239" i="29"/>
  <c r="P1239" i="29"/>
  <c r="A1239" i="29"/>
  <c r="R1238" i="29"/>
  <c r="P1238" i="29"/>
  <c r="A1238" i="29"/>
  <c r="R1237" i="29"/>
  <c r="P1237" i="29"/>
  <c r="A1237" i="29"/>
  <c r="R1236" i="29"/>
  <c r="P1236" i="29"/>
  <c r="A1236" i="29"/>
  <c r="R1235" i="29"/>
  <c r="P1235" i="29"/>
  <c r="A1235" i="29"/>
  <c r="R1234" i="29"/>
  <c r="P1234" i="29"/>
  <c r="A1234" i="29"/>
  <c r="R1233" i="29"/>
  <c r="P1233" i="29"/>
  <c r="A1233" i="29"/>
  <c r="R1232" i="29"/>
  <c r="P1232" i="29"/>
  <c r="A1232" i="29"/>
  <c r="R1231" i="29"/>
  <c r="P1231" i="29"/>
  <c r="A1231" i="29"/>
  <c r="R1230" i="29"/>
  <c r="P1230" i="29"/>
  <c r="A1230" i="29"/>
  <c r="R1229" i="29"/>
  <c r="P1229" i="29"/>
  <c r="A1229" i="29"/>
  <c r="R1228" i="29"/>
  <c r="P1228" i="29"/>
  <c r="A1228" i="29"/>
  <c r="R1227" i="29"/>
  <c r="P1227" i="29"/>
  <c r="A1227" i="29"/>
  <c r="R1226" i="29"/>
  <c r="P1226" i="29"/>
  <c r="A1226" i="29"/>
  <c r="R1225" i="29"/>
  <c r="P1225" i="29"/>
  <c r="A1225" i="29"/>
  <c r="R1224" i="29"/>
  <c r="P1224" i="29"/>
  <c r="A1224" i="29"/>
  <c r="R1223" i="29"/>
  <c r="P1223" i="29"/>
  <c r="A1223" i="29"/>
  <c r="R1222" i="29"/>
  <c r="P1222" i="29"/>
  <c r="A1222" i="29"/>
  <c r="R1221" i="29"/>
  <c r="P1221" i="29"/>
  <c r="A1221" i="29"/>
  <c r="R1220" i="29"/>
  <c r="P1220" i="29"/>
  <c r="A1220" i="29"/>
  <c r="R1219" i="29"/>
  <c r="P1219" i="29"/>
  <c r="A1219" i="29"/>
  <c r="R1218" i="29"/>
  <c r="P1218" i="29"/>
  <c r="A1218" i="29"/>
  <c r="R1217" i="29"/>
  <c r="P1217" i="29"/>
  <c r="A1217" i="29"/>
  <c r="R1216" i="29"/>
  <c r="P1216" i="29"/>
  <c r="A1216" i="29"/>
  <c r="R1215" i="29"/>
  <c r="P1215" i="29"/>
  <c r="A1215" i="29"/>
  <c r="R1214" i="29"/>
  <c r="P1214" i="29"/>
  <c r="A1214" i="29"/>
  <c r="R1213" i="29"/>
  <c r="P1213" i="29"/>
  <c r="A1213" i="29"/>
  <c r="R1212" i="29"/>
  <c r="P1212" i="29"/>
  <c r="A1212" i="29"/>
  <c r="R1211" i="29"/>
  <c r="P1211" i="29"/>
  <c r="A1211" i="29"/>
  <c r="R1210" i="29"/>
  <c r="P1210" i="29"/>
  <c r="A1210" i="29"/>
  <c r="R1209" i="29"/>
  <c r="P1209" i="29"/>
  <c r="A1209" i="29"/>
  <c r="R1208" i="29"/>
  <c r="P1208" i="29"/>
  <c r="A1208" i="29"/>
  <c r="R1207" i="29"/>
  <c r="P1207" i="29"/>
  <c r="A1207" i="29"/>
  <c r="R1206" i="29"/>
  <c r="P1206" i="29"/>
  <c r="A1206" i="29"/>
  <c r="R1205" i="29"/>
  <c r="P1205" i="29"/>
  <c r="A1205" i="29"/>
  <c r="R1204" i="29"/>
  <c r="P1204" i="29"/>
  <c r="A1204" i="29"/>
  <c r="R1203" i="29"/>
  <c r="P1203" i="29"/>
  <c r="A1203" i="29"/>
  <c r="R1202" i="29"/>
  <c r="P1202" i="29"/>
  <c r="A1202" i="29"/>
  <c r="R1201" i="29"/>
  <c r="P1201" i="29"/>
  <c r="A1201" i="29"/>
  <c r="R1200" i="29"/>
  <c r="P1200" i="29"/>
  <c r="A1200" i="29"/>
  <c r="R1199" i="29"/>
  <c r="P1199" i="29"/>
  <c r="A1199" i="29"/>
  <c r="R1198" i="29"/>
  <c r="P1198" i="29"/>
  <c r="A1198" i="29"/>
  <c r="R1197" i="29"/>
  <c r="P1197" i="29"/>
  <c r="A1197" i="29"/>
  <c r="R1196" i="29"/>
  <c r="P1196" i="29"/>
  <c r="A1196" i="29"/>
  <c r="R1195" i="29"/>
  <c r="P1195" i="29"/>
  <c r="A1195" i="29"/>
  <c r="R1194" i="29"/>
  <c r="P1194" i="29"/>
  <c r="A1194" i="29"/>
  <c r="R1193" i="29"/>
  <c r="P1193" i="29"/>
  <c r="A1193" i="29"/>
  <c r="R1192" i="29"/>
  <c r="P1192" i="29"/>
  <c r="A1192" i="29"/>
  <c r="R1191" i="29"/>
  <c r="P1191" i="29"/>
  <c r="A1191" i="29"/>
  <c r="R1190" i="29"/>
  <c r="P1190" i="29"/>
  <c r="A1190" i="29"/>
  <c r="R1189" i="29"/>
  <c r="P1189" i="29"/>
  <c r="A1189" i="29"/>
  <c r="R1188" i="29"/>
  <c r="P1188" i="29"/>
  <c r="A1188" i="29"/>
  <c r="R1187" i="29"/>
  <c r="P1187" i="29"/>
  <c r="A1187" i="29"/>
  <c r="R1186" i="29"/>
  <c r="P1186" i="29"/>
  <c r="A1186" i="29"/>
  <c r="R1185" i="29"/>
  <c r="P1185" i="29"/>
  <c r="A1185" i="29"/>
  <c r="R1184" i="29"/>
  <c r="P1184" i="29"/>
  <c r="A1184" i="29"/>
  <c r="R1183" i="29"/>
  <c r="P1183" i="29"/>
  <c r="A1183" i="29"/>
  <c r="R1182" i="29"/>
  <c r="P1182" i="29"/>
  <c r="A1182" i="29"/>
  <c r="R1181" i="29"/>
  <c r="P1181" i="29"/>
  <c r="A1181" i="29"/>
  <c r="R1180" i="29"/>
  <c r="P1180" i="29"/>
  <c r="A1180" i="29"/>
  <c r="R1179" i="29"/>
  <c r="P1179" i="29"/>
  <c r="A1179" i="29"/>
  <c r="R1178" i="29"/>
  <c r="P1178" i="29"/>
  <c r="A1178" i="29"/>
  <c r="R1177" i="29"/>
  <c r="P1177" i="29"/>
  <c r="A1177" i="29"/>
  <c r="R1176" i="29"/>
  <c r="P1176" i="29"/>
  <c r="A1176" i="29"/>
  <c r="R1175" i="29"/>
  <c r="P1175" i="29"/>
  <c r="A1175" i="29"/>
  <c r="R1174" i="29"/>
  <c r="P1174" i="29"/>
  <c r="A1174" i="29"/>
  <c r="R1173" i="29"/>
  <c r="P1173" i="29"/>
  <c r="A1173" i="29"/>
  <c r="R1172" i="29"/>
  <c r="P1172" i="29"/>
  <c r="A1172" i="29"/>
  <c r="R1171" i="29"/>
  <c r="P1171" i="29"/>
  <c r="A1171" i="29"/>
  <c r="R1170" i="29"/>
  <c r="P1170" i="29"/>
  <c r="A1170" i="29"/>
  <c r="R1169" i="29"/>
  <c r="P1169" i="29"/>
  <c r="A1169" i="29"/>
  <c r="R1168" i="29"/>
  <c r="P1168" i="29"/>
  <c r="A1168" i="29"/>
  <c r="R1167" i="29"/>
  <c r="P1167" i="29"/>
  <c r="A1167" i="29"/>
  <c r="R1166" i="29"/>
  <c r="P1166" i="29"/>
  <c r="A1166" i="29"/>
  <c r="R1165" i="29"/>
  <c r="P1165" i="29"/>
  <c r="A1165" i="29"/>
  <c r="R1164" i="29"/>
  <c r="P1164" i="29"/>
  <c r="A1164" i="29"/>
  <c r="R1163" i="29"/>
  <c r="P1163" i="29"/>
  <c r="A1163" i="29"/>
  <c r="R1162" i="29"/>
  <c r="P1162" i="29"/>
  <c r="A1162" i="29"/>
  <c r="R1161" i="29"/>
  <c r="P1161" i="29"/>
  <c r="A1161" i="29"/>
  <c r="R1160" i="29"/>
  <c r="P1160" i="29"/>
  <c r="A1160" i="29"/>
  <c r="R1159" i="29"/>
  <c r="P1159" i="29"/>
  <c r="A1159" i="29"/>
  <c r="R1158" i="29"/>
  <c r="P1158" i="29"/>
  <c r="A1158" i="29"/>
  <c r="R1157" i="29"/>
  <c r="P1157" i="29"/>
  <c r="A1157" i="29"/>
  <c r="R1156" i="29"/>
  <c r="P1156" i="29"/>
  <c r="A1156" i="29"/>
  <c r="R1155" i="29"/>
  <c r="P1155" i="29"/>
  <c r="A1155" i="29"/>
  <c r="R1154" i="29"/>
  <c r="P1154" i="29"/>
  <c r="A1154" i="29"/>
  <c r="R1153" i="29"/>
  <c r="P1153" i="29"/>
  <c r="A1153" i="29"/>
  <c r="R1152" i="29"/>
  <c r="P1152" i="29"/>
  <c r="A1152" i="29"/>
  <c r="R1151" i="29"/>
  <c r="P1151" i="29"/>
  <c r="A1151" i="29"/>
  <c r="R1150" i="29"/>
  <c r="P1150" i="29"/>
  <c r="A1150" i="29"/>
  <c r="R1149" i="29"/>
  <c r="P1149" i="29"/>
  <c r="A1149" i="29"/>
  <c r="R1148" i="29"/>
  <c r="P1148" i="29"/>
  <c r="A1148" i="29"/>
  <c r="R1147" i="29"/>
  <c r="P1147" i="29"/>
  <c r="A1147" i="29"/>
  <c r="R1146" i="29"/>
  <c r="P1146" i="29"/>
  <c r="A1146" i="29"/>
  <c r="R1145" i="29"/>
  <c r="P1145" i="29"/>
  <c r="A1145" i="29"/>
  <c r="R1144" i="29"/>
  <c r="P1144" i="29"/>
  <c r="A1144" i="29"/>
  <c r="R1143" i="29"/>
  <c r="P1143" i="29"/>
  <c r="A1143" i="29"/>
  <c r="R1142" i="29"/>
  <c r="P1142" i="29"/>
  <c r="A1142" i="29"/>
  <c r="R1141" i="29"/>
  <c r="P1141" i="29"/>
  <c r="A1141" i="29"/>
  <c r="R1140" i="29"/>
  <c r="P1140" i="29"/>
  <c r="A1140" i="29"/>
  <c r="R1139" i="29"/>
  <c r="P1139" i="29"/>
  <c r="A1139" i="29"/>
  <c r="R1138" i="29"/>
  <c r="P1138" i="29"/>
  <c r="A1138" i="29"/>
  <c r="R1137" i="29"/>
  <c r="P1137" i="29"/>
  <c r="A1137" i="29"/>
  <c r="R1136" i="29"/>
  <c r="P1136" i="29"/>
  <c r="A1136" i="29"/>
  <c r="R1135" i="29"/>
  <c r="P1135" i="29"/>
  <c r="A1135" i="29"/>
  <c r="R1134" i="29"/>
  <c r="P1134" i="29"/>
  <c r="A1134" i="29"/>
  <c r="R1133" i="29"/>
  <c r="P1133" i="29"/>
  <c r="A1133" i="29"/>
  <c r="R1132" i="29"/>
  <c r="P1132" i="29"/>
  <c r="A1132" i="29"/>
  <c r="R1131" i="29"/>
  <c r="P1131" i="29"/>
  <c r="A1131" i="29"/>
  <c r="R1130" i="29"/>
  <c r="P1130" i="29"/>
  <c r="A1130" i="29"/>
  <c r="R1129" i="29"/>
  <c r="P1129" i="29"/>
  <c r="A1129" i="29"/>
  <c r="R1128" i="29"/>
  <c r="P1128" i="29"/>
  <c r="A1128" i="29"/>
  <c r="R1127" i="29"/>
  <c r="P1127" i="29"/>
  <c r="A1127" i="29"/>
  <c r="R1126" i="29"/>
  <c r="P1126" i="29"/>
  <c r="A1126" i="29"/>
  <c r="R1125" i="29"/>
  <c r="P1125" i="29"/>
  <c r="A1125" i="29"/>
  <c r="R1124" i="29"/>
  <c r="P1124" i="29"/>
  <c r="A1124" i="29"/>
  <c r="R1123" i="29"/>
  <c r="P1123" i="29"/>
  <c r="A1123" i="29"/>
  <c r="R1122" i="29"/>
  <c r="P1122" i="29"/>
  <c r="A1122" i="29"/>
  <c r="R1121" i="29"/>
  <c r="P1121" i="29"/>
  <c r="A1121" i="29"/>
  <c r="R1120" i="29"/>
  <c r="P1120" i="29"/>
  <c r="A1120" i="29"/>
  <c r="R1119" i="29"/>
  <c r="P1119" i="29"/>
  <c r="A1119" i="29"/>
  <c r="R1118" i="29"/>
  <c r="P1118" i="29"/>
  <c r="A1118" i="29"/>
  <c r="R1117" i="29"/>
  <c r="P1117" i="29"/>
  <c r="A1117" i="29"/>
  <c r="R1116" i="29"/>
  <c r="P1116" i="29"/>
  <c r="A1116" i="29"/>
  <c r="R1115" i="29"/>
  <c r="P1115" i="29"/>
  <c r="A1115" i="29"/>
  <c r="R1114" i="29"/>
  <c r="P1114" i="29"/>
  <c r="A1114" i="29"/>
  <c r="R1113" i="29"/>
  <c r="P1113" i="29"/>
  <c r="A1113" i="29"/>
  <c r="R1112" i="29"/>
  <c r="P1112" i="29"/>
  <c r="A1112" i="29"/>
  <c r="R1111" i="29"/>
  <c r="P1111" i="29"/>
  <c r="A1111" i="29"/>
  <c r="R1110" i="29"/>
  <c r="P1110" i="29"/>
  <c r="A1110" i="29"/>
  <c r="R1109" i="29"/>
  <c r="P1109" i="29"/>
  <c r="A1109" i="29"/>
  <c r="R1108" i="29"/>
  <c r="P1108" i="29"/>
  <c r="A1108" i="29"/>
  <c r="R1107" i="29"/>
  <c r="P1107" i="29"/>
  <c r="A1107" i="29"/>
  <c r="R1106" i="29"/>
  <c r="P1106" i="29"/>
  <c r="A1106" i="29"/>
  <c r="R1105" i="29"/>
  <c r="P1105" i="29"/>
  <c r="A1105" i="29"/>
  <c r="R1104" i="29"/>
  <c r="P1104" i="29"/>
  <c r="A1104" i="29"/>
  <c r="R1103" i="29"/>
  <c r="P1103" i="29"/>
  <c r="A1103" i="29"/>
  <c r="R1102" i="29"/>
  <c r="P1102" i="29"/>
  <c r="A1102" i="29"/>
  <c r="R1101" i="29"/>
  <c r="P1101" i="29"/>
  <c r="A1101" i="29"/>
  <c r="R1100" i="29"/>
  <c r="P1100" i="29"/>
  <c r="A1100" i="29"/>
  <c r="R1099" i="29"/>
  <c r="P1099" i="29"/>
  <c r="A1099" i="29"/>
  <c r="R1098" i="29"/>
  <c r="P1098" i="29"/>
  <c r="A1098" i="29"/>
  <c r="R1097" i="29"/>
  <c r="P1097" i="29"/>
  <c r="A1097" i="29"/>
  <c r="R1096" i="29"/>
  <c r="P1096" i="29"/>
  <c r="A1096" i="29"/>
  <c r="R1095" i="29"/>
  <c r="P1095" i="29"/>
  <c r="A1095" i="29"/>
  <c r="R1094" i="29"/>
  <c r="P1094" i="29"/>
  <c r="A1094" i="29"/>
  <c r="R1093" i="29"/>
  <c r="P1093" i="29"/>
  <c r="A1093" i="29"/>
  <c r="R1092" i="29"/>
  <c r="P1092" i="29"/>
  <c r="A1092" i="29"/>
  <c r="R1091" i="29"/>
  <c r="P1091" i="29"/>
  <c r="A1091" i="29"/>
  <c r="R1090" i="29"/>
  <c r="P1090" i="29"/>
  <c r="A1090" i="29"/>
  <c r="R1089" i="29"/>
  <c r="P1089" i="29"/>
  <c r="A1089" i="29"/>
  <c r="R1088" i="29"/>
  <c r="P1088" i="29"/>
  <c r="A1088" i="29"/>
  <c r="R1087" i="29"/>
  <c r="P1087" i="29"/>
  <c r="A1087" i="29"/>
  <c r="R1086" i="29"/>
  <c r="P1086" i="29"/>
  <c r="A1086" i="29"/>
  <c r="R1085" i="29"/>
  <c r="P1085" i="29"/>
  <c r="A1085" i="29"/>
  <c r="R1084" i="29"/>
  <c r="P1084" i="29"/>
  <c r="A1084" i="29"/>
  <c r="R1083" i="29"/>
  <c r="P1083" i="29"/>
  <c r="A1083" i="29"/>
  <c r="R1082" i="29"/>
  <c r="P1082" i="29"/>
  <c r="A1082" i="29"/>
  <c r="R1081" i="29"/>
  <c r="P1081" i="29"/>
  <c r="A1081" i="29"/>
  <c r="R1080" i="29"/>
  <c r="P1080" i="29"/>
  <c r="A1080" i="29"/>
  <c r="R1079" i="29"/>
  <c r="P1079" i="29"/>
  <c r="A1079" i="29"/>
  <c r="R1078" i="29"/>
  <c r="P1078" i="29"/>
  <c r="A1078" i="29"/>
  <c r="R1077" i="29"/>
  <c r="P1077" i="29"/>
  <c r="A1077" i="29"/>
  <c r="R1076" i="29"/>
  <c r="P1076" i="29"/>
  <c r="A1076" i="29"/>
  <c r="R1075" i="29"/>
  <c r="P1075" i="29"/>
  <c r="A1075" i="29"/>
  <c r="R1074" i="29"/>
  <c r="P1074" i="29"/>
  <c r="A1074" i="29"/>
  <c r="R1073" i="29"/>
  <c r="P1073" i="29"/>
  <c r="A1073" i="29"/>
  <c r="R1072" i="29"/>
  <c r="P1072" i="29"/>
  <c r="A1072" i="29"/>
  <c r="R1071" i="29"/>
  <c r="P1071" i="29"/>
  <c r="A1071" i="29"/>
  <c r="R1070" i="29"/>
  <c r="P1070" i="29"/>
  <c r="A1070" i="29"/>
  <c r="R1069" i="29"/>
  <c r="P1069" i="29"/>
  <c r="A1069" i="29"/>
  <c r="R1068" i="29"/>
  <c r="P1068" i="29"/>
  <c r="A1068" i="29"/>
  <c r="R1067" i="29"/>
  <c r="P1067" i="29"/>
  <c r="A1067" i="29"/>
  <c r="R1066" i="29"/>
  <c r="P1066" i="29"/>
  <c r="A1066" i="29"/>
  <c r="R1065" i="29"/>
  <c r="P1065" i="29"/>
  <c r="A1065" i="29"/>
  <c r="R1064" i="29"/>
  <c r="P1064" i="29"/>
  <c r="A1064" i="29"/>
  <c r="R1063" i="29"/>
  <c r="P1063" i="29"/>
  <c r="A1063" i="29"/>
  <c r="R1062" i="29"/>
  <c r="P1062" i="29"/>
  <c r="A1062" i="29"/>
  <c r="R1061" i="29"/>
  <c r="P1061" i="29"/>
  <c r="A1061" i="29"/>
  <c r="R1060" i="29"/>
  <c r="P1060" i="29"/>
  <c r="A1060" i="29"/>
  <c r="R1059" i="29"/>
  <c r="P1059" i="29"/>
  <c r="A1059" i="29"/>
  <c r="R1058" i="29"/>
  <c r="P1058" i="29"/>
  <c r="A1058" i="29"/>
  <c r="R1057" i="29"/>
  <c r="P1057" i="29"/>
  <c r="A1057" i="29"/>
  <c r="R1056" i="29"/>
  <c r="P1056" i="29"/>
  <c r="A1056" i="29"/>
  <c r="R1055" i="29"/>
  <c r="P1055" i="29"/>
  <c r="A1055" i="29"/>
  <c r="R1054" i="29"/>
  <c r="P1054" i="29"/>
  <c r="A1054" i="29"/>
  <c r="R1053" i="29"/>
  <c r="P1053" i="29"/>
  <c r="A1053" i="29"/>
  <c r="R1052" i="29"/>
  <c r="P1052" i="29"/>
  <c r="A1052" i="29"/>
  <c r="R1051" i="29"/>
  <c r="P1051" i="29"/>
  <c r="A1051" i="29"/>
  <c r="R1050" i="29"/>
  <c r="P1050" i="29"/>
  <c r="A1050" i="29"/>
  <c r="R1049" i="29"/>
  <c r="P1049" i="29"/>
  <c r="A1049" i="29"/>
  <c r="R1048" i="29"/>
  <c r="P1048" i="29"/>
  <c r="A1048" i="29"/>
  <c r="R1047" i="29"/>
  <c r="P1047" i="29"/>
  <c r="A1047" i="29"/>
  <c r="R1046" i="29"/>
  <c r="P1046" i="29"/>
  <c r="A1046" i="29"/>
  <c r="R1045" i="29"/>
  <c r="P1045" i="29"/>
  <c r="A1045" i="29"/>
  <c r="R1044" i="29"/>
  <c r="P1044" i="29"/>
  <c r="A1044" i="29"/>
  <c r="R1043" i="29"/>
  <c r="P1043" i="29"/>
  <c r="A1043" i="29"/>
  <c r="R1042" i="29"/>
  <c r="P1042" i="29"/>
  <c r="A1042" i="29"/>
  <c r="R1041" i="29"/>
  <c r="P1041" i="29"/>
  <c r="A1041" i="29"/>
  <c r="R1040" i="29"/>
  <c r="P1040" i="29"/>
  <c r="A1040" i="29"/>
  <c r="R1039" i="29"/>
  <c r="P1039" i="29"/>
  <c r="A1039" i="29"/>
  <c r="R1038" i="29"/>
  <c r="P1038" i="29"/>
  <c r="A1038" i="29"/>
  <c r="R1037" i="29"/>
  <c r="P1037" i="29"/>
  <c r="A1037" i="29"/>
  <c r="R1036" i="29"/>
  <c r="P1036" i="29"/>
  <c r="A1036" i="29"/>
  <c r="R1035" i="29"/>
  <c r="P1035" i="29"/>
  <c r="A1035" i="29"/>
  <c r="R1034" i="29"/>
  <c r="P1034" i="29"/>
  <c r="A1034" i="29"/>
  <c r="R1033" i="29"/>
  <c r="P1033" i="29"/>
  <c r="A1033" i="29"/>
  <c r="R1032" i="29"/>
  <c r="P1032" i="29"/>
  <c r="A1032" i="29"/>
  <c r="R1031" i="29"/>
  <c r="P1031" i="29"/>
  <c r="A1031" i="29"/>
  <c r="R1030" i="29"/>
  <c r="P1030" i="29"/>
  <c r="A1030" i="29"/>
  <c r="R1029" i="29"/>
  <c r="P1029" i="29"/>
  <c r="A1029" i="29"/>
  <c r="R1028" i="29"/>
  <c r="P1028" i="29"/>
  <c r="A1028" i="29"/>
  <c r="R1027" i="29"/>
  <c r="P1027" i="29"/>
  <c r="A1027" i="29"/>
  <c r="R1026" i="29"/>
  <c r="P1026" i="29"/>
  <c r="A1026" i="29"/>
  <c r="R1025" i="29"/>
  <c r="P1025" i="29"/>
  <c r="A1025" i="29"/>
  <c r="R1024" i="29"/>
  <c r="P1024" i="29"/>
  <c r="A1024" i="29"/>
  <c r="R1023" i="29"/>
  <c r="P1023" i="29"/>
  <c r="A1023" i="29"/>
  <c r="R1022" i="29"/>
  <c r="P1022" i="29"/>
  <c r="A1022" i="29"/>
  <c r="R1021" i="29"/>
  <c r="P1021" i="29"/>
  <c r="A1021" i="29"/>
  <c r="R1020" i="29"/>
  <c r="P1020" i="29"/>
  <c r="A1020" i="29"/>
  <c r="R1019" i="29"/>
  <c r="P1019" i="29"/>
  <c r="A1019" i="29"/>
  <c r="R1018" i="29"/>
  <c r="P1018" i="29"/>
  <c r="A1018" i="29"/>
  <c r="R1017" i="29"/>
  <c r="P1017" i="29"/>
  <c r="A1017" i="29"/>
  <c r="R1016" i="29"/>
  <c r="P1016" i="29"/>
  <c r="A1016" i="29"/>
  <c r="R1015" i="29"/>
  <c r="P1015" i="29"/>
  <c r="A1015" i="29"/>
  <c r="R1014" i="29"/>
  <c r="P1014" i="29"/>
  <c r="A1014" i="29"/>
  <c r="R1013" i="29"/>
  <c r="P1013" i="29"/>
  <c r="A1013" i="29"/>
  <c r="R1012" i="29"/>
  <c r="P1012" i="29"/>
  <c r="A1012" i="29"/>
  <c r="R1011" i="29"/>
  <c r="P1011" i="29"/>
  <c r="A1011" i="29"/>
  <c r="R1010" i="29"/>
  <c r="P1010" i="29"/>
  <c r="A1010" i="29"/>
  <c r="R1009" i="29"/>
  <c r="P1009" i="29"/>
  <c r="A1009" i="29"/>
  <c r="R1008" i="29"/>
  <c r="P1008" i="29"/>
  <c r="A1008" i="29"/>
  <c r="R1007" i="29"/>
  <c r="P1007" i="29"/>
  <c r="A1007" i="29"/>
  <c r="R1006" i="29"/>
  <c r="P1006" i="29"/>
  <c r="A1006" i="29"/>
  <c r="R1005" i="29"/>
  <c r="P1005" i="29"/>
  <c r="A1005" i="29"/>
  <c r="R1004" i="29"/>
  <c r="P1004" i="29"/>
  <c r="A1004" i="29"/>
  <c r="R1003" i="29"/>
  <c r="P1003" i="29"/>
  <c r="A1003" i="29"/>
  <c r="R1002" i="29"/>
  <c r="P1002" i="29"/>
  <c r="A1002" i="29"/>
  <c r="R1001" i="29"/>
  <c r="P1001" i="29"/>
  <c r="A1001" i="29"/>
  <c r="R1000" i="29"/>
  <c r="P1000" i="29"/>
  <c r="A1000" i="29"/>
  <c r="R999" i="29"/>
  <c r="P999" i="29"/>
  <c r="A999" i="29"/>
  <c r="R998" i="29"/>
  <c r="P998" i="29"/>
  <c r="A998" i="29"/>
  <c r="R997" i="29"/>
  <c r="P997" i="29"/>
  <c r="A997" i="29"/>
  <c r="R996" i="29"/>
  <c r="P996" i="29"/>
  <c r="A996" i="29"/>
  <c r="R995" i="29"/>
  <c r="P995" i="29"/>
  <c r="A995" i="29"/>
  <c r="R994" i="29"/>
  <c r="P994" i="29"/>
  <c r="A994" i="29"/>
  <c r="R993" i="29"/>
  <c r="P993" i="29"/>
  <c r="A993" i="29"/>
  <c r="R992" i="29"/>
  <c r="P992" i="29"/>
  <c r="A992" i="29"/>
  <c r="R991" i="29"/>
  <c r="P991" i="29"/>
  <c r="A991" i="29"/>
  <c r="R990" i="29"/>
  <c r="P990" i="29"/>
  <c r="A990" i="29"/>
  <c r="R989" i="29"/>
  <c r="P989" i="29"/>
  <c r="A989" i="29"/>
  <c r="R988" i="29"/>
  <c r="P988" i="29"/>
  <c r="A988" i="29"/>
  <c r="R987" i="29"/>
  <c r="P987" i="29"/>
  <c r="A987" i="29"/>
  <c r="R986" i="29"/>
  <c r="P986" i="29"/>
  <c r="A986" i="29"/>
  <c r="R985" i="29"/>
  <c r="P985" i="29"/>
  <c r="A985" i="29"/>
  <c r="R984" i="29"/>
  <c r="P984" i="29"/>
  <c r="A984" i="29"/>
  <c r="R983" i="29"/>
  <c r="P983" i="29"/>
  <c r="A983" i="29"/>
  <c r="R982" i="29"/>
  <c r="P982" i="29"/>
  <c r="A982" i="29"/>
  <c r="R981" i="29"/>
  <c r="P981" i="29"/>
  <c r="A981" i="29"/>
  <c r="R980" i="29"/>
  <c r="P980" i="29"/>
  <c r="A980" i="29"/>
  <c r="R979" i="29"/>
  <c r="P979" i="29"/>
  <c r="A979" i="29"/>
  <c r="R978" i="29"/>
  <c r="P978" i="29"/>
  <c r="A978" i="29"/>
  <c r="R977" i="29"/>
  <c r="P977" i="29"/>
  <c r="A977" i="29"/>
  <c r="R976" i="29"/>
  <c r="P976" i="29"/>
  <c r="A976" i="29"/>
  <c r="R975" i="29"/>
  <c r="P975" i="29"/>
  <c r="A975" i="29"/>
  <c r="R974" i="29"/>
  <c r="P974" i="29"/>
  <c r="A974" i="29"/>
  <c r="R973" i="29"/>
  <c r="P973" i="29"/>
  <c r="A973" i="29"/>
  <c r="R972" i="29"/>
  <c r="P972" i="29"/>
  <c r="A972" i="29"/>
  <c r="R971" i="29"/>
  <c r="P971" i="29"/>
  <c r="A971" i="29"/>
  <c r="R970" i="29"/>
  <c r="P970" i="29"/>
  <c r="A970" i="29"/>
  <c r="R969" i="29"/>
  <c r="P969" i="29"/>
  <c r="A969" i="29"/>
  <c r="R968" i="29"/>
  <c r="P968" i="29"/>
  <c r="A968" i="29"/>
  <c r="R967" i="29"/>
  <c r="P967" i="29"/>
  <c r="A967" i="29"/>
  <c r="R966" i="29"/>
  <c r="P966" i="29"/>
  <c r="A966" i="29"/>
  <c r="R965" i="29"/>
  <c r="P965" i="29"/>
  <c r="A965" i="29"/>
  <c r="R964" i="29"/>
  <c r="P964" i="29"/>
  <c r="A964" i="29"/>
  <c r="R963" i="29"/>
  <c r="P963" i="29"/>
  <c r="A963" i="29"/>
  <c r="R962" i="29"/>
  <c r="P962" i="29"/>
  <c r="A962" i="29"/>
  <c r="R961" i="29"/>
  <c r="P961" i="29"/>
  <c r="A961" i="29"/>
  <c r="R960" i="29"/>
  <c r="P960" i="29"/>
  <c r="A960" i="29"/>
  <c r="R959" i="29"/>
  <c r="P959" i="29"/>
  <c r="A959" i="29"/>
  <c r="R958" i="29"/>
  <c r="P958" i="29"/>
  <c r="A958" i="29"/>
  <c r="R957" i="29"/>
  <c r="P957" i="29"/>
  <c r="A957" i="29"/>
  <c r="R956" i="29"/>
  <c r="P956" i="29"/>
  <c r="A956" i="29"/>
  <c r="R955" i="29"/>
  <c r="P955" i="29"/>
  <c r="A955" i="29"/>
  <c r="R954" i="29"/>
  <c r="P954" i="29"/>
  <c r="A954" i="29"/>
  <c r="R953" i="29"/>
  <c r="P953" i="29"/>
  <c r="A953" i="29"/>
  <c r="R952" i="29"/>
  <c r="P952" i="29"/>
  <c r="A952" i="29"/>
  <c r="R951" i="29"/>
  <c r="P951" i="29"/>
  <c r="A951" i="29"/>
  <c r="R950" i="29"/>
  <c r="P950" i="29"/>
  <c r="A950" i="29"/>
  <c r="R949" i="29"/>
  <c r="P949" i="29"/>
  <c r="A949" i="29"/>
  <c r="R948" i="29"/>
  <c r="P948" i="29"/>
  <c r="A948" i="29"/>
  <c r="R947" i="29"/>
  <c r="P947" i="29"/>
  <c r="A947" i="29"/>
  <c r="R946" i="29"/>
  <c r="P946" i="29"/>
  <c r="A946" i="29"/>
  <c r="R945" i="29"/>
  <c r="P945" i="29"/>
  <c r="A945" i="29"/>
  <c r="R944" i="29"/>
  <c r="P944" i="29"/>
  <c r="A944" i="29"/>
  <c r="R943" i="29"/>
  <c r="P943" i="29"/>
  <c r="A943" i="29"/>
  <c r="R942" i="29"/>
  <c r="P942" i="29"/>
  <c r="A942" i="29"/>
  <c r="R941" i="29"/>
  <c r="P941" i="29"/>
  <c r="A941" i="29"/>
  <c r="R940" i="29"/>
  <c r="P940" i="29"/>
  <c r="A940" i="29"/>
  <c r="R939" i="29"/>
  <c r="P939" i="29"/>
  <c r="A939" i="29"/>
  <c r="R938" i="29"/>
  <c r="P938" i="29"/>
  <c r="A938" i="29"/>
  <c r="R937" i="29"/>
  <c r="P937" i="29"/>
  <c r="A937" i="29"/>
  <c r="R936" i="29"/>
  <c r="P936" i="29"/>
  <c r="A936" i="29"/>
  <c r="R935" i="29"/>
  <c r="P935" i="29"/>
  <c r="A935" i="29"/>
  <c r="R934" i="29"/>
  <c r="P934" i="29"/>
  <c r="A934" i="29"/>
  <c r="R933" i="29"/>
  <c r="P933" i="29"/>
  <c r="A933" i="29"/>
  <c r="R932" i="29"/>
  <c r="P932" i="29"/>
  <c r="A932" i="29"/>
  <c r="R931" i="29"/>
  <c r="P931" i="29"/>
  <c r="A931" i="29"/>
  <c r="R930" i="29"/>
  <c r="P930" i="29"/>
  <c r="A930" i="29"/>
  <c r="R929" i="29"/>
  <c r="P929" i="29"/>
  <c r="A929" i="29"/>
  <c r="R928" i="29"/>
  <c r="P928" i="29"/>
  <c r="A928" i="29"/>
  <c r="R927" i="29"/>
  <c r="P927" i="29"/>
  <c r="A927" i="29"/>
  <c r="R926" i="29"/>
  <c r="P926" i="29"/>
  <c r="A926" i="29"/>
  <c r="R925" i="29"/>
  <c r="P925" i="29"/>
  <c r="A925" i="29"/>
  <c r="R924" i="29"/>
  <c r="P924" i="29"/>
  <c r="A924" i="29"/>
  <c r="R923" i="29"/>
  <c r="P923" i="29"/>
  <c r="A923" i="29"/>
  <c r="R922" i="29"/>
  <c r="P922" i="29"/>
  <c r="A922" i="29"/>
  <c r="R921" i="29"/>
  <c r="P921" i="29"/>
  <c r="A921" i="29"/>
  <c r="R920" i="29"/>
  <c r="P920" i="29"/>
  <c r="A920" i="29"/>
  <c r="R919" i="29"/>
  <c r="P919" i="29"/>
  <c r="A919" i="29"/>
  <c r="R918" i="29"/>
  <c r="P918" i="29"/>
  <c r="A918" i="29"/>
  <c r="R917" i="29"/>
  <c r="P917" i="29"/>
  <c r="A917" i="29"/>
  <c r="R916" i="29"/>
  <c r="P916" i="29"/>
  <c r="A916" i="29"/>
  <c r="R915" i="29"/>
  <c r="P915" i="29"/>
  <c r="A915" i="29"/>
  <c r="R914" i="29"/>
  <c r="P914" i="29"/>
  <c r="A914" i="29"/>
  <c r="R913" i="29"/>
  <c r="P913" i="29"/>
  <c r="A913" i="29"/>
  <c r="R912" i="29"/>
  <c r="P912" i="29"/>
  <c r="A912" i="29"/>
  <c r="R911" i="29"/>
  <c r="P911" i="29"/>
  <c r="A911" i="29"/>
  <c r="R910" i="29"/>
  <c r="P910" i="29"/>
  <c r="A910" i="29"/>
  <c r="R909" i="29"/>
  <c r="P909" i="29"/>
  <c r="A909" i="29"/>
  <c r="R908" i="29"/>
  <c r="P908" i="29"/>
  <c r="A908" i="29"/>
  <c r="R907" i="29"/>
  <c r="P907" i="29"/>
  <c r="A907" i="29"/>
  <c r="R906" i="29"/>
  <c r="P906" i="29"/>
  <c r="A906" i="29"/>
  <c r="R905" i="29"/>
  <c r="P905" i="29"/>
  <c r="A905" i="29"/>
  <c r="R904" i="29"/>
  <c r="P904" i="29"/>
  <c r="A904" i="29"/>
  <c r="R903" i="29"/>
  <c r="P903" i="29"/>
  <c r="A903" i="29"/>
  <c r="R902" i="29"/>
  <c r="P902" i="29"/>
  <c r="A902" i="29"/>
  <c r="R901" i="29"/>
  <c r="P901" i="29"/>
  <c r="A901" i="29"/>
  <c r="R900" i="29"/>
  <c r="P900" i="29"/>
  <c r="A900" i="29"/>
  <c r="R899" i="29"/>
  <c r="P899" i="29"/>
  <c r="A899" i="29"/>
  <c r="R898" i="29"/>
  <c r="P898" i="29"/>
  <c r="A898" i="29"/>
  <c r="R897" i="29"/>
  <c r="P897" i="29"/>
  <c r="A897" i="29"/>
  <c r="R896" i="29"/>
  <c r="P896" i="29"/>
  <c r="A896" i="29"/>
  <c r="R895" i="29"/>
  <c r="P895" i="29"/>
  <c r="A895" i="29"/>
  <c r="R894" i="29"/>
  <c r="P894" i="29"/>
  <c r="A894" i="29"/>
  <c r="R893" i="29"/>
  <c r="P893" i="29"/>
  <c r="A893" i="29"/>
  <c r="R892" i="29"/>
  <c r="P892" i="29"/>
  <c r="A892" i="29"/>
  <c r="R891" i="29"/>
  <c r="P891" i="29"/>
  <c r="A891" i="29"/>
  <c r="R890" i="29"/>
  <c r="P890" i="29"/>
  <c r="A890" i="29"/>
  <c r="R889" i="29"/>
  <c r="P889" i="29"/>
  <c r="A889" i="29"/>
  <c r="R888" i="29"/>
  <c r="P888" i="29"/>
  <c r="A888" i="29"/>
  <c r="R887" i="29"/>
  <c r="P887" i="29"/>
  <c r="A887" i="29"/>
  <c r="R886" i="29"/>
  <c r="P886" i="29"/>
  <c r="A886" i="29"/>
  <c r="R885" i="29"/>
  <c r="P885" i="29"/>
  <c r="A885" i="29"/>
  <c r="R884" i="29"/>
  <c r="P884" i="29"/>
  <c r="A884" i="29"/>
  <c r="R883" i="29"/>
  <c r="P883" i="29"/>
  <c r="A883" i="29"/>
  <c r="R882" i="29"/>
  <c r="P882" i="29"/>
  <c r="A882" i="29"/>
  <c r="R881" i="29"/>
  <c r="P881" i="29"/>
  <c r="A881" i="29"/>
  <c r="R880" i="29"/>
  <c r="P880" i="29"/>
  <c r="A880" i="29"/>
  <c r="R879" i="29"/>
  <c r="P879" i="29"/>
  <c r="A879" i="29"/>
  <c r="R878" i="29"/>
  <c r="P878" i="29"/>
  <c r="A878" i="29"/>
  <c r="R877" i="29"/>
  <c r="P877" i="29"/>
  <c r="A877" i="29"/>
  <c r="R876" i="29"/>
  <c r="P876" i="29"/>
  <c r="A876" i="29"/>
  <c r="R875" i="29"/>
  <c r="P875" i="29"/>
  <c r="A875" i="29"/>
  <c r="R874" i="29"/>
  <c r="P874" i="29"/>
  <c r="A874" i="29"/>
  <c r="R873" i="29"/>
  <c r="P873" i="29"/>
  <c r="A873" i="29"/>
  <c r="R872" i="29"/>
  <c r="P872" i="29"/>
  <c r="A872" i="29"/>
  <c r="R871" i="29"/>
  <c r="P871" i="29"/>
  <c r="A871" i="29"/>
  <c r="R870" i="29"/>
  <c r="P870" i="29"/>
  <c r="A870" i="29"/>
  <c r="R869" i="29"/>
  <c r="P869" i="29"/>
  <c r="A869" i="29"/>
  <c r="R868" i="29"/>
  <c r="P868" i="29"/>
  <c r="A868" i="29"/>
  <c r="R867" i="29"/>
  <c r="P867" i="29"/>
  <c r="A867" i="29"/>
  <c r="R866" i="29"/>
  <c r="P866" i="29"/>
  <c r="A866" i="29"/>
  <c r="R865" i="29"/>
  <c r="P865" i="29"/>
  <c r="A865" i="29"/>
  <c r="R864" i="29"/>
  <c r="P864" i="29"/>
  <c r="A864" i="29"/>
  <c r="R863" i="29"/>
  <c r="P863" i="29"/>
  <c r="A863" i="29"/>
  <c r="R862" i="29"/>
  <c r="P862" i="29"/>
  <c r="A862" i="29"/>
  <c r="R861" i="29"/>
  <c r="P861" i="29"/>
  <c r="A861" i="29"/>
  <c r="R860" i="29"/>
  <c r="P860" i="29"/>
  <c r="A860" i="29"/>
  <c r="R859" i="29"/>
  <c r="P859" i="29"/>
  <c r="A859" i="29"/>
  <c r="R858" i="29"/>
  <c r="P858" i="29"/>
  <c r="A858" i="29"/>
  <c r="R857" i="29"/>
  <c r="P857" i="29"/>
  <c r="A857" i="29"/>
  <c r="R856" i="29"/>
  <c r="P856" i="29"/>
  <c r="A856" i="29"/>
  <c r="R855" i="29"/>
  <c r="P855" i="29"/>
  <c r="A855" i="29"/>
  <c r="R854" i="29"/>
  <c r="P854" i="29"/>
  <c r="A854" i="29"/>
  <c r="R853" i="29"/>
  <c r="P853" i="29"/>
  <c r="A853" i="29"/>
  <c r="R852" i="29"/>
  <c r="P852" i="29"/>
  <c r="A852" i="29"/>
  <c r="R851" i="29"/>
  <c r="P851" i="29"/>
  <c r="A851" i="29"/>
  <c r="R850" i="29"/>
  <c r="P850" i="29"/>
  <c r="A850" i="29"/>
  <c r="R849" i="29"/>
  <c r="P849" i="29"/>
  <c r="A849" i="29"/>
  <c r="R848" i="29"/>
  <c r="P848" i="29"/>
  <c r="A848" i="29"/>
  <c r="R847" i="29"/>
  <c r="P847" i="29"/>
  <c r="A847" i="29"/>
  <c r="R846" i="29"/>
  <c r="P846" i="29"/>
  <c r="A846" i="29"/>
  <c r="R845" i="29"/>
  <c r="P845" i="29"/>
  <c r="A845" i="29"/>
  <c r="R844" i="29"/>
  <c r="P844" i="29"/>
  <c r="A844" i="29"/>
  <c r="R843" i="29"/>
  <c r="P843" i="29"/>
  <c r="A843" i="29"/>
  <c r="R842" i="29"/>
  <c r="P842" i="29"/>
  <c r="A842" i="29"/>
  <c r="R841" i="29"/>
  <c r="P841" i="29"/>
  <c r="A841" i="29"/>
  <c r="R840" i="29"/>
  <c r="P840" i="29"/>
  <c r="A840" i="29"/>
  <c r="R839" i="29"/>
  <c r="P839" i="29"/>
  <c r="A839" i="29"/>
  <c r="R838" i="29"/>
  <c r="P838" i="29"/>
  <c r="A838" i="29"/>
  <c r="R837" i="29"/>
  <c r="P837" i="29"/>
  <c r="A837" i="29"/>
  <c r="R836" i="29"/>
  <c r="P836" i="29"/>
  <c r="A836" i="29"/>
  <c r="R835" i="29"/>
  <c r="P835" i="29"/>
  <c r="A835" i="29"/>
  <c r="R834" i="29"/>
  <c r="P834" i="29"/>
  <c r="A834" i="29"/>
  <c r="R833" i="29"/>
  <c r="P833" i="29"/>
  <c r="A833" i="29"/>
  <c r="R832" i="29"/>
  <c r="P832" i="29"/>
  <c r="A832" i="29"/>
  <c r="R831" i="29"/>
  <c r="P831" i="29"/>
  <c r="A831" i="29"/>
  <c r="R830" i="29"/>
  <c r="P830" i="29"/>
  <c r="A830" i="29"/>
  <c r="R829" i="29"/>
  <c r="P829" i="29"/>
  <c r="A829" i="29"/>
  <c r="R828" i="29"/>
  <c r="P828" i="29"/>
  <c r="A828" i="29"/>
  <c r="R827" i="29"/>
  <c r="P827" i="29"/>
  <c r="A827" i="29"/>
  <c r="R826" i="29"/>
  <c r="P826" i="29"/>
  <c r="A826" i="29"/>
  <c r="R825" i="29"/>
  <c r="P825" i="29"/>
  <c r="A825" i="29"/>
  <c r="R824" i="29"/>
  <c r="P824" i="29"/>
  <c r="A824" i="29"/>
  <c r="R823" i="29"/>
  <c r="P823" i="29"/>
  <c r="A823" i="29"/>
  <c r="R822" i="29"/>
  <c r="P822" i="29"/>
  <c r="A822" i="29"/>
  <c r="R821" i="29"/>
  <c r="P821" i="29"/>
  <c r="A821" i="29"/>
  <c r="R820" i="29"/>
  <c r="P820" i="29"/>
  <c r="A820" i="29"/>
  <c r="R819" i="29"/>
  <c r="P819" i="29"/>
  <c r="A819" i="29"/>
  <c r="R818" i="29"/>
  <c r="P818" i="29"/>
  <c r="A818" i="29"/>
  <c r="R817" i="29"/>
  <c r="P817" i="29"/>
  <c r="A817" i="29"/>
  <c r="R816" i="29"/>
  <c r="P816" i="29"/>
  <c r="A816" i="29"/>
  <c r="R815" i="29"/>
  <c r="P815" i="29"/>
  <c r="A815" i="29"/>
  <c r="R814" i="29"/>
  <c r="P814" i="29"/>
  <c r="A814" i="29"/>
  <c r="R813" i="29"/>
  <c r="P813" i="29"/>
  <c r="A813" i="29"/>
  <c r="R812" i="29"/>
  <c r="P812" i="29"/>
  <c r="A812" i="29"/>
  <c r="R811" i="29"/>
  <c r="P811" i="29"/>
  <c r="A811" i="29"/>
  <c r="R810" i="29"/>
  <c r="P810" i="29"/>
  <c r="A810" i="29"/>
  <c r="R809" i="29"/>
  <c r="P809" i="29"/>
  <c r="A809" i="29"/>
  <c r="R808" i="29"/>
  <c r="P808" i="29"/>
  <c r="A808" i="29"/>
  <c r="R807" i="29"/>
  <c r="P807" i="29"/>
  <c r="A807" i="29"/>
  <c r="R806" i="29"/>
  <c r="P806" i="29"/>
  <c r="A806" i="29"/>
  <c r="R805" i="29"/>
  <c r="P805" i="29"/>
  <c r="A805" i="29"/>
  <c r="R804" i="29"/>
  <c r="P804" i="29"/>
  <c r="A804" i="29"/>
  <c r="R803" i="29"/>
  <c r="P803" i="29"/>
  <c r="A803" i="29"/>
  <c r="R802" i="29"/>
  <c r="P802" i="29"/>
  <c r="A802" i="29"/>
  <c r="R801" i="29"/>
  <c r="P801" i="29"/>
  <c r="A801" i="29"/>
  <c r="R800" i="29"/>
  <c r="P800" i="29"/>
  <c r="A800" i="29"/>
  <c r="R799" i="29"/>
  <c r="P799" i="29"/>
  <c r="A799" i="29"/>
  <c r="R798" i="29"/>
  <c r="P798" i="29"/>
  <c r="A798" i="29"/>
  <c r="R797" i="29"/>
  <c r="P797" i="29"/>
  <c r="A797" i="29"/>
  <c r="R796" i="29"/>
  <c r="P796" i="29"/>
  <c r="A796" i="29"/>
  <c r="R795" i="29"/>
  <c r="P795" i="29"/>
  <c r="A795" i="29"/>
  <c r="R794" i="29"/>
  <c r="P794" i="29"/>
  <c r="A794" i="29"/>
  <c r="R793" i="29"/>
  <c r="P793" i="29"/>
  <c r="A793" i="29"/>
  <c r="R792" i="29"/>
  <c r="P792" i="29"/>
  <c r="A792" i="29"/>
  <c r="R791" i="29"/>
  <c r="P791" i="29"/>
  <c r="A791" i="29"/>
  <c r="R790" i="29"/>
  <c r="P790" i="29"/>
  <c r="A790" i="29"/>
  <c r="R789" i="29"/>
  <c r="P789" i="29"/>
  <c r="A789" i="29"/>
  <c r="R788" i="29"/>
  <c r="P788" i="29"/>
  <c r="A788" i="29"/>
  <c r="R787" i="29"/>
  <c r="P787" i="29"/>
  <c r="A787" i="29"/>
  <c r="R786" i="29"/>
  <c r="P786" i="29"/>
  <c r="A786" i="29"/>
  <c r="R785" i="29"/>
  <c r="P785" i="29"/>
  <c r="A785" i="29"/>
  <c r="R784" i="29"/>
  <c r="P784" i="29"/>
  <c r="A784" i="29"/>
  <c r="R783" i="29"/>
  <c r="P783" i="29"/>
  <c r="A783" i="29"/>
  <c r="R782" i="29"/>
  <c r="P782" i="29"/>
  <c r="A782" i="29"/>
  <c r="R781" i="29"/>
  <c r="P781" i="29"/>
  <c r="A781" i="29"/>
  <c r="R780" i="29"/>
  <c r="P780" i="29"/>
  <c r="A780" i="29"/>
  <c r="R779" i="29"/>
  <c r="P779" i="29"/>
  <c r="A779" i="29"/>
  <c r="R778" i="29"/>
  <c r="P778" i="29"/>
  <c r="A778" i="29"/>
  <c r="R777" i="29"/>
  <c r="P777" i="29"/>
  <c r="A777" i="29"/>
  <c r="R776" i="29"/>
  <c r="P776" i="29"/>
  <c r="A776" i="29"/>
  <c r="R775" i="29"/>
  <c r="P775" i="29"/>
  <c r="A775" i="29"/>
  <c r="R774" i="29"/>
  <c r="P774" i="29"/>
  <c r="A774" i="29"/>
  <c r="R773" i="29"/>
  <c r="P773" i="29"/>
  <c r="A773" i="29"/>
  <c r="R772" i="29"/>
  <c r="P772" i="29"/>
  <c r="A772" i="29"/>
  <c r="R771" i="29"/>
  <c r="P771" i="29"/>
  <c r="A771" i="29"/>
  <c r="R770" i="29"/>
  <c r="P770" i="29"/>
  <c r="A770" i="29"/>
  <c r="R769" i="29"/>
  <c r="P769" i="29"/>
  <c r="A769" i="29"/>
  <c r="R768" i="29"/>
  <c r="P768" i="29"/>
  <c r="A768" i="29"/>
  <c r="R767" i="29"/>
  <c r="P767" i="29"/>
  <c r="A767" i="29"/>
  <c r="R766" i="29"/>
  <c r="P766" i="29"/>
  <c r="A766" i="29"/>
  <c r="R765" i="29"/>
  <c r="P765" i="29"/>
  <c r="A765" i="29"/>
  <c r="R764" i="29"/>
  <c r="P764" i="29"/>
  <c r="A764" i="29"/>
  <c r="R763" i="29"/>
  <c r="P763" i="29"/>
  <c r="A763" i="29"/>
  <c r="R762" i="29"/>
  <c r="P762" i="29"/>
  <c r="A762" i="29"/>
  <c r="R761" i="29"/>
  <c r="P761" i="29"/>
  <c r="A761" i="29"/>
  <c r="R760" i="29"/>
  <c r="P760" i="29"/>
  <c r="A760" i="29"/>
  <c r="R759" i="29"/>
  <c r="P759" i="29"/>
  <c r="A759" i="29"/>
  <c r="R758" i="29"/>
  <c r="P758" i="29"/>
  <c r="A758" i="29"/>
  <c r="R757" i="29"/>
  <c r="P757" i="29"/>
  <c r="A757" i="29"/>
  <c r="R756" i="29"/>
  <c r="P756" i="29"/>
  <c r="A756" i="29"/>
  <c r="R755" i="29"/>
  <c r="P755" i="29"/>
  <c r="A755" i="29"/>
  <c r="R754" i="29"/>
  <c r="P754" i="29"/>
  <c r="A754" i="29"/>
  <c r="R753" i="29"/>
  <c r="P753" i="29"/>
  <c r="A753" i="29"/>
  <c r="R752" i="29"/>
  <c r="P752" i="29"/>
  <c r="A752" i="29"/>
  <c r="R751" i="29"/>
  <c r="P751" i="29"/>
  <c r="A751" i="29"/>
  <c r="R750" i="29"/>
  <c r="P750" i="29"/>
  <c r="A750" i="29"/>
  <c r="R749" i="29"/>
  <c r="P749" i="29"/>
  <c r="A749" i="29"/>
  <c r="R748" i="29"/>
  <c r="P748" i="29"/>
  <c r="A748" i="29"/>
  <c r="R747" i="29"/>
  <c r="P747" i="29"/>
  <c r="A747" i="29"/>
  <c r="R746" i="29"/>
  <c r="P746" i="29"/>
  <c r="A746" i="29"/>
  <c r="R745" i="29"/>
  <c r="P745" i="29"/>
  <c r="A745" i="29"/>
  <c r="R744" i="29"/>
  <c r="P744" i="29"/>
  <c r="A744" i="29"/>
  <c r="R743" i="29"/>
  <c r="P743" i="29"/>
  <c r="A743" i="29"/>
  <c r="R742" i="29"/>
  <c r="P742" i="29"/>
  <c r="A742" i="29"/>
  <c r="R741" i="29"/>
  <c r="P741" i="29"/>
  <c r="A741" i="29"/>
  <c r="R740" i="29"/>
  <c r="P740" i="29"/>
  <c r="A740" i="29"/>
  <c r="R739" i="29"/>
  <c r="P739" i="29"/>
  <c r="A739" i="29"/>
  <c r="R738" i="29"/>
  <c r="P738" i="29"/>
  <c r="A738" i="29"/>
  <c r="R737" i="29"/>
  <c r="P737" i="29"/>
  <c r="A737" i="29"/>
  <c r="R736" i="29"/>
  <c r="P736" i="29"/>
  <c r="A736" i="29"/>
  <c r="R735" i="29"/>
  <c r="P735" i="29"/>
  <c r="A735" i="29"/>
  <c r="R734" i="29"/>
  <c r="P734" i="29"/>
  <c r="A734" i="29"/>
  <c r="R733" i="29"/>
  <c r="P733" i="29"/>
  <c r="A733" i="29"/>
  <c r="R732" i="29"/>
  <c r="P732" i="29"/>
  <c r="A732" i="29"/>
  <c r="R731" i="29"/>
  <c r="P731" i="29"/>
  <c r="A731" i="29"/>
  <c r="R730" i="29"/>
  <c r="P730" i="29"/>
  <c r="A730" i="29"/>
  <c r="R729" i="29"/>
  <c r="P729" i="29"/>
  <c r="A729" i="29"/>
  <c r="R728" i="29"/>
  <c r="P728" i="29"/>
  <c r="A728" i="29"/>
  <c r="R727" i="29"/>
  <c r="P727" i="29"/>
  <c r="A727" i="29"/>
  <c r="R726" i="29"/>
  <c r="P726" i="29"/>
  <c r="A726" i="29"/>
  <c r="R725" i="29"/>
  <c r="P725" i="29"/>
  <c r="A725" i="29"/>
  <c r="R724" i="29"/>
  <c r="P724" i="29"/>
  <c r="A724" i="29"/>
  <c r="R723" i="29"/>
  <c r="P723" i="29"/>
  <c r="A723" i="29"/>
  <c r="R722" i="29"/>
  <c r="P722" i="29"/>
  <c r="A722" i="29"/>
  <c r="R721" i="29"/>
  <c r="P721" i="29"/>
  <c r="A721" i="29"/>
  <c r="R720" i="29"/>
  <c r="P720" i="29"/>
  <c r="A720" i="29"/>
  <c r="R719" i="29"/>
  <c r="P719" i="29"/>
  <c r="A719" i="29"/>
  <c r="R718" i="29"/>
  <c r="P718" i="29"/>
  <c r="A718" i="29"/>
  <c r="R717" i="29"/>
  <c r="P717" i="29"/>
  <c r="A717" i="29"/>
  <c r="R716" i="29"/>
  <c r="P716" i="29"/>
  <c r="A716" i="29"/>
  <c r="R715" i="29"/>
  <c r="P715" i="29"/>
  <c r="A715" i="29"/>
  <c r="R714" i="29"/>
  <c r="P714" i="29"/>
  <c r="A714" i="29"/>
  <c r="R713" i="29"/>
  <c r="P713" i="29"/>
  <c r="A713" i="29"/>
  <c r="R712" i="29"/>
  <c r="P712" i="29"/>
  <c r="A712" i="29"/>
  <c r="R711" i="29"/>
  <c r="P711" i="29"/>
  <c r="A711" i="29"/>
  <c r="R710" i="29"/>
  <c r="P710" i="29"/>
  <c r="A710" i="29"/>
  <c r="R709" i="29"/>
  <c r="P709" i="29"/>
  <c r="A709" i="29"/>
  <c r="R708" i="29"/>
  <c r="P708" i="29"/>
  <c r="A708" i="29"/>
  <c r="R707" i="29"/>
  <c r="P707" i="29"/>
  <c r="A707" i="29"/>
  <c r="R706" i="29"/>
  <c r="P706" i="29"/>
  <c r="A706" i="29"/>
  <c r="R705" i="29"/>
  <c r="P705" i="29"/>
  <c r="A705" i="29"/>
  <c r="R704" i="29"/>
  <c r="P704" i="29"/>
  <c r="A704" i="29"/>
  <c r="R703" i="29"/>
  <c r="P703" i="29"/>
  <c r="A703" i="29"/>
  <c r="R702" i="29"/>
  <c r="P702" i="29"/>
  <c r="A702" i="29"/>
  <c r="R701" i="29"/>
  <c r="P701" i="29"/>
  <c r="A701" i="29"/>
  <c r="R700" i="29"/>
  <c r="P700" i="29"/>
  <c r="A700" i="29"/>
  <c r="R699" i="29"/>
  <c r="P699" i="29"/>
  <c r="A699" i="29"/>
  <c r="R698" i="29"/>
  <c r="P698" i="29"/>
  <c r="A698" i="29"/>
  <c r="R697" i="29"/>
  <c r="P697" i="29"/>
  <c r="A697" i="29"/>
  <c r="R696" i="29"/>
  <c r="P696" i="29"/>
  <c r="A696" i="29"/>
  <c r="R695" i="29"/>
  <c r="P695" i="29"/>
  <c r="A695" i="29"/>
  <c r="R694" i="29"/>
  <c r="P694" i="29"/>
  <c r="A694" i="29"/>
  <c r="R693" i="29"/>
  <c r="P693" i="29"/>
  <c r="A693" i="29"/>
  <c r="R692" i="29"/>
  <c r="P692" i="29"/>
  <c r="A692" i="29"/>
  <c r="R691" i="29"/>
  <c r="P691" i="29"/>
  <c r="A691" i="29"/>
  <c r="R690" i="29"/>
  <c r="P690" i="29"/>
  <c r="A690" i="29"/>
  <c r="R689" i="29"/>
  <c r="P689" i="29"/>
  <c r="A689" i="29"/>
  <c r="R688" i="29"/>
  <c r="P688" i="29"/>
  <c r="A688" i="29"/>
  <c r="R687" i="29"/>
  <c r="P687" i="29"/>
  <c r="A687" i="29"/>
  <c r="R686" i="29"/>
  <c r="P686" i="29"/>
  <c r="A686" i="29"/>
  <c r="R685" i="29"/>
  <c r="P685" i="29"/>
  <c r="A685" i="29"/>
  <c r="R684" i="29"/>
  <c r="P684" i="29"/>
  <c r="A684" i="29"/>
  <c r="R683" i="29"/>
  <c r="P683" i="29"/>
  <c r="A683" i="29"/>
  <c r="R682" i="29"/>
  <c r="P682" i="29"/>
  <c r="A682" i="29"/>
  <c r="R681" i="29"/>
  <c r="P681" i="29"/>
  <c r="A681" i="29"/>
  <c r="R680" i="29"/>
  <c r="P680" i="29"/>
  <c r="A680" i="29"/>
  <c r="R679" i="29"/>
  <c r="P679" i="29"/>
  <c r="A679" i="29"/>
  <c r="R678" i="29"/>
  <c r="P678" i="29"/>
  <c r="A678" i="29"/>
  <c r="R677" i="29"/>
  <c r="P677" i="29"/>
  <c r="A677" i="29"/>
  <c r="R676" i="29"/>
  <c r="P676" i="29"/>
  <c r="A676" i="29"/>
  <c r="R675" i="29"/>
  <c r="P675" i="29"/>
  <c r="A675" i="29"/>
  <c r="R674" i="29"/>
  <c r="P674" i="29"/>
  <c r="A674" i="29"/>
  <c r="R673" i="29"/>
  <c r="P673" i="29"/>
  <c r="A673" i="29"/>
  <c r="R672" i="29"/>
  <c r="P672" i="29"/>
  <c r="A672" i="29"/>
  <c r="R671" i="29"/>
  <c r="P671" i="29"/>
  <c r="A671" i="29"/>
  <c r="R670" i="29"/>
  <c r="P670" i="29"/>
  <c r="A670" i="29"/>
  <c r="R669" i="29"/>
  <c r="P669" i="29"/>
  <c r="A669" i="29"/>
  <c r="R668" i="29"/>
  <c r="P668" i="29"/>
  <c r="A668" i="29"/>
  <c r="R667" i="29"/>
  <c r="P667" i="29"/>
  <c r="A667" i="29"/>
  <c r="R666" i="29"/>
  <c r="P666" i="29"/>
  <c r="A666" i="29"/>
  <c r="R665" i="29"/>
  <c r="P665" i="29"/>
  <c r="A665" i="29"/>
  <c r="R664" i="29"/>
  <c r="P664" i="29"/>
  <c r="A664" i="29"/>
  <c r="R663" i="29"/>
  <c r="P663" i="29"/>
  <c r="A663" i="29"/>
  <c r="R662" i="29"/>
  <c r="P662" i="29"/>
  <c r="A662" i="29"/>
  <c r="R661" i="29"/>
  <c r="P661" i="29"/>
  <c r="A661" i="29"/>
  <c r="R660" i="29"/>
  <c r="P660" i="29"/>
  <c r="A660" i="29"/>
  <c r="R659" i="29"/>
  <c r="P659" i="29"/>
  <c r="A659" i="29"/>
  <c r="R658" i="29"/>
  <c r="P658" i="29"/>
  <c r="A658" i="29"/>
  <c r="R657" i="29"/>
  <c r="P657" i="29"/>
  <c r="A657" i="29"/>
  <c r="R656" i="29"/>
  <c r="P656" i="29"/>
  <c r="A656" i="29"/>
  <c r="R655" i="29"/>
  <c r="P655" i="29"/>
  <c r="A655" i="29"/>
  <c r="R654" i="29"/>
  <c r="P654" i="29"/>
  <c r="A654" i="29"/>
  <c r="R653" i="29"/>
  <c r="P653" i="29"/>
  <c r="A653" i="29"/>
  <c r="R652" i="29"/>
  <c r="P652" i="29"/>
  <c r="A652" i="29"/>
  <c r="R651" i="29"/>
  <c r="P651" i="29"/>
  <c r="A651" i="29"/>
  <c r="R650" i="29"/>
  <c r="P650" i="29"/>
  <c r="A650" i="29"/>
  <c r="R649" i="29"/>
  <c r="P649" i="29"/>
  <c r="A649" i="29"/>
  <c r="R648" i="29"/>
  <c r="P648" i="29"/>
  <c r="A648" i="29"/>
  <c r="R647" i="29"/>
  <c r="P647" i="29"/>
  <c r="A647" i="29"/>
  <c r="R646" i="29"/>
  <c r="P646" i="29"/>
  <c r="A646" i="29"/>
  <c r="R645" i="29"/>
  <c r="P645" i="29"/>
  <c r="A645" i="29"/>
  <c r="R644" i="29"/>
  <c r="P644" i="29"/>
  <c r="A644" i="29"/>
  <c r="R643" i="29"/>
  <c r="P643" i="29"/>
  <c r="A643" i="29"/>
  <c r="R642" i="29"/>
  <c r="P642" i="29"/>
  <c r="A642" i="29"/>
  <c r="R641" i="29"/>
  <c r="P641" i="29"/>
  <c r="A641" i="29"/>
  <c r="R640" i="29"/>
  <c r="P640" i="29"/>
  <c r="A640" i="29"/>
  <c r="R639" i="29"/>
  <c r="P639" i="29"/>
  <c r="A639" i="29"/>
  <c r="R638" i="29"/>
  <c r="P638" i="29"/>
  <c r="A638" i="29"/>
  <c r="R637" i="29"/>
  <c r="P637" i="29"/>
  <c r="A637" i="29"/>
  <c r="R636" i="29"/>
  <c r="P636" i="29"/>
  <c r="A636" i="29"/>
  <c r="R635" i="29"/>
  <c r="P635" i="29"/>
  <c r="A635" i="29"/>
  <c r="R634" i="29"/>
  <c r="P634" i="29"/>
  <c r="A634" i="29"/>
  <c r="R633" i="29"/>
  <c r="P633" i="29"/>
  <c r="A633" i="29"/>
  <c r="R632" i="29"/>
  <c r="P632" i="29"/>
  <c r="A632" i="29"/>
  <c r="R631" i="29"/>
  <c r="P631" i="29"/>
  <c r="A631" i="29"/>
  <c r="R630" i="29"/>
  <c r="P630" i="29"/>
  <c r="A630" i="29"/>
  <c r="R629" i="29"/>
  <c r="P629" i="29"/>
  <c r="A629" i="29"/>
  <c r="R628" i="29"/>
  <c r="P628" i="29"/>
  <c r="A628" i="29"/>
  <c r="R627" i="29"/>
  <c r="P627" i="29"/>
  <c r="A627" i="29"/>
  <c r="R626" i="29"/>
  <c r="P626" i="29"/>
  <c r="A626" i="29"/>
  <c r="R625" i="29"/>
  <c r="P625" i="29"/>
  <c r="A625" i="29"/>
  <c r="R624" i="29"/>
  <c r="P624" i="29"/>
  <c r="A624" i="29"/>
  <c r="R623" i="29"/>
  <c r="P623" i="29"/>
  <c r="A623" i="29"/>
  <c r="R622" i="29"/>
  <c r="P622" i="29"/>
  <c r="A622" i="29"/>
  <c r="R621" i="29"/>
  <c r="P621" i="29"/>
  <c r="A621" i="29"/>
  <c r="R620" i="29"/>
  <c r="P620" i="29"/>
  <c r="A620" i="29"/>
  <c r="R619" i="29"/>
  <c r="P619" i="29"/>
  <c r="A619" i="29"/>
  <c r="R618" i="29"/>
  <c r="P618" i="29"/>
  <c r="A618" i="29"/>
  <c r="R617" i="29"/>
  <c r="P617" i="29"/>
  <c r="A617" i="29"/>
  <c r="R616" i="29"/>
  <c r="P616" i="29"/>
  <c r="A616" i="29"/>
  <c r="R615" i="29"/>
  <c r="P615" i="29"/>
  <c r="A615" i="29"/>
  <c r="R614" i="29"/>
  <c r="P614" i="29"/>
  <c r="A614" i="29"/>
  <c r="R613" i="29"/>
  <c r="P613" i="29"/>
  <c r="A613" i="29"/>
  <c r="R612" i="29"/>
  <c r="P612" i="29"/>
  <c r="A612" i="29"/>
  <c r="R611" i="29"/>
  <c r="P611" i="29"/>
  <c r="A611" i="29"/>
  <c r="R610" i="29"/>
  <c r="P610" i="29"/>
  <c r="A610" i="29"/>
  <c r="R609" i="29"/>
  <c r="P609" i="29"/>
  <c r="A609" i="29"/>
  <c r="R608" i="29"/>
  <c r="P608" i="29"/>
  <c r="A608" i="29"/>
  <c r="R607" i="29"/>
  <c r="P607" i="29"/>
  <c r="A607" i="29"/>
  <c r="R606" i="29"/>
  <c r="P606" i="29"/>
  <c r="A606" i="29"/>
  <c r="R605" i="29"/>
  <c r="P605" i="29"/>
  <c r="A605" i="29"/>
  <c r="R604" i="29"/>
  <c r="P604" i="29"/>
  <c r="A604" i="29"/>
  <c r="R603" i="29"/>
  <c r="P603" i="29"/>
  <c r="A603" i="29"/>
  <c r="R602" i="29"/>
  <c r="P602" i="29"/>
  <c r="A602" i="29"/>
  <c r="R601" i="29"/>
  <c r="P601" i="29"/>
  <c r="A601" i="29"/>
  <c r="R600" i="29"/>
  <c r="P600" i="29"/>
  <c r="A600" i="29"/>
  <c r="R599" i="29"/>
  <c r="P599" i="29"/>
  <c r="A599" i="29"/>
  <c r="R598" i="29"/>
  <c r="P598" i="29"/>
  <c r="A598" i="29"/>
  <c r="R597" i="29"/>
  <c r="P597" i="29"/>
  <c r="A597" i="29"/>
  <c r="R596" i="29"/>
  <c r="P596" i="29"/>
  <c r="A596" i="29"/>
  <c r="R595" i="29"/>
  <c r="P595" i="29"/>
  <c r="A595" i="29"/>
  <c r="R594" i="29"/>
  <c r="P594" i="29"/>
  <c r="A594" i="29"/>
  <c r="R593" i="29"/>
  <c r="P593" i="29"/>
  <c r="A593" i="29"/>
  <c r="R592" i="29"/>
  <c r="P592" i="29"/>
  <c r="A592" i="29"/>
  <c r="R591" i="29"/>
  <c r="P591" i="29"/>
  <c r="A591" i="29"/>
  <c r="R590" i="29"/>
  <c r="P590" i="29"/>
  <c r="A590" i="29"/>
  <c r="R589" i="29"/>
  <c r="P589" i="29"/>
  <c r="A589" i="29"/>
  <c r="R588" i="29"/>
  <c r="P588" i="29"/>
  <c r="A588" i="29"/>
  <c r="R587" i="29"/>
  <c r="P587" i="29"/>
  <c r="A587" i="29"/>
  <c r="R586" i="29"/>
  <c r="P586" i="29"/>
  <c r="A586" i="29"/>
  <c r="R585" i="29"/>
  <c r="P585" i="29"/>
  <c r="A585" i="29"/>
  <c r="R584" i="29"/>
  <c r="P584" i="29"/>
  <c r="A584" i="29"/>
  <c r="R583" i="29"/>
  <c r="P583" i="29"/>
  <c r="A583" i="29"/>
  <c r="R582" i="29"/>
  <c r="P582" i="29"/>
  <c r="A582" i="29"/>
  <c r="R581" i="29"/>
  <c r="P581" i="29"/>
  <c r="A581" i="29"/>
  <c r="R580" i="29"/>
  <c r="P580" i="29"/>
  <c r="A580" i="29"/>
  <c r="R579" i="29"/>
  <c r="P579" i="29"/>
  <c r="A579" i="29"/>
  <c r="R578" i="29"/>
  <c r="P578" i="29"/>
  <c r="A578" i="29"/>
  <c r="R577" i="29"/>
  <c r="P577" i="29"/>
  <c r="A577" i="29"/>
  <c r="R576" i="29"/>
  <c r="P576" i="29"/>
  <c r="A576" i="29"/>
  <c r="R575" i="29"/>
  <c r="P575" i="29"/>
  <c r="A575" i="29"/>
  <c r="R574" i="29"/>
  <c r="P574" i="29"/>
  <c r="A574" i="29"/>
  <c r="R573" i="29"/>
  <c r="P573" i="29"/>
  <c r="A573" i="29"/>
  <c r="R572" i="29"/>
  <c r="P572" i="29"/>
  <c r="A572" i="29"/>
  <c r="R571" i="29"/>
  <c r="P571" i="29"/>
  <c r="A571" i="29"/>
  <c r="R570" i="29"/>
  <c r="P570" i="29"/>
  <c r="A570" i="29"/>
  <c r="R569" i="29"/>
  <c r="P569" i="29"/>
  <c r="A569" i="29"/>
  <c r="R568" i="29"/>
  <c r="P568" i="29"/>
  <c r="A568" i="29"/>
  <c r="R567" i="29"/>
  <c r="P567" i="29"/>
  <c r="A567" i="29"/>
  <c r="R566" i="29"/>
  <c r="P566" i="29"/>
  <c r="A566" i="29"/>
  <c r="R565" i="29"/>
  <c r="P565" i="29"/>
  <c r="A565" i="29"/>
  <c r="R564" i="29"/>
  <c r="P564" i="29"/>
  <c r="A564" i="29"/>
  <c r="R563" i="29"/>
  <c r="P563" i="29"/>
  <c r="A563" i="29"/>
  <c r="R562" i="29"/>
  <c r="P562" i="29"/>
  <c r="A562" i="29"/>
  <c r="R561" i="29"/>
  <c r="P561" i="29"/>
  <c r="A561" i="29"/>
  <c r="R560" i="29"/>
  <c r="P560" i="29"/>
  <c r="A560" i="29"/>
  <c r="R559" i="29"/>
  <c r="P559" i="29"/>
  <c r="A559" i="29"/>
  <c r="R558" i="29"/>
  <c r="P558" i="29"/>
  <c r="A558" i="29"/>
  <c r="R557" i="29"/>
  <c r="P557" i="29"/>
  <c r="A557" i="29"/>
  <c r="R556" i="29"/>
  <c r="P556" i="29"/>
  <c r="A556" i="29"/>
  <c r="R555" i="29"/>
  <c r="P555" i="29"/>
  <c r="A555" i="29"/>
  <c r="R554" i="29"/>
  <c r="P554" i="29"/>
  <c r="A554" i="29"/>
  <c r="R553" i="29"/>
  <c r="P553" i="29"/>
  <c r="A553" i="29"/>
  <c r="R552" i="29"/>
  <c r="P552" i="29"/>
  <c r="A552" i="29"/>
  <c r="R551" i="29"/>
  <c r="P551" i="29"/>
  <c r="A551" i="29"/>
  <c r="R550" i="29"/>
  <c r="P550" i="29"/>
  <c r="A550" i="29"/>
  <c r="R549" i="29"/>
  <c r="P549" i="29"/>
  <c r="A549" i="29"/>
  <c r="R548" i="29"/>
  <c r="P548" i="29"/>
  <c r="A548" i="29"/>
  <c r="R547" i="29"/>
  <c r="P547" i="29"/>
  <c r="A547" i="29"/>
  <c r="R546" i="29"/>
  <c r="P546" i="29"/>
  <c r="A546" i="29"/>
  <c r="R545" i="29"/>
  <c r="P545" i="29"/>
  <c r="A545" i="29"/>
  <c r="R544" i="29"/>
  <c r="P544" i="29"/>
  <c r="A544" i="29"/>
  <c r="R543" i="29"/>
  <c r="P543" i="29"/>
  <c r="A543" i="29"/>
  <c r="R542" i="29"/>
  <c r="P542" i="29"/>
  <c r="A542" i="29"/>
  <c r="R541" i="29"/>
  <c r="P541" i="29"/>
  <c r="A541" i="29"/>
  <c r="R540" i="29"/>
  <c r="P540" i="29"/>
  <c r="A540" i="29"/>
  <c r="R539" i="29"/>
  <c r="P539" i="29"/>
  <c r="A539" i="29"/>
  <c r="R538" i="29"/>
  <c r="P538" i="29"/>
  <c r="A538" i="29"/>
  <c r="R537" i="29"/>
  <c r="P537" i="29"/>
  <c r="A537" i="29"/>
  <c r="R536" i="29"/>
  <c r="P536" i="29"/>
  <c r="A536" i="29"/>
  <c r="R535" i="29"/>
  <c r="P535" i="29"/>
  <c r="A535" i="29"/>
  <c r="R534" i="29"/>
  <c r="P534" i="29"/>
  <c r="A534" i="29"/>
  <c r="R533" i="29"/>
  <c r="P533" i="29"/>
  <c r="A533" i="29"/>
  <c r="R532" i="29"/>
  <c r="P532" i="29"/>
  <c r="A532" i="29"/>
  <c r="R531" i="29"/>
  <c r="P531" i="29"/>
  <c r="A531" i="29"/>
  <c r="R530" i="29"/>
  <c r="P530" i="29"/>
  <c r="A530" i="29"/>
  <c r="R529" i="29"/>
  <c r="P529" i="29"/>
  <c r="A529" i="29"/>
  <c r="R528" i="29"/>
  <c r="P528" i="29"/>
  <c r="A528" i="29"/>
  <c r="R527" i="29"/>
  <c r="P527" i="29"/>
  <c r="A527" i="29"/>
  <c r="R526" i="29"/>
  <c r="P526" i="29"/>
  <c r="A526" i="29"/>
  <c r="R525" i="29"/>
  <c r="P525" i="29"/>
  <c r="A525" i="29"/>
  <c r="R524" i="29"/>
  <c r="P524" i="29"/>
  <c r="A524" i="29"/>
  <c r="R523" i="29"/>
  <c r="P523" i="29"/>
  <c r="A523" i="29"/>
  <c r="R522" i="29"/>
  <c r="P522" i="29"/>
  <c r="A522" i="29"/>
  <c r="R521" i="29"/>
  <c r="P521" i="29"/>
  <c r="A521" i="29"/>
  <c r="R520" i="29"/>
  <c r="P520" i="29"/>
  <c r="A520" i="29"/>
  <c r="R519" i="29"/>
  <c r="P519" i="29"/>
  <c r="A519" i="29"/>
  <c r="R518" i="29"/>
  <c r="P518" i="29"/>
  <c r="A518" i="29"/>
  <c r="R517" i="29"/>
  <c r="P517" i="29"/>
  <c r="A517" i="29"/>
  <c r="R516" i="29"/>
  <c r="P516" i="29"/>
  <c r="A516" i="29"/>
  <c r="R515" i="29"/>
  <c r="P515" i="29"/>
  <c r="A515" i="29"/>
  <c r="R514" i="29"/>
  <c r="P514" i="29"/>
  <c r="A514" i="29"/>
  <c r="R513" i="29"/>
  <c r="P513" i="29"/>
  <c r="A513" i="29"/>
  <c r="R512" i="29"/>
  <c r="P512" i="29"/>
  <c r="A512" i="29"/>
  <c r="R511" i="29"/>
  <c r="P511" i="29"/>
  <c r="A511" i="29"/>
  <c r="R510" i="29"/>
  <c r="P510" i="29"/>
  <c r="A510" i="29"/>
  <c r="R509" i="29"/>
  <c r="P509" i="29"/>
  <c r="A509" i="29"/>
  <c r="R508" i="29"/>
  <c r="P508" i="29"/>
  <c r="A508" i="29"/>
  <c r="R507" i="29"/>
  <c r="P507" i="29"/>
  <c r="A507" i="29"/>
  <c r="R506" i="29"/>
  <c r="P506" i="29"/>
  <c r="A506" i="29"/>
  <c r="R505" i="29"/>
  <c r="P505" i="29"/>
  <c r="A505" i="29"/>
  <c r="R504" i="29"/>
  <c r="P504" i="29"/>
  <c r="A504" i="29"/>
  <c r="R503" i="29"/>
  <c r="P503" i="29"/>
  <c r="A503" i="29"/>
  <c r="R502" i="29"/>
  <c r="P502" i="29"/>
  <c r="A502" i="29"/>
  <c r="R501" i="29"/>
  <c r="P501" i="29"/>
  <c r="A501" i="29"/>
  <c r="R500" i="29"/>
  <c r="P500" i="29"/>
  <c r="A500" i="29"/>
  <c r="R499" i="29"/>
  <c r="P499" i="29"/>
  <c r="A499" i="29"/>
  <c r="R498" i="29"/>
  <c r="P498" i="29"/>
  <c r="A498" i="29"/>
  <c r="R497" i="29"/>
  <c r="P497" i="29"/>
  <c r="A497" i="29"/>
  <c r="R496" i="29"/>
  <c r="P496" i="29"/>
  <c r="A496" i="29"/>
  <c r="R495" i="29"/>
  <c r="P495" i="29"/>
  <c r="A495" i="29"/>
  <c r="R494" i="29"/>
  <c r="P494" i="29"/>
  <c r="A494" i="29"/>
  <c r="R493" i="29"/>
  <c r="P493" i="29"/>
  <c r="A493" i="29"/>
  <c r="R492" i="29"/>
  <c r="P492" i="29"/>
  <c r="A492" i="29"/>
  <c r="R491" i="29"/>
  <c r="P491" i="29"/>
  <c r="A491" i="29"/>
  <c r="R490" i="29"/>
  <c r="P490" i="29"/>
  <c r="A490" i="29"/>
  <c r="R489" i="29"/>
  <c r="P489" i="29"/>
  <c r="A489" i="29"/>
  <c r="R488" i="29"/>
  <c r="P488" i="29"/>
  <c r="A488" i="29"/>
  <c r="R487" i="29"/>
  <c r="P487" i="29"/>
  <c r="A487" i="29"/>
  <c r="R486" i="29"/>
  <c r="P486" i="29"/>
  <c r="A486" i="29"/>
  <c r="R485" i="29"/>
  <c r="P485" i="29"/>
  <c r="A485" i="29"/>
  <c r="R484" i="29"/>
  <c r="P484" i="29"/>
  <c r="A484" i="29"/>
  <c r="R483" i="29"/>
  <c r="P483" i="29"/>
  <c r="A483" i="29"/>
  <c r="R482" i="29"/>
  <c r="P482" i="29"/>
  <c r="A482" i="29"/>
  <c r="R481" i="29"/>
  <c r="P481" i="29"/>
  <c r="A481" i="29"/>
  <c r="R480" i="29"/>
  <c r="P480" i="29"/>
  <c r="A480" i="29"/>
  <c r="R479" i="29"/>
  <c r="P479" i="29"/>
  <c r="A479" i="29"/>
  <c r="R478" i="29"/>
  <c r="P478" i="29"/>
  <c r="A478" i="29"/>
  <c r="R477" i="29"/>
  <c r="P477" i="29"/>
  <c r="A477" i="29"/>
  <c r="R476" i="29"/>
  <c r="P476" i="29"/>
  <c r="A476" i="29"/>
  <c r="R475" i="29"/>
  <c r="P475" i="29"/>
  <c r="A475" i="29"/>
  <c r="R474" i="29"/>
  <c r="P474" i="29"/>
  <c r="A474" i="29"/>
  <c r="R473" i="29"/>
  <c r="P473" i="29"/>
  <c r="A473" i="29"/>
  <c r="R472" i="29"/>
  <c r="P472" i="29"/>
  <c r="A472" i="29"/>
  <c r="R471" i="29"/>
  <c r="P471" i="29"/>
  <c r="A471" i="29"/>
  <c r="R470" i="29"/>
  <c r="P470" i="29"/>
  <c r="A470" i="29"/>
  <c r="R469" i="29"/>
  <c r="P469" i="29"/>
  <c r="A469" i="29"/>
  <c r="R468" i="29"/>
  <c r="P468" i="29"/>
  <c r="A468" i="29"/>
  <c r="R467" i="29"/>
  <c r="P467" i="29"/>
  <c r="A467" i="29"/>
  <c r="R466" i="29"/>
  <c r="P466" i="29"/>
  <c r="A466" i="29"/>
  <c r="R465" i="29"/>
  <c r="P465" i="29"/>
  <c r="A465" i="29"/>
  <c r="R464" i="29"/>
  <c r="P464" i="29"/>
  <c r="A464" i="29"/>
  <c r="R463" i="29"/>
  <c r="P463" i="29"/>
  <c r="A463" i="29"/>
  <c r="R462" i="29"/>
  <c r="P462" i="29"/>
  <c r="A462" i="29"/>
  <c r="R461" i="29"/>
  <c r="P461" i="29"/>
  <c r="A461" i="29"/>
  <c r="R460" i="29"/>
  <c r="P460" i="29"/>
  <c r="A460" i="29"/>
  <c r="R459" i="29"/>
  <c r="P459" i="29"/>
  <c r="A459" i="29"/>
  <c r="R458" i="29"/>
  <c r="P458" i="29"/>
  <c r="A458" i="29"/>
  <c r="R457" i="29"/>
  <c r="P457" i="29"/>
  <c r="A457" i="29"/>
  <c r="R456" i="29"/>
  <c r="P456" i="29"/>
  <c r="A456" i="29"/>
  <c r="R455" i="29"/>
  <c r="P455" i="29"/>
  <c r="A455" i="29"/>
  <c r="R454" i="29"/>
  <c r="P454" i="29"/>
  <c r="A454" i="29"/>
  <c r="R453" i="29"/>
  <c r="P453" i="29"/>
  <c r="A453" i="29"/>
  <c r="R452" i="29"/>
  <c r="P452" i="29"/>
  <c r="A452" i="29"/>
  <c r="R451" i="29"/>
  <c r="P451" i="29"/>
  <c r="A451" i="29"/>
  <c r="R450" i="29"/>
  <c r="P450" i="29"/>
  <c r="A450" i="29"/>
  <c r="R449" i="29"/>
  <c r="P449" i="29"/>
  <c r="A449" i="29"/>
  <c r="R448" i="29"/>
  <c r="P448" i="29"/>
  <c r="A448" i="29"/>
  <c r="R447" i="29"/>
  <c r="P447" i="29"/>
  <c r="A447" i="29"/>
  <c r="R446" i="29"/>
  <c r="P446" i="29"/>
  <c r="A446" i="29"/>
  <c r="R445" i="29"/>
  <c r="P445" i="29"/>
  <c r="A445" i="29"/>
  <c r="R444" i="29"/>
  <c r="P444" i="29"/>
  <c r="A444" i="29"/>
  <c r="R443" i="29"/>
  <c r="P443" i="29"/>
  <c r="A443" i="29"/>
  <c r="R442" i="29"/>
  <c r="P442" i="29"/>
  <c r="A442" i="29"/>
  <c r="R441" i="29"/>
  <c r="P441" i="29"/>
  <c r="A441" i="29"/>
  <c r="R440" i="29"/>
  <c r="P440" i="29"/>
  <c r="A440" i="29"/>
  <c r="R439" i="29"/>
  <c r="P439" i="29"/>
  <c r="A439" i="29"/>
  <c r="R438" i="29"/>
  <c r="P438" i="29"/>
  <c r="A438" i="29"/>
  <c r="R437" i="29"/>
  <c r="P437" i="29"/>
  <c r="A437" i="29"/>
  <c r="R436" i="29"/>
  <c r="P436" i="29"/>
  <c r="A436" i="29"/>
  <c r="R435" i="29"/>
  <c r="P435" i="29"/>
  <c r="A435" i="29"/>
  <c r="R434" i="29"/>
  <c r="P434" i="29"/>
  <c r="A434" i="29"/>
  <c r="R433" i="29"/>
  <c r="P433" i="29"/>
  <c r="A433" i="29"/>
  <c r="R432" i="29"/>
  <c r="P432" i="29"/>
  <c r="A432" i="29"/>
  <c r="R431" i="29"/>
  <c r="P431" i="29"/>
  <c r="A431" i="29"/>
  <c r="R430" i="29"/>
  <c r="P430" i="29"/>
  <c r="A430" i="29"/>
  <c r="R429" i="29"/>
  <c r="P429" i="29"/>
  <c r="A429" i="29"/>
  <c r="R428" i="29"/>
  <c r="P428" i="29"/>
  <c r="A428" i="29"/>
  <c r="R427" i="29"/>
  <c r="P427" i="29"/>
  <c r="A427" i="29"/>
  <c r="R426" i="29"/>
  <c r="P426" i="29"/>
  <c r="A426" i="29"/>
  <c r="R425" i="29"/>
  <c r="P425" i="29"/>
  <c r="A425" i="29"/>
  <c r="R424" i="29"/>
  <c r="P424" i="29"/>
  <c r="A424" i="29"/>
  <c r="R423" i="29"/>
  <c r="P423" i="29"/>
  <c r="A423" i="29"/>
  <c r="R422" i="29"/>
  <c r="P422" i="29"/>
  <c r="A422" i="29"/>
  <c r="R421" i="29"/>
  <c r="P421" i="29"/>
  <c r="A421" i="29"/>
  <c r="R420" i="29"/>
  <c r="P420" i="29"/>
  <c r="A420" i="29"/>
  <c r="R419" i="29"/>
  <c r="P419" i="29"/>
  <c r="A419" i="29"/>
  <c r="R418" i="29"/>
  <c r="P418" i="29"/>
  <c r="A418" i="29"/>
  <c r="R417" i="29"/>
  <c r="P417" i="29"/>
  <c r="A417" i="29"/>
  <c r="R416" i="29"/>
  <c r="P416" i="29"/>
  <c r="A416" i="29"/>
  <c r="R415" i="29"/>
  <c r="P415" i="29"/>
  <c r="A415" i="29"/>
  <c r="R414" i="29"/>
  <c r="P414" i="29"/>
  <c r="A414" i="29"/>
  <c r="R413" i="29"/>
  <c r="P413" i="29"/>
  <c r="A413" i="29"/>
  <c r="R412" i="29"/>
  <c r="P412" i="29"/>
  <c r="A412" i="29"/>
  <c r="R411" i="29"/>
  <c r="P411" i="29"/>
  <c r="A411" i="29"/>
  <c r="R410" i="29"/>
  <c r="P410" i="29"/>
  <c r="A410" i="29"/>
  <c r="R409" i="29"/>
  <c r="P409" i="29"/>
  <c r="A409" i="29"/>
  <c r="R408" i="29"/>
  <c r="P408" i="29"/>
  <c r="A408" i="29"/>
  <c r="R407" i="29"/>
  <c r="P407" i="29"/>
  <c r="A407" i="29"/>
  <c r="R406" i="29"/>
  <c r="P406" i="29"/>
  <c r="A406" i="29"/>
  <c r="R405" i="29"/>
  <c r="P405" i="29"/>
  <c r="A405" i="29"/>
  <c r="R404" i="29"/>
  <c r="P404" i="29"/>
  <c r="A404" i="29"/>
  <c r="R403" i="29"/>
  <c r="P403" i="29"/>
  <c r="A403" i="29"/>
  <c r="R402" i="29"/>
  <c r="P402" i="29"/>
  <c r="A402" i="29"/>
  <c r="R401" i="29"/>
  <c r="P401" i="29"/>
  <c r="A401" i="29"/>
  <c r="R400" i="29"/>
  <c r="P400" i="29"/>
  <c r="A400" i="29"/>
  <c r="R399" i="29"/>
  <c r="P399" i="29"/>
  <c r="A399" i="29"/>
  <c r="R398" i="29"/>
  <c r="P398" i="29"/>
  <c r="A398" i="29"/>
  <c r="R397" i="29"/>
  <c r="P397" i="29"/>
  <c r="A397" i="29"/>
  <c r="R396" i="29"/>
  <c r="P396" i="29"/>
  <c r="A396" i="29"/>
  <c r="R395" i="29"/>
  <c r="P395" i="29"/>
  <c r="A395" i="29"/>
  <c r="R394" i="29"/>
  <c r="P394" i="29"/>
  <c r="A394" i="29"/>
  <c r="R393" i="29"/>
  <c r="P393" i="29"/>
  <c r="A393" i="29"/>
  <c r="R392" i="29"/>
  <c r="P392" i="29"/>
  <c r="A392" i="29"/>
  <c r="R391" i="29"/>
  <c r="P391" i="29"/>
  <c r="A391" i="29"/>
  <c r="R390" i="29"/>
  <c r="P390" i="29"/>
  <c r="A390" i="29"/>
  <c r="R389" i="29"/>
  <c r="P389" i="29"/>
  <c r="A389" i="29"/>
  <c r="R388" i="29"/>
  <c r="P388" i="29"/>
  <c r="A388" i="29"/>
  <c r="R387" i="29"/>
  <c r="P387" i="29"/>
  <c r="A387" i="29"/>
  <c r="R386" i="29"/>
  <c r="P386" i="29"/>
  <c r="A386" i="29"/>
  <c r="R385" i="29"/>
  <c r="P385" i="29"/>
  <c r="A385" i="29"/>
  <c r="R384" i="29"/>
  <c r="P384" i="29"/>
  <c r="A384" i="29"/>
  <c r="R383" i="29"/>
  <c r="P383" i="29"/>
  <c r="A383" i="29"/>
  <c r="R382" i="29"/>
  <c r="P382" i="29"/>
  <c r="A382" i="29"/>
  <c r="R381" i="29"/>
  <c r="P381" i="29"/>
  <c r="A381" i="29"/>
  <c r="R380" i="29"/>
  <c r="P380" i="29"/>
  <c r="A380" i="29"/>
  <c r="R379" i="29"/>
  <c r="P379" i="29"/>
  <c r="A379" i="29"/>
  <c r="R378" i="29"/>
  <c r="P378" i="29"/>
  <c r="A378" i="29"/>
  <c r="R377" i="29"/>
  <c r="P377" i="29"/>
  <c r="A377" i="29"/>
  <c r="R376" i="29"/>
  <c r="P376" i="29"/>
  <c r="A376" i="29"/>
  <c r="R375" i="29"/>
  <c r="P375" i="29"/>
  <c r="A375" i="29"/>
  <c r="R374" i="29"/>
  <c r="P374" i="29"/>
  <c r="A374" i="29"/>
  <c r="R373" i="29"/>
  <c r="P373" i="29"/>
  <c r="A373" i="29"/>
  <c r="R372" i="29"/>
  <c r="P372" i="29"/>
  <c r="A372" i="29"/>
  <c r="R371" i="29"/>
  <c r="P371" i="29"/>
  <c r="A371" i="29"/>
  <c r="R370" i="29"/>
  <c r="P370" i="29"/>
  <c r="A370" i="29"/>
  <c r="R369" i="29"/>
  <c r="P369" i="29"/>
  <c r="A369" i="29"/>
  <c r="R368" i="29"/>
  <c r="P368" i="29"/>
  <c r="A368" i="29"/>
  <c r="R367" i="29"/>
  <c r="P367" i="29"/>
  <c r="A367" i="29"/>
  <c r="R366" i="29"/>
  <c r="P366" i="29"/>
  <c r="A366" i="29"/>
  <c r="R365" i="29"/>
  <c r="P365" i="29"/>
  <c r="A365" i="29"/>
  <c r="R364" i="29"/>
  <c r="P364" i="29"/>
  <c r="A364" i="29"/>
  <c r="R363" i="29"/>
  <c r="P363" i="29"/>
  <c r="A363" i="29"/>
  <c r="R362" i="29"/>
  <c r="P362" i="29"/>
  <c r="A362" i="29"/>
  <c r="R361" i="29"/>
  <c r="P361" i="29"/>
  <c r="A361" i="29"/>
  <c r="R360" i="29"/>
  <c r="P360" i="29"/>
  <c r="A360" i="29"/>
  <c r="R359" i="29"/>
  <c r="P359" i="29"/>
  <c r="A359" i="29"/>
  <c r="R358" i="29"/>
  <c r="P358" i="29"/>
  <c r="A358" i="29"/>
  <c r="R357" i="29"/>
  <c r="P357" i="29"/>
  <c r="A357" i="29"/>
  <c r="R356" i="29"/>
  <c r="P356" i="29"/>
  <c r="A356" i="29"/>
  <c r="R355" i="29"/>
  <c r="P355" i="29"/>
  <c r="A355" i="29"/>
  <c r="R354" i="29"/>
  <c r="P354" i="29"/>
  <c r="A354" i="29"/>
  <c r="R353" i="29"/>
  <c r="P353" i="29"/>
  <c r="A353" i="29"/>
  <c r="R352" i="29"/>
  <c r="P352" i="29"/>
  <c r="A352" i="29"/>
  <c r="R351" i="29"/>
  <c r="P351" i="29"/>
  <c r="A351" i="29"/>
  <c r="R350" i="29"/>
  <c r="P350" i="29"/>
  <c r="A350" i="29"/>
  <c r="R349" i="29"/>
  <c r="P349" i="29"/>
  <c r="A349" i="29"/>
  <c r="R348" i="29"/>
  <c r="P348" i="29"/>
  <c r="A348" i="29"/>
  <c r="R347" i="29"/>
  <c r="P347" i="29"/>
  <c r="A347" i="29"/>
  <c r="R346" i="29"/>
  <c r="P346" i="29"/>
  <c r="A346" i="29"/>
  <c r="R345" i="29"/>
  <c r="P345" i="29"/>
  <c r="A345" i="29"/>
  <c r="R344" i="29"/>
  <c r="P344" i="29"/>
  <c r="A344" i="29"/>
  <c r="R343" i="29"/>
  <c r="P343" i="29"/>
  <c r="A343" i="29"/>
  <c r="R342" i="29"/>
  <c r="P342" i="29"/>
  <c r="A342" i="29"/>
  <c r="R341" i="29"/>
  <c r="P341" i="29"/>
  <c r="A341" i="29"/>
  <c r="R340" i="29"/>
  <c r="P340" i="29"/>
  <c r="A340" i="29"/>
  <c r="R339" i="29"/>
  <c r="P339" i="29"/>
  <c r="A339" i="29"/>
  <c r="R338" i="29"/>
  <c r="P338" i="29"/>
  <c r="A338" i="29"/>
  <c r="R337" i="29"/>
  <c r="P337" i="29"/>
  <c r="A337" i="29"/>
  <c r="R336" i="29"/>
  <c r="P336" i="29"/>
  <c r="A336" i="29"/>
  <c r="R335" i="29"/>
  <c r="P335" i="29"/>
  <c r="A335" i="29"/>
  <c r="R334" i="29"/>
  <c r="P334" i="29"/>
  <c r="A334" i="29"/>
  <c r="R333" i="29"/>
  <c r="P333" i="29"/>
  <c r="A333" i="29"/>
  <c r="R332" i="29"/>
  <c r="P332" i="29"/>
  <c r="A332" i="29"/>
  <c r="R331" i="29"/>
  <c r="P331" i="29"/>
  <c r="A331" i="29"/>
  <c r="R330" i="29"/>
  <c r="P330" i="29"/>
  <c r="A330" i="29"/>
  <c r="R329" i="29"/>
  <c r="P329" i="29"/>
  <c r="A329" i="29"/>
  <c r="R328" i="29"/>
  <c r="P328" i="29"/>
  <c r="A328" i="29"/>
  <c r="R327" i="29"/>
  <c r="P327" i="29"/>
  <c r="A327" i="29"/>
  <c r="R326" i="29"/>
  <c r="P326" i="29"/>
  <c r="A326" i="29"/>
  <c r="R325" i="29"/>
  <c r="P325" i="29"/>
  <c r="A325" i="29"/>
  <c r="R324" i="29"/>
  <c r="P324" i="29"/>
  <c r="A324" i="29"/>
  <c r="R323" i="29"/>
  <c r="P323" i="29"/>
  <c r="A323" i="29"/>
  <c r="R322" i="29"/>
  <c r="P322" i="29"/>
  <c r="A322" i="29"/>
  <c r="R321" i="29"/>
  <c r="P321" i="29"/>
  <c r="A321" i="29"/>
  <c r="R320" i="29"/>
  <c r="P320" i="29"/>
  <c r="A320" i="29"/>
  <c r="R319" i="29"/>
  <c r="P319" i="29"/>
  <c r="A319" i="29"/>
  <c r="R318" i="29"/>
  <c r="P318" i="29"/>
  <c r="A318" i="29"/>
  <c r="R317" i="29"/>
  <c r="P317" i="29"/>
  <c r="A317" i="29"/>
  <c r="R316" i="29"/>
  <c r="P316" i="29"/>
  <c r="A316" i="29"/>
  <c r="R315" i="29"/>
  <c r="P315" i="29"/>
  <c r="A315" i="29"/>
  <c r="R314" i="29"/>
  <c r="P314" i="29"/>
  <c r="A314" i="29"/>
  <c r="R313" i="29"/>
  <c r="P313" i="29"/>
  <c r="A313" i="29"/>
  <c r="R312" i="29"/>
  <c r="P312" i="29"/>
  <c r="A312" i="29"/>
  <c r="R311" i="29"/>
  <c r="P311" i="29"/>
  <c r="A311" i="29"/>
  <c r="R310" i="29"/>
  <c r="P310" i="29"/>
  <c r="A310" i="29"/>
  <c r="R309" i="29"/>
  <c r="P309" i="29"/>
  <c r="A309" i="29"/>
  <c r="R308" i="29"/>
  <c r="P308" i="29"/>
  <c r="A308" i="29"/>
  <c r="R307" i="29"/>
  <c r="P307" i="29"/>
  <c r="A307" i="29"/>
  <c r="R306" i="29"/>
  <c r="P306" i="29"/>
  <c r="A306" i="29"/>
  <c r="R305" i="29"/>
  <c r="P305" i="29"/>
  <c r="A305" i="29"/>
  <c r="R304" i="29"/>
  <c r="P304" i="29"/>
  <c r="A304" i="29"/>
  <c r="R303" i="29"/>
  <c r="P303" i="29"/>
  <c r="A303" i="29"/>
  <c r="R302" i="29"/>
  <c r="P302" i="29"/>
  <c r="A302" i="29"/>
  <c r="R301" i="29"/>
  <c r="P301" i="29"/>
  <c r="A301" i="29"/>
  <c r="R300" i="29"/>
  <c r="P300" i="29"/>
  <c r="A300" i="29"/>
  <c r="R299" i="29"/>
  <c r="P299" i="29"/>
  <c r="A299" i="29"/>
  <c r="R298" i="29"/>
  <c r="P298" i="29"/>
  <c r="A298" i="29"/>
  <c r="R297" i="29"/>
  <c r="P297" i="29"/>
  <c r="A297" i="29"/>
  <c r="R296" i="29"/>
  <c r="P296" i="29"/>
  <c r="A296" i="29"/>
  <c r="R295" i="29"/>
  <c r="P295" i="29"/>
  <c r="A295" i="29"/>
  <c r="R294" i="29"/>
  <c r="P294" i="29"/>
  <c r="A294" i="29"/>
  <c r="R293" i="29"/>
  <c r="P293" i="29"/>
  <c r="A293" i="29"/>
  <c r="R292" i="29"/>
  <c r="P292" i="29"/>
  <c r="A292" i="29"/>
  <c r="R291" i="29"/>
  <c r="P291" i="29"/>
  <c r="A291" i="29"/>
  <c r="R290" i="29"/>
  <c r="P290" i="29"/>
  <c r="A290" i="29"/>
  <c r="R289" i="29"/>
  <c r="P289" i="29"/>
  <c r="A289" i="29"/>
  <c r="R288" i="29"/>
  <c r="P288" i="29"/>
  <c r="A288" i="29"/>
  <c r="R287" i="29"/>
  <c r="P287" i="29"/>
  <c r="A287" i="29"/>
  <c r="R286" i="29"/>
  <c r="P286" i="29"/>
  <c r="A286" i="29"/>
  <c r="R285" i="29"/>
  <c r="P285" i="29"/>
  <c r="A285" i="29"/>
  <c r="R284" i="29"/>
  <c r="P284" i="29"/>
  <c r="A284" i="29"/>
  <c r="R283" i="29"/>
  <c r="P283" i="29"/>
  <c r="A283" i="29"/>
  <c r="R282" i="29"/>
  <c r="P282" i="29"/>
  <c r="A282" i="29"/>
  <c r="R281" i="29"/>
  <c r="P281" i="29"/>
  <c r="A281" i="29"/>
  <c r="R280" i="29"/>
  <c r="P280" i="29"/>
  <c r="A280" i="29"/>
  <c r="R279" i="29"/>
  <c r="P279" i="29"/>
  <c r="A279" i="29"/>
  <c r="R278" i="29"/>
  <c r="P278" i="29"/>
  <c r="A278" i="29"/>
  <c r="R277" i="29"/>
  <c r="P277" i="29"/>
  <c r="A277" i="29"/>
  <c r="R276" i="29"/>
  <c r="P276" i="29"/>
  <c r="A276" i="29"/>
  <c r="R275" i="29"/>
  <c r="P275" i="29"/>
  <c r="A275" i="29"/>
  <c r="R274" i="29"/>
  <c r="P274" i="29"/>
  <c r="G274" i="29"/>
  <c r="A274" i="29"/>
  <c r="R273" i="29"/>
  <c r="P273" i="29"/>
  <c r="G273" i="29"/>
  <c r="A273" i="29"/>
  <c r="R272" i="29"/>
  <c r="P272" i="29"/>
  <c r="G272" i="29"/>
  <c r="A272" i="29"/>
  <c r="R271" i="29"/>
  <c r="P271" i="29"/>
  <c r="G271" i="29"/>
  <c r="A271" i="29"/>
  <c r="R270" i="29"/>
  <c r="P270" i="29"/>
  <c r="G270" i="29"/>
  <c r="A270" i="29"/>
  <c r="R269" i="29"/>
  <c r="P269" i="29"/>
  <c r="G269" i="29"/>
  <c r="A269" i="29"/>
  <c r="R268" i="29"/>
  <c r="P268" i="29"/>
  <c r="G268" i="29"/>
  <c r="A268" i="29"/>
  <c r="R267" i="29"/>
  <c r="P267" i="29"/>
  <c r="G267" i="29"/>
  <c r="A267" i="29"/>
  <c r="R266" i="29"/>
  <c r="P266" i="29"/>
  <c r="G266" i="29"/>
  <c r="A266" i="29"/>
  <c r="R265" i="29"/>
  <c r="P265" i="29"/>
  <c r="G265" i="29"/>
  <c r="A265" i="29"/>
  <c r="R264" i="29"/>
  <c r="P264" i="29"/>
  <c r="G264" i="29"/>
  <c r="A264" i="29"/>
  <c r="R263" i="29"/>
  <c r="P263" i="29"/>
  <c r="A263" i="29"/>
  <c r="R262" i="29"/>
  <c r="P262" i="29"/>
  <c r="G262" i="29"/>
  <c r="A262" i="29"/>
  <c r="R261" i="29"/>
  <c r="P261" i="29"/>
  <c r="G261" i="29"/>
  <c r="A261" i="29"/>
  <c r="R260" i="29"/>
  <c r="P260" i="29"/>
  <c r="G260" i="29"/>
  <c r="A260" i="29"/>
  <c r="R259" i="29"/>
  <c r="P259" i="29"/>
  <c r="G259" i="29"/>
  <c r="A259" i="29"/>
  <c r="R258" i="29"/>
  <c r="P258" i="29"/>
  <c r="G258" i="29"/>
  <c r="A258" i="29"/>
  <c r="R257" i="29"/>
  <c r="P257" i="29"/>
  <c r="G257" i="29"/>
  <c r="A257" i="29"/>
  <c r="R256" i="29"/>
  <c r="P256" i="29"/>
  <c r="G256" i="29"/>
  <c r="A256" i="29"/>
  <c r="R255" i="29"/>
  <c r="P255" i="29"/>
  <c r="G255" i="29"/>
  <c r="A255" i="29"/>
  <c r="R254" i="29"/>
  <c r="P254" i="29"/>
  <c r="G254" i="29"/>
  <c r="A254" i="29"/>
  <c r="R253" i="29"/>
  <c r="P253" i="29"/>
  <c r="G253" i="29"/>
  <c r="A253" i="29"/>
  <c r="R252" i="29"/>
  <c r="P252" i="29"/>
  <c r="G252" i="29"/>
  <c r="A252" i="29"/>
  <c r="R251" i="29"/>
  <c r="P251" i="29"/>
  <c r="G251" i="29"/>
  <c r="A251" i="29"/>
  <c r="R250" i="29"/>
  <c r="P250" i="29"/>
  <c r="A250" i="29"/>
  <c r="R249" i="29"/>
  <c r="P249" i="29"/>
  <c r="G249" i="29"/>
  <c r="A249" i="29"/>
  <c r="R248" i="29"/>
  <c r="P248" i="29"/>
  <c r="G248" i="29"/>
  <c r="A248" i="29"/>
  <c r="R247" i="29"/>
  <c r="P247" i="29"/>
  <c r="G247" i="29"/>
  <c r="A247" i="29"/>
  <c r="R246" i="29"/>
  <c r="P246" i="29"/>
  <c r="G246" i="29"/>
  <c r="A246" i="29"/>
  <c r="R245" i="29"/>
  <c r="P245" i="29"/>
  <c r="G245" i="29"/>
  <c r="A245" i="29"/>
  <c r="R244" i="29"/>
  <c r="P244" i="29"/>
  <c r="G244" i="29"/>
  <c r="A244" i="29"/>
  <c r="R243" i="29"/>
  <c r="P243" i="29"/>
  <c r="G243" i="29"/>
  <c r="A243" i="29"/>
  <c r="R242" i="29"/>
  <c r="P242" i="29"/>
  <c r="G242" i="29"/>
  <c r="A242" i="29"/>
  <c r="R241" i="29"/>
  <c r="P241" i="29"/>
  <c r="G241" i="29"/>
  <c r="A241" i="29"/>
  <c r="R240" i="29"/>
  <c r="P240" i="29"/>
  <c r="G240" i="29"/>
  <c r="A240" i="29"/>
  <c r="R239" i="29"/>
  <c r="P239" i="29"/>
  <c r="G239" i="29"/>
  <c r="A239" i="29"/>
  <c r="R238" i="29"/>
  <c r="P238" i="29"/>
  <c r="G238" i="29"/>
  <c r="A238" i="29"/>
  <c r="R237" i="29"/>
  <c r="P237" i="29"/>
  <c r="A237" i="29"/>
  <c r="R236" i="29"/>
  <c r="P236" i="29"/>
  <c r="G236" i="29"/>
  <c r="A236" i="29"/>
  <c r="R235" i="29"/>
  <c r="P235" i="29"/>
  <c r="G235" i="29"/>
  <c r="A235" i="29"/>
  <c r="R234" i="29"/>
  <c r="P234" i="29"/>
  <c r="A234" i="29"/>
  <c r="R233" i="29"/>
  <c r="P233" i="29"/>
  <c r="G233" i="29"/>
  <c r="A233" i="29"/>
  <c r="R232" i="29"/>
  <c r="P232" i="29"/>
  <c r="G232" i="29"/>
  <c r="A232" i="29"/>
  <c r="R231" i="29"/>
  <c r="P231" i="29"/>
  <c r="G231" i="29"/>
  <c r="A231" i="29"/>
  <c r="R230" i="29"/>
  <c r="P230" i="29"/>
  <c r="G230" i="29"/>
  <c r="A230" i="29"/>
  <c r="R229" i="29"/>
  <c r="P229" i="29"/>
  <c r="G229" i="29"/>
  <c r="A229" i="29"/>
  <c r="R228" i="29"/>
  <c r="P228" i="29"/>
  <c r="G228" i="29"/>
  <c r="A228" i="29"/>
  <c r="R227" i="29"/>
  <c r="P227" i="29"/>
  <c r="G227" i="29"/>
  <c r="A227" i="29"/>
  <c r="R226" i="29"/>
  <c r="P226" i="29"/>
  <c r="G226" i="29"/>
  <c r="A226" i="29"/>
  <c r="R225" i="29"/>
  <c r="P225" i="29"/>
  <c r="G225" i="29"/>
  <c r="A225" i="29"/>
  <c r="R224" i="29"/>
  <c r="P224" i="29"/>
  <c r="A224" i="29"/>
  <c r="R223" i="29"/>
  <c r="P223" i="29"/>
  <c r="A223" i="29"/>
  <c r="R222" i="29"/>
  <c r="P222" i="29"/>
  <c r="A222" i="29"/>
  <c r="R221" i="29"/>
  <c r="P221" i="29"/>
  <c r="A221" i="29"/>
  <c r="R220" i="29"/>
  <c r="P220" i="29"/>
  <c r="A220" i="29"/>
  <c r="R219" i="29"/>
  <c r="P219" i="29"/>
  <c r="A219" i="29"/>
  <c r="R218" i="29"/>
  <c r="P218" i="29"/>
  <c r="A218" i="29"/>
  <c r="R217" i="29"/>
  <c r="P217" i="29"/>
  <c r="A217" i="29"/>
  <c r="R216" i="29"/>
  <c r="P216" i="29"/>
  <c r="A216" i="29"/>
  <c r="R215" i="29"/>
  <c r="P215" i="29"/>
  <c r="A215" i="29"/>
  <c r="R214" i="29"/>
  <c r="P214" i="29"/>
  <c r="A214" i="29"/>
  <c r="R213" i="29"/>
  <c r="P213" i="29"/>
  <c r="A213" i="29"/>
  <c r="R212" i="29"/>
  <c r="P212" i="29"/>
  <c r="A212" i="29"/>
  <c r="R211" i="29"/>
  <c r="P211" i="29"/>
  <c r="A211" i="29"/>
  <c r="R210" i="29"/>
  <c r="P210" i="29"/>
  <c r="A210" i="29"/>
  <c r="R209" i="29"/>
  <c r="P209" i="29"/>
  <c r="A209" i="29"/>
  <c r="R208" i="29"/>
  <c r="P208" i="29"/>
  <c r="A208" i="29"/>
  <c r="R207" i="29"/>
  <c r="P207" i="29"/>
  <c r="A207" i="29"/>
  <c r="R206" i="29"/>
  <c r="P206" i="29"/>
  <c r="A206" i="29"/>
  <c r="R205" i="29"/>
  <c r="P205" i="29"/>
  <c r="A205" i="29"/>
  <c r="R204" i="29"/>
  <c r="P204" i="29"/>
  <c r="G204" i="29"/>
  <c r="A204" i="29"/>
  <c r="R203" i="29"/>
  <c r="P203" i="29"/>
  <c r="G203" i="29"/>
  <c r="A203" i="29"/>
  <c r="R202" i="29"/>
  <c r="P202" i="29"/>
  <c r="G202" i="29"/>
  <c r="A202" i="29"/>
  <c r="R201" i="29"/>
  <c r="P201" i="29"/>
  <c r="G201" i="29"/>
  <c r="A201" i="29"/>
  <c r="R200" i="29"/>
  <c r="P200" i="29"/>
  <c r="G200" i="29"/>
  <c r="A200" i="29"/>
  <c r="AP199" i="29"/>
  <c r="AO199" i="29"/>
  <c r="AN199" i="29"/>
  <c r="AM199" i="29"/>
  <c r="AL199" i="29"/>
  <c r="AK199" i="29"/>
  <c r="AJ199" i="29"/>
  <c r="AI199" i="29"/>
  <c r="AH199" i="29"/>
  <c r="AG199" i="29"/>
  <c r="AF199" i="29"/>
  <c r="AE199" i="29"/>
  <c r="AD199" i="29"/>
  <c r="AC199" i="29"/>
  <c r="AB199" i="29"/>
  <c r="AA199" i="29"/>
  <c r="R199" i="29"/>
  <c r="P199" i="29"/>
  <c r="G199" i="29"/>
  <c r="A199" i="29"/>
  <c r="AP198" i="29"/>
  <c r="AO198" i="29"/>
  <c r="AN198" i="29"/>
  <c r="AM198" i="29"/>
  <c r="AL198" i="29"/>
  <c r="AK198" i="29"/>
  <c r="AJ198" i="29"/>
  <c r="AI198" i="29"/>
  <c r="AH198" i="29"/>
  <c r="AG198" i="29"/>
  <c r="AF198" i="29"/>
  <c r="AE198" i="29"/>
  <c r="AD198" i="29"/>
  <c r="AC198" i="29"/>
  <c r="AB198" i="29"/>
  <c r="AA198" i="29"/>
  <c r="R198" i="29"/>
  <c r="P198" i="29"/>
  <c r="G198" i="29"/>
  <c r="A198" i="29"/>
  <c r="AP197" i="29"/>
  <c r="AO197" i="29"/>
  <c r="AN197" i="29"/>
  <c r="AM197" i="29"/>
  <c r="AL197" i="29"/>
  <c r="AK197" i="29"/>
  <c r="AJ197" i="29"/>
  <c r="AI197" i="29"/>
  <c r="AH197" i="29"/>
  <c r="AG197" i="29"/>
  <c r="AF197" i="29"/>
  <c r="AE197" i="29"/>
  <c r="AD197" i="29"/>
  <c r="AC197" i="29"/>
  <c r="AB197" i="29"/>
  <c r="AA197" i="29"/>
  <c r="R197" i="29"/>
  <c r="P197" i="29"/>
  <c r="G197" i="29"/>
  <c r="A197" i="29"/>
  <c r="AP196" i="29"/>
  <c r="AO196" i="29"/>
  <c r="AN196" i="29"/>
  <c r="AM196" i="29"/>
  <c r="AL196" i="29"/>
  <c r="AK196" i="29"/>
  <c r="AJ196" i="29"/>
  <c r="AI196" i="29"/>
  <c r="AH196" i="29"/>
  <c r="AG196" i="29"/>
  <c r="AF196" i="29"/>
  <c r="AE196" i="29"/>
  <c r="AD196" i="29"/>
  <c r="AC196" i="29"/>
  <c r="AB196" i="29"/>
  <c r="AA196" i="29"/>
  <c r="R196" i="29"/>
  <c r="P196" i="29"/>
  <c r="G196" i="29"/>
  <c r="A196" i="29"/>
  <c r="AP195" i="29"/>
  <c r="AO195" i="29"/>
  <c r="AN195" i="29"/>
  <c r="AM195" i="29"/>
  <c r="AL195" i="29"/>
  <c r="AK195" i="29"/>
  <c r="AJ195" i="29"/>
  <c r="AI195" i="29"/>
  <c r="AH195" i="29"/>
  <c r="AG195" i="29"/>
  <c r="AF195" i="29"/>
  <c r="AE195" i="29"/>
  <c r="AD195" i="29"/>
  <c r="AC195" i="29"/>
  <c r="AB195" i="29"/>
  <c r="AA195" i="29"/>
  <c r="R195" i="29"/>
  <c r="P195" i="29"/>
  <c r="G195" i="29"/>
  <c r="A195" i="29"/>
  <c r="AP194" i="29"/>
  <c r="AO194" i="29"/>
  <c r="AN194" i="29"/>
  <c r="AM194" i="29"/>
  <c r="AL194" i="29"/>
  <c r="AK194" i="29"/>
  <c r="AJ194" i="29"/>
  <c r="AI194" i="29"/>
  <c r="AH194" i="29"/>
  <c r="AG194" i="29"/>
  <c r="AF194" i="29"/>
  <c r="AE194" i="29"/>
  <c r="AD194" i="29"/>
  <c r="AC194" i="29"/>
  <c r="AB194" i="29"/>
  <c r="AA194" i="29"/>
  <c r="R194" i="29"/>
  <c r="P194" i="29"/>
  <c r="G194" i="29"/>
  <c r="A194" i="29"/>
  <c r="AP193" i="29"/>
  <c r="AO193" i="29"/>
  <c r="AN193" i="29"/>
  <c r="AM193" i="29"/>
  <c r="AL193" i="29"/>
  <c r="AK193" i="29"/>
  <c r="AJ193" i="29"/>
  <c r="AI193" i="29"/>
  <c r="AH193" i="29"/>
  <c r="AG193" i="29"/>
  <c r="AF193" i="29"/>
  <c r="AE193" i="29"/>
  <c r="AD193" i="29"/>
  <c r="AC193" i="29"/>
  <c r="AB193" i="29"/>
  <c r="AA193" i="29"/>
  <c r="R193" i="29"/>
  <c r="P193" i="29"/>
  <c r="G193" i="29"/>
  <c r="A193" i="29"/>
  <c r="AP192" i="29"/>
  <c r="AO192" i="29"/>
  <c r="AN192" i="29"/>
  <c r="AM192" i="29"/>
  <c r="AL192" i="29"/>
  <c r="AK192" i="29"/>
  <c r="AJ192" i="29"/>
  <c r="AI192" i="29"/>
  <c r="AH192" i="29"/>
  <c r="AG192" i="29"/>
  <c r="AF192" i="29"/>
  <c r="AE192" i="29"/>
  <c r="AD192" i="29"/>
  <c r="AC192" i="29"/>
  <c r="AB192" i="29"/>
  <c r="AA192" i="29"/>
  <c r="R192" i="29"/>
  <c r="P192" i="29"/>
  <c r="G192" i="29"/>
  <c r="A192" i="29"/>
  <c r="AP191" i="29"/>
  <c r="AO191" i="29"/>
  <c r="AN191" i="29"/>
  <c r="AM191" i="29"/>
  <c r="AL191" i="29"/>
  <c r="AK191" i="29"/>
  <c r="AJ191" i="29"/>
  <c r="AI191" i="29"/>
  <c r="AH191" i="29"/>
  <c r="AG191" i="29"/>
  <c r="AF191" i="29"/>
  <c r="AE191" i="29"/>
  <c r="AD191" i="29"/>
  <c r="AC191" i="29"/>
  <c r="AB191" i="29"/>
  <c r="AA191" i="29"/>
  <c r="R191" i="29"/>
  <c r="P191" i="29"/>
  <c r="G191" i="29"/>
  <c r="A191" i="29"/>
  <c r="AP190" i="29"/>
  <c r="AO190" i="29"/>
  <c r="AN190" i="29"/>
  <c r="AM190" i="29"/>
  <c r="AL190" i="29"/>
  <c r="AK190" i="29"/>
  <c r="AJ190" i="29"/>
  <c r="AI190" i="29"/>
  <c r="AH190" i="29"/>
  <c r="AG190" i="29"/>
  <c r="AF190" i="29"/>
  <c r="AE190" i="29"/>
  <c r="AD190" i="29"/>
  <c r="AC190" i="29"/>
  <c r="AB190" i="29"/>
  <c r="AA190" i="29"/>
  <c r="R190" i="29"/>
  <c r="P190" i="29"/>
  <c r="A190" i="29"/>
  <c r="AP189" i="29"/>
  <c r="AO189" i="29"/>
  <c r="AN189" i="29"/>
  <c r="AM189" i="29"/>
  <c r="AL189" i="29"/>
  <c r="AK189" i="29"/>
  <c r="AJ189" i="29"/>
  <c r="AI189" i="29"/>
  <c r="AH189" i="29"/>
  <c r="AG189" i="29"/>
  <c r="AF189" i="29"/>
  <c r="AE189" i="29"/>
  <c r="AD189" i="29"/>
  <c r="AC189" i="29"/>
  <c r="AB189" i="29"/>
  <c r="AA189" i="29"/>
  <c r="R189" i="29"/>
  <c r="P189" i="29"/>
  <c r="A189" i="29"/>
  <c r="AP188" i="29"/>
  <c r="AO188" i="29"/>
  <c r="AN188" i="29"/>
  <c r="AM188" i="29"/>
  <c r="AL188" i="29"/>
  <c r="AK188" i="29"/>
  <c r="AJ188" i="29"/>
  <c r="AI188" i="29"/>
  <c r="AH188" i="29"/>
  <c r="AG188" i="29"/>
  <c r="AF188" i="29"/>
  <c r="AE188" i="29"/>
  <c r="AD188" i="29"/>
  <c r="AC188" i="29"/>
  <c r="AB188" i="29"/>
  <c r="AA188" i="29"/>
  <c r="R188" i="29"/>
  <c r="P188" i="29"/>
  <c r="A188" i="29"/>
  <c r="AP187" i="29"/>
  <c r="AO187" i="29"/>
  <c r="AN187" i="29"/>
  <c r="AM187" i="29"/>
  <c r="AL187" i="29"/>
  <c r="AK187" i="29"/>
  <c r="AJ187" i="29"/>
  <c r="AI187" i="29"/>
  <c r="AH187" i="29"/>
  <c r="AG187" i="29"/>
  <c r="AF187" i="29"/>
  <c r="AE187" i="29"/>
  <c r="AD187" i="29"/>
  <c r="AC187" i="29"/>
  <c r="AB187" i="29"/>
  <c r="AA187" i="29"/>
  <c r="R187" i="29"/>
  <c r="P187" i="29"/>
  <c r="A187" i="29"/>
  <c r="AP186" i="29"/>
  <c r="AO186" i="29"/>
  <c r="AN186" i="29"/>
  <c r="AM186" i="29"/>
  <c r="AL186" i="29"/>
  <c r="AK186" i="29"/>
  <c r="AJ186" i="29"/>
  <c r="AI186" i="29"/>
  <c r="AH186" i="29"/>
  <c r="AG186" i="29"/>
  <c r="AF186" i="29"/>
  <c r="AE186" i="29"/>
  <c r="AD186" i="29"/>
  <c r="AC186" i="29"/>
  <c r="AB186" i="29"/>
  <c r="AA186" i="29"/>
  <c r="R186" i="29"/>
  <c r="P186" i="29"/>
  <c r="A186" i="29"/>
  <c r="AP185" i="29"/>
  <c r="AO185" i="29"/>
  <c r="AN185" i="29"/>
  <c r="AM185" i="29"/>
  <c r="AL185" i="29"/>
  <c r="AK185" i="29"/>
  <c r="AJ185" i="29"/>
  <c r="AI185" i="29"/>
  <c r="AH185" i="29"/>
  <c r="AG185" i="29"/>
  <c r="AF185" i="29"/>
  <c r="AE185" i="29"/>
  <c r="AD185" i="29"/>
  <c r="AC185" i="29"/>
  <c r="AB185" i="29"/>
  <c r="AA185" i="29"/>
  <c r="R185" i="29"/>
  <c r="P185" i="29"/>
  <c r="A185" i="29"/>
  <c r="AP184" i="29"/>
  <c r="AO184" i="29"/>
  <c r="AN184" i="29"/>
  <c r="AM184" i="29"/>
  <c r="AL184" i="29"/>
  <c r="AK184" i="29"/>
  <c r="AJ184" i="29"/>
  <c r="AI184" i="29"/>
  <c r="AH184" i="29"/>
  <c r="AG184" i="29"/>
  <c r="AF184" i="29"/>
  <c r="AE184" i="29"/>
  <c r="AD184" i="29"/>
  <c r="AC184" i="29"/>
  <c r="AB184" i="29"/>
  <c r="AA184" i="29"/>
  <c r="R184" i="29"/>
  <c r="P184" i="29"/>
  <c r="A184" i="29"/>
  <c r="AP183" i="29"/>
  <c r="AO183" i="29"/>
  <c r="AN183" i="29"/>
  <c r="AM183" i="29"/>
  <c r="AL183" i="29"/>
  <c r="AK183" i="29"/>
  <c r="AJ183" i="29"/>
  <c r="AI183" i="29"/>
  <c r="AH183" i="29"/>
  <c r="AG183" i="29"/>
  <c r="AF183" i="29"/>
  <c r="AE183" i="29"/>
  <c r="AD183" i="29"/>
  <c r="AC183" i="29"/>
  <c r="AB183" i="29"/>
  <c r="AA183" i="29"/>
  <c r="R183" i="29"/>
  <c r="P183" i="29"/>
  <c r="A183" i="29"/>
  <c r="AP182" i="29"/>
  <c r="AO182" i="29"/>
  <c r="AN182" i="29"/>
  <c r="AM182" i="29"/>
  <c r="AL182" i="29"/>
  <c r="AK182" i="29"/>
  <c r="AJ182" i="29"/>
  <c r="AI182" i="29"/>
  <c r="AH182" i="29"/>
  <c r="AG182" i="29"/>
  <c r="AF182" i="29"/>
  <c r="AE182" i="29"/>
  <c r="AD182" i="29"/>
  <c r="AC182" i="29"/>
  <c r="AB182" i="29"/>
  <c r="AA182" i="29"/>
  <c r="R182" i="29"/>
  <c r="P182" i="29"/>
  <c r="A182" i="29"/>
  <c r="AS181" i="29"/>
  <c r="F181" i="29" s="1"/>
  <c r="G181" i="29" s="1"/>
  <c r="AP181" i="29"/>
  <c r="AO181" i="29"/>
  <c r="AN181" i="29"/>
  <c r="AM181" i="29"/>
  <c r="AL181" i="29"/>
  <c r="AK181" i="29"/>
  <c r="AJ181" i="29"/>
  <c r="AI181" i="29"/>
  <c r="AH181" i="29"/>
  <c r="AG181" i="29"/>
  <c r="AF181" i="29"/>
  <c r="AE181" i="29"/>
  <c r="AD181" i="29"/>
  <c r="AC181" i="29"/>
  <c r="AB181" i="29"/>
  <c r="AA181" i="29"/>
  <c r="R181" i="29"/>
  <c r="P181" i="29"/>
  <c r="A181" i="29"/>
  <c r="AP180" i="29"/>
  <c r="AO180" i="29"/>
  <c r="AN180" i="29"/>
  <c r="AM180" i="29"/>
  <c r="AL180" i="29"/>
  <c r="AK180" i="29"/>
  <c r="AJ180" i="29"/>
  <c r="AI180" i="29"/>
  <c r="AH180" i="29"/>
  <c r="AG180" i="29"/>
  <c r="AF180" i="29"/>
  <c r="AE180" i="29"/>
  <c r="AD180" i="29"/>
  <c r="AC180" i="29"/>
  <c r="AB180" i="29"/>
  <c r="AA180" i="29"/>
  <c r="R180" i="29"/>
  <c r="P180" i="29"/>
  <c r="A180" i="29"/>
  <c r="AP179" i="29"/>
  <c r="AO179" i="29"/>
  <c r="AN179" i="29"/>
  <c r="AM179" i="29"/>
  <c r="AL179" i="29"/>
  <c r="AK179" i="29"/>
  <c r="AJ179" i="29"/>
  <c r="AI179" i="29"/>
  <c r="AH179" i="29"/>
  <c r="AG179" i="29"/>
  <c r="AF179" i="29"/>
  <c r="AE179" i="29"/>
  <c r="AD179" i="29"/>
  <c r="AC179" i="29"/>
  <c r="AB179" i="29"/>
  <c r="AA179" i="29"/>
  <c r="R179" i="29"/>
  <c r="P179" i="29"/>
  <c r="A179" i="29"/>
  <c r="AP178" i="29"/>
  <c r="AO178" i="29"/>
  <c r="AN178" i="29"/>
  <c r="AM178" i="29"/>
  <c r="AL178" i="29"/>
  <c r="AK178" i="29"/>
  <c r="AJ178" i="29"/>
  <c r="AI178" i="29"/>
  <c r="AH178" i="29"/>
  <c r="AG178" i="29"/>
  <c r="AF178" i="29"/>
  <c r="AE178" i="29"/>
  <c r="AD178" i="29"/>
  <c r="AC178" i="29"/>
  <c r="AB178" i="29"/>
  <c r="AA178" i="29"/>
  <c r="R178" i="29"/>
  <c r="P178" i="29"/>
  <c r="A178" i="29"/>
  <c r="AP177" i="29"/>
  <c r="AO177" i="29"/>
  <c r="AN177" i="29"/>
  <c r="AM177" i="29"/>
  <c r="AL177" i="29"/>
  <c r="AK177" i="29"/>
  <c r="AJ177" i="29"/>
  <c r="AI177" i="29"/>
  <c r="AH177" i="29"/>
  <c r="AG177" i="29"/>
  <c r="AF177" i="29"/>
  <c r="AE177" i="29"/>
  <c r="AD177" i="29"/>
  <c r="AC177" i="29"/>
  <c r="AB177" i="29"/>
  <c r="AA177" i="29"/>
  <c r="R177" i="29"/>
  <c r="P177" i="29"/>
  <c r="A177" i="29"/>
  <c r="AP176" i="29"/>
  <c r="AO176" i="29"/>
  <c r="AN176" i="29"/>
  <c r="AM176" i="29"/>
  <c r="AL176" i="29"/>
  <c r="AK176" i="29"/>
  <c r="AJ176" i="29"/>
  <c r="AI176" i="29"/>
  <c r="AH176" i="29"/>
  <c r="AG176" i="29"/>
  <c r="AF176" i="29"/>
  <c r="AE176" i="29"/>
  <c r="AD176" i="29"/>
  <c r="AC176" i="29"/>
  <c r="AB176" i="29"/>
  <c r="AA176" i="29"/>
  <c r="R176" i="29"/>
  <c r="P176" i="29"/>
  <c r="A176" i="29"/>
  <c r="AS175" i="29"/>
  <c r="F175" i="29" s="1"/>
  <c r="G175" i="29" s="1"/>
  <c r="AP175" i="29"/>
  <c r="AO175" i="29"/>
  <c r="AN175" i="29"/>
  <c r="AM175" i="29"/>
  <c r="AL175" i="29"/>
  <c r="AK175" i="29"/>
  <c r="AJ175" i="29"/>
  <c r="AI175" i="29"/>
  <c r="AH175" i="29"/>
  <c r="AG175" i="29"/>
  <c r="AF175" i="29"/>
  <c r="AE175" i="29"/>
  <c r="AD175" i="29"/>
  <c r="AC175" i="29"/>
  <c r="AB175" i="29"/>
  <c r="AA175" i="29"/>
  <c r="R175" i="29"/>
  <c r="P175" i="29"/>
  <c r="A175" i="29"/>
  <c r="AP174" i="29"/>
  <c r="AO174" i="29"/>
  <c r="AN174" i="29"/>
  <c r="AM174" i="29"/>
  <c r="AL174" i="29"/>
  <c r="AK174" i="29"/>
  <c r="AJ174" i="29"/>
  <c r="AI174" i="29"/>
  <c r="AH174" i="29"/>
  <c r="AG174" i="29"/>
  <c r="AF174" i="29"/>
  <c r="AE174" i="29"/>
  <c r="AD174" i="29"/>
  <c r="AC174" i="29"/>
  <c r="AB174" i="29"/>
  <c r="AA174" i="29"/>
  <c r="R174" i="29"/>
  <c r="P174" i="29"/>
  <c r="A174" i="29"/>
  <c r="AP173" i="29"/>
  <c r="AO173" i="29"/>
  <c r="AN173" i="29"/>
  <c r="AM173" i="29"/>
  <c r="AL173" i="29"/>
  <c r="AK173" i="29"/>
  <c r="AJ173" i="29"/>
  <c r="AI173" i="29"/>
  <c r="AH173" i="29"/>
  <c r="AG173" i="29"/>
  <c r="AF173" i="29"/>
  <c r="AE173" i="29"/>
  <c r="AD173" i="29"/>
  <c r="AC173" i="29"/>
  <c r="AB173" i="29"/>
  <c r="AA173" i="29"/>
  <c r="AS168" i="29" s="1"/>
  <c r="F168" i="29" s="1"/>
  <c r="G168" i="29" s="1"/>
  <c r="R173" i="29"/>
  <c r="P173" i="29"/>
  <c r="A173" i="29"/>
  <c r="AP172" i="29"/>
  <c r="AO172" i="29"/>
  <c r="AN172" i="29"/>
  <c r="AM172" i="29"/>
  <c r="AS180" i="29" s="1"/>
  <c r="F180" i="29" s="1"/>
  <c r="G180" i="29" s="1"/>
  <c r="AL172" i="29"/>
  <c r="AK172" i="29"/>
  <c r="AJ172" i="29"/>
  <c r="AI172" i="29"/>
  <c r="AH172" i="29"/>
  <c r="AG172" i="29"/>
  <c r="AF172" i="29"/>
  <c r="AE172" i="29"/>
  <c r="AD172" i="29"/>
  <c r="AC172" i="29"/>
  <c r="AB172" i="29"/>
  <c r="AA172" i="29"/>
  <c r="R172" i="29"/>
  <c r="P172" i="29"/>
  <c r="A172" i="29"/>
  <c r="AP171" i="29"/>
  <c r="AO171" i="29"/>
  <c r="AN171" i="29"/>
  <c r="AM171" i="29"/>
  <c r="AL171" i="29"/>
  <c r="AK171" i="29"/>
  <c r="AJ171" i="29"/>
  <c r="AI171" i="29"/>
  <c r="AH171" i="29"/>
  <c r="AG171" i="29"/>
  <c r="AF171" i="29"/>
  <c r="AE171" i="29"/>
  <c r="AD171" i="29"/>
  <c r="AC171" i="29"/>
  <c r="AB171" i="29"/>
  <c r="AA171" i="29"/>
  <c r="R171" i="29"/>
  <c r="P171" i="29"/>
  <c r="A171" i="29"/>
  <c r="AP170" i="29"/>
  <c r="AO170" i="29"/>
  <c r="AN170" i="29"/>
  <c r="AM170" i="29"/>
  <c r="AL170" i="29"/>
  <c r="AK170" i="29"/>
  <c r="AJ170" i="29"/>
  <c r="AI170" i="29"/>
  <c r="AH170" i="29"/>
  <c r="AG170" i="29"/>
  <c r="AF170" i="29"/>
  <c r="AE170" i="29"/>
  <c r="AD170" i="29"/>
  <c r="AC170" i="29"/>
  <c r="AB170" i="29"/>
  <c r="AA170" i="29"/>
  <c r="R170" i="29"/>
  <c r="P170" i="29"/>
  <c r="A170" i="29"/>
  <c r="AS169" i="29"/>
  <c r="F169" i="29" s="1"/>
  <c r="G169" i="29" s="1"/>
  <c r="AP169" i="29"/>
  <c r="AS183" i="29" s="1"/>
  <c r="F183" i="29" s="1"/>
  <c r="G183" i="29" s="1"/>
  <c r="AO169" i="29"/>
  <c r="AN169" i="29"/>
  <c r="AM169" i="29"/>
  <c r="AL169" i="29"/>
  <c r="AK169" i="29"/>
  <c r="AJ169" i="29"/>
  <c r="AS177" i="29" s="1"/>
  <c r="F177" i="29" s="1"/>
  <c r="G177" i="29" s="1"/>
  <c r="AI169" i="29"/>
  <c r="AH169" i="29"/>
  <c r="AG169" i="29"/>
  <c r="AS174" i="29" s="1"/>
  <c r="F174" i="29" s="1"/>
  <c r="G174" i="29" s="1"/>
  <c r="AF169" i="29"/>
  <c r="AE169" i="29"/>
  <c r="AD169" i="29"/>
  <c r="AS171" i="29" s="1"/>
  <c r="F171" i="29" s="1"/>
  <c r="G171" i="29" s="1"/>
  <c r="AC169" i="29"/>
  <c r="AB169" i="29"/>
  <c r="AA169" i="29"/>
  <c r="R169" i="29"/>
  <c r="P169" i="29"/>
  <c r="A169" i="29"/>
  <c r="AP168" i="29"/>
  <c r="AO168" i="29"/>
  <c r="AS182" i="29" s="1"/>
  <c r="F182" i="29" s="1"/>
  <c r="G182" i="29" s="1"/>
  <c r="AN168" i="29"/>
  <c r="AM168" i="29"/>
  <c r="AL168" i="29"/>
  <c r="AS179" i="29" s="1"/>
  <c r="F179" i="29" s="1"/>
  <c r="G179" i="29" s="1"/>
  <c r="AK168" i="29"/>
  <c r="AS178" i="29" s="1"/>
  <c r="F178" i="29" s="1"/>
  <c r="G178" i="29" s="1"/>
  <c r="AJ168" i="29"/>
  <c r="AI168" i="29"/>
  <c r="AS176" i="29" s="1"/>
  <c r="F176" i="29" s="1"/>
  <c r="G176" i="29" s="1"/>
  <c r="AH168" i="29"/>
  <c r="AG168" i="29"/>
  <c r="AF168" i="29"/>
  <c r="AS173" i="29" s="1"/>
  <c r="F173" i="29" s="1"/>
  <c r="G173" i="29" s="1"/>
  <c r="AE168" i="29"/>
  <c r="AS172" i="29" s="1"/>
  <c r="F172" i="29" s="1"/>
  <c r="G172" i="29" s="1"/>
  <c r="AD168" i="29"/>
  <c r="AC168" i="29"/>
  <c r="AS170" i="29" s="1"/>
  <c r="F170" i="29" s="1"/>
  <c r="G170" i="29" s="1"/>
  <c r="AB168" i="29"/>
  <c r="AA168" i="29"/>
  <c r="R168" i="29"/>
  <c r="P168" i="29"/>
  <c r="A168" i="29"/>
  <c r="R167" i="29"/>
  <c r="P167" i="29"/>
  <c r="A167" i="29"/>
  <c r="R166" i="29"/>
  <c r="P166" i="29"/>
  <c r="A166" i="29"/>
  <c r="R165" i="29"/>
  <c r="P165" i="29"/>
  <c r="A165" i="29"/>
  <c r="R164" i="29"/>
  <c r="P164" i="29"/>
  <c r="A164" i="29"/>
  <c r="R163" i="29"/>
  <c r="P163" i="29"/>
  <c r="A163" i="29"/>
  <c r="R162" i="29"/>
  <c r="P162" i="29"/>
  <c r="A162" i="29"/>
  <c r="R161" i="29"/>
  <c r="P161" i="29"/>
  <c r="A161" i="29"/>
  <c r="R160" i="29"/>
  <c r="P160" i="29"/>
  <c r="A160" i="29"/>
  <c r="R159" i="29"/>
  <c r="P159" i="29"/>
  <c r="A159" i="29"/>
  <c r="R158" i="29"/>
  <c r="P158" i="29"/>
  <c r="A158" i="29"/>
  <c r="R157" i="29"/>
  <c r="P157" i="29"/>
  <c r="A157" i="29"/>
  <c r="R156" i="29"/>
  <c r="P156" i="29"/>
  <c r="A156" i="29"/>
  <c r="R155" i="29"/>
  <c r="P155" i="29"/>
  <c r="A155" i="29"/>
  <c r="R154" i="29"/>
  <c r="P154" i="29"/>
  <c r="A154" i="29"/>
  <c r="R153" i="29"/>
  <c r="P153" i="29"/>
  <c r="A153" i="29"/>
  <c r="R152" i="29"/>
  <c r="P152" i="29"/>
  <c r="A152" i="29"/>
  <c r="R151" i="29"/>
  <c r="P151" i="29"/>
  <c r="A151" i="29"/>
  <c r="R150" i="29"/>
  <c r="P150" i="29"/>
  <c r="A150" i="29"/>
  <c r="R149" i="29"/>
  <c r="P149" i="29"/>
  <c r="A149" i="29"/>
  <c r="R148" i="29"/>
  <c r="P148" i="29"/>
  <c r="A148" i="29"/>
  <c r="R147" i="29"/>
  <c r="P147" i="29"/>
  <c r="A147" i="29"/>
  <c r="R146" i="29"/>
  <c r="P146" i="29"/>
  <c r="A146" i="29"/>
  <c r="R145" i="29"/>
  <c r="P145" i="29"/>
  <c r="A145" i="29"/>
  <c r="R144" i="29"/>
  <c r="P144" i="29"/>
  <c r="A144" i="29"/>
  <c r="R143" i="29"/>
  <c r="P143" i="29"/>
  <c r="A143" i="29"/>
  <c r="R142" i="29"/>
  <c r="P142" i="29"/>
  <c r="A142" i="29"/>
  <c r="R141" i="29"/>
  <c r="P141" i="29"/>
  <c r="A141" i="29"/>
  <c r="R140" i="29"/>
  <c r="P140" i="29"/>
  <c r="A140" i="29"/>
  <c r="R139" i="29"/>
  <c r="P139" i="29"/>
  <c r="A139" i="29"/>
  <c r="R138" i="29"/>
  <c r="P138" i="29"/>
  <c r="A138" i="29"/>
  <c r="R137" i="29"/>
  <c r="P137" i="29"/>
  <c r="A137" i="29"/>
  <c r="R136" i="29"/>
  <c r="P136" i="29"/>
  <c r="A136" i="29"/>
  <c r="R135" i="29"/>
  <c r="P135" i="29"/>
  <c r="A135" i="29"/>
  <c r="R134" i="29"/>
  <c r="P134" i="29"/>
  <c r="A134" i="29"/>
  <c r="R133" i="29"/>
  <c r="P133" i="29"/>
  <c r="A133" i="29"/>
  <c r="R132" i="29"/>
  <c r="P132" i="29"/>
  <c r="A132" i="29"/>
  <c r="R131" i="29"/>
  <c r="P131" i="29"/>
  <c r="A131" i="29"/>
  <c r="R130" i="29"/>
  <c r="P130" i="29"/>
  <c r="A130" i="29"/>
  <c r="R129" i="29"/>
  <c r="P129" i="29"/>
  <c r="A129" i="29"/>
  <c r="R128" i="29"/>
  <c r="P128" i="29"/>
  <c r="A128" i="29"/>
  <c r="R127" i="29"/>
  <c r="P127" i="29"/>
  <c r="A127" i="29"/>
  <c r="R126" i="29"/>
  <c r="P126" i="29"/>
  <c r="A126" i="29"/>
  <c r="R125" i="29"/>
  <c r="P125" i="29"/>
  <c r="A125" i="29"/>
  <c r="R124" i="29"/>
  <c r="P124" i="29"/>
  <c r="A124" i="29"/>
  <c r="R123" i="29"/>
  <c r="P123" i="29"/>
  <c r="A123" i="29"/>
  <c r="R122" i="29"/>
  <c r="P122" i="29"/>
  <c r="A122" i="29"/>
  <c r="R121" i="29"/>
  <c r="P121" i="29"/>
  <c r="A121" i="29"/>
  <c r="R120" i="29"/>
  <c r="P120" i="29"/>
  <c r="A120" i="29"/>
  <c r="R119" i="29"/>
  <c r="P119" i="29"/>
  <c r="A119" i="29"/>
  <c r="R118" i="29"/>
  <c r="P118" i="29"/>
  <c r="A118" i="29"/>
  <c r="R117" i="29"/>
  <c r="P117" i="29"/>
  <c r="A117" i="29"/>
  <c r="R116" i="29"/>
  <c r="P116" i="29"/>
  <c r="A116" i="29"/>
  <c r="R115" i="29"/>
  <c r="P115" i="29"/>
  <c r="A115" i="29"/>
  <c r="R114" i="29"/>
  <c r="P114" i="29"/>
  <c r="A114" i="29"/>
  <c r="R113" i="29"/>
  <c r="P113" i="29"/>
  <c r="A113" i="29"/>
  <c r="R112" i="29"/>
  <c r="P112" i="29"/>
  <c r="A112" i="29"/>
  <c r="R111" i="29"/>
  <c r="P111" i="29"/>
  <c r="A111" i="29"/>
  <c r="R110" i="29"/>
  <c r="P110" i="29"/>
  <c r="A110" i="29"/>
  <c r="R109" i="29"/>
  <c r="P109" i="29"/>
  <c r="A109" i="29"/>
  <c r="R108" i="29"/>
  <c r="P108" i="29"/>
  <c r="A108" i="29"/>
  <c r="R107" i="29"/>
  <c r="P107" i="29"/>
  <c r="A107" i="29"/>
  <c r="R106" i="29"/>
  <c r="P106" i="29"/>
  <c r="A106" i="29"/>
  <c r="R105" i="29"/>
  <c r="P105" i="29"/>
  <c r="A105" i="29"/>
  <c r="R104" i="29"/>
  <c r="P104" i="29"/>
  <c r="A104" i="29"/>
  <c r="R103" i="29"/>
  <c r="P103" i="29"/>
  <c r="A103" i="29"/>
  <c r="R102" i="29"/>
  <c r="P102" i="29"/>
  <c r="A102" i="29"/>
  <c r="R101" i="29"/>
  <c r="P101" i="29"/>
  <c r="A101" i="29"/>
  <c r="R100" i="29"/>
  <c r="P100" i="29"/>
  <c r="A100" i="29"/>
  <c r="R99" i="29"/>
  <c r="P99" i="29"/>
  <c r="A99" i="29"/>
  <c r="R98" i="29"/>
  <c r="P98" i="29"/>
  <c r="A98" i="29"/>
  <c r="R97" i="29"/>
  <c r="P97" i="29"/>
  <c r="A97" i="29"/>
  <c r="R96" i="29"/>
  <c r="P96" i="29"/>
  <c r="A96" i="29"/>
  <c r="R95" i="29"/>
  <c r="P95" i="29"/>
  <c r="A95" i="29"/>
  <c r="R94" i="29"/>
  <c r="P94" i="29"/>
  <c r="A94" i="29"/>
  <c r="R93" i="29"/>
  <c r="P93" i="29"/>
  <c r="A93" i="29"/>
  <c r="R92" i="29"/>
  <c r="P92" i="29"/>
  <c r="A92" i="29"/>
  <c r="R91" i="29"/>
  <c r="P91" i="29"/>
  <c r="A91" i="29"/>
  <c r="R90" i="29"/>
  <c r="P90" i="29"/>
  <c r="A90" i="29"/>
  <c r="R89" i="29"/>
  <c r="P89" i="29"/>
  <c r="A89" i="29"/>
  <c r="R88" i="29"/>
  <c r="P88" i="29"/>
  <c r="A88" i="29"/>
  <c r="R87" i="29"/>
  <c r="P87" i="29"/>
  <c r="A87" i="29"/>
  <c r="R86" i="29"/>
  <c r="P86" i="29"/>
  <c r="A86" i="29"/>
  <c r="R85" i="29"/>
  <c r="P85" i="29"/>
  <c r="A85" i="29"/>
  <c r="R84" i="29"/>
  <c r="P84" i="29"/>
  <c r="A84" i="29"/>
  <c r="R83" i="29"/>
  <c r="P83" i="29"/>
  <c r="A83" i="29"/>
  <c r="R82" i="29"/>
  <c r="P82" i="29"/>
  <c r="A82" i="29"/>
  <c r="R81" i="29"/>
  <c r="P81" i="29"/>
  <c r="A81" i="29"/>
  <c r="R80" i="29"/>
  <c r="P80" i="29"/>
  <c r="A80" i="29"/>
  <c r="R79" i="29"/>
  <c r="P79" i="29"/>
  <c r="A79" i="29"/>
  <c r="R78" i="29"/>
  <c r="P78" i="29"/>
  <c r="A78" i="29"/>
  <c r="R77" i="29"/>
  <c r="P77" i="29"/>
  <c r="A77" i="29"/>
  <c r="R76" i="29"/>
  <c r="P76" i="29"/>
  <c r="A76" i="29"/>
  <c r="R75" i="29"/>
  <c r="P75" i="29"/>
  <c r="A75" i="29"/>
  <c r="R74" i="29"/>
  <c r="P74" i="29"/>
  <c r="A74" i="29"/>
  <c r="R73" i="29"/>
  <c r="P73" i="29"/>
  <c r="A73" i="29"/>
  <c r="R72" i="29"/>
  <c r="P72" i="29"/>
  <c r="A72" i="29"/>
  <c r="R71" i="29"/>
  <c r="P71" i="29"/>
  <c r="A71" i="29"/>
  <c r="R70" i="29"/>
  <c r="P70" i="29"/>
  <c r="A70" i="29"/>
  <c r="R69" i="29"/>
  <c r="P69" i="29"/>
  <c r="A69" i="29"/>
  <c r="R68" i="29"/>
  <c r="P68" i="29"/>
  <c r="A68" i="29"/>
  <c r="R67" i="29"/>
  <c r="P67" i="29"/>
  <c r="A67" i="29"/>
  <c r="R66" i="29"/>
  <c r="P66" i="29"/>
  <c r="A66" i="29"/>
  <c r="R65" i="29"/>
  <c r="P65" i="29"/>
  <c r="A65" i="29"/>
  <c r="R64" i="29"/>
  <c r="P64" i="29"/>
  <c r="A64" i="29"/>
  <c r="R63" i="29"/>
  <c r="P63" i="29"/>
  <c r="A63" i="29"/>
  <c r="R62" i="29"/>
  <c r="P62" i="29"/>
  <c r="A62" i="29"/>
  <c r="R61" i="29"/>
  <c r="P61" i="29"/>
  <c r="A61" i="29"/>
  <c r="R60" i="29"/>
  <c r="P60" i="29"/>
  <c r="A60" i="29"/>
  <c r="R59" i="29"/>
  <c r="P59" i="29"/>
  <c r="A59" i="29"/>
  <c r="R58" i="29"/>
  <c r="P58" i="29"/>
  <c r="A58" i="29"/>
  <c r="R57" i="29"/>
  <c r="P57" i="29"/>
  <c r="A57" i="29"/>
  <c r="R56" i="29"/>
  <c r="P56" i="29"/>
  <c r="A56" i="29"/>
  <c r="R55" i="29"/>
  <c r="P55" i="29"/>
  <c r="A55" i="29"/>
  <c r="R54" i="29"/>
  <c r="P54" i="29"/>
  <c r="A54" i="29"/>
  <c r="R53" i="29"/>
  <c r="P53" i="29"/>
  <c r="A53" i="29"/>
  <c r="R52" i="29"/>
  <c r="P52" i="29"/>
  <c r="A52" i="29"/>
  <c r="R51" i="29"/>
  <c r="P51" i="29"/>
  <c r="A51" i="29"/>
  <c r="R50" i="29"/>
  <c r="P50" i="29"/>
  <c r="A50" i="29"/>
  <c r="R49" i="29"/>
  <c r="P49" i="29"/>
  <c r="A49" i="29"/>
  <c r="R48" i="29"/>
  <c r="P48" i="29"/>
  <c r="A48" i="29"/>
  <c r="R47" i="29"/>
  <c r="P47" i="29"/>
  <c r="A47" i="29"/>
  <c r="R46" i="29"/>
  <c r="P46" i="29"/>
  <c r="A46" i="29"/>
  <c r="R45" i="29"/>
  <c r="P45" i="29"/>
  <c r="A45" i="29"/>
  <c r="R44" i="29"/>
  <c r="P44" i="29"/>
  <c r="A44" i="29"/>
  <c r="R43" i="29"/>
  <c r="P43" i="29"/>
  <c r="A43" i="29"/>
  <c r="R42" i="29"/>
  <c r="P42" i="29"/>
  <c r="A42" i="29"/>
  <c r="R41" i="29"/>
  <c r="P41" i="29"/>
  <c r="A41" i="29"/>
  <c r="R40" i="29"/>
  <c r="P40" i="29"/>
  <c r="A40" i="29"/>
  <c r="R39" i="29"/>
  <c r="P39" i="29"/>
  <c r="A39" i="29"/>
  <c r="R38" i="29"/>
  <c r="P38" i="29"/>
  <c r="A38" i="29"/>
  <c r="R37" i="29"/>
  <c r="P37" i="29"/>
  <c r="A37" i="29"/>
  <c r="R36" i="29"/>
  <c r="P36" i="29"/>
  <c r="A36" i="29"/>
  <c r="R35" i="29"/>
  <c r="P35" i="29"/>
  <c r="A35" i="29"/>
  <c r="R34" i="29"/>
  <c r="P34" i="29"/>
  <c r="A34" i="29"/>
  <c r="R33" i="29"/>
  <c r="P33" i="29"/>
  <c r="A33" i="29"/>
  <c r="R32" i="29"/>
  <c r="P32" i="29"/>
  <c r="A32" i="29"/>
  <c r="R31" i="29"/>
  <c r="P31" i="29"/>
  <c r="A31" i="29"/>
  <c r="R30" i="29"/>
  <c r="P30" i="29"/>
  <c r="A30" i="29"/>
  <c r="R29" i="29"/>
  <c r="P29" i="29"/>
  <c r="A29" i="29"/>
  <c r="R28" i="29"/>
  <c r="P28" i="29"/>
  <c r="A28" i="29"/>
  <c r="R27" i="29"/>
  <c r="P27" i="29"/>
  <c r="A27" i="29"/>
  <c r="R26" i="29"/>
  <c r="P26" i="29"/>
  <c r="A26" i="29"/>
  <c r="R25" i="29"/>
  <c r="P25" i="29"/>
  <c r="A25" i="29"/>
  <c r="R24" i="29"/>
  <c r="P24" i="29"/>
  <c r="A24" i="29"/>
  <c r="R23" i="29"/>
  <c r="P23" i="29"/>
  <c r="A23" i="29"/>
  <c r="R22" i="29"/>
  <c r="P22" i="29"/>
  <c r="A22" i="29"/>
  <c r="R21" i="29"/>
  <c r="P21" i="29"/>
  <c r="A21" i="29"/>
  <c r="R20" i="29"/>
  <c r="P20" i="29"/>
  <c r="A20" i="29"/>
  <c r="R19" i="29"/>
  <c r="P19" i="29"/>
  <c r="A19" i="29"/>
  <c r="R18" i="29"/>
  <c r="P18" i="29"/>
  <c r="A18" i="29"/>
  <c r="R17" i="29"/>
  <c r="P17" i="29"/>
  <c r="A17" i="29"/>
  <c r="R16" i="29"/>
  <c r="P16" i="29"/>
  <c r="A16" i="29"/>
  <c r="R15" i="29"/>
  <c r="P15" i="29"/>
  <c r="A15" i="29"/>
  <c r="R14" i="29"/>
  <c r="P14" i="29"/>
  <c r="A14" i="29"/>
  <c r="R13" i="29"/>
  <c r="P13" i="29"/>
  <c r="A13" i="29"/>
  <c r="R12" i="29"/>
  <c r="P12" i="29"/>
  <c r="A12" i="29"/>
  <c r="R11" i="29"/>
  <c r="P11" i="29"/>
  <c r="A11" i="29"/>
  <c r="A10" i="29"/>
  <c r="B6" i="29"/>
  <c r="B5" i="29"/>
  <c r="W4" i="29"/>
  <c r="V4" i="29"/>
  <c r="U4" i="29"/>
  <c r="T4" i="29"/>
  <c r="R4" i="29"/>
  <c r="Q4" i="29"/>
  <c r="P4" i="29"/>
  <c r="O4" i="29"/>
  <c r="M4" i="29"/>
  <c r="L4" i="29"/>
  <c r="J4" i="29"/>
  <c r="I4" i="29"/>
  <c r="G4" i="29"/>
  <c r="F4" i="29"/>
  <c r="E4" i="29"/>
  <c r="D4" i="29"/>
  <c r="C4" i="29"/>
  <c r="A2057" i="28"/>
  <c r="A2056" i="28"/>
  <c r="A2055" i="28"/>
  <c r="A2054" i="28"/>
  <c r="A2053" i="28"/>
  <c r="A2052" i="28"/>
  <c r="A2051" i="28"/>
  <c r="A2050" i="28"/>
  <c r="A2049" i="28"/>
  <c r="A2048" i="28"/>
  <c r="A2047" i="28"/>
  <c r="A2046" i="28"/>
  <c r="A2045" i="28"/>
  <c r="A2044" i="28"/>
  <c r="A2043" i="28"/>
  <c r="A2042" i="28"/>
  <c r="R2041" i="28"/>
  <c r="P2041" i="28"/>
  <c r="A2041" i="28"/>
  <c r="R2040" i="28"/>
  <c r="P2040" i="28"/>
  <c r="A2040" i="28"/>
  <c r="R2039" i="28"/>
  <c r="P2039" i="28"/>
  <c r="A2039" i="28"/>
  <c r="R2038" i="28"/>
  <c r="P2038" i="28"/>
  <c r="A2038" i="28"/>
  <c r="R2037" i="28"/>
  <c r="P2037" i="28"/>
  <c r="A2037" i="28"/>
  <c r="R2036" i="28"/>
  <c r="P2036" i="28"/>
  <c r="A2036" i="28"/>
  <c r="R2035" i="28"/>
  <c r="P2035" i="28"/>
  <c r="A2035" i="28"/>
  <c r="R2034" i="28"/>
  <c r="P2034" i="28"/>
  <c r="A2034" i="28"/>
  <c r="R2033" i="28"/>
  <c r="P2033" i="28"/>
  <c r="A2033" i="28"/>
  <c r="R2032" i="28"/>
  <c r="P2032" i="28"/>
  <c r="A2032" i="28"/>
  <c r="R2031" i="28"/>
  <c r="P2031" i="28"/>
  <c r="A2031" i="28"/>
  <c r="R2030" i="28"/>
  <c r="P2030" i="28"/>
  <c r="A2030" i="28"/>
  <c r="R2029" i="28"/>
  <c r="P2029" i="28"/>
  <c r="A2029" i="28"/>
  <c r="R2028" i="28"/>
  <c r="P2028" i="28"/>
  <c r="A2028" i="28"/>
  <c r="R2027" i="28"/>
  <c r="P2027" i="28"/>
  <c r="A2027" i="28"/>
  <c r="R2026" i="28"/>
  <c r="P2026" i="28"/>
  <c r="A2026" i="28"/>
  <c r="R2025" i="28"/>
  <c r="P2025" i="28"/>
  <c r="A2025" i="28"/>
  <c r="R2024" i="28"/>
  <c r="P2024" i="28"/>
  <c r="A2024" i="28"/>
  <c r="R2023" i="28"/>
  <c r="P2023" i="28"/>
  <c r="A2023" i="28"/>
  <c r="R2022" i="28"/>
  <c r="P2022" i="28"/>
  <c r="A2022" i="28"/>
  <c r="R2021" i="28"/>
  <c r="P2021" i="28"/>
  <c r="A2021" i="28"/>
  <c r="R2020" i="28"/>
  <c r="P2020" i="28"/>
  <c r="A2020" i="28"/>
  <c r="R2019" i="28"/>
  <c r="P2019" i="28"/>
  <c r="A2019" i="28"/>
  <c r="R2018" i="28"/>
  <c r="P2018" i="28"/>
  <c r="A2018" i="28"/>
  <c r="R2017" i="28"/>
  <c r="P2017" i="28"/>
  <c r="A2017" i="28"/>
  <c r="R2016" i="28"/>
  <c r="P2016" i="28"/>
  <c r="A2016" i="28"/>
  <c r="R2015" i="28"/>
  <c r="P2015" i="28"/>
  <c r="A2015" i="28"/>
  <c r="R2014" i="28"/>
  <c r="P2014" i="28"/>
  <c r="A2014" i="28"/>
  <c r="R2013" i="28"/>
  <c r="P2013" i="28"/>
  <c r="A2013" i="28"/>
  <c r="R2012" i="28"/>
  <c r="P2012" i="28"/>
  <c r="A2012" i="28"/>
  <c r="R2011" i="28"/>
  <c r="P2011" i="28"/>
  <c r="A2011" i="28"/>
  <c r="R2010" i="28"/>
  <c r="P2010" i="28"/>
  <c r="A2010" i="28"/>
  <c r="R2009" i="28"/>
  <c r="P2009" i="28"/>
  <c r="A2009" i="28"/>
  <c r="R2008" i="28"/>
  <c r="P2008" i="28"/>
  <c r="A2008" i="28"/>
  <c r="R2007" i="28"/>
  <c r="P2007" i="28"/>
  <c r="A2007" i="28"/>
  <c r="R2006" i="28"/>
  <c r="P2006" i="28"/>
  <c r="A2006" i="28"/>
  <c r="R2005" i="28"/>
  <c r="P2005" i="28"/>
  <c r="A2005" i="28"/>
  <c r="R2004" i="28"/>
  <c r="P2004" i="28"/>
  <c r="A2004" i="28"/>
  <c r="R2003" i="28"/>
  <c r="P2003" i="28"/>
  <c r="A2003" i="28"/>
  <c r="R2002" i="28"/>
  <c r="P2002" i="28"/>
  <c r="A2002" i="28"/>
  <c r="R2001" i="28"/>
  <c r="P2001" i="28"/>
  <c r="A2001" i="28"/>
  <c r="R2000" i="28"/>
  <c r="P2000" i="28"/>
  <c r="A2000" i="28"/>
  <c r="R1999" i="28"/>
  <c r="P1999" i="28"/>
  <c r="A1999" i="28"/>
  <c r="R1998" i="28"/>
  <c r="P1998" i="28"/>
  <c r="A1998" i="28"/>
  <c r="R1997" i="28"/>
  <c r="P1997" i="28"/>
  <c r="A1997" i="28"/>
  <c r="R1996" i="28"/>
  <c r="P1996" i="28"/>
  <c r="A1996" i="28"/>
  <c r="R1995" i="28"/>
  <c r="P1995" i="28"/>
  <c r="A1995" i="28"/>
  <c r="R1994" i="28"/>
  <c r="P1994" i="28"/>
  <c r="A1994" i="28"/>
  <c r="R1993" i="28"/>
  <c r="P1993" i="28"/>
  <c r="A1993" i="28"/>
  <c r="R1992" i="28"/>
  <c r="P1992" i="28"/>
  <c r="A1992" i="28"/>
  <c r="R1991" i="28"/>
  <c r="P1991" i="28"/>
  <c r="A1991" i="28"/>
  <c r="R1990" i="28"/>
  <c r="P1990" i="28"/>
  <c r="A1990" i="28"/>
  <c r="R1989" i="28"/>
  <c r="P1989" i="28"/>
  <c r="A1989" i="28"/>
  <c r="R1988" i="28"/>
  <c r="P1988" i="28"/>
  <c r="A1988" i="28"/>
  <c r="R1987" i="28"/>
  <c r="P1987" i="28"/>
  <c r="A1987" i="28"/>
  <c r="R1986" i="28"/>
  <c r="P1986" i="28"/>
  <c r="A1986" i="28"/>
  <c r="R1985" i="28"/>
  <c r="P1985" i="28"/>
  <c r="A1985" i="28"/>
  <c r="R1984" i="28"/>
  <c r="P1984" i="28"/>
  <c r="A1984" i="28"/>
  <c r="R1983" i="28"/>
  <c r="P1983" i="28"/>
  <c r="A1983" i="28"/>
  <c r="R1982" i="28"/>
  <c r="P1982" i="28"/>
  <c r="A1982" i="28"/>
  <c r="R1981" i="28"/>
  <c r="P1981" i="28"/>
  <c r="A1981" i="28"/>
  <c r="R1980" i="28"/>
  <c r="P1980" i="28"/>
  <c r="A1980" i="28"/>
  <c r="R1979" i="28"/>
  <c r="P1979" i="28"/>
  <c r="A1979" i="28"/>
  <c r="R1978" i="28"/>
  <c r="P1978" i="28"/>
  <c r="A1978" i="28"/>
  <c r="R1977" i="28"/>
  <c r="P1977" i="28"/>
  <c r="A1977" i="28"/>
  <c r="R1976" i="28"/>
  <c r="P1976" i="28"/>
  <c r="A1976" i="28"/>
  <c r="R1975" i="28"/>
  <c r="P1975" i="28"/>
  <c r="A1975" i="28"/>
  <c r="R1974" i="28"/>
  <c r="P1974" i="28"/>
  <c r="A1974" i="28"/>
  <c r="R1973" i="28"/>
  <c r="P1973" i="28"/>
  <c r="A1973" i="28"/>
  <c r="R1972" i="28"/>
  <c r="P1972" i="28"/>
  <c r="A1972" i="28"/>
  <c r="R1971" i="28"/>
  <c r="P1971" i="28"/>
  <c r="A1971" i="28"/>
  <c r="R1970" i="28"/>
  <c r="P1970" i="28"/>
  <c r="A1970" i="28"/>
  <c r="R1969" i="28"/>
  <c r="P1969" i="28"/>
  <c r="A1969" i="28"/>
  <c r="R1968" i="28"/>
  <c r="P1968" i="28"/>
  <c r="A1968" i="28"/>
  <c r="R1967" i="28"/>
  <c r="P1967" i="28"/>
  <c r="A1967" i="28"/>
  <c r="R1966" i="28"/>
  <c r="P1966" i="28"/>
  <c r="A1966" i="28"/>
  <c r="R1965" i="28"/>
  <c r="P1965" i="28"/>
  <c r="A1965" i="28"/>
  <c r="R1964" i="28"/>
  <c r="P1964" i="28"/>
  <c r="A1964" i="28"/>
  <c r="R1963" i="28"/>
  <c r="P1963" i="28"/>
  <c r="A1963" i="28"/>
  <c r="R1962" i="28"/>
  <c r="P1962" i="28"/>
  <c r="A1962" i="28"/>
  <c r="R1961" i="28"/>
  <c r="P1961" i="28"/>
  <c r="A1961" i="28"/>
  <c r="R1960" i="28"/>
  <c r="P1960" i="28"/>
  <c r="A1960" i="28"/>
  <c r="R1959" i="28"/>
  <c r="P1959" i="28"/>
  <c r="A1959" i="28"/>
  <c r="R1958" i="28"/>
  <c r="P1958" i="28"/>
  <c r="A1958" i="28"/>
  <c r="R1957" i="28"/>
  <c r="P1957" i="28"/>
  <c r="A1957" i="28"/>
  <c r="R1956" i="28"/>
  <c r="P1956" i="28"/>
  <c r="A1956" i="28"/>
  <c r="R1955" i="28"/>
  <c r="P1955" i="28"/>
  <c r="A1955" i="28"/>
  <c r="R1954" i="28"/>
  <c r="P1954" i="28"/>
  <c r="A1954" i="28"/>
  <c r="R1953" i="28"/>
  <c r="P1953" i="28"/>
  <c r="A1953" i="28"/>
  <c r="R1952" i="28"/>
  <c r="P1952" i="28"/>
  <c r="A1952" i="28"/>
  <c r="R1951" i="28"/>
  <c r="P1951" i="28"/>
  <c r="A1951" i="28"/>
  <c r="R1950" i="28"/>
  <c r="P1950" i="28"/>
  <c r="A1950" i="28"/>
  <c r="R1949" i="28"/>
  <c r="P1949" i="28"/>
  <c r="A1949" i="28"/>
  <c r="R1948" i="28"/>
  <c r="P1948" i="28"/>
  <c r="A1948" i="28"/>
  <c r="R1947" i="28"/>
  <c r="P1947" i="28"/>
  <c r="A1947" i="28"/>
  <c r="R1946" i="28"/>
  <c r="P1946" i="28"/>
  <c r="A1946" i="28"/>
  <c r="R1945" i="28"/>
  <c r="P1945" i="28"/>
  <c r="A1945" i="28"/>
  <c r="R1944" i="28"/>
  <c r="P1944" i="28"/>
  <c r="A1944" i="28"/>
  <c r="R1943" i="28"/>
  <c r="P1943" i="28"/>
  <c r="A1943" i="28"/>
  <c r="R1942" i="28"/>
  <c r="P1942" i="28"/>
  <c r="A1942" i="28"/>
  <c r="R1941" i="28"/>
  <c r="P1941" i="28"/>
  <c r="A1941" i="28"/>
  <c r="R1940" i="28"/>
  <c r="P1940" i="28"/>
  <c r="A1940" i="28"/>
  <c r="R1939" i="28"/>
  <c r="P1939" i="28"/>
  <c r="A1939" i="28"/>
  <c r="R1938" i="28"/>
  <c r="P1938" i="28"/>
  <c r="A1938" i="28"/>
  <c r="R1937" i="28"/>
  <c r="P1937" i="28"/>
  <c r="A1937" i="28"/>
  <c r="R1936" i="28"/>
  <c r="P1936" i="28"/>
  <c r="A1936" i="28"/>
  <c r="R1935" i="28"/>
  <c r="P1935" i="28"/>
  <c r="A1935" i="28"/>
  <c r="R1934" i="28"/>
  <c r="P1934" i="28"/>
  <c r="A1934" i="28"/>
  <c r="R1933" i="28"/>
  <c r="P1933" i="28"/>
  <c r="A1933" i="28"/>
  <c r="R1932" i="28"/>
  <c r="P1932" i="28"/>
  <c r="A1932" i="28"/>
  <c r="R1931" i="28"/>
  <c r="P1931" i="28"/>
  <c r="A1931" i="28"/>
  <c r="R1930" i="28"/>
  <c r="P1930" i="28"/>
  <c r="A1930" i="28"/>
  <c r="R1929" i="28"/>
  <c r="P1929" i="28"/>
  <c r="A1929" i="28"/>
  <c r="R1928" i="28"/>
  <c r="P1928" i="28"/>
  <c r="A1928" i="28"/>
  <c r="R1927" i="28"/>
  <c r="P1927" i="28"/>
  <c r="A1927" i="28"/>
  <c r="R1926" i="28"/>
  <c r="P1926" i="28"/>
  <c r="A1926" i="28"/>
  <c r="R1925" i="28"/>
  <c r="P1925" i="28"/>
  <c r="A1925" i="28"/>
  <c r="R1924" i="28"/>
  <c r="P1924" i="28"/>
  <c r="A1924" i="28"/>
  <c r="R1923" i="28"/>
  <c r="P1923" i="28"/>
  <c r="A1923" i="28"/>
  <c r="R1922" i="28"/>
  <c r="P1922" i="28"/>
  <c r="A1922" i="28"/>
  <c r="R1921" i="28"/>
  <c r="P1921" i="28"/>
  <c r="A1921" i="28"/>
  <c r="R1920" i="28"/>
  <c r="P1920" i="28"/>
  <c r="A1920" i="28"/>
  <c r="R1919" i="28"/>
  <c r="P1919" i="28"/>
  <c r="A1919" i="28"/>
  <c r="R1918" i="28"/>
  <c r="P1918" i="28"/>
  <c r="A1918" i="28"/>
  <c r="R1917" i="28"/>
  <c r="P1917" i="28"/>
  <c r="A1917" i="28"/>
  <c r="R1916" i="28"/>
  <c r="P1916" i="28"/>
  <c r="A1916" i="28"/>
  <c r="R1915" i="28"/>
  <c r="P1915" i="28"/>
  <c r="A1915" i="28"/>
  <c r="R1914" i="28"/>
  <c r="P1914" i="28"/>
  <c r="A1914" i="28"/>
  <c r="R1913" i="28"/>
  <c r="P1913" i="28"/>
  <c r="A1913" i="28"/>
  <c r="R1912" i="28"/>
  <c r="P1912" i="28"/>
  <c r="A1912" i="28"/>
  <c r="R1911" i="28"/>
  <c r="P1911" i="28"/>
  <c r="A1911" i="28"/>
  <c r="R1910" i="28"/>
  <c r="P1910" i="28"/>
  <c r="A1910" i="28"/>
  <c r="R1909" i="28"/>
  <c r="P1909" i="28"/>
  <c r="A1909" i="28"/>
  <c r="R1908" i="28"/>
  <c r="P1908" i="28"/>
  <c r="A1908" i="28"/>
  <c r="R1907" i="28"/>
  <c r="P1907" i="28"/>
  <c r="A1907" i="28"/>
  <c r="R1906" i="28"/>
  <c r="P1906" i="28"/>
  <c r="A1906" i="28"/>
  <c r="R1905" i="28"/>
  <c r="P1905" i="28"/>
  <c r="A1905" i="28"/>
  <c r="R1904" i="28"/>
  <c r="P1904" i="28"/>
  <c r="A1904" i="28"/>
  <c r="R1903" i="28"/>
  <c r="P1903" i="28"/>
  <c r="A1903" i="28"/>
  <c r="R1902" i="28"/>
  <c r="P1902" i="28"/>
  <c r="A1902" i="28"/>
  <c r="R1901" i="28"/>
  <c r="P1901" i="28"/>
  <c r="A1901" i="28"/>
  <c r="R1900" i="28"/>
  <c r="P1900" i="28"/>
  <c r="A1900" i="28"/>
  <c r="R1899" i="28"/>
  <c r="P1899" i="28"/>
  <c r="A1899" i="28"/>
  <c r="R1898" i="28"/>
  <c r="P1898" i="28"/>
  <c r="A1898" i="28"/>
  <c r="R1897" i="28"/>
  <c r="P1897" i="28"/>
  <c r="A1897" i="28"/>
  <c r="R1896" i="28"/>
  <c r="P1896" i="28"/>
  <c r="A1896" i="28"/>
  <c r="R1895" i="28"/>
  <c r="P1895" i="28"/>
  <c r="A1895" i="28"/>
  <c r="R1894" i="28"/>
  <c r="P1894" i="28"/>
  <c r="A1894" i="28"/>
  <c r="R1893" i="28"/>
  <c r="P1893" i="28"/>
  <c r="A1893" i="28"/>
  <c r="R1892" i="28"/>
  <c r="P1892" i="28"/>
  <c r="A1892" i="28"/>
  <c r="R1891" i="28"/>
  <c r="P1891" i="28"/>
  <c r="A1891" i="28"/>
  <c r="R1890" i="28"/>
  <c r="P1890" i="28"/>
  <c r="A1890" i="28"/>
  <c r="R1889" i="28"/>
  <c r="P1889" i="28"/>
  <c r="A1889" i="28"/>
  <c r="R1888" i="28"/>
  <c r="P1888" i="28"/>
  <c r="A1888" i="28"/>
  <c r="R1887" i="28"/>
  <c r="P1887" i="28"/>
  <c r="A1887" i="28"/>
  <c r="R1886" i="28"/>
  <c r="P1886" i="28"/>
  <c r="A1886" i="28"/>
  <c r="R1885" i="28"/>
  <c r="P1885" i="28"/>
  <c r="A1885" i="28"/>
  <c r="R1884" i="28"/>
  <c r="P1884" i="28"/>
  <c r="A1884" i="28"/>
  <c r="R1883" i="28"/>
  <c r="P1883" i="28"/>
  <c r="A1883" i="28"/>
  <c r="R1882" i="28"/>
  <c r="P1882" i="28"/>
  <c r="A1882" i="28"/>
  <c r="R1881" i="28"/>
  <c r="P1881" i="28"/>
  <c r="A1881" i="28"/>
  <c r="R1880" i="28"/>
  <c r="P1880" i="28"/>
  <c r="A1880" i="28"/>
  <c r="R1879" i="28"/>
  <c r="P1879" i="28"/>
  <c r="A1879" i="28"/>
  <c r="R1878" i="28"/>
  <c r="P1878" i="28"/>
  <c r="A1878" i="28"/>
  <c r="R1877" i="28"/>
  <c r="P1877" i="28"/>
  <c r="A1877" i="28"/>
  <c r="R1876" i="28"/>
  <c r="P1876" i="28"/>
  <c r="A1876" i="28"/>
  <c r="R1875" i="28"/>
  <c r="P1875" i="28"/>
  <c r="A1875" i="28"/>
  <c r="R1874" i="28"/>
  <c r="P1874" i="28"/>
  <c r="A1874" i="28"/>
  <c r="R1873" i="28"/>
  <c r="P1873" i="28"/>
  <c r="A1873" i="28"/>
  <c r="R1872" i="28"/>
  <c r="P1872" i="28"/>
  <c r="A1872" i="28"/>
  <c r="R1871" i="28"/>
  <c r="P1871" i="28"/>
  <c r="A1871" i="28"/>
  <c r="R1870" i="28"/>
  <c r="P1870" i="28"/>
  <c r="A1870" i="28"/>
  <c r="R1869" i="28"/>
  <c r="P1869" i="28"/>
  <c r="A1869" i="28"/>
  <c r="R1868" i="28"/>
  <c r="P1868" i="28"/>
  <c r="A1868" i="28"/>
  <c r="R1867" i="28"/>
  <c r="P1867" i="28"/>
  <c r="A1867" i="28"/>
  <c r="R1866" i="28"/>
  <c r="P1866" i="28"/>
  <c r="A1866" i="28"/>
  <c r="R1865" i="28"/>
  <c r="P1865" i="28"/>
  <c r="A1865" i="28"/>
  <c r="R1864" i="28"/>
  <c r="P1864" i="28"/>
  <c r="A1864" i="28"/>
  <c r="R1863" i="28"/>
  <c r="P1863" i="28"/>
  <c r="A1863" i="28"/>
  <c r="R1862" i="28"/>
  <c r="P1862" i="28"/>
  <c r="A1862" i="28"/>
  <c r="R1861" i="28"/>
  <c r="P1861" i="28"/>
  <c r="A1861" i="28"/>
  <c r="R1860" i="28"/>
  <c r="P1860" i="28"/>
  <c r="A1860" i="28"/>
  <c r="R1859" i="28"/>
  <c r="P1859" i="28"/>
  <c r="A1859" i="28"/>
  <c r="R1858" i="28"/>
  <c r="P1858" i="28"/>
  <c r="A1858" i="28"/>
  <c r="R1857" i="28"/>
  <c r="P1857" i="28"/>
  <c r="A1857" i="28"/>
  <c r="R1856" i="28"/>
  <c r="P1856" i="28"/>
  <c r="A1856" i="28"/>
  <c r="R1855" i="28"/>
  <c r="P1855" i="28"/>
  <c r="A1855" i="28"/>
  <c r="R1854" i="28"/>
  <c r="P1854" i="28"/>
  <c r="A1854" i="28"/>
  <c r="R1853" i="28"/>
  <c r="P1853" i="28"/>
  <c r="A1853" i="28"/>
  <c r="R1852" i="28"/>
  <c r="P1852" i="28"/>
  <c r="A1852" i="28"/>
  <c r="R1851" i="28"/>
  <c r="P1851" i="28"/>
  <c r="A1851" i="28"/>
  <c r="R1850" i="28"/>
  <c r="P1850" i="28"/>
  <c r="A1850" i="28"/>
  <c r="R1849" i="28"/>
  <c r="P1849" i="28"/>
  <c r="A1849" i="28"/>
  <c r="R1848" i="28"/>
  <c r="P1848" i="28"/>
  <c r="A1848" i="28"/>
  <c r="R1847" i="28"/>
  <c r="P1847" i="28"/>
  <c r="A1847" i="28"/>
  <c r="R1846" i="28"/>
  <c r="P1846" i="28"/>
  <c r="A1846" i="28"/>
  <c r="R1845" i="28"/>
  <c r="P1845" i="28"/>
  <c r="A1845" i="28"/>
  <c r="R1844" i="28"/>
  <c r="P1844" i="28"/>
  <c r="A1844" i="28"/>
  <c r="R1843" i="28"/>
  <c r="P1843" i="28"/>
  <c r="A1843" i="28"/>
  <c r="R1842" i="28"/>
  <c r="P1842" i="28"/>
  <c r="A1842" i="28"/>
  <c r="R1841" i="28"/>
  <c r="P1841" i="28"/>
  <c r="A1841" i="28"/>
  <c r="R1840" i="28"/>
  <c r="P1840" i="28"/>
  <c r="A1840" i="28"/>
  <c r="R1839" i="28"/>
  <c r="P1839" i="28"/>
  <c r="A1839" i="28"/>
  <c r="R1838" i="28"/>
  <c r="P1838" i="28"/>
  <c r="A1838" i="28"/>
  <c r="R1837" i="28"/>
  <c r="P1837" i="28"/>
  <c r="A1837" i="28"/>
  <c r="R1836" i="28"/>
  <c r="P1836" i="28"/>
  <c r="A1836" i="28"/>
  <c r="R1835" i="28"/>
  <c r="P1835" i="28"/>
  <c r="A1835" i="28"/>
  <c r="R1834" i="28"/>
  <c r="P1834" i="28"/>
  <c r="A1834" i="28"/>
  <c r="R1833" i="28"/>
  <c r="P1833" i="28"/>
  <c r="A1833" i="28"/>
  <c r="R1832" i="28"/>
  <c r="P1832" i="28"/>
  <c r="A1832" i="28"/>
  <c r="R1831" i="28"/>
  <c r="P1831" i="28"/>
  <c r="A1831" i="28"/>
  <c r="R1830" i="28"/>
  <c r="P1830" i="28"/>
  <c r="A1830" i="28"/>
  <c r="R1829" i="28"/>
  <c r="P1829" i="28"/>
  <c r="A1829" i="28"/>
  <c r="R1828" i="28"/>
  <c r="P1828" i="28"/>
  <c r="A1828" i="28"/>
  <c r="R1827" i="28"/>
  <c r="P1827" i="28"/>
  <c r="A1827" i="28"/>
  <c r="R1826" i="28"/>
  <c r="P1826" i="28"/>
  <c r="A1826" i="28"/>
  <c r="R1825" i="28"/>
  <c r="P1825" i="28"/>
  <c r="A1825" i="28"/>
  <c r="R1824" i="28"/>
  <c r="P1824" i="28"/>
  <c r="A1824" i="28"/>
  <c r="R1823" i="28"/>
  <c r="P1823" i="28"/>
  <c r="A1823" i="28"/>
  <c r="R1822" i="28"/>
  <c r="P1822" i="28"/>
  <c r="A1822" i="28"/>
  <c r="R1821" i="28"/>
  <c r="P1821" i="28"/>
  <c r="A1821" i="28"/>
  <c r="R1820" i="28"/>
  <c r="P1820" i="28"/>
  <c r="A1820" i="28"/>
  <c r="R1819" i="28"/>
  <c r="P1819" i="28"/>
  <c r="A1819" i="28"/>
  <c r="R1818" i="28"/>
  <c r="P1818" i="28"/>
  <c r="A1818" i="28"/>
  <c r="R1817" i="28"/>
  <c r="P1817" i="28"/>
  <c r="A1817" i="28"/>
  <c r="R1816" i="28"/>
  <c r="P1816" i="28"/>
  <c r="A1816" i="28"/>
  <c r="R1815" i="28"/>
  <c r="P1815" i="28"/>
  <c r="A1815" i="28"/>
  <c r="R1814" i="28"/>
  <c r="P1814" i="28"/>
  <c r="A1814" i="28"/>
  <c r="R1813" i="28"/>
  <c r="P1813" i="28"/>
  <c r="A1813" i="28"/>
  <c r="R1812" i="28"/>
  <c r="P1812" i="28"/>
  <c r="A1812" i="28"/>
  <c r="R1811" i="28"/>
  <c r="P1811" i="28"/>
  <c r="A1811" i="28"/>
  <c r="R1810" i="28"/>
  <c r="P1810" i="28"/>
  <c r="A1810" i="28"/>
  <c r="R1809" i="28"/>
  <c r="P1809" i="28"/>
  <c r="A1809" i="28"/>
  <c r="R1808" i="28"/>
  <c r="P1808" i="28"/>
  <c r="A1808" i="28"/>
  <c r="R1807" i="28"/>
  <c r="P1807" i="28"/>
  <c r="A1807" i="28"/>
  <c r="R1806" i="28"/>
  <c r="P1806" i="28"/>
  <c r="A1806" i="28"/>
  <c r="R1805" i="28"/>
  <c r="P1805" i="28"/>
  <c r="A1805" i="28"/>
  <c r="R1804" i="28"/>
  <c r="P1804" i="28"/>
  <c r="A1804" i="28"/>
  <c r="R1803" i="28"/>
  <c r="P1803" i="28"/>
  <c r="A1803" i="28"/>
  <c r="R1802" i="28"/>
  <c r="P1802" i="28"/>
  <c r="A1802" i="28"/>
  <c r="R1801" i="28"/>
  <c r="P1801" i="28"/>
  <c r="A1801" i="28"/>
  <c r="R1800" i="28"/>
  <c r="P1800" i="28"/>
  <c r="A1800" i="28"/>
  <c r="R1799" i="28"/>
  <c r="P1799" i="28"/>
  <c r="A1799" i="28"/>
  <c r="R1798" i="28"/>
  <c r="P1798" i="28"/>
  <c r="A1798" i="28"/>
  <c r="R1797" i="28"/>
  <c r="P1797" i="28"/>
  <c r="A1797" i="28"/>
  <c r="R1796" i="28"/>
  <c r="P1796" i="28"/>
  <c r="A1796" i="28"/>
  <c r="R1795" i="28"/>
  <c r="P1795" i="28"/>
  <c r="A1795" i="28"/>
  <c r="R1794" i="28"/>
  <c r="P1794" i="28"/>
  <c r="A1794" i="28"/>
  <c r="R1793" i="28"/>
  <c r="P1793" i="28"/>
  <c r="A1793" i="28"/>
  <c r="R1792" i="28"/>
  <c r="P1792" i="28"/>
  <c r="A1792" i="28"/>
  <c r="R1791" i="28"/>
  <c r="P1791" i="28"/>
  <c r="A1791" i="28"/>
  <c r="R1790" i="28"/>
  <c r="P1790" i="28"/>
  <c r="A1790" i="28"/>
  <c r="R1789" i="28"/>
  <c r="P1789" i="28"/>
  <c r="A1789" i="28"/>
  <c r="R1788" i="28"/>
  <c r="P1788" i="28"/>
  <c r="A1788" i="28"/>
  <c r="R1787" i="28"/>
  <c r="P1787" i="28"/>
  <c r="A1787" i="28"/>
  <c r="R1786" i="28"/>
  <c r="P1786" i="28"/>
  <c r="A1786" i="28"/>
  <c r="R1785" i="28"/>
  <c r="P1785" i="28"/>
  <c r="A1785" i="28"/>
  <c r="R1784" i="28"/>
  <c r="P1784" i="28"/>
  <c r="A1784" i="28"/>
  <c r="R1783" i="28"/>
  <c r="P1783" i="28"/>
  <c r="A1783" i="28"/>
  <c r="R1782" i="28"/>
  <c r="P1782" i="28"/>
  <c r="A1782" i="28"/>
  <c r="R1781" i="28"/>
  <c r="P1781" i="28"/>
  <c r="A1781" i="28"/>
  <c r="R1780" i="28"/>
  <c r="P1780" i="28"/>
  <c r="A1780" i="28"/>
  <c r="R1779" i="28"/>
  <c r="P1779" i="28"/>
  <c r="A1779" i="28"/>
  <c r="R1778" i="28"/>
  <c r="P1778" i="28"/>
  <c r="A1778" i="28"/>
  <c r="R1777" i="28"/>
  <c r="P1777" i="28"/>
  <c r="A1777" i="28"/>
  <c r="R1776" i="28"/>
  <c r="P1776" i="28"/>
  <c r="A1776" i="28"/>
  <c r="R1775" i="28"/>
  <c r="P1775" i="28"/>
  <c r="A1775" i="28"/>
  <c r="R1774" i="28"/>
  <c r="P1774" i="28"/>
  <c r="A1774" i="28"/>
  <c r="R1773" i="28"/>
  <c r="P1773" i="28"/>
  <c r="A1773" i="28"/>
  <c r="R1772" i="28"/>
  <c r="P1772" i="28"/>
  <c r="A1772" i="28"/>
  <c r="R1771" i="28"/>
  <c r="P1771" i="28"/>
  <c r="A1771" i="28"/>
  <c r="R1770" i="28"/>
  <c r="P1770" i="28"/>
  <c r="A1770" i="28"/>
  <c r="R1769" i="28"/>
  <c r="P1769" i="28"/>
  <c r="A1769" i="28"/>
  <c r="R1768" i="28"/>
  <c r="P1768" i="28"/>
  <c r="A1768" i="28"/>
  <c r="R1767" i="28"/>
  <c r="P1767" i="28"/>
  <c r="A1767" i="28"/>
  <c r="R1766" i="28"/>
  <c r="P1766" i="28"/>
  <c r="A1766" i="28"/>
  <c r="R1765" i="28"/>
  <c r="P1765" i="28"/>
  <c r="A1765" i="28"/>
  <c r="R1764" i="28"/>
  <c r="P1764" i="28"/>
  <c r="A1764" i="28"/>
  <c r="R1763" i="28"/>
  <c r="P1763" i="28"/>
  <c r="A1763" i="28"/>
  <c r="R1762" i="28"/>
  <c r="P1762" i="28"/>
  <c r="A1762" i="28"/>
  <c r="R1761" i="28"/>
  <c r="P1761" i="28"/>
  <c r="A1761" i="28"/>
  <c r="R1760" i="28"/>
  <c r="P1760" i="28"/>
  <c r="A1760" i="28"/>
  <c r="R1759" i="28"/>
  <c r="P1759" i="28"/>
  <c r="A1759" i="28"/>
  <c r="R1758" i="28"/>
  <c r="P1758" i="28"/>
  <c r="A1758" i="28"/>
  <c r="R1757" i="28"/>
  <c r="P1757" i="28"/>
  <c r="A1757" i="28"/>
  <c r="R1756" i="28"/>
  <c r="P1756" i="28"/>
  <c r="A1756" i="28"/>
  <c r="R1755" i="28"/>
  <c r="P1755" i="28"/>
  <c r="A1755" i="28"/>
  <c r="R1754" i="28"/>
  <c r="P1754" i="28"/>
  <c r="A1754" i="28"/>
  <c r="R1753" i="28"/>
  <c r="P1753" i="28"/>
  <c r="A1753" i="28"/>
  <c r="R1752" i="28"/>
  <c r="P1752" i="28"/>
  <c r="A1752" i="28"/>
  <c r="R1751" i="28"/>
  <c r="P1751" i="28"/>
  <c r="A1751" i="28"/>
  <c r="R1750" i="28"/>
  <c r="P1750" i="28"/>
  <c r="A1750" i="28"/>
  <c r="R1749" i="28"/>
  <c r="P1749" i="28"/>
  <c r="A1749" i="28"/>
  <c r="R1748" i="28"/>
  <c r="P1748" i="28"/>
  <c r="A1748" i="28"/>
  <c r="R1747" i="28"/>
  <c r="P1747" i="28"/>
  <c r="A1747" i="28"/>
  <c r="R1746" i="28"/>
  <c r="P1746" i="28"/>
  <c r="A1746" i="28"/>
  <c r="R1745" i="28"/>
  <c r="P1745" i="28"/>
  <c r="A1745" i="28"/>
  <c r="R1744" i="28"/>
  <c r="P1744" i="28"/>
  <c r="A1744" i="28"/>
  <c r="R1743" i="28"/>
  <c r="P1743" i="28"/>
  <c r="A1743" i="28"/>
  <c r="R1742" i="28"/>
  <c r="P1742" i="28"/>
  <c r="A1742" i="28"/>
  <c r="R1741" i="28"/>
  <c r="P1741" i="28"/>
  <c r="A1741" i="28"/>
  <c r="R1740" i="28"/>
  <c r="P1740" i="28"/>
  <c r="A1740" i="28"/>
  <c r="R1739" i="28"/>
  <c r="P1739" i="28"/>
  <c r="A1739" i="28"/>
  <c r="R1738" i="28"/>
  <c r="P1738" i="28"/>
  <c r="A1738" i="28"/>
  <c r="R1737" i="28"/>
  <c r="P1737" i="28"/>
  <c r="A1737" i="28"/>
  <c r="R1736" i="28"/>
  <c r="P1736" i="28"/>
  <c r="A1736" i="28"/>
  <c r="R1735" i="28"/>
  <c r="P1735" i="28"/>
  <c r="A1735" i="28"/>
  <c r="R1734" i="28"/>
  <c r="P1734" i="28"/>
  <c r="A1734" i="28"/>
  <c r="R1733" i="28"/>
  <c r="P1733" i="28"/>
  <c r="A1733" i="28"/>
  <c r="R1732" i="28"/>
  <c r="P1732" i="28"/>
  <c r="A1732" i="28"/>
  <c r="R1731" i="28"/>
  <c r="P1731" i="28"/>
  <c r="A1731" i="28"/>
  <c r="R1730" i="28"/>
  <c r="P1730" i="28"/>
  <c r="A1730" i="28"/>
  <c r="R1729" i="28"/>
  <c r="P1729" i="28"/>
  <c r="A1729" i="28"/>
  <c r="R1728" i="28"/>
  <c r="P1728" i="28"/>
  <c r="A1728" i="28"/>
  <c r="R1727" i="28"/>
  <c r="P1727" i="28"/>
  <c r="A1727" i="28"/>
  <c r="R1726" i="28"/>
  <c r="P1726" i="28"/>
  <c r="A1726" i="28"/>
  <c r="R1725" i="28"/>
  <c r="P1725" i="28"/>
  <c r="A1725" i="28"/>
  <c r="R1724" i="28"/>
  <c r="P1724" i="28"/>
  <c r="A1724" i="28"/>
  <c r="R1723" i="28"/>
  <c r="P1723" i="28"/>
  <c r="A1723" i="28"/>
  <c r="R1722" i="28"/>
  <c r="P1722" i="28"/>
  <c r="A1722" i="28"/>
  <c r="R1721" i="28"/>
  <c r="P1721" i="28"/>
  <c r="A1721" i="28"/>
  <c r="R1720" i="28"/>
  <c r="P1720" i="28"/>
  <c r="A1720" i="28"/>
  <c r="R1719" i="28"/>
  <c r="P1719" i="28"/>
  <c r="A1719" i="28"/>
  <c r="R1718" i="28"/>
  <c r="P1718" i="28"/>
  <c r="A1718" i="28"/>
  <c r="R1717" i="28"/>
  <c r="P1717" i="28"/>
  <c r="A1717" i="28"/>
  <c r="R1716" i="28"/>
  <c r="P1716" i="28"/>
  <c r="A1716" i="28"/>
  <c r="R1715" i="28"/>
  <c r="P1715" i="28"/>
  <c r="A1715" i="28"/>
  <c r="R1714" i="28"/>
  <c r="P1714" i="28"/>
  <c r="A1714" i="28"/>
  <c r="R1713" i="28"/>
  <c r="P1713" i="28"/>
  <c r="A1713" i="28"/>
  <c r="R1712" i="28"/>
  <c r="P1712" i="28"/>
  <c r="A1712" i="28"/>
  <c r="R1711" i="28"/>
  <c r="P1711" i="28"/>
  <c r="A1711" i="28"/>
  <c r="R1710" i="28"/>
  <c r="P1710" i="28"/>
  <c r="A1710" i="28"/>
  <c r="R1709" i="28"/>
  <c r="P1709" i="28"/>
  <c r="A1709" i="28"/>
  <c r="R1708" i="28"/>
  <c r="P1708" i="28"/>
  <c r="A1708" i="28"/>
  <c r="R1707" i="28"/>
  <c r="P1707" i="28"/>
  <c r="A1707" i="28"/>
  <c r="R1706" i="28"/>
  <c r="P1706" i="28"/>
  <c r="A1706" i="28"/>
  <c r="R1705" i="28"/>
  <c r="P1705" i="28"/>
  <c r="A1705" i="28"/>
  <c r="R1704" i="28"/>
  <c r="P1704" i="28"/>
  <c r="A1704" i="28"/>
  <c r="R1703" i="28"/>
  <c r="P1703" i="28"/>
  <c r="A1703" i="28"/>
  <c r="R1702" i="28"/>
  <c r="P1702" i="28"/>
  <c r="A1702" i="28"/>
  <c r="R1701" i="28"/>
  <c r="P1701" i="28"/>
  <c r="A1701" i="28"/>
  <c r="R1700" i="28"/>
  <c r="P1700" i="28"/>
  <c r="A1700" i="28"/>
  <c r="R1699" i="28"/>
  <c r="P1699" i="28"/>
  <c r="A1699" i="28"/>
  <c r="R1698" i="28"/>
  <c r="P1698" i="28"/>
  <c r="A1698" i="28"/>
  <c r="R1697" i="28"/>
  <c r="P1697" i="28"/>
  <c r="A1697" i="28"/>
  <c r="R1696" i="28"/>
  <c r="P1696" i="28"/>
  <c r="A1696" i="28"/>
  <c r="R1695" i="28"/>
  <c r="P1695" i="28"/>
  <c r="A1695" i="28"/>
  <c r="R1694" i="28"/>
  <c r="P1694" i="28"/>
  <c r="A1694" i="28"/>
  <c r="R1693" i="28"/>
  <c r="P1693" i="28"/>
  <c r="A1693" i="28"/>
  <c r="R1692" i="28"/>
  <c r="P1692" i="28"/>
  <c r="A1692" i="28"/>
  <c r="R1691" i="28"/>
  <c r="P1691" i="28"/>
  <c r="A1691" i="28"/>
  <c r="R1690" i="28"/>
  <c r="P1690" i="28"/>
  <c r="A1690" i="28"/>
  <c r="R1689" i="28"/>
  <c r="P1689" i="28"/>
  <c r="A1689" i="28"/>
  <c r="R1688" i="28"/>
  <c r="P1688" i="28"/>
  <c r="A1688" i="28"/>
  <c r="R1687" i="28"/>
  <c r="P1687" i="28"/>
  <c r="A1687" i="28"/>
  <c r="R1686" i="28"/>
  <c r="P1686" i="28"/>
  <c r="A1686" i="28"/>
  <c r="R1685" i="28"/>
  <c r="P1685" i="28"/>
  <c r="A1685" i="28"/>
  <c r="R1684" i="28"/>
  <c r="P1684" i="28"/>
  <c r="A1684" i="28"/>
  <c r="R1683" i="28"/>
  <c r="P1683" i="28"/>
  <c r="A1683" i="28"/>
  <c r="R1682" i="28"/>
  <c r="P1682" i="28"/>
  <c r="A1682" i="28"/>
  <c r="R1681" i="28"/>
  <c r="P1681" i="28"/>
  <c r="A1681" i="28"/>
  <c r="R1680" i="28"/>
  <c r="P1680" i="28"/>
  <c r="A1680" i="28"/>
  <c r="R1679" i="28"/>
  <c r="P1679" i="28"/>
  <c r="A1679" i="28"/>
  <c r="R1678" i="28"/>
  <c r="P1678" i="28"/>
  <c r="A1678" i="28"/>
  <c r="R1677" i="28"/>
  <c r="P1677" i="28"/>
  <c r="A1677" i="28"/>
  <c r="R1676" i="28"/>
  <c r="P1676" i="28"/>
  <c r="A1676" i="28"/>
  <c r="R1675" i="28"/>
  <c r="P1675" i="28"/>
  <c r="A1675" i="28"/>
  <c r="R1674" i="28"/>
  <c r="P1674" i="28"/>
  <c r="A1674" i="28"/>
  <c r="R1673" i="28"/>
  <c r="P1673" i="28"/>
  <c r="A1673" i="28"/>
  <c r="R1672" i="28"/>
  <c r="P1672" i="28"/>
  <c r="A1672" i="28"/>
  <c r="R1671" i="28"/>
  <c r="P1671" i="28"/>
  <c r="A1671" i="28"/>
  <c r="R1670" i="28"/>
  <c r="P1670" i="28"/>
  <c r="A1670" i="28"/>
  <c r="R1669" i="28"/>
  <c r="P1669" i="28"/>
  <c r="A1669" i="28"/>
  <c r="R1668" i="28"/>
  <c r="P1668" i="28"/>
  <c r="A1668" i="28"/>
  <c r="R1667" i="28"/>
  <c r="P1667" i="28"/>
  <c r="A1667" i="28"/>
  <c r="R1666" i="28"/>
  <c r="P1666" i="28"/>
  <c r="A1666" i="28"/>
  <c r="R1665" i="28"/>
  <c r="P1665" i="28"/>
  <c r="A1665" i="28"/>
  <c r="R1664" i="28"/>
  <c r="P1664" i="28"/>
  <c r="A1664" i="28"/>
  <c r="R1663" i="28"/>
  <c r="P1663" i="28"/>
  <c r="A1663" i="28"/>
  <c r="R1662" i="28"/>
  <c r="P1662" i="28"/>
  <c r="A1662" i="28"/>
  <c r="R1661" i="28"/>
  <c r="P1661" i="28"/>
  <c r="A1661" i="28"/>
  <c r="R1660" i="28"/>
  <c r="P1660" i="28"/>
  <c r="A1660" i="28"/>
  <c r="R1659" i="28"/>
  <c r="P1659" i="28"/>
  <c r="A1659" i="28"/>
  <c r="R1658" i="28"/>
  <c r="P1658" i="28"/>
  <c r="A1658" i="28"/>
  <c r="R1657" i="28"/>
  <c r="P1657" i="28"/>
  <c r="A1657" i="28"/>
  <c r="R1656" i="28"/>
  <c r="P1656" i="28"/>
  <c r="A1656" i="28"/>
  <c r="R1655" i="28"/>
  <c r="P1655" i="28"/>
  <c r="A1655" i="28"/>
  <c r="R1654" i="28"/>
  <c r="P1654" i="28"/>
  <c r="A1654" i="28"/>
  <c r="R1653" i="28"/>
  <c r="P1653" i="28"/>
  <c r="A1653" i="28"/>
  <c r="R1652" i="28"/>
  <c r="P1652" i="28"/>
  <c r="A1652" i="28"/>
  <c r="R1651" i="28"/>
  <c r="P1651" i="28"/>
  <c r="A1651" i="28"/>
  <c r="R1650" i="28"/>
  <c r="P1650" i="28"/>
  <c r="A1650" i="28"/>
  <c r="R1649" i="28"/>
  <c r="P1649" i="28"/>
  <c r="A1649" i="28"/>
  <c r="R1648" i="28"/>
  <c r="P1648" i="28"/>
  <c r="A1648" i="28"/>
  <c r="R1647" i="28"/>
  <c r="P1647" i="28"/>
  <c r="A1647" i="28"/>
  <c r="R1646" i="28"/>
  <c r="P1646" i="28"/>
  <c r="A1646" i="28"/>
  <c r="R1645" i="28"/>
  <c r="P1645" i="28"/>
  <c r="A1645" i="28"/>
  <c r="R1644" i="28"/>
  <c r="P1644" i="28"/>
  <c r="A1644" i="28"/>
  <c r="R1643" i="28"/>
  <c r="P1643" i="28"/>
  <c r="A1643" i="28"/>
  <c r="R1642" i="28"/>
  <c r="P1642" i="28"/>
  <c r="A1642" i="28"/>
  <c r="R1641" i="28"/>
  <c r="P1641" i="28"/>
  <c r="A1641" i="28"/>
  <c r="R1640" i="28"/>
  <c r="P1640" i="28"/>
  <c r="A1640" i="28"/>
  <c r="R1639" i="28"/>
  <c r="P1639" i="28"/>
  <c r="A1639" i="28"/>
  <c r="R1638" i="28"/>
  <c r="P1638" i="28"/>
  <c r="A1638" i="28"/>
  <c r="R1637" i="28"/>
  <c r="P1637" i="28"/>
  <c r="A1637" i="28"/>
  <c r="R1636" i="28"/>
  <c r="P1636" i="28"/>
  <c r="A1636" i="28"/>
  <c r="R1635" i="28"/>
  <c r="P1635" i="28"/>
  <c r="A1635" i="28"/>
  <c r="R1634" i="28"/>
  <c r="P1634" i="28"/>
  <c r="A1634" i="28"/>
  <c r="R1633" i="28"/>
  <c r="P1633" i="28"/>
  <c r="A1633" i="28"/>
  <c r="R1632" i="28"/>
  <c r="P1632" i="28"/>
  <c r="A1632" i="28"/>
  <c r="R1631" i="28"/>
  <c r="P1631" i="28"/>
  <c r="A1631" i="28"/>
  <c r="R1630" i="28"/>
  <c r="P1630" i="28"/>
  <c r="A1630" i="28"/>
  <c r="R1629" i="28"/>
  <c r="P1629" i="28"/>
  <c r="A1629" i="28"/>
  <c r="R1628" i="28"/>
  <c r="P1628" i="28"/>
  <c r="A1628" i="28"/>
  <c r="R1627" i="28"/>
  <c r="P1627" i="28"/>
  <c r="A1627" i="28"/>
  <c r="R1626" i="28"/>
  <c r="P1626" i="28"/>
  <c r="A1626" i="28"/>
  <c r="R1625" i="28"/>
  <c r="P1625" i="28"/>
  <c r="A1625" i="28"/>
  <c r="R1624" i="28"/>
  <c r="P1624" i="28"/>
  <c r="A1624" i="28"/>
  <c r="R1623" i="28"/>
  <c r="P1623" i="28"/>
  <c r="A1623" i="28"/>
  <c r="R1622" i="28"/>
  <c r="P1622" i="28"/>
  <c r="A1622" i="28"/>
  <c r="R1621" i="28"/>
  <c r="P1621" i="28"/>
  <c r="A1621" i="28"/>
  <c r="R1620" i="28"/>
  <c r="P1620" i="28"/>
  <c r="A1620" i="28"/>
  <c r="R1619" i="28"/>
  <c r="P1619" i="28"/>
  <c r="A1619" i="28"/>
  <c r="R1618" i="28"/>
  <c r="P1618" i="28"/>
  <c r="A1618" i="28"/>
  <c r="R1617" i="28"/>
  <c r="P1617" i="28"/>
  <c r="A1617" i="28"/>
  <c r="R1616" i="28"/>
  <c r="P1616" i="28"/>
  <c r="A1616" i="28"/>
  <c r="R1615" i="28"/>
  <c r="P1615" i="28"/>
  <c r="A1615" i="28"/>
  <c r="R1614" i="28"/>
  <c r="P1614" i="28"/>
  <c r="A1614" i="28"/>
  <c r="R1613" i="28"/>
  <c r="P1613" i="28"/>
  <c r="A1613" i="28"/>
  <c r="R1612" i="28"/>
  <c r="P1612" i="28"/>
  <c r="A1612" i="28"/>
  <c r="R1611" i="28"/>
  <c r="P1611" i="28"/>
  <c r="A1611" i="28"/>
  <c r="R1610" i="28"/>
  <c r="P1610" i="28"/>
  <c r="A1610" i="28"/>
  <c r="R1609" i="28"/>
  <c r="P1609" i="28"/>
  <c r="A1609" i="28"/>
  <c r="R1608" i="28"/>
  <c r="P1608" i="28"/>
  <c r="A1608" i="28"/>
  <c r="R1607" i="28"/>
  <c r="P1607" i="28"/>
  <c r="A1607" i="28"/>
  <c r="R1606" i="28"/>
  <c r="P1606" i="28"/>
  <c r="A1606" i="28"/>
  <c r="R1605" i="28"/>
  <c r="P1605" i="28"/>
  <c r="A1605" i="28"/>
  <c r="R1604" i="28"/>
  <c r="P1604" i="28"/>
  <c r="A1604" i="28"/>
  <c r="R1603" i="28"/>
  <c r="P1603" i="28"/>
  <c r="A1603" i="28"/>
  <c r="R1602" i="28"/>
  <c r="P1602" i="28"/>
  <c r="A1602" i="28"/>
  <c r="R1601" i="28"/>
  <c r="P1601" i="28"/>
  <c r="A1601" i="28"/>
  <c r="R1600" i="28"/>
  <c r="P1600" i="28"/>
  <c r="A1600" i="28"/>
  <c r="R1599" i="28"/>
  <c r="P1599" i="28"/>
  <c r="A1599" i="28"/>
  <c r="R1598" i="28"/>
  <c r="P1598" i="28"/>
  <c r="A1598" i="28"/>
  <c r="R1597" i="28"/>
  <c r="P1597" i="28"/>
  <c r="A1597" i="28"/>
  <c r="R1596" i="28"/>
  <c r="P1596" i="28"/>
  <c r="A1596" i="28"/>
  <c r="R1595" i="28"/>
  <c r="P1595" i="28"/>
  <c r="A1595" i="28"/>
  <c r="R1594" i="28"/>
  <c r="P1594" i="28"/>
  <c r="A1594" i="28"/>
  <c r="R1593" i="28"/>
  <c r="P1593" i="28"/>
  <c r="A1593" i="28"/>
  <c r="R1592" i="28"/>
  <c r="P1592" i="28"/>
  <c r="A1592" i="28"/>
  <c r="R1591" i="28"/>
  <c r="P1591" i="28"/>
  <c r="A1591" i="28"/>
  <c r="R1590" i="28"/>
  <c r="P1590" i="28"/>
  <c r="A1590" i="28"/>
  <c r="R1589" i="28"/>
  <c r="P1589" i="28"/>
  <c r="A1589" i="28"/>
  <c r="R1588" i="28"/>
  <c r="P1588" i="28"/>
  <c r="A1588" i="28"/>
  <c r="R1587" i="28"/>
  <c r="P1587" i="28"/>
  <c r="A1587" i="28"/>
  <c r="R1586" i="28"/>
  <c r="P1586" i="28"/>
  <c r="A1586" i="28"/>
  <c r="R1585" i="28"/>
  <c r="P1585" i="28"/>
  <c r="A1585" i="28"/>
  <c r="R1584" i="28"/>
  <c r="P1584" i="28"/>
  <c r="A1584" i="28"/>
  <c r="R1583" i="28"/>
  <c r="P1583" i="28"/>
  <c r="A1583" i="28"/>
  <c r="R1582" i="28"/>
  <c r="P1582" i="28"/>
  <c r="A1582" i="28"/>
  <c r="R1581" i="28"/>
  <c r="P1581" i="28"/>
  <c r="A1581" i="28"/>
  <c r="R1580" i="28"/>
  <c r="P1580" i="28"/>
  <c r="A1580" i="28"/>
  <c r="R1579" i="28"/>
  <c r="P1579" i="28"/>
  <c r="A1579" i="28"/>
  <c r="R1578" i="28"/>
  <c r="P1578" i="28"/>
  <c r="A1578" i="28"/>
  <c r="R1577" i="28"/>
  <c r="P1577" i="28"/>
  <c r="A1577" i="28"/>
  <c r="R1576" i="28"/>
  <c r="P1576" i="28"/>
  <c r="A1576" i="28"/>
  <c r="R1575" i="28"/>
  <c r="P1575" i="28"/>
  <c r="A1575" i="28"/>
  <c r="R1574" i="28"/>
  <c r="P1574" i="28"/>
  <c r="A1574" i="28"/>
  <c r="R1573" i="28"/>
  <c r="P1573" i="28"/>
  <c r="A1573" i="28"/>
  <c r="R1572" i="28"/>
  <c r="P1572" i="28"/>
  <c r="A1572" i="28"/>
  <c r="R1571" i="28"/>
  <c r="P1571" i="28"/>
  <c r="A1571" i="28"/>
  <c r="R1570" i="28"/>
  <c r="P1570" i="28"/>
  <c r="A1570" i="28"/>
  <c r="R1569" i="28"/>
  <c r="P1569" i="28"/>
  <c r="A1569" i="28"/>
  <c r="R1568" i="28"/>
  <c r="P1568" i="28"/>
  <c r="A1568" i="28"/>
  <c r="R1567" i="28"/>
  <c r="P1567" i="28"/>
  <c r="A1567" i="28"/>
  <c r="R1566" i="28"/>
  <c r="P1566" i="28"/>
  <c r="A1566" i="28"/>
  <c r="R1565" i="28"/>
  <c r="P1565" i="28"/>
  <c r="A1565" i="28"/>
  <c r="R1564" i="28"/>
  <c r="P1564" i="28"/>
  <c r="A1564" i="28"/>
  <c r="R1563" i="28"/>
  <c r="P1563" i="28"/>
  <c r="A1563" i="28"/>
  <c r="R1562" i="28"/>
  <c r="P1562" i="28"/>
  <c r="A1562" i="28"/>
  <c r="R1561" i="28"/>
  <c r="P1561" i="28"/>
  <c r="A1561" i="28"/>
  <c r="R1560" i="28"/>
  <c r="P1560" i="28"/>
  <c r="A1560" i="28"/>
  <c r="R1559" i="28"/>
  <c r="P1559" i="28"/>
  <c r="A1559" i="28"/>
  <c r="R1558" i="28"/>
  <c r="P1558" i="28"/>
  <c r="A1558" i="28"/>
  <c r="R1557" i="28"/>
  <c r="P1557" i="28"/>
  <c r="A1557" i="28"/>
  <c r="R1556" i="28"/>
  <c r="P1556" i="28"/>
  <c r="A1556" i="28"/>
  <c r="R1555" i="28"/>
  <c r="P1555" i="28"/>
  <c r="A1555" i="28"/>
  <c r="R1554" i="28"/>
  <c r="P1554" i="28"/>
  <c r="A1554" i="28"/>
  <c r="R1553" i="28"/>
  <c r="P1553" i="28"/>
  <c r="A1553" i="28"/>
  <c r="R1552" i="28"/>
  <c r="P1552" i="28"/>
  <c r="A1552" i="28"/>
  <c r="R1551" i="28"/>
  <c r="P1551" i="28"/>
  <c r="A1551" i="28"/>
  <c r="R1550" i="28"/>
  <c r="P1550" i="28"/>
  <c r="A1550" i="28"/>
  <c r="R1549" i="28"/>
  <c r="P1549" i="28"/>
  <c r="A1549" i="28"/>
  <c r="R1548" i="28"/>
  <c r="P1548" i="28"/>
  <c r="A1548" i="28"/>
  <c r="R1547" i="28"/>
  <c r="P1547" i="28"/>
  <c r="A1547" i="28"/>
  <c r="R1546" i="28"/>
  <c r="P1546" i="28"/>
  <c r="A1546" i="28"/>
  <c r="R1545" i="28"/>
  <c r="P1545" i="28"/>
  <c r="A1545" i="28"/>
  <c r="R1544" i="28"/>
  <c r="P1544" i="28"/>
  <c r="A1544" i="28"/>
  <c r="R1543" i="28"/>
  <c r="P1543" i="28"/>
  <c r="A1543" i="28"/>
  <c r="R1542" i="28"/>
  <c r="P1542" i="28"/>
  <c r="A1542" i="28"/>
  <c r="R1541" i="28"/>
  <c r="P1541" i="28"/>
  <c r="A1541" i="28"/>
  <c r="R1540" i="28"/>
  <c r="P1540" i="28"/>
  <c r="A1540" i="28"/>
  <c r="R1539" i="28"/>
  <c r="P1539" i="28"/>
  <c r="A1539" i="28"/>
  <c r="R1538" i="28"/>
  <c r="P1538" i="28"/>
  <c r="A1538" i="28"/>
  <c r="R1537" i="28"/>
  <c r="P1537" i="28"/>
  <c r="A1537" i="28"/>
  <c r="R1536" i="28"/>
  <c r="P1536" i="28"/>
  <c r="A1536" i="28"/>
  <c r="R1535" i="28"/>
  <c r="P1535" i="28"/>
  <c r="A1535" i="28"/>
  <c r="R1534" i="28"/>
  <c r="P1534" i="28"/>
  <c r="A1534" i="28"/>
  <c r="R1533" i="28"/>
  <c r="P1533" i="28"/>
  <c r="A1533" i="28"/>
  <c r="R1532" i="28"/>
  <c r="P1532" i="28"/>
  <c r="A1532" i="28"/>
  <c r="R1531" i="28"/>
  <c r="P1531" i="28"/>
  <c r="A1531" i="28"/>
  <c r="R1530" i="28"/>
  <c r="P1530" i="28"/>
  <c r="A1530" i="28"/>
  <c r="R1529" i="28"/>
  <c r="P1529" i="28"/>
  <c r="A1529" i="28"/>
  <c r="R1528" i="28"/>
  <c r="P1528" i="28"/>
  <c r="A1528" i="28"/>
  <c r="R1527" i="28"/>
  <c r="P1527" i="28"/>
  <c r="A1527" i="28"/>
  <c r="R1526" i="28"/>
  <c r="P1526" i="28"/>
  <c r="A1526" i="28"/>
  <c r="R1525" i="28"/>
  <c r="P1525" i="28"/>
  <c r="A1525" i="28"/>
  <c r="R1524" i="28"/>
  <c r="P1524" i="28"/>
  <c r="A1524" i="28"/>
  <c r="R1523" i="28"/>
  <c r="P1523" i="28"/>
  <c r="A1523" i="28"/>
  <c r="R1522" i="28"/>
  <c r="P1522" i="28"/>
  <c r="A1522" i="28"/>
  <c r="R1521" i="28"/>
  <c r="P1521" i="28"/>
  <c r="A1521" i="28"/>
  <c r="R1520" i="28"/>
  <c r="P1520" i="28"/>
  <c r="A1520" i="28"/>
  <c r="R1519" i="28"/>
  <c r="P1519" i="28"/>
  <c r="A1519" i="28"/>
  <c r="R1518" i="28"/>
  <c r="P1518" i="28"/>
  <c r="A1518" i="28"/>
  <c r="R1517" i="28"/>
  <c r="P1517" i="28"/>
  <c r="A1517" i="28"/>
  <c r="R1516" i="28"/>
  <c r="P1516" i="28"/>
  <c r="A1516" i="28"/>
  <c r="R1515" i="28"/>
  <c r="P1515" i="28"/>
  <c r="A1515" i="28"/>
  <c r="R1514" i="28"/>
  <c r="P1514" i="28"/>
  <c r="A1514" i="28"/>
  <c r="R1513" i="28"/>
  <c r="P1513" i="28"/>
  <c r="A1513" i="28"/>
  <c r="R1512" i="28"/>
  <c r="P1512" i="28"/>
  <c r="A1512" i="28"/>
  <c r="R1511" i="28"/>
  <c r="P1511" i="28"/>
  <c r="A1511" i="28"/>
  <c r="R1510" i="28"/>
  <c r="P1510" i="28"/>
  <c r="A1510" i="28"/>
  <c r="R1509" i="28"/>
  <c r="P1509" i="28"/>
  <c r="A1509" i="28"/>
  <c r="R1508" i="28"/>
  <c r="P1508" i="28"/>
  <c r="A1508" i="28"/>
  <c r="R1507" i="28"/>
  <c r="P1507" i="28"/>
  <c r="A1507" i="28"/>
  <c r="R1506" i="28"/>
  <c r="P1506" i="28"/>
  <c r="A1506" i="28"/>
  <c r="R1505" i="28"/>
  <c r="P1505" i="28"/>
  <c r="A1505" i="28"/>
  <c r="R1504" i="28"/>
  <c r="P1504" i="28"/>
  <c r="A1504" i="28"/>
  <c r="R1503" i="28"/>
  <c r="P1503" i="28"/>
  <c r="A1503" i="28"/>
  <c r="R1502" i="28"/>
  <c r="P1502" i="28"/>
  <c r="A1502" i="28"/>
  <c r="R1501" i="28"/>
  <c r="P1501" i="28"/>
  <c r="A1501" i="28"/>
  <c r="R1500" i="28"/>
  <c r="P1500" i="28"/>
  <c r="A1500" i="28"/>
  <c r="R1499" i="28"/>
  <c r="P1499" i="28"/>
  <c r="A1499" i="28"/>
  <c r="R1498" i="28"/>
  <c r="P1498" i="28"/>
  <c r="A1498" i="28"/>
  <c r="R1497" i="28"/>
  <c r="P1497" i="28"/>
  <c r="A1497" i="28"/>
  <c r="R1496" i="28"/>
  <c r="P1496" i="28"/>
  <c r="A1496" i="28"/>
  <c r="R1495" i="28"/>
  <c r="P1495" i="28"/>
  <c r="A1495" i="28"/>
  <c r="R1494" i="28"/>
  <c r="P1494" i="28"/>
  <c r="A1494" i="28"/>
  <c r="R1493" i="28"/>
  <c r="P1493" i="28"/>
  <c r="A1493" i="28"/>
  <c r="R1492" i="28"/>
  <c r="P1492" i="28"/>
  <c r="A1492" i="28"/>
  <c r="R1491" i="28"/>
  <c r="P1491" i="28"/>
  <c r="A1491" i="28"/>
  <c r="R1490" i="28"/>
  <c r="P1490" i="28"/>
  <c r="A1490" i="28"/>
  <c r="R1489" i="28"/>
  <c r="P1489" i="28"/>
  <c r="A1489" i="28"/>
  <c r="R1488" i="28"/>
  <c r="P1488" i="28"/>
  <c r="A1488" i="28"/>
  <c r="R1487" i="28"/>
  <c r="P1487" i="28"/>
  <c r="A1487" i="28"/>
  <c r="R1486" i="28"/>
  <c r="P1486" i="28"/>
  <c r="A1486" i="28"/>
  <c r="R1485" i="28"/>
  <c r="P1485" i="28"/>
  <c r="A1485" i="28"/>
  <c r="R1484" i="28"/>
  <c r="P1484" i="28"/>
  <c r="A1484" i="28"/>
  <c r="R1483" i="28"/>
  <c r="P1483" i="28"/>
  <c r="A1483" i="28"/>
  <c r="R1482" i="28"/>
  <c r="P1482" i="28"/>
  <c r="A1482" i="28"/>
  <c r="R1481" i="28"/>
  <c r="P1481" i="28"/>
  <c r="A1481" i="28"/>
  <c r="R1480" i="28"/>
  <c r="P1480" i="28"/>
  <c r="A1480" i="28"/>
  <c r="R1479" i="28"/>
  <c r="P1479" i="28"/>
  <c r="A1479" i="28"/>
  <c r="R1478" i="28"/>
  <c r="P1478" i="28"/>
  <c r="A1478" i="28"/>
  <c r="R1477" i="28"/>
  <c r="P1477" i="28"/>
  <c r="A1477" i="28"/>
  <c r="R1476" i="28"/>
  <c r="P1476" i="28"/>
  <c r="A1476" i="28"/>
  <c r="R1475" i="28"/>
  <c r="P1475" i="28"/>
  <c r="A1475" i="28"/>
  <c r="R1474" i="28"/>
  <c r="P1474" i="28"/>
  <c r="A1474" i="28"/>
  <c r="R1473" i="28"/>
  <c r="P1473" i="28"/>
  <c r="A1473" i="28"/>
  <c r="R1472" i="28"/>
  <c r="P1472" i="28"/>
  <c r="A1472" i="28"/>
  <c r="R1471" i="28"/>
  <c r="P1471" i="28"/>
  <c r="A1471" i="28"/>
  <c r="R1470" i="28"/>
  <c r="P1470" i="28"/>
  <c r="A1470" i="28"/>
  <c r="R1469" i="28"/>
  <c r="P1469" i="28"/>
  <c r="A1469" i="28"/>
  <c r="R1468" i="28"/>
  <c r="P1468" i="28"/>
  <c r="A1468" i="28"/>
  <c r="R1467" i="28"/>
  <c r="P1467" i="28"/>
  <c r="A1467" i="28"/>
  <c r="R1466" i="28"/>
  <c r="P1466" i="28"/>
  <c r="A1466" i="28"/>
  <c r="R1465" i="28"/>
  <c r="P1465" i="28"/>
  <c r="A1465" i="28"/>
  <c r="R1464" i="28"/>
  <c r="P1464" i="28"/>
  <c r="A1464" i="28"/>
  <c r="R1463" i="28"/>
  <c r="P1463" i="28"/>
  <c r="A1463" i="28"/>
  <c r="R1462" i="28"/>
  <c r="P1462" i="28"/>
  <c r="A1462" i="28"/>
  <c r="R1461" i="28"/>
  <c r="P1461" i="28"/>
  <c r="A1461" i="28"/>
  <c r="R1460" i="28"/>
  <c r="P1460" i="28"/>
  <c r="A1460" i="28"/>
  <c r="R1459" i="28"/>
  <c r="P1459" i="28"/>
  <c r="A1459" i="28"/>
  <c r="R1458" i="28"/>
  <c r="P1458" i="28"/>
  <c r="A1458" i="28"/>
  <c r="R1457" i="28"/>
  <c r="P1457" i="28"/>
  <c r="A1457" i="28"/>
  <c r="R1456" i="28"/>
  <c r="P1456" i="28"/>
  <c r="A1456" i="28"/>
  <c r="R1455" i="28"/>
  <c r="P1455" i="28"/>
  <c r="A1455" i="28"/>
  <c r="R1454" i="28"/>
  <c r="P1454" i="28"/>
  <c r="A1454" i="28"/>
  <c r="R1453" i="28"/>
  <c r="P1453" i="28"/>
  <c r="A1453" i="28"/>
  <c r="R1452" i="28"/>
  <c r="P1452" i="28"/>
  <c r="A1452" i="28"/>
  <c r="R1451" i="28"/>
  <c r="P1451" i="28"/>
  <c r="A1451" i="28"/>
  <c r="R1450" i="28"/>
  <c r="P1450" i="28"/>
  <c r="A1450" i="28"/>
  <c r="R1449" i="28"/>
  <c r="P1449" i="28"/>
  <c r="A1449" i="28"/>
  <c r="R1448" i="28"/>
  <c r="P1448" i="28"/>
  <c r="A1448" i="28"/>
  <c r="R1447" i="28"/>
  <c r="P1447" i="28"/>
  <c r="A1447" i="28"/>
  <c r="R1446" i="28"/>
  <c r="P1446" i="28"/>
  <c r="A1446" i="28"/>
  <c r="R1445" i="28"/>
  <c r="P1445" i="28"/>
  <c r="A1445" i="28"/>
  <c r="R1444" i="28"/>
  <c r="P1444" i="28"/>
  <c r="A1444" i="28"/>
  <c r="R1443" i="28"/>
  <c r="P1443" i="28"/>
  <c r="A1443" i="28"/>
  <c r="R1442" i="28"/>
  <c r="P1442" i="28"/>
  <c r="A1442" i="28"/>
  <c r="R1441" i="28"/>
  <c r="P1441" i="28"/>
  <c r="A1441" i="28"/>
  <c r="R1440" i="28"/>
  <c r="P1440" i="28"/>
  <c r="A1440" i="28"/>
  <c r="R1439" i="28"/>
  <c r="P1439" i="28"/>
  <c r="A1439" i="28"/>
  <c r="R1438" i="28"/>
  <c r="P1438" i="28"/>
  <c r="A1438" i="28"/>
  <c r="R1437" i="28"/>
  <c r="P1437" i="28"/>
  <c r="A1437" i="28"/>
  <c r="R1436" i="28"/>
  <c r="P1436" i="28"/>
  <c r="A1436" i="28"/>
  <c r="R1435" i="28"/>
  <c r="P1435" i="28"/>
  <c r="A1435" i="28"/>
  <c r="R1434" i="28"/>
  <c r="P1434" i="28"/>
  <c r="A1434" i="28"/>
  <c r="R1433" i="28"/>
  <c r="P1433" i="28"/>
  <c r="A1433" i="28"/>
  <c r="R1432" i="28"/>
  <c r="P1432" i="28"/>
  <c r="A1432" i="28"/>
  <c r="R1431" i="28"/>
  <c r="P1431" i="28"/>
  <c r="A1431" i="28"/>
  <c r="R1430" i="28"/>
  <c r="P1430" i="28"/>
  <c r="A1430" i="28"/>
  <c r="R1429" i="28"/>
  <c r="P1429" i="28"/>
  <c r="A1429" i="28"/>
  <c r="R1428" i="28"/>
  <c r="P1428" i="28"/>
  <c r="A1428" i="28"/>
  <c r="R1427" i="28"/>
  <c r="P1427" i="28"/>
  <c r="A1427" i="28"/>
  <c r="R1426" i="28"/>
  <c r="P1426" i="28"/>
  <c r="A1426" i="28"/>
  <c r="R1425" i="28"/>
  <c r="P1425" i="28"/>
  <c r="A1425" i="28"/>
  <c r="R1424" i="28"/>
  <c r="P1424" i="28"/>
  <c r="A1424" i="28"/>
  <c r="R1423" i="28"/>
  <c r="P1423" i="28"/>
  <c r="A1423" i="28"/>
  <c r="R1422" i="28"/>
  <c r="P1422" i="28"/>
  <c r="A1422" i="28"/>
  <c r="R1421" i="28"/>
  <c r="P1421" i="28"/>
  <c r="A1421" i="28"/>
  <c r="R1420" i="28"/>
  <c r="P1420" i="28"/>
  <c r="A1420" i="28"/>
  <c r="R1419" i="28"/>
  <c r="P1419" i="28"/>
  <c r="A1419" i="28"/>
  <c r="R1418" i="28"/>
  <c r="P1418" i="28"/>
  <c r="A1418" i="28"/>
  <c r="R1417" i="28"/>
  <c r="P1417" i="28"/>
  <c r="A1417" i="28"/>
  <c r="R1416" i="28"/>
  <c r="P1416" i="28"/>
  <c r="A1416" i="28"/>
  <c r="R1415" i="28"/>
  <c r="P1415" i="28"/>
  <c r="A1415" i="28"/>
  <c r="R1414" i="28"/>
  <c r="P1414" i="28"/>
  <c r="A1414" i="28"/>
  <c r="R1413" i="28"/>
  <c r="P1413" i="28"/>
  <c r="A1413" i="28"/>
  <c r="R1412" i="28"/>
  <c r="P1412" i="28"/>
  <c r="A1412" i="28"/>
  <c r="R1411" i="28"/>
  <c r="P1411" i="28"/>
  <c r="A1411" i="28"/>
  <c r="R1410" i="28"/>
  <c r="P1410" i="28"/>
  <c r="A1410" i="28"/>
  <c r="R1409" i="28"/>
  <c r="P1409" i="28"/>
  <c r="A1409" i="28"/>
  <c r="R1408" i="28"/>
  <c r="P1408" i="28"/>
  <c r="A1408" i="28"/>
  <c r="R1407" i="28"/>
  <c r="P1407" i="28"/>
  <c r="A1407" i="28"/>
  <c r="R1406" i="28"/>
  <c r="P1406" i="28"/>
  <c r="A1406" i="28"/>
  <c r="R1405" i="28"/>
  <c r="P1405" i="28"/>
  <c r="A1405" i="28"/>
  <c r="R1404" i="28"/>
  <c r="P1404" i="28"/>
  <c r="A1404" i="28"/>
  <c r="R1403" i="28"/>
  <c r="P1403" i="28"/>
  <c r="A1403" i="28"/>
  <c r="R1402" i="28"/>
  <c r="P1402" i="28"/>
  <c r="A1402" i="28"/>
  <c r="R1401" i="28"/>
  <c r="P1401" i="28"/>
  <c r="A1401" i="28"/>
  <c r="R1400" i="28"/>
  <c r="P1400" i="28"/>
  <c r="A1400" i="28"/>
  <c r="R1399" i="28"/>
  <c r="P1399" i="28"/>
  <c r="A1399" i="28"/>
  <c r="R1398" i="28"/>
  <c r="P1398" i="28"/>
  <c r="A1398" i="28"/>
  <c r="R1397" i="28"/>
  <c r="P1397" i="28"/>
  <c r="A1397" i="28"/>
  <c r="R1396" i="28"/>
  <c r="P1396" i="28"/>
  <c r="A1396" i="28"/>
  <c r="R1395" i="28"/>
  <c r="P1395" i="28"/>
  <c r="A1395" i="28"/>
  <c r="R1394" i="28"/>
  <c r="P1394" i="28"/>
  <c r="A1394" i="28"/>
  <c r="R1393" i="28"/>
  <c r="P1393" i="28"/>
  <c r="A1393" i="28"/>
  <c r="R1392" i="28"/>
  <c r="P1392" i="28"/>
  <c r="A1392" i="28"/>
  <c r="R1391" i="28"/>
  <c r="P1391" i="28"/>
  <c r="A1391" i="28"/>
  <c r="R1390" i="28"/>
  <c r="P1390" i="28"/>
  <c r="A1390" i="28"/>
  <c r="R1389" i="28"/>
  <c r="P1389" i="28"/>
  <c r="A1389" i="28"/>
  <c r="R1388" i="28"/>
  <c r="P1388" i="28"/>
  <c r="A1388" i="28"/>
  <c r="R1387" i="28"/>
  <c r="P1387" i="28"/>
  <c r="A1387" i="28"/>
  <c r="R1386" i="28"/>
  <c r="P1386" i="28"/>
  <c r="A1386" i="28"/>
  <c r="R1385" i="28"/>
  <c r="P1385" i="28"/>
  <c r="A1385" i="28"/>
  <c r="R1384" i="28"/>
  <c r="P1384" i="28"/>
  <c r="A1384" i="28"/>
  <c r="R1383" i="28"/>
  <c r="P1383" i="28"/>
  <c r="A1383" i="28"/>
  <c r="R1382" i="28"/>
  <c r="P1382" i="28"/>
  <c r="A1382" i="28"/>
  <c r="R1381" i="28"/>
  <c r="P1381" i="28"/>
  <c r="A1381" i="28"/>
  <c r="R1380" i="28"/>
  <c r="P1380" i="28"/>
  <c r="A1380" i="28"/>
  <c r="R1379" i="28"/>
  <c r="P1379" i="28"/>
  <c r="A1379" i="28"/>
  <c r="R1378" i="28"/>
  <c r="P1378" i="28"/>
  <c r="A1378" i="28"/>
  <c r="R1377" i="28"/>
  <c r="P1377" i="28"/>
  <c r="A1377" i="28"/>
  <c r="R1376" i="28"/>
  <c r="P1376" i="28"/>
  <c r="A1376" i="28"/>
  <c r="R1375" i="28"/>
  <c r="P1375" i="28"/>
  <c r="A1375" i="28"/>
  <c r="R1374" i="28"/>
  <c r="P1374" i="28"/>
  <c r="A1374" i="28"/>
  <c r="R1373" i="28"/>
  <c r="P1373" i="28"/>
  <c r="A1373" i="28"/>
  <c r="R1372" i="28"/>
  <c r="P1372" i="28"/>
  <c r="A1372" i="28"/>
  <c r="R1371" i="28"/>
  <c r="P1371" i="28"/>
  <c r="A1371" i="28"/>
  <c r="R1370" i="28"/>
  <c r="P1370" i="28"/>
  <c r="A1370" i="28"/>
  <c r="R1369" i="28"/>
  <c r="P1369" i="28"/>
  <c r="A1369" i="28"/>
  <c r="R1368" i="28"/>
  <c r="P1368" i="28"/>
  <c r="A1368" i="28"/>
  <c r="R1367" i="28"/>
  <c r="P1367" i="28"/>
  <c r="A1367" i="28"/>
  <c r="R1366" i="28"/>
  <c r="P1366" i="28"/>
  <c r="A1366" i="28"/>
  <c r="R1365" i="28"/>
  <c r="P1365" i="28"/>
  <c r="A1365" i="28"/>
  <c r="R1364" i="28"/>
  <c r="P1364" i="28"/>
  <c r="A1364" i="28"/>
  <c r="R1363" i="28"/>
  <c r="P1363" i="28"/>
  <c r="A1363" i="28"/>
  <c r="R1362" i="28"/>
  <c r="P1362" i="28"/>
  <c r="A1362" i="28"/>
  <c r="R1361" i="28"/>
  <c r="P1361" i="28"/>
  <c r="A1361" i="28"/>
  <c r="R1360" i="28"/>
  <c r="P1360" i="28"/>
  <c r="A1360" i="28"/>
  <c r="R1359" i="28"/>
  <c r="P1359" i="28"/>
  <c r="A1359" i="28"/>
  <c r="R1358" i="28"/>
  <c r="P1358" i="28"/>
  <c r="A1358" i="28"/>
  <c r="R1357" i="28"/>
  <c r="P1357" i="28"/>
  <c r="A1357" i="28"/>
  <c r="R1356" i="28"/>
  <c r="P1356" i="28"/>
  <c r="A1356" i="28"/>
  <c r="R1355" i="28"/>
  <c r="P1355" i="28"/>
  <c r="A1355" i="28"/>
  <c r="R1354" i="28"/>
  <c r="P1354" i="28"/>
  <c r="A1354" i="28"/>
  <c r="R1353" i="28"/>
  <c r="P1353" i="28"/>
  <c r="A1353" i="28"/>
  <c r="R1352" i="28"/>
  <c r="P1352" i="28"/>
  <c r="A1352" i="28"/>
  <c r="R1351" i="28"/>
  <c r="P1351" i="28"/>
  <c r="A1351" i="28"/>
  <c r="R1350" i="28"/>
  <c r="P1350" i="28"/>
  <c r="A1350" i="28"/>
  <c r="R1349" i="28"/>
  <c r="P1349" i="28"/>
  <c r="A1349" i="28"/>
  <c r="R1348" i="28"/>
  <c r="P1348" i="28"/>
  <c r="A1348" i="28"/>
  <c r="R1347" i="28"/>
  <c r="P1347" i="28"/>
  <c r="A1347" i="28"/>
  <c r="R1346" i="28"/>
  <c r="P1346" i="28"/>
  <c r="A1346" i="28"/>
  <c r="R1345" i="28"/>
  <c r="P1345" i="28"/>
  <c r="A1345" i="28"/>
  <c r="R1344" i="28"/>
  <c r="P1344" i="28"/>
  <c r="A1344" i="28"/>
  <c r="R1343" i="28"/>
  <c r="P1343" i="28"/>
  <c r="A1343" i="28"/>
  <c r="R1342" i="28"/>
  <c r="P1342" i="28"/>
  <c r="A1342" i="28"/>
  <c r="R1341" i="28"/>
  <c r="P1341" i="28"/>
  <c r="A1341" i="28"/>
  <c r="R1340" i="28"/>
  <c r="P1340" i="28"/>
  <c r="A1340" i="28"/>
  <c r="R1339" i="28"/>
  <c r="P1339" i="28"/>
  <c r="A1339" i="28"/>
  <c r="R1338" i="28"/>
  <c r="P1338" i="28"/>
  <c r="A1338" i="28"/>
  <c r="R1337" i="28"/>
  <c r="P1337" i="28"/>
  <c r="A1337" i="28"/>
  <c r="R1336" i="28"/>
  <c r="P1336" i="28"/>
  <c r="A1336" i="28"/>
  <c r="R1335" i="28"/>
  <c r="P1335" i="28"/>
  <c r="A1335" i="28"/>
  <c r="R1334" i="28"/>
  <c r="P1334" i="28"/>
  <c r="A1334" i="28"/>
  <c r="R1333" i="28"/>
  <c r="P1333" i="28"/>
  <c r="A1333" i="28"/>
  <c r="R1332" i="28"/>
  <c r="P1332" i="28"/>
  <c r="A1332" i="28"/>
  <c r="R1331" i="28"/>
  <c r="P1331" i="28"/>
  <c r="A1331" i="28"/>
  <c r="R1330" i="28"/>
  <c r="P1330" i="28"/>
  <c r="A1330" i="28"/>
  <c r="R1329" i="28"/>
  <c r="P1329" i="28"/>
  <c r="A1329" i="28"/>
  <c r="R1328" i="28"/>
  <c r="P1328" i="28"/>
  <c r="A1328" i="28"/>
  <c r="R1327" i="28"/>
  <c r="P1327" i="28"/>
  <c r="A1327" i="28"/>
  <c r="R1326" i="28"/>
  <c r="P1326" i="28"/>
  <c r="A1326" i="28"/>
  <c r="R1325" i="28"/>
  <c r="P1325" i="28"/>
  <c r="A1325" i="28"/>
  <c r="R1324" i="28"/>
  <c r="P1324" i="28"/>
  <c r="A1324" i="28"/>
  <c r="R1323" i="28"/>
  <c r="P1323" i="28"/>
  <c r="A1323" i="28"/>
  <c r="R1322" i="28"/>
  <c r="P1322" i="28"/>
  <c r="A1322" i="28"/>
  <c r="R1321" i="28"/>
  <c r="P1321" i="28"/>
  <c r="A1321" i="28"/>
  <c r="R1320" i="28"/>
  <c r="P1320" i="28"/>
  <c r="A1320" i="28"/>
  <c r="R1319" i="28"/>
  <c r="P1319" i="28"/>
  <c r="A1319" i="28"/>
  <c r="R1318" i="28"/>
  <c r="P1318" i="28"/>
  <c r="A1318" i="28"/>
  <c r="R1317" i="28"/>
  <c r="P1317" i="28"/>
  <c r="A1317" i="28"/>
  <c r="R1316" i="28"/>
  <c r="P1316" i="28"/>
  <c r="A1316" i="28"/>
  <c r="R1315" i="28"/>
  <c r="P1315" i="28"/>
  <c r="A1315" i="28"/>
  <c r="R1314" i="28"/>
  <c r="P1314" i="28"/>
  <c r="A1314" i="28"/>
  <c r="R1313" i="28"/>
  <c r="P1313" i="28"/>
  <c r="A1313" i="28"/>
  <c r="R1312" i="28"/>
  <c r="P1312" i="28"/>
  <c r="A1312" i="28"/>
  <c r="R1311" i="28"/>
  <c r="P1311" i="28"/>
  <c r="A1311" i="28"/>
  <c r="R1310" i="28"/>
  <c r="P1310" i="28"/>
  <c r="A1310" i="28"/>
  <c r="R1309" i="28"/>
  <c r="P1309" i="28"/>
  <c r="A1309" i="28"/>
  <c r="R1308" i="28"/>
  <c r="P1308" i="28"/>
  <c r="A1308" i="28"/>
  <c r="R1307" i="28"/>
  <c r="P1307" i="28"/>
  <c r="A1307" i="28"/>
  <c r="R1306" i="28"/>
  <c r="P1306" i="28"/>
  <c r="A1306" i="28"/>
  <c r="R1305" i="28"/>
  <c r="P1305" i="28"/>
  <c r="A1305" i="28"/>
  <c r="R1304" i="28"/>
  <c r="P1304" i="28"/>
  <c r="A1304" i="28"/>
  <c r="R1303" i="28"/>
  <c r="P1303" i="28"/>
  <c r="A1303" i="28"/>
  <c r="R1302" i="28"/>
  <c r="P1302" i="28"/>
  <c r="A1302" i="28"/>
  <c r="R1301" i="28"/>
  <c r="P1301" i="28"/>
  <c r="A1301" i="28"/>
  <c r="R1300" i="28"/>
  <c r="P1300" i="28"/>
  <c r="A1300" i="28"/>
  <c r="R1299" i="28"/>
  <c r="P1299" i="28"/>
  <c r="A1299" i="28"/>
  <c r="R1298" i="28"/>
  <c r="P1298" i="28"/>
  <c r="A1298" i="28"/>
  <c r="R1297" i="28"/>
  <c r="P1297" i="28"/>
  <c r="A1297" i="28"/>
  <c r="R1296" i="28"/>
  <c r="P1296" i="28"/>
  <c r="A1296" i="28"/>
  <c r="R1295" i="28"/>
  <c r="P1295" i="28"/>
  <c r="A1295" i="28"/>
  <c r="R1294" i="28"/>
  <c r="P1294" i="28"/>
  <c r="A1294" i="28"/>
  <c r="R1293" i="28"/>
  <c r="P1293" i="28"/>
  <c r="A1293" i="28"/>
  <c r="R1292" i="28"/>
  <c r="P1292" i="28"/>
  <c r="A1292" i="28"/>
  <c r="R1291" i="28"/>
  <c r="P1291" i="28"/>
  <c r="A1291" i="28"/>
  <c r="R1290" i="28"/>
  <c r="P1290" i="28"/>
  <c r="A1290" i="28"/>
  <c r="R1289" i="28"/>
  <c r="P1289" i="28"/>
  <c r="A1289" i="28"/>
  <c r="R1288" i="28"/>
  <c r="P1288" i="28"/>
  <c r="A1288" i="28"/>
  <c r="R1287" i="28"/>
  <c r="P1287" i="28"/>
  <c r="A1287" i="28"/>
  <c r="R1286" i="28"/>
  <c r="P1286" i="28"/>
  <c r="A1286" i="28"/>
  <c r="R1285" i="28"/>
  <c r="P1285" i="28"/>
  <c r="A1285" i="28"/>
  <c r="R1284" i="28"/>
  <c r="P1284" i="28"/>
  <c r="A1284" i="28"/>
  <c r="R1283" i="28"/>
  <c r="P1283" i="28"/>
  <c r="A1283" i="28"/>
  <c r="R1282" i="28"/>
  <c r="P1282" i="28"/>
  <c r="A1282" i="28"/>
  <c r="R1281" i="28"/>
  <c r="P1281" i="28"/>
  <c r="A1281" i="28"/>
  <c r="R1280" i="28"/>
  <c r="P1280" i="28"/>
  <c r="A1280" i="28"/>
  <c r="R1279" i="28"/>
  <c r="P1279" i="28"/>
  <c r="A1279" i="28"/>
  <c r="R1278" i="28"/>
  <c r="P1278" i="28"/>
  <c r="A1278" i="28"/>
  <c r="R1277" i="28"/>
  <c r="P1277" i="28"/>
  <c r="A1277" i="28"/>
  <c r="R1276" i="28"/>
  <c r="P1276" i="28"/>
  <c r="A1276" i="28"/>
  <c r="R1275" i="28"/>
  <c r="P1275" i="28"/>
  <c r="A1275" i="28"/>
  <c r="R1274" i="28"/>
  <c r="P1274" i="28"/>
  <c r="A1274" i="28"/>
  <c r="R1273" i="28"/>
  <c r="P1273" i="28"/>
  <c r="A1273" i="28"/>
  <c r="R1272" i="28"/>
  <c r="P1272" i="28"/>
  <c r="A1272" i="28"/>
  <c r="R1271" i="28"/>
  <c r="P1271" i="28"/>
  <c r="A1271" i="28"/>
  <c r="R1270" i="28"/>
  <c r="P1270" i="28"/>
  <c r="A1270" i="28"/>
  <c r="R1269" i="28"/>
  <c r="P1269" i="28"/>
  <c r="A1269" i="28"/>
  <c r="R1268" i="28"/>
  <c r="P1268" i="28"/>
  <c r="A1268" i="28"/>
  <c r="R1267" i="28"/>
  <c r="P1267" i="28"/>
  <c r="A1267" i="28"/>
  <c r="R1266" i="28"/>
  <c r="P1266" i="28"/>
  <c r="A1266" i="28"/>
  <c r="R1265" i="28"/>
  <c r="P1265" i="28"/>
  <c r="A1265" i="28"/>
  <c r="R1264" i="28"/>
  <c r="P1264" i="28"/>
  <c r="A1264" i="28"/>
  <c r="R1263" i="28"/>
  <c r="P1263" i="28"/>
  <c r="A1263" i="28"/>
  <c r="R1262" i="28"/>
  <c r="P1262" i="28"/>
  <c r="A1262" i="28"/>
  <c r="R1261" i="28"/>
  <c r="P1261" i="28"/>
  <c r="A1261" i="28"/>
  <c r="R1260" i="28"/>
  <c r="P1260" i="28"/>
  <c r="A1260" i="28"/>
  <c r="R1259" i="28"/>
  <c r="P1259" i="28"/>
  <c r="A1259" i="28"/>
  <c r="R1258" i="28"/>
  <c r="P1258" i="28"/>
  <c r="A1258" i="28"/>
  <c r="R1257" i="28"/>
  <c r="P1257" i="28"/>
  <c r="A1257" i="28"/>
  <c r="R1256" i="28"/>
  <c r="P1256" i="28"/>
  <c r="A1256" i="28"/>
  <c r="R1255" i="28"/>
  <c r="P1255" i="28"/>
  <c r="A1255" i="28"/>
  <c r="R1254" i="28"/>
  <c r="P1254" i="28"/>
  <c r="A1254" i="28"/>
  <c r="R1253" i="28"/>
  <c r="P1253" i="28"/>
  <c r="A1253" i="28"/>
  <c r="R1252" i="28"/>
  <c r="P1252" i="28"/>
  <c r="A1252" i="28"/>
  <c r="R1251" i="28"/>
  <c r="P1251" i="28"/>
  <c r="A1251" i="28"/>
  <c r="R1250" i="28"/>
  <c r="P1250" i="28"/>
  <c r="A1250" i="28"/>
  <c r="R1249" i="28"/>
  <c r="P1249" i="28"/>
  <c r="A1249" i="28"/>
  <c r="R1248" i="28"/>
  <c r="P1248" i="28"/>
  <c r="A1248" i="28"/>
  <c r="R1247" i="28"/>
  <c r="P1247" i="28"/>
  <c r="A1247" i="28"/>
  <c r="R1246" i="28"/>
  <c r="P1246" i="28"/>
  <c r="A1246" i="28"/>
  <c r="R1245" i="28"/>
  <c r="P1245" i="28"/>
  <c r="A1245" i="28"/>
  <c r="R1244" i="28"/>
  <c r="P1244" i="28"/>
  <c r="A1244" i="28"/>
  <c r="R1243" i="28"/>
  <c r="P1243" i="28"/>
  <c r="A1243" i="28"/>
  <c r="R1242" i="28"/>
  <c r="P1242" i="28"/>
  <c r="A1242" i="28"/>
  <c r="R1241" i="28"/>
  <c r="P1241" i="28"/>
  <c r="A1241" i="28"/>
  <c r="R1240" i="28"/>
  <c r="P1240" i="28"/>
  <c r="A1240" i="28"/>
  <c r="R1239" i="28"/>
  <c r="P1239" i="28"/>
  <c r="A1239" i="28"/>
  <c r="R1238" i="28"/>
  <c r="P1238" i="28"/>
  <c r="A1238" i="28"/>
  <c r="R1237" i="28"/>
  <c r="P1237" i="28"/>
  <c r="A1237" i="28"/>
  <c r="R1236" i="28"/>
  <c r="P1236" i="28"/>
  <c r="A1236" i="28"/>
  <c r="R1235" i="28"/>
  <c r="P1235" i="28"/>
  <c r="A1235" i="28"/>
  <c r="R1234" i="28"/>
  <c r="P1234" i="28"/>
  <c r="A1234" i="28"/>
  <c r="R1233" i="28"/>
  <c r="P1233" i="28"/>
  <c r="A1233" i="28"/>
  <c r="R1232" i="28"/>
  <c r="P1232" i="28"/>
  <c r="A1232" i="28"/>
  <c r="R1231" i="28"/>
  <c r="P1231" i="28"/>
  <c r="A1231" i="28"/>
  <c r="R1230" i="28"/>
  <c r="P1230" i="28"/>
  <c r="A1230" i="28"/>
  <c r="R1229" i="28"/>
  <c r="P1229" i="28"/>
  <c r="A1229" i="28"/>
  <c r="R1228" i="28"/>
  <c r="P1228" i="28"/>
  <c r="A1228" i="28"/>
  <c r="R1227" i="28"/>
  <c r="P1227" i="28"/>
  <c r="A1227" i="28"/>
  <c r="R1226" i="28"/>
  <c r="P1226" i="28"/>
  <c r="A1226" i="28"/>
  <c r="R1225" i="28"/>
  <c r="P1225" i="28"/>
  <c r="A1225" i="28"/>
  <c r="R1224" i="28"/>
  <c r="P1224" i="28"/>
  <c r="A1224" i="28"/>
  <c r="R1223" i="28"/>
  <c r="P1223" i="28"/>
  <c r="A1223" i="28"/>
  <c r="R1222" i="28"/>
  <c r="P1222" i="28"/>
  <c r="A1222" i="28"/>
  <c r="R1221" i="28"/>
  <c r="P1221" i="28"/>
  <c r="A1221" i="28"/>
  <c r="R1220" i="28"/>
  <c r="P1220" i="28"/>
  <c r="A1220" i="28"/>
  <c r="R1219" i="28"/>
  <c r="P1219" i="28"/>
  <c r="A1219" i="28"/>
  <c r="R1218" i="28"/>
  <c r="P1218" i="28"/>
  <c r="A1218" i="28"/>
  <c r="R1217" i="28"/>
  <c r="P1217" i="28"/>
  <c r="A1217" i="28"/>
  <c r="R1216" i="28"/>
  <c r="P1216" i="28"/>
  <c r="A1216" i="28"/>
  <c r="R1215" i="28"/>
  <c r="P1215" i="28"/>
  <c r="A1215" i="28"/>
  <c r="R1214" i="28"/>
  <c r="P1214" i="28"/>
  <c r="A1214" i="28"/>
  <c r="R1213" i="28"/>
  <c r="P1213" i="28"/>
  <c r="A1213" i="28"/>
  <c r="R1212" i="28"/>
  <c r="P1212" i="28"/>
  <c r="A1212" i="28"/>
  <c r="R1211" i="28"/>
  <c r="P1211" i="28"/>
  <c r="A1211" i="28"/>
  <c r="R1210" i="28"/>
  <c r="P1210" i="28"/>
  <c r="A1210" i="28"/>
  <c r="R1209" i="28"/>
  <c r="P1209" i="28"/>
  <c r="A1209" i="28"/>
  <c r="R1208" i="28"/>
  <c r="P1208" i="28"/>
  <c r="A1208" i="28"/>
  <c r="R1207" i="28"/>
  <c r="P1207" i="28"/>
  <c r="A1207" i="28"/>
  <c r="R1206" i="28"/>
  <c r="P1206" i="28"/>
  <c r="A1206" i="28"/>
  <c r="R1205" i="28"/>
  <c r="P1205" i="28"/>
  <c r="A1205" i="28"/>
  <c r="R1204" i="28"/>
  <c r="P1204" i="28"/>
  <c r="A1204" i="28"/>
  <c r="R1203" i="28"/>
  <c r="P1203" i="28"/>
  <c r="A1203" i="28"/>
  <c r="R1202" i="28"/>
  <c r="P1202" i="28"/>
  <c r="A1202" i="28"/>
  <c r="R1201" i="28"/>
  <c r="P1201" i="28"/>
  <c r="A1201" i="28"/>
  <c r="R1200" i="28"/>
  <c r="P1200" i="28"/>
  <c r="A1200" i="28"/>
  <c r="R1199" i="28"/>
  <c r="P1199" i="28"/>
  <c r="A1199" i="28"/>
  <c r="R1198" i="28"/>
  <c r="P1198" i="28"/>
  <c r="A1198" i="28"/>
  <c r="R1197" i="28"/>
  <c r="P1197" i="28"/>
  <c r="A1197" i="28"/>
  <c r="R1196" i="28"/>
  <c r="P1196" i="28"/>
  <c r="A1196" i="28"/>
  <c r="R1195" i="28"/>
  <c r="P1195" i="28"/>
  <c r="A1195" i="28"/>
  <c r="R1194" i="28"/>
  <c r="P1194" i="28"/>
  <c r="A1194" i="28"/>
  <c r="R1193" i="28"/>
  <c r="P1193" i="28"/>
  <c r="A1193" i="28"/>
  <c r="R1192" i="28"/>
  <c r="P1192" i="28"/>
  <c r="A1192" i="28"/>
  <c r="R1191" i="28"/>
  <c r="P1191" i="28"/>
  <c r="A1191" i="28"/>
  <c r="R1190" i="28"/>
  <c r="P1190" i="28"/>
  <c r="A1190" i="28"/>
  <c r="R1189" i="28"/>
  <c r="P1189" i="28"/>
  <c r="A1189" i="28"/>
  <c r="R1188" i="28"/>
  <c r="P1188" i="28"/>
  <c r="A1188" i="28"/>
  <c r="R1187" i="28"/>
  <c r="P1187" i="28"/>
  <c r="A1187" i="28"/>
  <c r="R1186" i="28"/>
  <c r="P1186" i="28"/>
  <c r="A1186" i="28"/>
  <c r="R1185" i="28"/>
  <c r="P1185" i="28"/>
  <c r="A1185" i="28"/>
  <c r="R1184" i="28"/>
  <c r="P1184" i="28"/>
  <c r="A1184" i="28"/>
  <c r="R1183" i="28"/>
  <c r="P1183" i="28"/>
  <c r="A1183" i="28"/>
  <c r="R1182" i="28"/>
  <c r="P1182" i="28"/>
  <c r="A1182" i="28"/>
  <c r="R1181" i="28"/>
  <c r="P1181" i="28"/>
  <c r="A1181" i="28"/>
  <c r="R1180" i="28"/>
  <c r="P1180" i="28"/>
  <c r="A1180" i="28"/>
  <c r="R1179" i="28"/>
  <c r="P1179" i="28"/>
  <c r="A1179" i="28"/>
  <c r="R1178" i="28"/>
  <c r="P1178" i="28"/>
  <c r="A1178" i="28"/>
  <c r="R1177" i="28"/>
  <c r="P1177" i="28"/>
  <c r="A1177" i="28"/>
  <c r="R1176" i="28"/>
  <c r="P1176" i="28"/>
  <c r="A1176" i="28"/>
  <c r="R1175" i="28"/>
  <c r="P1175" i="28"/>
  <c r="A1175" i="28"/>
  <c r="R1174" i="28"/>
  <c r="P1174" i="28"/>
  <c r="A1174" i="28"/>
  <c r="R1173" i="28"/>
  <c r="P1173" i="28"/>
  <c r="A1173" i="28"/>
  <c r="R1172" i="28"/>
  <c r="P1172" i="28"/>
  <c r="A1172" i="28"/>
  <c r="R1171" i="28"/>
  <c r="P1171" i="28"/>
  <c r="A1171" i="28"/>
  <c r="R1170" i="28"/>
  <c r="P1170" i="28"/>
  <c r="A1170" i="28"/>
  <c r="R1169" i="28"/>
  <c r="P1169" i="28"/>
  <c r="A1169" i="28"/>
  <c r="R1168" i="28"/>
  <c r="P1168" i="28"/>
  <c r="A1168" i="28"/>
  <c r="R1167" i="28"/>
  <c r="P1167" i="28"/>
  <c r="A1167" i="28"/>
  <c r="R1166" i="28"/>
  <c r="P1166" i="28"/>
  <c r="A1166" i="28"/>
  <c r="R1165" i="28"/>
  <c r="P1165" i="28"/>
  <c r="A1165" i="28"/>
  <c r="R1164" i="28"/>
  <c r="P1164" i="28"/>
  <c r="A1164" i="28"/>
  <c r="R1163" i="28"/>
  <c r="P1163" i="28"/>
  <c r="A1163" i="28"/>
  <c r="R1162" i="28"/>
  <c r="P1162" i="28"/>
  <c r="A1162" i="28"/>
  <c r="R1161" i="28"/>
  <c r="P1161" i="28"/>
  <c r="A1161" i="28"/>
  <c r="R1160" i="28"/>
  <c r="P1160" i="28"/>
  <c r="A1160" i="28"/>
  <c r="R1159" i="28"/>
  <c r="P1159" i="28"/>
  <c r="A1159" i="28"/>
  <c r="R1158" i="28"/>
  <c r="P1158" i="28"/>
  <c r="A1158" i="28"/>
  <c r="R1157" i="28"/>
  <c r="P1157" i="28"/>
  <c r="A1157" i="28"/>
  <c r="R1156" i="28"/>
  <c r="P1156" i="28"/>
  <c r="A1156" i="28"/>
  <c r="R1155" i="28"/>
  <c r="P1155" i="28"/>
  <c r="A1155" i="28"/>
  <c r="R1154" i="28"/>
  <c r="P1154" i="28"/>
  <c r="A1154" i="28"/>
  <c r="R1153" i="28"/>
  <c r="P1153" i="28"/>
  <c r="A1153" i="28"/>
  <c r="R1152" i="28"/>
  <c r="P1152" i="28"/>
  <c r="A1152" i="28"/>
  <c r="R1151" i="28"/>
  <c r="P1151" i="28"/>
  <c r="A1151" i="28"/>
  <c r="R1150" i="28"/>
  <c r="P1150" i="28"/>
  <c r="A1150" i="28"/>
  <c r="R1149" i="28"/>
  <c r="P1149" i="28"/>
  <c r="A1149" i="28"/>
  <c r="R1148" i="28"/>
  <c r="P1148" i="28"/>
  <c r="A1148" i="28"/>
  <c r="R1147" i="28"/>
  <c r="P1147" i="28"/>
  <c r="A1147" i="28"/>
  <c r="R1146" i="28"/>
  <c r="P1146" i="28"/>
  <c r="A1146" i="28"/>
  <c r="R1145" i="28"/>
  <c r="P1145" i="28"/>
  <c r="A1145" i="28"/>
  <c r="R1144" i="28"/>
  <c r="P1144" i="28"/>
  <c r="A1144" i="28"/>
  <c r="R1143" i="28"/>
  <c r="P1143" i="28"/>
  <c r="A1143" i="28"/>
  <c r="R1142" i="28"/>
  <c r="P1142" i="28"/>
  <c r="A1142" i="28"/>
  <c r="R1141" i="28"/>
  <c r="P1141" i="28"/>
  <c r="A1141" i="28"/>
  <c r="R1140" i="28"/>
  <c r="P1140" i="28"/>
  <c r="A1140" i="28"/>
  <c r="R1139" i="28"/>
  <c r="P1139" i="28"/>
  <c r="A1139" i="28"/>
  <c r="R1138" i="28"/>
  <c r="P1138" i="28"/>
  <c r="A1138" i="28"/>
  <c r="R1137" i="28"/>
  <c r="P1137" i="28"/>
  <c r="A1137" i="28"/>
  <c r="R1136" i="28"/>
  <c r="P1136" i="28"/>
  <c r="A1136" i="28"/>
  <c r="R1135" i="28"/>
  <c r="P1135" i="28"/>
  <c r="A1135" i="28"/>
  <c r="R1134" i="28"/>
  <c r="P1134" i="28"/>
  <c r="A1134" i="28"/>
  <c r="R1133" i="28"/>
  <c r="P1133" i="28"/>
  <c r="A1133" i="28"/>
  <c r="R1132" i="28"/>
  <c r="P1132" i="28"/>
  <c r="A1132" i="28"/>
  <c r="R1131" i="28"/>
  <c r="P1131" i="28"/>
  <c r="A1131" i="28"/>
  <c r="R1130" i="28"/>
  <c r="P1130" i="28"/>
  <c r="A1130" i="28"/>
  <c r="R1129" i="28"/>
  <c r="P1129" i="28"/>
  <c r="A1129" i="28"/>
  <c r="R1128" i="28"/>
  <c r="P1128" i="28"/>
  <c r="A1128" i="28"/>
  <c r="R1127" i="28"/>
  <c r="P1127" i="28"/>
  <c r="A1127" i="28"/>
  <c r="R1126" i="28"/>
  <c r="P1126" i="28"/>
  <c r="A1126" i="28"/>
  <c r="R1125" i="28"/>
  <c r="P1125" i="28"/>
  <c r="A1125" i="28"/>
  <c r="R1124" i="28"/>
  <c r="P1124" i="28"/>
  <c r="A1124" i="28"/>
  <c r="R1123" i="28"/>
  <c r="P1123" i="28"/>
  <c r="A1123" i="28"/>
  <c r="R1122" i="28"/>
  <c r="P1122" i="28"/>
  <c r="A1122" i="28"/>
  <c r="R1121" i="28"/>
  <c r="P1121" i="28"/>
  <c r="A1121" i="28"/>
  <c r="R1120" i="28"/>
  <c r="P1120" i="28"/>
  <c r="A1120" i="28"/>
  <c r="R1119" i="28"/>
  <c r="P1119" i="28"/>
  <c r="A1119" i="28"/>
  <c r="R1118" i="28"/>
  <c r="P1118" i="28"/>
  <c r="A1118" i="28"/>
  <c r="R1117" i="28"/>
  <c r="P1117" i="28"/>
  <c r="A1117" i="28"/>
  <c r="R1116" i="28"/>
  <c r="P1116" i="28"/>
  <c r="A1116" i="28"/>
  <c r="R1115" i="28"/>
  <c r="P1115" i="28"/>
  <c r="A1115" i="28"/>
  <c r="R1114" i="28"/>
  <c r="P1114" i="28"/>
  <c r="A1114" i="28"/>
  <c r="R1113" i="28"/>
  <c r="P1113" i="28"/>
  <c r="A1113" i="28"/>
  <c r="R1112" i="28"/>
  <c r="P1112" i="28"/>
  <c r="A1112" i="28"/>
  <c r="R1111" i="28"/>
  <c r="P1111" i="28"/>
  <c r="A1111" i="28"/>
  <c r="R1110" i="28"/>
  <c r="P1110" i="28"/>
  <c r="A1110" i="28"/>
  <c r="R1109" i="28"/>
  <c r="P1109" i="28"/>
  <c r="A1109" i="28"/>
  <c r="R1108" i="28"/>
  <c r="P1108" i="28"/>
  <c r="A1108" i="28"/>
  <c r="R1107" i="28"/>
  <c r="P1107" i="28"/>
  <c r="A1107" i="28"/>
  <c r="R1106" i="28"/>
  <c r="P1106" i="28"/>
  <c r="A1106" i="28"/>
  <c r="R1105" i="28"/>
  <c r="P1105" i="28"/>
  <c r="A1105" i="28"/>
  <c r="R1104" i="28"/>
  <c r="P1104" i="28"/>
  <c r="A1104" i="28"/>
  <c r="R1103" i="28"/>
  <c r="P1103" i="28"/>
  <c r="A1103" i="28"/>
  <c r="R1102" i="28"/>
  <c r="P1102" i="28"/>
  <c r="A1102" i="28"/>
  <c r="R1101" i="28"/>
  <c r="P1101" i="28"/>
  <c r="A1101" i="28"/>
  <c r="R1100" i="28"/>
  <c r="P1100" i="28"/>
  <c r="A1100" i="28"/>
  <c r="R1099" i="28"/>
  <c r="P1099" i="28"/>
  <c r="A1099" i="28"/>
  <c r="R1098" i="28"/>
  <c r="P1098" i="28"/>
  <c r="A1098" i="28"/>
  <c r="R1097" i="28"/>
  <c r="P1097" i="28"/>
  <c r="A1097" i="28"/>
  <c r="R1096" i="28"/>
  <c r="P1096" i="28"/>
  <c r="A1096" i="28"/>
  <c r="R1095" i="28"/>
  <c r="P1095" i="28"/>
  <c r="A1095" i="28"/>
  <c r="R1094" i="28"/>
  <c r="P1094" i="28"/>
  <c r="A1094" i="28"/>
  <c r="R1093" i="28"/>
  <c r="P1093" i="28"/>
  <c r="A1093" i="28"/>
  <c r="R1092" i="28"/>
  <c r="P1092" i="28"/>
  <c r="A1092" i="28"/>
  <c r="R1091" i="28"/>
  <c r="P1091" i="28"/>
  <c r="A1091" i="28"/>
  <c r="R1090" i="28"/>
  <c r="P1090" i="28"/>
  <c r="A1090" i="28"/>
  <c r="R1089" i="28"/>
  <c r="P1089" i="28"/>
  <c r="A1089" i="28"/>
  <c r="R1088" i="28"/>
  <c r="P1088" i="28"/>
  <c r="A1088" i="28"/>
  <c r="R1087" i="28"/>
  <c r="P1087" i="28"/>
  <c r="A1087" i="28"/>
  <c r="R1086" i="28"/>
  <c r="P1086" i="28"/>
  <c r="A1086" i="28"/>
  <c r="R1085" i="28"/>
  <c r="P1085" i="28"/>
  <c r="A1085" i="28"/>
  <c r="R1084" i="28"/>
  <c r="P1084" i="28"/>
  <c r="A1084" i="28"/>
  <c r="R1083" i="28"/>
  <c r="P1083" i="28"/>
  <c r="A1083" i="28"/>
  <c r="R1082" i="28"/>
  <c r="P1082" i="28"/>
  <c r="A1082" i="28"/>
  <c r="R1081" i="28"/>
  <c r="P1081" i="28"/>
  <c r="A1081" i="28"/>
  <c r="R1080" i="28"/>
  <c r="P1080" i="28"/>
  <c r="A1080" i="28"/>
  <c r="R1079" i="28"/>
  <c r="P1079" i="28"/>
  <c r="A1079" i="28"/>
  <c r="R1078" i="28"/>
  <c r="P1078" i="28"/>
  <c r="A1078" i="28"/>
  <c r="R1077" i="28"/>
  <c r="P1077" i="28"/>
  <c r="A1077" i="28"/>
  <c r="R1076" i="28"/>
  <c r="P1076" i="28"/>
  <c r="A1076" i="28"/>
  <c r="R1075" i="28"/>
  <c r="P1075" i="28"/>
  <c r="A1075" i="28"/>
  <c r="R1074" i="28"/>
  <c r="P1074" i="28"/>
  <c r="A1074" i="28"/>
  <c r="R1073" i="28"/>
  <c r="P1073" i="28"/>
  <c r="A1073" i="28"/>
  <c r="R1072" i="28"/>
  <c r="P1072" i="28"/>
  <c r="A1072" i="28"/>
  <c r="R1071" i="28"/>
  <c r="P1071" i="28"/>
  <c r="A1071" i="28"/>
  <c r="R1070" i="28"/>
  <c r="P1070" i="28"/>
  <c r="A1070" i="28"/>
  <c r="R1069" i="28"/>
  <c r="P1069" i="28"/>
  <c r="A1069" i="28"/>
  <c r="R1068" i="28"/>
  <c r="P1068" i="28"/>
  <c r="A1068" i="28"/>
  <c r="R1067" i="28"/>
  <c r="P1067" i="28"/>
  <c r="A1067" i="28"/>
  <c r="R1066" i="28"/>
  <c r="P1066" i="28"/>
  <c r="A1066" i="28"/>
  <c r="R1065" i="28"/>
  <c r="P1065" i="28"/>
  <c r="A1065" i="28"/>
  <c r="R1064" i="28"/>
  <c r="P1064" i="28"/>
  <c r="A1064" i="28"/>
  <c r="R1063" i="28"/>
  <c r="P1063" i="28"/>
  <c r="A1063" i="28"/>
  <c r="R1062" i="28"/>
  <c r="P1062" i="28"/>
  <c r="A1062" i="28"/>
  <c r="R1061" i="28"/>
  <c r="P1061" i="28"/>
  <c r="A1061" i="28"/>
  <c r="R1060" i="28"/>
  <c r="P1060" i="28"/>
  <c r="A1060" i="28"/>
  <c r="R1059" i="28"/>
  <c r="P1059" i="28"/>
  <c r="A1059" i="28"/>
  <c r="R1058" i="28"/>
  <c r="P1058" i="28"/>
  <c r="A1058" i="28"/>
  <c r="R1057" i="28"/>
  <c r="P1057" i="28"/>
  <c r="A1057" i="28"/>
  <c r="R1056" i="28"/>
  <c r="P1056" i="28"/>
  <c r="A1056" i="28"/>
  <c r="R1055" i="28"/>
  <c r="P1055" i="28"/>
  <c r="A1055" i="28"/>
  <c r="R1054" i="28"/>
  <c r="P1054" i="28"/>
  <c r="A1054" i="28"/>
  <c r="R1053" i="28"/>
  <c r="P1053" i="28"/>
  <c r="A1053" i="28"/>
  <c r="R1052" i="28"/>
  <c r="P1052" i="28"/>
  <c r="A1052" i="28"/>
  <c r="R1051" i="28"/>
  <c r="P1051" i="28"/>
  <c r="A1051" i="28"/>
  <c r="R1050" i="28"/>
  <c r="P1050" i="28"/>
  <c r="A1050" i="28"/>
  <c r="R1049" i="28"/>
  <c r="P1049" i="28"/>
  <c r="A1049" i="28"/>
  <c r="R1048" i="28"/>
  <c r="P1048" i="28"/>
  <c r="A1048" i="28"/>
  <c r="R1047" i="28"/>
  <c r="P1047" i="28"/>
  <c r="A1047" i="28"/>
  <c r="R1046" i="28"/>
  <c r="P1046" i="28"/>
  <c r="A1046" i="28"/>
  <c r="R1045" i="28"/>
  <c r="P1045" i="28"/>
  <c r="A1045" i="28"/>
  <c r="R1044" i="28"/>
  <c r="P1044" i="28"/>
  <c r="A1044" i="28"/>
  <c r="R1043" i="28"/>
  <c r="P1043" i="28"/>
  <c r="A1043" i="28"/>
  <c r="R1042" i="28"/>
  <c r="P1042" i="28"/>
  <c r="A1042" i="28"/>
  <c r="R1041" i="28"/>
  <c r="P1041" i="28"/>
  <c r="A1041" i="28"/>
  <c r="R1040" i="28"/>
  <c r="P1040" i="28"/>
  <c r="A1040" i="28"/>
  <c r="R1039" i="28"/>
  <c r="P1039" i="28"/>
  <c r="A1039" i="28"/>
  <c r="R1038" i="28"/>
  <c r="P1038" i="28"/>
  <c r="A1038" i="28"/>
  <c r="R1037" i="28"/>
  <c r="P1037" i="28"/>
  <c r="A1037" i="28"/>
  <c r="R1036" i="28"/>
  <c r="P1036" i="28"/>
  <c r="A1036" i="28"/>
  <c r="R1035" i="28"/>
  <c r="P1035" i="28"/>
  <c r="A1035" i="28"/>
  <c r="R1034" i="28"/>
  <c r="P1034" i="28"/>
  <c r="A1034" i="28"/>
  <c r="R1033" i="28"/>
  <c r="P1033" i="28"/>
  <c r="A1033" i="28"/>
  <c r="R1032" i="28"/>
  <c r="P1032" i="28"/>
  <c r="A1032" i="28"/>
  <c r="R1031" i="28"/>
  <c r="P1031" i="28"/>
  <c r="A1031" i="28"/>
  <c r="R1030" i="28"/>
  <c r="P1030" i="28"/>
  <c r="A1030" i="28"/>
  <c r="R1029" i="28"/>
  <c r="P1029" i="28"/>
  <c r="A1029" i="28"/>
  <c r="R1028" i="28"/>
  <c r="P1028" i="28"/>
  <c r="A1028" i="28"/>
  <c r="R1027" i="28"/>
  <c r="P1027" i="28"/>
  <c r="A1027" i="28"/>
  <c r="R1026" i="28"/>
  <c r="P1026" i="28"/>
  <c r="A1026" i="28"/>
  <c r="R1025" i="28"/>
  <c r="P1025" i="28"/>
  <c r="A1025" i="28"/>
  <c r="R1024" i="28"/>
  <c r="P1024" i="28"/>
  <c r="A1024" i="28"/>
  <c r="R1023" i="28"/>
  <c r="P1023" i="28"/>
  <c r="A1023" i="28"/>
  <c r="R1022" i="28"/>
  <c r="P1022" i="28"/>
  <c r="A1022" i="28"/>
  <c r="R1021" i="28"/>
  <c r="P1021" i="28"/>
  <c r="A1021" i="28"/>
  <c r="R1020" i="28"/>
  <c r="P1020" i="28"/>
  <c r="A1020" i="28"/>
  <c r="R1019" i="28"/>
  <c r="P1019" i="28"/>
  <c r="A1019" i="28"/>
  <c r="R1018" i="28"/>
  <c r="P1018" i="28"/>
  <c r="A1018" i="28"/>
  <c r="R1017" i="28"/>
  <c r="P1017" i="28"/>
  <c r="A1017" i="28"/>
  <c r="R1016" i="28"/>
  <c r="P1016" i="28"/>
  <c r="A1016" i="28"/>
  <c r="R1015" i="28"/>
  <c r="P1015" i="28"/>
  <c r="A1015" i="28"/>
  <c r="R1014" i="28"/>
  <c r="P1014" i="28"/>
  <c r="A1014" i="28"/>
  <c r="R1013" i="28"/>
  <c r="P1013" i="28"/>
  <c r="A1013" i="28"/>
  <c r="R1012" i="28"/>
  <c r="P1012" i="28"/>
  <c r="A1012" i="28"/>
  <c r="R1011" i="28"/>
  <c r="P1011" i="28"/>
  <c r="A1011" i="28"/>
  <c r="R1010" i="28"/>
  <c r="P1010" i="28"/>
  <c r="A1010" i="28"/>
  <c r="R1009" i="28"/>
  <c r="P1009" i="28"/>
  <c r="A1009" i="28"/>
  <c r="R1008" i="28"/>
  <c r="P1008" i="28"/>
  <c r="A1008" i="28"/>
  <c r="R1007" i="28"/>
  <c r="P1007" i="28"/>
  <c r="A1007" i="28"/>
  <c r="R1006" i="28"/>
  <c r="P1006" i="28"/>
  <c r="A1006" i="28"/>
  <c r="R1005" i="28"/>
  <c r="P1005" i="28"/>
  <c r="A1005" i="28"/>
  <c r="R1004" i="28"/>
  <c r="P1004" i="28"/>
  <c r="A1004" i="28"/>
  <c r="R1003" i="28"/>
  <c r="P1003" i="28"/>
  <c r="A1003" i="28"/>
  <c r="R1002" i="28"/>
  <c r="P1002" i="28"/>
  <c r="A1002" i="28"/>
  <c r="R1001" i="28"/>
  <c r="P1001" i="28"/>
  <c r="A1001" i="28"/>
  <c r="R1000" i="28"/>
  <c r="P1000" i="28"/>
  <c r="A1000" i="28"/>
  <c r="R999" i="28"/>
  <c r="P999" i="28"/>
  <c r="A999" i="28"/>
  <c r="R998" i="28"/>
  <c r="P998" i="28"/>
  <c r="A998" i="28"/>
  <c r="R997" i="28"/>
  <c r="P997" i="28"/>
  <c r="A997" i="28"/>
  <c r="R996" i="28"/>
  <c r="P996" i="28"/>
  <c r="A996" i="28"/>
  <c r="R995" i="28"/>
  <c r="P995" i="28"/>
  <c r="A995" i="28"/>
  <c r="R994" i="28"/>
  <c r="P994" i="28"/>
  <c r="A994" i="28"/>
  <c r="R993" i="28"/>
  <c r="P993" i="28"/>
  <c r="A993" i="28"/>
  <c r="R992" i="28"/>
  <c r="P992" i="28"/>
  <c r="A992" i="28"/>
  <c r="R991" i="28"/>
  <c r="P991" i="28"/>
  <c r="A991" i="28"/>
  <c r="R990" i="28"/>
  <c r="P990" i="28"/>
  <c r="A990" i="28"/>
  <c r="R989" i="28"/>
  <c r="P989" i="28"/>
  <c r="A989" i="28"/>
  <c r="R988" i="28"/>
  <c r="P988" i="28"/>
  <c r="A988" i="28"/>
  <c r="R987" i="28"/>
  <c r="P987" i="28"/>
  <c r="A987" i="28"/>
  <c r="R986" i="28"/>
  <c r="P986" i="28"/>
  <c r="A986" i="28"/>
  <c r="R985" i="28"/>
  <c r="P985" i="28"/>
  <c r="A985" i="28"/>
  <c r="R984" i="28"/>
  <c r="P984" i="28"/>
  <c r="A984" i="28"/>
  <c r="R983" i="28"/>
  <c r="P983" i="28"/>
  <c r="A983" i="28"/>
  <c r="R982" i="28"/>
  <c r="P982" i="28"/>
  <c r="A982" i="28"/>
  <c r="R981" i="28"/>
  <c r="P981" i="28"/>
  <c r="A981" i="28"/>
  <c r="R980" i="28"/>
  <c r="P980" i="28"/>
  <c r="A980" i="28"/>
  <c r="R979" i="28"/>
  <c r="P979" i="28"/>
  <c r="A979" i="28"/>
  <c r="R978" i="28"/>
  <c r="P978" i="28"/>
  <c r="A978" i="28"/>
  <c r="R977" i="28"/>
  <c r="P977" i="28"/>
  <c r="A977" i="28"/>
  <c r="R976" i="28"/>
  <c r="P976" i="28"/>
  <c r="A976" i="28"/>
  <c r="R975" i="28"/>
  <c r="P975" i="28"/>
  <c r="A975" i="28"/>
  <c r="R974" i="28"/>
  <c r="P974" i="28"/>
  <c r="A974" i="28"/>
  <c r="R973" i="28"/>
  <c r="P973" i="28"/>
  <c r="A973" i="28"/>
  <c r="R972" i="28"/>
  <c r="P972" i="28"/>
  <c r="A972" i="28"/>
  <c r="R971" i="28"/>
  <c r="P971" i="28"/>
  <c r="A971" i="28"/>
  <c r="R970" i="28"/>
  <c r="P970" i="28"/>
  <c r="A970" i="28"/>
  <c r="R969" i="28"/>
  <c r="P969" i="28"/>
  <c r="A969" i="28"/>
  <c r="R968" i="28"/>
  <c r="P968" i="28"/>
  <c r="A968" i="28"/>
  <c r="R967" i="28"/>
  <c r="P967" i="28"/>
  <c r="A967" i="28"/>
  <c r="R966" i="28"/>
  <c r="P966" i="28"/>
  <c r="A966" i="28"/>
  <c r="R965" i="28"/>
  <c r="P965" i="28"/>
  <c r="A965" i="28"/>
  <c r="R964" i="28"/>
  <c r="P964" i="28"/>
  <c r="A964" i="28"/>
  <c r="R963" i="28"/>
  <c r="P963" i="28"/>
  <c r="A963" i="28"/>
  <c r="R962" i="28"/>
  <c r="P962" i="28"/>
  <c r="A962" i="28"/>
  <c r="R961" i="28"/>
  <c r="P961" i="28"/>
  <c r="A961" i="28"/>
  <c r="R960" i="28"/>
  <c r="P960" i="28"/>
  <c r="A960" i="28"/>
  <c r="R959" i="28"/>
  <c r="P959" i="28"/>
  <c r="A959" i="28"/>
  <c r="R958" i="28"/>
  <c r="P958" i="28"/>
  <c r="A958" i="28"/>
  <c r="R957" i="28"/>
  <c r="P957" i="28"/>
  <c r="A957" i="28"/>
  <c r="R956" i="28"/>
  <c r="P956" i="28"/>
  <c r="A956" i="28"/>
  <c r="R955" i="28"/>
  <c r="P955" i="28"/>
  <c r="A955" i="28"/>
  <c r="R954" i="28"/>
  <c r="P954" i="28"/>
  <c r="A954" i="28"/>
  <c r="R953" i="28"/>
  <c r="P953" i="28"/>
  <c r="A953" i="28"/>
  <c r="R952" i="28"/>
  <c r="P952" i="28"/>
  <c r="A952" i="28"/>
  <c r="R951" i="28"/>
  <c r="P951" i="28"/>
  <c r="A951" i="28"/>
  <c r="R950" i="28"/>
  <c r="P950" i="28"/>
  <c r="A950" i="28"/>
  <c r="R949" i="28"/>
  <c r="P949" i="28"/>
  <c r="A949" i="28"/>
  <c r="R948" i="28"/>
  <c r="P948" i="28"/>
  <c r="A948" i="28"/>
  <c r="R947" i="28"/>
  <c r="P947" i="28"/>
  <c r="A947" i="28"/>
  <c r="R946" i="28"/>
  <c r="P946" i="28"/>
  <c r="A946" i="28"/>
  <c r="R945" i="28"/>
  <c r="P945" i="28"/>
  <c r="A945" i="28"/>
  <c r="R944" i="28"/>
  <c r="P944" i="28"/>
  <c r="A944" i="28"/>
  <c r="R943" i="28"/>
  <c r="P943" i="28"/>
  <c r="A943" i="28"/>
  <c r="R942" i="28"/>
  <c r="P942" i="28"/>
  <c r="A942" i="28"/>
  <c r="R941" i="28"/>
  <c r="P941" i="28"/>
  <c r="A941" i="28"/>
  <c r="R940" i="28"/>
  <c r="P940" i="28"/>
  <c r="A940" i="28"/>
  <c r="R939" i="28"/>
  <c r="P939" i="28"/>
  <c r="A939" i="28"/>
  <c r="R938" i="28"/>
  <c r="P938" i="28"/>
  <c r="A938" i="28"/>
  <c r="R937" i="28"/>
  <c r="P937" i="28"/>
  <c r="A937" i="28"/>
  <c r="R936" i="28"/>
  <c r="P936" i="28"/>
  <c r="A936" i="28"/>
  <c r="R935" i="28"/>
  <c r="P935" i="28"/>
  <c r="A935" i="28"/>
  <c r="R934" i="28"/>
  <c r="P934" i="28"/>
  <c r="A934" i="28"/>
  <c r="R933" i="28"/>
  <c r="P933" i="28"/>
  <c r="A933" i="28"/>
  <c r="R932" i="28"/>
  <c r="P932" i="28"/>
  <c r="A932" i="28"/>
  <c r="R931" i="28"/>
  <c r="P931" i="28"/>
  <c r="A931" i="28"/>
  <c r="R930" i="28"/>
  <c r="P930" i="28"/>
  <c r="A930" i="28"/>
  <c r="R929" i="28"/>
  <c r="P929" i="28"/>
  <c r="A929" i="28"/>
  <c r="R928" i="28"/>
  <c r="P928" i="28"/>
  <c r="A928" i="28"/>
  <c r="R927" i="28"/>
  <c r="P927" i="28"/>
  <c r="A927" i="28"/>
  <c r="R926" i="28"/>
  <c r="P926" i="28"/>
  <c r="A926" i="28"/>
  <c r="R925" i="28"/>
  <c r="P925" i="28"/>
  <c r="A925" i="28"/>
  <c r="R924" i="28"/>
  <c r="P924" i="28"/>
  <c r="A924" i="28"/>
  <c r="R923" i="28"/>
  <c r="P923" i="28"/>
  <c r="A923" i="28"/>
  <c r="R922" i="28"/>
  <c r="P922" i="28"/>
  <c r="A922" i="28"/>
  <c r="R921" i="28"/>
  <c r="P921" i="28"/>
  <c r="A921" i="28"/>
  <c r="R920" i="28"/>
  <c r="P920" i="28"/>
  <c r="A920" i="28"/>
  <c r="R919" i="28"/>
  <c r="P919" i="28"/>
  <c r="A919" i="28"/>
  <c r="R918" i="28"/>
  <c r="P918" i="28"/>
  <c r="A918" i="28"/>
  <c r="R917" i="28"/>
  <c r="P917" i="28"/>
  <c r="A917" i="28"/>
  <c r="R916" i="28"/>
  <c r="P916" i="28"/>
  <c r="A916" i="28"/>
  <c r="R915" i="28"/>
  <c r="P915" i="28"/>
  <c r="A915" i="28"/>
  <c r="R914" i="28"/>
  <c r="P914" i="28"/>
  <c r="A914" i="28"/>
  <c r="R913" i="28"/>
  <c r="P913" i="28"/>
  <c r="A913" i="28"/>
  <c r="R912" i="28"/>
  <c r="P912" i="28"/>
  <c r="A912" i="28"/>
  <c r="R911" i="28"/>
  <c r="P911" i="28"/>
  <c r="A911" i="28"/>
  <c r="R910" i="28"/>
  <c r="P910" i="28"/>
  <c r="A910" i="28"/>
  <c r="R909" i="28"/>
  <c r="P909" i="28"/>
  <c r="A909" i="28"/>
  <c r="R908" i="28"/>
  <c r="P908" i="28"/>
  <c r="A908" i="28"/>
  <c r="R907" i="28"/>
  <c r="P907" i="28"/>
  <c r="A907" i="28"/>
  <c r="R906" i="28"/>
  <c r="P906" i="28"/>
  <c r="A906" i="28"/>
  <c r="R905" i="28"/>
  <c r="P905" i="28"/>
  <c r="A905" i="28"/>
  <c r="R904" i="28"/>
  <c r="P904" i="28"/>
  <c r="A904" i="28"/>
  <c r="R903" i="28"/>
  <c r="P903" i="28"/>
  <c r="A903" i="28"/>
  <c r="R902" i="28"/>
  <c r="P902" i="28"/>
  <c r="A902" i="28"/>
  <c r="R901" i="28"/>
  <c r="P901" i="28"/>
  <c r="A901" i="28"/>
  <c r="R900" i="28"/>
  <c r="P900" i="28"/>
  <c r="A900" i="28"/>
  <c r="R899" i="28"/>
  <c r="P899" i="28"/>
  <c r="A899" i="28"/>
  <c r="R898" i="28"/>
  <c r="P898" i="28"/>
  <c r="A898" i="28"/>
  <c r="R897" i="28"/>
  <c r="P897" i="28"/>
  <c r="A897" i="28"/>
  <c r="R896" i="28"/>
  <c r="P896" i="28"/>
  <c r="A896" i="28"/>
  <c r="R895" i="28"/>
  <c r="P895" i="28"/>
  <c r="A895" i="28"/>
  <c r="R894" i="28"/>
  <c r="P894" i="28"/>
  <c r="A894" i="28"/>
  <c r="R893" i="28"/>
  <c r="P893" i="28"/>
  <c r="A893" i="28"/>
  <c r="R892" i="28"/>
  <c r="P892" i="28"/>
  <c r="A892" i="28"/>
  <c r="R891" i="28"/>
  <c r="P891" i="28"/>
  <c r="A891" i="28"/>
  <c r="R890" i="28"/>
  <c r="P890" i="28"/>
  <c r="A890" i="28"/>
  <c r="R889" i="28"/>
  <c r="P889" i="28"/>
  <c r="A889" i="28"/>
  <c r="R888" i="28"/>
  <c r="P888" i="28"/>
  <c r="A888" i="28"/>
  <c r="R887" i="28"/>
  <c r="P887" i="28"/>
  <c r="A887" i="28"/>
  <c r="R886" i="28"/>
  <c r="P886" i="28"/>
  <c r="A886" i="28"/>
  <c r="R885" i="28"/>
  <c r="P885" i="28"/>
  <c r="A885" i="28"/>
  <c r="R884" i="28"/>
  <c r="P884" i="28"/>
  <c r="A884" i="28"/>
  <c r="R883" i="28"/>
  <c r="P883" i="28"/>
  <c r="A883" i="28"/>
  <c r="R882" i="28"/>
  <c r="P882" i="28"/>
  <c r="A882" i="28"/>
  <c r="R881" i="28"/>
  <c r="P881" i="28"/>
  <c r="A881" i="28"/>
  <c r="R880" i="28"/>
  <c r="P880" i="28"/>
  <c r="A880" i="28"/>
  <c r="R879" i="28"/>
  <c r="P879" i="28"/>
  <c r="A879" i="28"/>
  <c r="R878" i="28"/>
  <c r="P878" i="28"/>
  <c r="A878" i="28"/>
  <c r="R877" i="28"/>
  <c r="P877" i="28"/>
  <c r="A877" i="28"/>
  <c r="R876" i="28"/>
  <c r="P876" i="28"/>
  <c r="A876" i="28"/>
  <c r="R875" i="28"/>
  <c r="P875" i="28"/>
  <c r="A875" i="28"/>
  <c r="R874" i="28"/>
  <c r="P874" i="28"/>
  <c r="A874" i="28"/>
  <c r="R873" i="28"/>
  <c r="P873" i="28"/>
  <c r="A873" i="28"/>
  <c r="R872" i="28"/>
  <c r="P872" i="28"/>
  <c r="A872" i="28"/>
  <c r="R871" i="28"/>
  <c r="P871" i="28"/>
  <c r="A871" i="28"/>
  <c r="R870" i="28"/>
  <c r="P870" i="28"/>
  <c r="A870" i="28"/>
  <c r="R869" i="28"/>
  <c r="P869" i="28"/>
  <c r="A869" i="28"/>
  <c r="R868" i="28"/>
  <c r="P868" i="28"/>
  <c r="A868" i="28"/>
  <c r="R867" i="28"/>
  <c r="P867" i="28"/>
  <c r="A867" i="28"/>
  <c r="R866" i="28"/>
  <c r="P866" i="28"/>
  <c r="A866" i="28"/>
  <c r="R865" i="28"/>
  <c r="P865" i="28"/>
  <c r="A865" i="28"/>
  <c r="R864" i="28"/>
  <c r="P864" i="28"/>
  <c r="A864" i="28"/>
  <c r="R863" i="28"/>
  <c r="P863" i="28"/>
  <c r="A863" i="28"/>
  <c r="R862" i="28"/>
  <c r="P862" i="28"/>
  <c r="A862" i="28"/>
  <c r="R861" i="28"/>
  <c r="P861" i="28"/>
  <c r="A861" i="28"/>
  <c r="R860" i="28"/>
  <c r="P860" i="28"/>
  <c r="A860" i="28"/>
  <c r="R859" i="28"/>
  <c r="P859" i="28"/>
  <c r="A859" i="28"/>
  <c r="R858" i="28"/>
  <c r="P858" i="28"/>
  <c r="A858" i="28"/>
  <c r="R857" i="28"/>
  <c r="P857" i="28"/>
  <c r="A857" i="28"/>
  <c r="R856" i="28"/>
  <c r="P856" i="28"/>
  <c r="A856" i="28"/>
  <c r="R855" i="28"/>
  <c r="P855" i="28"/>
  <c r="A855" i="28"/>
  <c r="R854" i="28"/>
  <c r="P854" i="28"/>
  <c r="A854" i="28"/>
  <c r="R853" i="28"/>
  <c r="P853" i="28"/>
  <c r="A853" i="28"/>
  <c r="R852" i="28"/>
  <c r="P852" i="28"/>
  <c r="A852" i="28"/>
  <c r="R851" i="28"/>
  <c r="P851" i="28"/>
  <c r="A851" i="28"/>
  <c r="R850" i="28"/>
  <c r="P850" i="28"/>
  <c r="A850" i="28"/>
  <c r="R849" i="28"/>
  <c r="P849" i="28"/>
  <c r="A849" i="28"/>
  <c r="R848" i="28"/>
  <c r="P848" i="28"/>
  <c r="A848" i="28"/>
  <c r="R847" i="28"/>
  <c r="P847" i="28"/>
  <c r="A847" i="28"/>
  <c r="R846" i="28"/>
  <c r="P846" i="28"/>
  <c r="A846" i="28"/>
  <c r="R845" i="28"/>
  <c r="P845" i="28"/>
  <c r="A845" i="28"/>
  <c r="R844" i="28"/>
  <c r="P844" i="28"/>
  <c r="A844" i="28"/>
  <c r="R843" i="28"/>
  <c r="P843" i="28"/>
  <c r="A843" i="28"/>
  <c r="R842" i="28"/>
  <c r="P842" i="28"/>
  <c r="A842" i="28"/>
  <c r="R841" i="28"/>
  <c r="P841" i="28"/>
  <c r="A841" i="28"/>
  <c r="R840" i="28"/>
  <c r="P840" i="28"/>
  <c r="A840" i="28"/>
  <c r="R839" i="28"/>
  <c r="P839" i="28"/>
  <c r="A839" i="28"/>
  <c r="R838" i="28"/>
  <c r="P838" i="28"/>
  <c r="A838" i="28"/>
  <c r="R837" i="28"/>
  <c r="P837" i="28"/>
  <c r="A837" i="28"/>
  <c r="R836" i="28"/>
  <c r="P836" i="28"/>
  <c r="A836" i="28"/>
  <c r="R835" i="28"/>
  <c r="P835" i="28"/>
  <c r="A835" i="28"/>
  <c r="R834" i="28"/>
  <c r="P834" i="28"/>
  <c r="A834" i="28"/>
  <c r="R833" i="28"/>
  <c r="P833" i="28"/>
  <c r="A833" i="28"/>
  <c r="R832" i="28"/>
  <c r="P832" i="28"/>
  <c r="A832" i="28"/>
  <c r="R831" i="28"/>
  <c r="P831" i="28"/>
  <c r="A831" i="28"/>
  <c r="R830" i="28"/>
  <c r="P830" i="28"/>
  <c r="A830" i="28"/>
  <c r="R829" i="28"/>
  <c r="P829" i="28"/>
  <c r="A829" i="28"/>
  <c r="R828" i="28"/>
  <c r="P828" i="28"/>
  <c r="A828" i="28"/>
  <c r="R827" i="28"/>
  <c r="P827" i="28"/>
  <c r="A827" i="28"/>
  <c r="R826" i="28"/>
  <c r="P826" i="28"/>
  <c r="A826" i="28"/>
  <c r="R825" i="28"/>
  <c r="P825" i="28"/>
  <c r="A825" i="28"/>
  <c r="R824" i="28"/>
  <c r="P824" i="28"/>
  <c r="A824" i="28"/>
  <c r="R823" i="28"/>
  <c r="P823" i="28"/>
  <c r="A823" i="28"/>
  <c r="R822" i="28"/>
  <c r="P822" i="28"/>
  <c r="A822" i="28"/>
  <c r="R821" i="28"/>
  <c r="P821" i="28"/>
  <c r="A821" i="28"/>
  <c r="R820" i="28"/>
  <c r="P820" i="28"/>
  <c r="A820" i="28"/>
  <c r="R819" i="28"/>
  <c r="P819" i="28"/>
  <c r="A819" i="28"/>
  <c r="R818" i="28"/>
  <c r="P818" i="28"/>
  <c r="A818" i="28"/>
  <c r="R817" i="28"/>
  <c r="P817" i="28"/>
  <c r="A817" i="28"/>
  <c r="R816" i="28"/>
  <c r="P816" i="28"/>
  <c r="A816" i="28"/>
  <c r="R815" i="28"/>
  <c r="P815" i="28"/>
  <c r="A815" i="28"/>
  <c r="R814" i="28"/>
  <c r="P814" i="28"/>
  <c r="A814" i="28"/>
  <c r="R813" i="28"/>
  <c r="P813" i="28"/>
  <c r="A813" i="28"/>
  <c r="R812" i="28"/>
  <c r="P812" i="28"/>
  <c r="A812" i="28"/>
  <c r="R811" i="28"/>
  <c r="P811" i="28"/>
  <c r="A811" i="28"/>
  <c r="R810" i="28"/>
  <c r="P810" i="28"/>
  <c r="A810" i="28"/>
  <c r="R809" i="28"/>
  <c r="P809" i="28"/>
  <c r="A809" i="28"/>
  <c r="R808" i="28"/>
  <c r="P808" i="28"/>
  <c r="A808" i="28"/>
  <c r="R807" i="28"/>
  <c r="P807" i="28"/>
  <c r="A807" i="28"/>
  <c r="R806" i="28"/>
  <c r="P806" i="28"/>
  <c r="A806" i="28"/>
  <c r="R805" i="28"/>
  <c r="P805" i="28"/>
  <c r="A805" i="28"/>
  <c r="R804" i="28"/>
  <c r="P804" i="28"/>
  <c r="A804" i="28"/>
  <c r="R803" i="28"/>
  <c r="P803" i="28"/>
  <c r="A803" i="28"/>
  <c r="R802" i="28"/>
  <c r="P802" i="28"/>
  <c r="A802" i="28"/>
  <c r="R801" i="28"/>
  <c r="P801" i="28"/>
  <c r="A801" i="28"/>
  <c r="R800" i="28"/>
  <c r="P800" i="28"/>
  <c r="A800" i="28"/>
  <c r="R799" i="28"/>
  <c r="P799" i="28"/>
  <c r="A799" i="28"/>
  <c r="R798" i="28"/>
  <c r="P798" i="28"/>
  <c r="A798" i="28"/>
  <c r="R797" i="28"/>
  <c r="P797" i="28"/>
  <c r="A797" i="28"/>
  <c r="R796" i="28"/>
  <c r="P796" i="28"/>
  <c r="A796" i="28"/>
  <c r="R795" i="28"/>
  <c r="P795" i="28"/>
  <c r="A795" i="28"/>
  <c r="R794" i="28"/>
  <c r="P794" i="28"/>
  <c r="A794" i="28"/>
  <c r="R793" i="28"/>
  <c r="P793" i="28"/>
  <c r="A793" i="28"/>
  <c r="R792" i="28"/>
  <c r="P792" i="28"/>
  <c r="A792" i="28"/>
  <c r="R791" i="28"/>
  <c r="P791" i="28"/>
  <c r="A791" i="28"/>
  <c r="R790" i="28"/>
  <c r="P790" i="28"/>
  <c r="A790" i="28"/>
  <c r="R789" i="28"/>
  <c r="P789" i="28"/>
  <c r="A789" i="28"/>
  <c r="R788" i="28"/>
  <c r="P788" i="28"/>
  <c r="A788" i="28"/>
  <c r="R787" i="28"/>
  <c r="P787" i="28"/>
  <c r="A787" i="28"/>
  <c r="R786" i="28"/>
  <c r="P786" i="28"/>
  <c r="A786" i="28"/>
  <c r="R785" i="28"/>
  <c r="P785" i="28"/>
  <c r="A785" i="28"/>
  <c r="R784" i="28"/>
  <c r="P784" i="28"/>
  <c r="A784" i="28"/>
  <c r="R783" i="28"/>
  <c r="P783" i="28"/>
  <c r="A783" i="28"/>
  <c r="R782" i="28"/>
  <c r="P782" i="28"/>
  <c r="A782" i="28"/>
  <c r="R781" i="28"/>
  <c r="P781" i="28"/>
  <c r="A781" i="28"/>
  <c r="R780" i="28"/>
  <c r="P780" i="28"/>
  <c r="A780" i="28"/>
  <c r="R779" i="28"/>
  <c r="P779" i="28"/>
  <c r="A779" i="28"/>
  <c r="R778" i="28"/>
  <c r="P778" i="28"/>
  <c r="A778" i="28"/>
  <c r="R777" i="28"/>
  <c r="P777" i="28"/>
  <c r="A777" i="28"/>
  <c r="R776" i="28"/>
  <c r="P776" i="28"/>
  <c r="A776" i="28"/>
  <c r="R775" i="28"/>
  <c r="P775" i="28"/>
  <c r="A775" i="28"/>
  <c r="R774" i="28"/>
  <c r="P774" i="28"/>
  <c r="A774" i="28"/>
  <c r="R773" i="28"/>
  <c r="P773" i="28"/>
  <c r="A773" i="28"/>
  <c r="R772" i="28"/>
  <c r="P772" i="28"/>
  <c r="A772" i="28"/>
  <c r="R771" i="28"/>
  <c r="P771" i="28"/>
  <c r="A771" i="28"/>
  <c r="R770" i="28"/>
  <c r="P770" i="28"/>
  <c r="A770" i="28"/>
  <c r="R769" i="28"/>
  <c r="P769" i="28"/>
  <c r="A769" i="28"/>
  <c r="R768" i="28"/>
  <c r="P768" i="28"/>
  <c r="A768" i="28"/>
  <c r="R767" i="28"/>
  <c r="P767" i="28"/>
  <c r="A767" i="28"/>
  <c r="R766" i="28"/>
  <c r="P766" i="28"/>
  <c r="A766" i="28"/>
  <c r="R765" i="28"/>
  <c r="P765" i="28"/>
  <c r="A765" i="28"/>
  <c r="R764" i="28"/>
  <c r="P764" i="28"/>
  <c r="A764" i="28"/>
  <c r="R763" i="28"/>
  <c r="P763" i="28"/>
  <c r="A763" i="28"/>
  <c r="R762" i="28"/>
  <c r="P762" i="28"/>
  <c r="A762" i="28"/>
  <c r="R761" i="28"/>
  <c r="P761" i="28"/>
  <c r="A761" i="28"/>
  <c r="R760" i="28"/>
  <c r="P760" i="28"/>
  <c r="A760" i="28"/>
  <c r="R759" i="28"/>
  <c r="P759" i="28"/>
  <c r="A759" i="28"/>
  <c r="R758" i="28"/>
  <c r="P758" i="28"/>
  <c r="A758" i="28"/>
  <c r="R757" i="28"/>
  <c r="P757" i="28"/>
  <c r="A757" i="28"/>
  <c r="R756" i="28"/>
  <c r="P756" i="28"/>
  <c r="A756" i="28"/>
  <c r="R755" i="28"/>
  <c r="P755" i="28"/>
  <c r="A755" i="28"/>
  <c r="R754" i="28"/>
  <c r="P754" i="28"/>
  <c r="A754" i="28"/>
  <c r="R753" i="28"/>
  <c r="P753" i="28"/>
  <c r="A753" i="28"/>
  <c r="R752" i="28"/>
  <c r="P752" i="28"/>
  <c r="A752" i="28"/>
  <c r="R751" i="28"/>
  <c r="P751" i="28"/>
  <c r="A751" i="28"/>
  <c r="R750" i="28"/>
  <c r="P750" i="28"/>
  <c r="A750" i="28"/>
  <c r="R749" i="28"/>
  <c r="P749" i="28"/>
  <c r="A749" i="28"/>
  <c r="R748" i="28"/>
  <c r="P748" i="28"/>
  <c r="A748" i="28"/>
  <c r="R747" i="28"/>
  <c r="P747" i="28"/>
  <c r="A747" i="28"/>
  <c r="R746" i="28"/>
  <c r="P746" i="28"/>
  <c r="A746" i="28"/>
  <c r="R745" i="28"/>
  <c r="P745" i="28"/>
  <c r="A745" i="28"/>
  <c r="R744" i="28"/>
  <c r="P744" i="28"/>
  <c r="A744" i="28"/>
  <c r="R743" i="28"/>
  <c r="P743" i="28"/>
  <c r="A743" i="28"/>
  <c r="R742" i="28"/>
  <c r="P742" i="28"/>
  <c r="A742" i="28"/>
  <c r="R741" i="28"/>
  <c r="P741" i="28"/>
  <c r="A741" i="28"/>
  <c r="R740" i="28"/>
  <c r="P740" i="28"/>
  <c r="A740" i="28"/>
  <c r="R739" i="28"/>
  <c r="P739" i="28"/>
  <c r="A739" i="28"/>
  <c r="R738" i="28"/>
  <c r="P738" i="28"/>
  <c r="A738" i="28"/>
  <c r="R737" i="28"/>
  <c r="P737" i="28"/>
  <c r="A737" i="28"/>
  <c r="R736" i="28"/>
  <c r="P736" i="28"/>
  <c r="A736" i="28"/>
  <c r="R735" i="28"/>
  <c r="P735" i="28"/>
  <c r="A735" i="28"/>
  <c r="R734" i="28"/>
  <c r="P734" i="28"/>
  <c r="A734" i="28"/>
  <c r="R733" i="28"/>
  <c r="P733" i="28"/>
  <c r="A733" i="28"/>
  <c r="R732" i="28"/>
  <c r="P732" i="28"/>
  <c r="A732" i="28"/>
  <c r="R731" i="28"/>
  <c r="P731" i="28"/>
  <c r="A731" i="28"/>
  <c r="R730" i="28"/>
  <c r="P730" i="28"/>
  <c r="A730" i="28"/>
  <c r="R729" i="28"/>
  <c r="P729" i="28"/>
  <c r="A729" i="28"/>
  <c r="R728" i="28"/>
  <c r="P728" i="28"/>
  <c r="A728" i="28"/>
  <c r="R727" i="28"/>
  <c r="P727" i="28"/>
  <c r="A727" i="28"/>
  <c r="R726" i="28"/>
  <c r="P726" i="28"/>
  <c r="A726" i="28"/>
  <c r="R725" i="28"/>
  <c r="P725" i="28"/>
  <c r="A725" i="28"/>
  <c r="R724" i="28"/>
  <c r="P724" i="28"/>
  <c r="A724" i="28"/>
  <c r="R723" i="28"/>
  <c r="P723" i="28"/>
  <c r="A723" i="28"/>
  <c r="R722" i="28"/>
  <c r="P722" i="28"/>
  <c r="A722" i="28"/>
  <c r="R721" i="28"/>
  <c r="P721" i="28"/>
  <c r="A721" i="28"/>
  <c r="R720" i="28"/>
  <c r="P720" i="28"/>
  <c r="A720" i="28"/>
  <c r="R719" i="28"/>
  <c r="P719" i="28"/>
  <c r="A719" i="28"/>
  <c r="R718" i="28"/>
  <c r="P718" i="28"/>
  <c r="A718" i="28"/>
  <c r="R717" i="28"/>
  <c r="P717" i="28"/>
  <c r="A717" i="28"/>
  <c r="R716" i="28"/>
  <c r="P716" i="28"/>
  <c r="A716" i="28"/>
  <c r="R715" i="28"/>
  <c r="P715" i="28"/>
  <c r="A715" i="28"/>
  <c r="R714" i="28"/>
  <c r="P714" i="28"/>
  <c r="A714" i="28"/>
  <c r="R713" i="28"/>
  <c r="P713" i="28"/>
  <c r="A713" i="28"/>
  <c r="R712" i="28"/>
  <c r="P712" i="28"/>
  <c r="A712" i="28"/>
  <c r="R711" i="28"/>
  <c r="P711" i="28"/>
  <c r="A711" i="28"/>
  <c r="R710" i="28"/>
  <c r="P710" i="28"/>
  <c r="A710" i="28"/>
  <c r="R709" i="28"/>
  <c r="P709" i="28"/>
  <c r="A709" i="28"/>
  <c r="R708" i="28"/>
  <c r="P708" i="28"/>
  <c r="A708" i="28"/>
  <c r="R707" i="28"/>
  <c r="P707" i="28"/>
  <c r="A707" i="28"/>
  <c r="R706" i="28"/>
  <c r="P706" i="28"/>
  <c r="A706" i="28"/>
  <c r="R705" i="28"/>
  <c r="P705" i="28"/>
  <c r="A705" i="28"/>
  <c r="R704" i="28"/>
  <c r="P704" i="28"/>
  <c r="A704" i="28"/>
  <c r="R703" i="28"/>
  <c r="P703" i="28"/>
  <c r="A703" i="28"/>
  <c r="R702" i="28"/>
  <c r="P702" i="28"/>
  <c r="A702" i="28"/>
  <c r="R701" i="28"/>
  <c r="P701" i="28"/>
  <c r="A701" i="28"/>
  <c r="R700" i="28"/>
  <c r="P700" i="28"/>
  <c r="A700" i="28"/>
  <c r="R699" i="28"/>
  <c r="P699" i="28"/>
  <c r="A699" i="28"/>
  <c r="R698" i="28"/>
  <c r="P698" i="28"/>
  <c r="A698" i="28"/>
  <c r="R697" i="28"/>
  <c r="P697" i="28"/>
  <c r="A697" i="28"/>
  <c r="R696" i="28"/>
  <c r="P696" i="28"/>
  <c r="A696" i="28"/>
  <c r="R695" i="28"/>
  <c r="P695" i="28"/>
  <c r="A695" i="28"/>
  <c r="R694" i="28"/>
  <c r="P694" i="28"/>
  <c r="A694" i="28"/>
  <c r="R693" i="28"/>
  <c r="P693" i="28"/>
  <c r="A693" i="28"/>
  <c r="R692" i="28"/>
  <c r="P692" i="28"/>
  <c r="A692" i="28"/>
  <c r="R691" i="28"/>
  <c r="P691" i="28"/>
  <c r="A691" i="28"/>
  <c r="R690" i="28"/>
  <c r="P690" i="28"/>
  <c r="A690" i="28"/>
  <c r="R689" i="28"/>
  <c r="P689" i="28"/>
  <c r="A689" i="28"/>
  <c r="R688" i="28"/>
  <c r="P688" i="28"/>
  <c r="A688" i="28"/>
  <c r="R687" i="28"/>
  <c r="P687" i="28"/>
  <c r="A687" i="28"/>
  <c r="R686" i="28"/>
  <c r="P686" i="28"/>
  <c r="A686" i="28"/>
  <c r="R685" i="28"/>
  <c r="P685" i="28"/>
  <c r="A685" i="28"/>
  <c r="R684" i="28"/>
  <c r="P684" i="28"/>
  <c r="A684" i="28"/>
  <c r="R683" i="28"/>
  <c r="P683" i="28"/>
  <c r="A683" i="28"/>
  <c r="R682" i="28"/>
  <c r="P682" i="28"/>
  <c r="A682" i="28"/>
  <c r="R681" i="28"/>
  <c r="P681" i="28"/>
  <c r="A681" i="28"/>
  <c r="R680" i="28"/>
  <c r="P680" i="28"/>
  <c r="A680" i="28"/>
  <c r="R679" i="28"/>
  <c r="P679" i="28"/>
  <c r="A679" i="28"/>
  <c r="R678" i="28"/>
  <c r="P678" i="28"/>
  <c r="A678" i="28"/>
  <c r="R677" i="28"/>
  <c r="P677" i="28"/>
  <c r="A677" i="28"/>
  <c r="R676" i="28"/>
  <c r="P676" i="28"/>
  <c r="A676" i="28"/>
  <c r="R675" i="28"/>
  <c r="P675" i="28"/>
  <c r="A675" i="28"/>
  <c r="R674" i="28"/>
  <c r="P674" i="28"/>
  <c r="A674" i="28"/>
  <c r="R673" i="28"/>
  <c r="P673" i="28"/>
  <c r="A673" i="28"/>
  <c r="R672" i="28"/>
  <c r="P672" i="28"/>
  <c r="A672" i="28"/>
  <c r="R671" i="28"/>
  <c r="P671" i="28"/>
  <c r="A671" i="28"/>
  <c r="R670" i="28"/>
  <c r="P670" i="28"/>
  <c r="A670" i="28"/>
  <c r="R669" i="28"/>
  <c r="P669" i="28"/>
  <c r="A669" i="28"/>
  <c r="R668" i="28"/>
  <c r="P668" i="28"/>
  <c r="A668" i="28"/>
  <c r="R667" i="28"/>
  <c r="P667" i="28"/>
  <c r="A667" i="28"/>
  <c r="R666" i="28"/>
  <c r="P666" i="28"/>
  <c r="A666" i="28"/>
  <c r="R665" i="28"/>
  <c r="P665" i="28"/>
  <c r="A665" i="28"/>
  <c r="R664" i="28"/>
  <c r="P664" i="28"/>
  <c r="A664" i="28"/>
  <c r="R663" i="28"/>
  <c r="P663" i="28"/>
  <c r="A663" i="28"/>
  <c r="R662" i="28"/>
  <c r="P662" i="28"/>
  <c r="A662" i="28"/>
  <c r="R661" i="28"/>
  <c r="P661" i="28"/>
  <c r="A661" i="28"/>
  <c r="R660" i="28"/>
  <c r="P660" i="28"/>
  <c r="A660" i="28"/>
  <c r="R659" i="28"/>
  <c r="P659" i="28"/>
  <c r="A659" i="28"/>
  <c r="R658" i="28"/>
  <c r="P658" i="28"/>
  <c r="A658" i="28"/>
  <c r="R657" i="28"/>
  <c r="P657" i="28"/>
  <c r="A657" i="28"/>
  <c r="R656" i="28"/>
  <c r="P656" i="28"/>
  <c r="A656" i="28"/>
  <c r="R655" i="28"/>
  <c r="P655" i="28"/>
  <c r="A655" i="28"/>
  <c r="R654" i="28"/>
  <c r="P654" i="28"/>
  <c r="A654" i="28"/>
  <c r="R653" i="28"/>
  <c r="P653" i="28"/>
  <c r="A653" i="28"/>
  <c r="R652" i="28"/>
  <c r="P652" i="28"/>
  <c r="A652" i="28"/>
  <c r="R651" i="28"/>
  <c r="P651" i="28"/>
  <c r="A651" i="28"/>
  <c r="R650" i="28"/>
  <c r="P650" i="28"/>
  <c r="A650" i="28"/>
  <c r="R649" i="28"/>
  <c r="P649" i="28"/>
  <c r="A649" i="28"/>
  <c r="R648" i="28"/>
  <c r="P648" i="28"/>
  <c r="A648" i="28"/>
  <c r="R647" i="28"/>
  <c r="P647" i="28"/>
  <c r="A647" i="28"/>
  <c r="R646" i="28"/>
  <c r="P646" i="28"/>
  <c r="A646" i="28"/>
  <c r="R645" i="28"/>
  <c r="P645" i="28"/>
  <c r="A645" i="28"/>
  <c r="R644" i="28"/>
  <c r="P644" i="28"/>
  <c r="A644" i="28"/>
  <c r="R643" i="28"/>
  <c r="P643" i="28"/>
  <c r="A643" i="28"/>
  <c r="R642" i="28"/>
  <c r="P642" i="28"/>
  <c r="A642" i="28"/>
  <c r="R641" i="28"/>
  <c r="P641" i="28"/>
  <c r="A641" i="28"/>
  <c r="R640" i="28"/>
  <c r="P640" i="28"/>
  <c r="A640" i="28"/>
  <c r="R639" i="28"/>
  <c r="P639" i="28"/>
  <c r="A639" i="28"/>
  <c r="R638" i="28"/>
  <c r="P638" i="28"/>
  <c r="A638" i="28"/>
  <c r="R637" i="28"/>
  <c r="P637" i="28"/>
  <c r="A637" i="28"/>
  <c r="R636" i="28"/>
  <c r="P636" i="28"/>
  <c r="A636" i="28"/>
  <c r="R635" i="28"/>
  <c r="P635" i="28"/>
  <c r="A635" i="28"/>
  <c r="R634" i="28"/>
  <c r="P634" i="28"/>
  <c r="A634" i="28"/>
  <c r="R633" i="28"/>
  <c r="P633" i="28"/>
  <c r="A633" i="28"/>
  <c r="R632" i="28"/>
  <c r="P632" i="28"/>
  <c r="A632" i="28"/>
  <c r="R631" i="28"/>
  <c r="P631" i="28"/>
  <c r="A631" i="28"/>
  <c r="R630" i="28"/>
  <c r="P630" i="28"/>
  <c r="A630" i="28"/>
  <c r="R629" i="28"/>
  <c r="P629" i="28"/>
  <c r="A629" i="28"/>
  <c r="R628" i="28"/>
  <c r="P628" i="28"/>
  <c r="A628" i="28"/>
  <c r="R627" i="28"/>
  <c r="P627" i="28"/>
  <c r="A627" i="28"/>
  <c r="R626" i="28"/>
  <c r="P626" i="28"/>
  <c r="A626" i="28"/>
  <c r="R625" i="28"/>
  <c r="P625" i="28"/>
  <c r="A625" i="28"/>
  <c r="R624" i="28"/>
  <c r="P624" i="28"/>
  <c r="A624" i="28"/>
  <c r="R623" i="28"/>
  <c r="P623" i="28"/>
  <c r="A623" i="28"/>
  <c r="R622" i="28"/>
  <c r="P622" i="28"/>
  <c r="A622" i="28"/>
  <c r="R621" i="28"/>
  <c r="P621" i="28"/>
  <c r="A621" i="28"/>
  <c r="R620" i="28"/>
  <c r="P620" i="28"/>
  <c r="A620" i="28"/>
  <c r="R619" i="28"/>
  <c r="P619" i="28"/>
  <c r="A619" i="28"/>
  <c r="R618" i="28"/>
  <c r="P618" i="28"/>
  <c r="A618" i="28"/>
  <c r="R617" i="28"/>
  <c r="P617" i="28"/>
  <c r="A617" i="28"/>
  <c r="R616" i="28"/>
  <c r="P616" i="28"/>
  <c r="A616" i="28"/>
  <c r="R615" i="28"/>
  <c r="P615" i="28"/>
  <c r="A615" i="28"/>
  <c r="R614" i="28"/>
  <c r="P614" i="28"/>
  <c r="A614" i="28"/>
  <c r="R613" i="28"/>
  <c r="P613" i="28"/>
  <c r="A613" i="28"/>
  <c r="R612" i="28"/>
  <c r="P612" i="28"/>
  <c r="A612" i="28"/>
  <c r="R611" i="28"/>
  <c r="P611" i="28"/>
  <c r="A611" i="28"/>
  <c r="R610" i="28"/>
  <c r="P610" i="28"/>
  <c r="A610" i="28"/>
  <c r="R609" i="28"/>
  <c r="P609" i="28"/>
  <c r="A609" i="28"/>
  <c r="R608" i="28"/>
  <c r="P608" i="28"/>
  <c r="A608" i="28"/>
  <c r="R607" i="28"/>
  <c r="P607" i="28"/>
  <c r="A607" i="28"/>
  <c r="R606" i="28"/>
  <c r="P606" i="28"/>
  <c r="A606" i="28"/>
  <c r="R605" i="28"/>
  <c r="P605" i="28"/>
  <c r="A605" i="28"/>
  <c r="R604" i="28"/>
  <c r="P604" i="28"/>
  <c r="A604" i="28"/>
  <c r="R603" i="28"/>
  <c r="P603" i="28"/>
  <c r="A603" i="28"/>
  <c r="R602" i="28"/>
  <c r="P602" i="28"/>
  <c r="A602" i="28"/>
  <c r="R601" i="28"/>
  <c r="P601" i="28"/>
  <c r="A601" i="28"/>
  <c r="R600" i="28"/>
  <c r="P600" i="28"/>
  <c r="A600" i="28"/>
  <c r="R599" i="28"/>
  <c r="P599" i="28"/>
  <c r="A599" i="28"/>
  <c r="R598" i="28"/>
  <c r="P598" i="28"/>
  <c r="A598" i="28"/>
  <c r="R597" i="28"/>
  <c r="P597" i="28"/>
  <c r="A597" i="28"/>
  <c r="R596" i="28"/>
  <c r="P596" i="28"/>
  <c r="A596" i="28"/>
  <c r="R595" i="28"/>
  <c r="P595" i="28"/>
  <c r="A595" i="28"/>
  <c r="R594" i="28"/>
  <c r="P594" i="28"/>
  <c r="A594" i="28"/>
  <c r="R593" i="28"/>
  <c r="P593" i="28"/>
  <c r="A593" i="28"/>
  <c r="R592" i="28"/>
  <c r="P592" i="28"/>
  <c r="A592" i="28"/>
  <c r="R591" i="28"/>
  <c r="P591" i="28"/>
  <c r="A591" i="28"/>
  <c r="R590" i="28"/>
  <c r="P590" i="28"/>
  <c r="A590" i="28"/>
  <c r="R589" i="28"/>
  <c r="P589" i="28"/>
  <c r="A589" i="28"/>
  <c r="R588" i="28"/>
  <c r="P588" i="28"/>
  <c r="A588" i="28"/>
  <c r="R587" i="28"/>
  <c r="P587" i="28"/>
  <c r="A587" i="28"/>
  <c r="R586" i="28"/>
  <c r="P586" i="28"/>
  <c r="A586" i="28"/>
  <c r="R585" i="28"/>
  <c r="P585" i="28"/>
  <c r="A585" i="28"/>
  <c r="R584" i="28"/>
  <c r="P584" i="28"/>
  <c r="A584" i="28"/>
  <c r="R583" i="28"/>
  <c r="P583" i="28"/>
  <c r="A583" i="28"/>
  <c r="R582" i="28"/>
  <c r="P582" i="28"/>
  <c r="A582" i="28"/>
  <c r="R581" i="28"/>
  <c r="P581" i="28"/>
  <c r="A581" i="28"/>
  <c r="R580" i="28"/>
  <c r="P580" i="28"/>
  <c r="A580" i="28"/>
  <c r="R579" i="28"/>
  <c r="P579" i="28"/>
  <c r="A579" i="28"/>
  <c r="R578" i="28"/>
  <c r="P578" i="28"/>
  <c r="A578" i="28"/>
  <c r="R577" i="28"/>
  <c r="P577" i="28"/>
  <c r="A577" i="28"/>
  <c r="R576" i="28"/>
  <c r="P576" i="28"/>
  <c r="A576" i="28"/>
  <c r="R575" i="28"/>
  <c r="P575" i="28"/>
  <c r="A575" i="28"/>
  <c r="R574" i="28"/>
  <c r="P574" i="28"/>
  <c r="A574" i="28"/>
  <c r="R573" i="28"/>
  <c r="P573" i="28"/>
  <c r="A573" i="28"/>
  <c r="R572" i="28"/>
  <c r="P572" i="28"/>
  <c r="A572" i="28"/>
  <c r="R571" i="28"/>
  <c r="P571" i="28"/>
  <c r="A571" i="28"/>
  <c r="R570" i="28"/>
  <c r="P570" i="28"/>
  <c r="A570" i="28"/>
  <c r="R569" i="28"/>
  <c r="P569" i="28"/>
  <c r="A569" i="28"/>
  <c r="R568" i="28"/>
  <c r="P568" i="28"/>
  <c r="A568" i="28"/>
  <c r="R567" i="28"/>
  <c r="P567" i="28"/>
  <c r="A567" i="28"/>
  <c r="R566" i="28"/>
  <c r="P566" i="28"/>
  <c r="A566" i="28"/>
  <c r="R565" i="28"/>
  <c r="P565" i="28"/>
  <c r="A565" i="28"/>
  <c r="R564" i="28"/>
  <c r="P564" i="28"/>
  <c r="A564" i="28"/>
  <c r="R563" i="28"/>
  <c r="P563" i="28"/>
  <c r="A563" i="28"/>
  <c r="R562" i="28"/>
  <c r="P562" i="28"/>
  <c r="A562" i="28"/>
  <c r="R561" i="28"/>
  <c r="P561" i="28"/>
  <c r="A561" i="28"/>
  <c r="R560" i="28"/>
  <c r="P560" i="28"/>
  <c r="A560" i="28"/>
  <c r="R559" i="28"/>
  <c r="P559" i="28"/>
  <c r="A559" i="28"/>
  <c r="R558" i="28"/>
  <c r="P558" i="28"/>
  <c r="A558" i="28"/>
  <c r="R557" i="28"/>
  <c r="P557" i="28"/>
  <c r="A557" i="28"/>
  <c r="R556" i="28"/>
  <c r="P556" i="28"/>
  <c r="A556" i="28"/>
  <c r="R555" i="28"/>
  <c r="P555" i="28"/>
  <c r="A555" i="28"/>
  <c r="R554" i="28"/>
  <c r="P554" i="28"/>
  <c r="A554" i="28"/>
  <c r="R553" i="28"/>
  <c r="P553" i="28"/>
  <c r="A553" i="28"/>
  <c r="R552" i="28"/>
  <c r="P552" i="28"/>
  <c r="A552" i="28"/>
  <c r="R551" i="28"/>
  <c r="P551" i="28"/>
  <c r="A551" i="28"/>
  <c r="R550" i="28"/>
  <c r="P550" i="28"/>
  <c r="A550" i="28"/>
  <c r="R549" i="28"/>
  <c r="P549" i="28"/>
  <c r="A549" i="28"/>
  <c r="R548" i="28"/>
  <c r="P548" i="28"/>
  <c r="A548" i="28"/>
  <c r="R547" i="28"/>
  <c r="P547" i="28"/>
  <c r="A547" i="28"/>
  <c r="R546" i="28"/>
  <c r="P546" i="28"/>
  <c r="A546" i="28"/>
  <c r="R545" i="28"/>
  <c r="P545" i="28"/>
  <c r="A545" i="28"/>
  <c r="R544" i="28"/>
  <c r="P544" i="28"/>
  <c r="A544" i="28"/>
  <c r="R543" i="28"/>
  <c r="P543" i="28"/>
  <c r="A543" i="28"/>
  <c r="R542" i="28"/>
  <c r="P542" i="28"/>
  <c r="A542" i="28"/>
  <c r="R541" i="28"/>
  <c r="P541" i="28"/>
  <c r="A541" i="28"/>
  <c r="R540" i="28"/>
  <c r="P540" i="28"/>
  <c r="A540" i="28"/>
  <c r="R539" i="28"/>
  <c r="P539" i="28"/>
  <c r="A539" i="28"/>
  <c r="R538" i="28"/>
  <c r="P538" i="28"/>
  <c r="A538" i="28"/>
  <c r="R537" i="28"/>
  <c r="P537" i="28"/>
  <c r="A537" i="28"/>
  <c r="R536" i="28"/>
  <c r="P536" i="28"/>
  <c r="A536" i="28"/>
  <c r="R535" i="28"/>
  <c r="P535" i="28"/>
  <c r="A535" i="28"/>
  <c r="R534" i="28"/>
  <c r="P534" i="28"/>
  <c r="A534" i="28"/>
  <c r="R533" i="28"/>
  <c r="P533" i="28"/>
  <c r="A533" i="28"/>
  <c r="R532" i="28"/>
  <c r="P532" i="28"/>
  <c r="A532" i="28"/>
  <c r="R531" i="28"/>
  <c r="P531" i="28"/>
  <c r="A531" i="28"/>
  <c r="R530" i="28"/>
  <c r="P530" i="28"/>
  <c r="A530" i="28"/>
  <c r="R529" i="28"/>
  <c r="P529" i="28"/>
  <c r="A529" i="28"/>
  <c r="R528" i="28"/>
  <c r="P528" i="28"/>
  <c r="A528" i="28"/>
  <c r="R527" i="28"/>
  <c r="P527" i="28"/>
  <c r="A527" i="28"/>
  <c r="R526" i="28"/>
  <c r="P526" i="28"/>
  <c r="A526" i="28"/>
  <c r="R525" i="28"/>
  <c r="P525" i="28"/>
  <c r="A525" i="28"/>
  <c r="R524" i="28"/>
  <c r="P524" i="28"/>
  <c r="A524" i="28"/>
  <c r="R523" i="28"/>
  <c r="P523" i="28"/>
  <c r="A523" i="28"/>
  <c r="R522" i="28"/>
  <c r="P522" i="28"/>
  <c r="A522" i="28"/>
  <c r="R521" i="28"/>
  <c r="P521" i="28"/>
  <c r="A521" i="28"/>
  <c r="R520" i="28"/>
  <c r="P520" i="28"/>
  <c r="A520" i="28"/>
  <c r="R519" i="28"/>
  <c r="P519" i="28"/>
  <c r="A519" i="28"/>
  <c r="R518" i="28"/>
  <c r="P518" i="28"/>
  <c r="A518" i="28"/>
  <c r="R517" i="28"/>
  <c r="P517" i="28"/>
  <c r="A517" i="28"/>
  <c r="R516" i="28"/>
  <c r="P516" i="28"/>
  <c r="A516" i="28"/>
  <c r="R515" i="28"/>
  <c r="P515" i="28"/>
  <c r="A515" i="28"/>
  <c r="R514" i="28"/>
  <c r="P514" i="28"/>
  <c r="A514" i="28"/>
  <c r="R513" i="28"/>
  <c r="P513" i="28"/>
  <c r="A513" i="28"/>
  <c r="R512" i="28"/>
  <c r="P512" i="28"/>
  <c r="A512" i="28"/>
  <c r="R511" i="28"/>
  <c r="P511" i="28"/>
  <c r="A511" i="28"/>
  <c r="R510" i="28"/>
  <c r="P510" i="28"/>
  <c r="A510" i="28"/>
  <c r="R509" i="28"/>
  <c r="P509" i="28"/>
  <c r="A509" i="28"/>
  <c r="R508" i="28"/>
  <c r="P508" i="28"/>
  <c r="A508" i="28"/>
  <c r="R507" i="28"/>
  <c r="P507" i="28"/>
  <c r="A507" i="28"/>
  <c r="R506" i="28"/>
  <c r="P506" i="28"/>
  <c r="A506" i="28"/>
  <c r="R505" i="28"/>
  <c r="P505" i="28"/>
  <c r="A505" i="28"/>
  <c r="R504" i="28"/>
  <c r="P504" i="28"/>
  <c r="A504" i="28"/>
  <c r="R503" i="28"/>
  <c r="P503" i="28"/>
  <c r="A503" i="28"/>
  <c r="R502" i="28"/>
  <c r="P502" i="28"/>
  <c r="A502" i="28"/>
  <c r="R501" i="28"/>
  <c r="P501" i="28"/>
  <c r="A501" i="28"/>
  <c r="R500" i="28"/>
  <c r="P500" i="28"/>
  <c r="A500" i="28"/>
  <c r="R499" i="28"/>
  <c r="P499" i="28"/>
  <c r="A499" i="28"/>
  <c r="R498" i="28"/>
  <c r="P498" i="28"/>
  <c r="A498" i="28"/>
  <c r="R497" i="28"/>
  <c r="P497" i="28"/>
  <c r="A497" i="28"/>
  <c r="R496" i="28"/>
  <c r="P496" i="28"/>
  <c r="A496" i="28"/>
  <c r="R495" i="28"/>
  <c r="P495" i="28"/>
  <c r="A495" i="28"/>
  <c r="R494" i="28"/>
  <c r="P494" i="28"/>
  <c r="A494" i="28"/>
  <c r="R493" i="28"/>
  <c r="P493" i="28"/>
  <c r="A493" i="28"/>
  <c r="R492" i="28"/>
  <c r="P492" i="28"/>
  <c r="A492" i="28"/>
  <c r="R491" i="28"/>
  <c r="P491" i="28"/>
  <c r="A491" i="28"/>
  <c r="R490" i="28"/>
  <c r="P490" i="28"/>
  <c r="A490" i="28"/>
  <c r="R489" i="28"/>
  <c r="P489" i="28"/>
  <c r="A489" i="28"/>
  <c r="R488" i="28"/>
  <c r="P488" i="28"/>
  <c r="A488" i="28"/>
  <c r="R487" i="28"/>
  <c r="P487" i="28"/>
  <c r="A487" i="28"/>
  <c r="R486" i="28"/>
  <c r="P486" i="28"/>
  <c r="A486" i="28"/>
  <c r="R485" i="28"/>
  <c r="P485" i="28"/>
  <c r="A485" i="28"/>
  <c r="R484" i="28"/>
  <c r="P484" i="28"/>
  <c r="A484" i="28"/>
  <c r="R483" i="28"/>
  <c r="P483" i="28"/>
  <c r="A483" i="28"/>
  <c r="R482" i="28"/>
  <c r="P482" i="28"/>
  <c r="A482" i="28"/>
  <c r="R481" i="28"/>
  <c r="P481" i="28"/>
  <c r="A481" i="28"/>
  <c r="R480" i="28"/>
  <c r="P480" i="28"/>
  <c r="A480" i="28"/>
  <c r="R479" i="28"/>
  <c r="P479" i="28"/>
  <c r="A479" i="28"/>
  <c r="R478" i="28"/>
  <c r="P478" i="28"/>
  <c r="A478" i="28"/>
  <c r="R477" i="28"/>
  <c r="P477" i="28"/>
  <c r="A477" i="28"/>
  <c r="R476" i="28"/>
  <c r="P476" i="28"/>
  <c r="A476" i="28"/>
  <c r="R475" i="28"/>
  <c r="P475" i="28"/>
  <c r="A475" i="28"/>
  <c r="R474" i="28"/>
  <c r="P474" i="28"/>
  <c r="A474" i="28"/>
  <c r="R473" i="28"/>
  <c r="P473" i="28"/>
  <c r="A473" i="28"/>
  <c r="R472" i="28"/>
  <c r="P472" i="28"/>
  <c r="A472" i="28"/>
  <c r="R471" i="28"/>
  <c r="P471" i="28"/>
  <c r="A471" i="28"/>
  <c r="R470" i="28"/>
  <c r="P470" i="28"/>
  <c r="A470" i="28"/>
  <c r="R469" i="28"/>
  <c r="P469" i="28"/>
  <c r="A469" i="28"/>
  <c r="R468" i="28"/>
  <c r="P468" i="28"/>
  <c r="A468" i="28"/>
  <c r="R467" i="28"/>
  <c r="P467" i="28"/>
  <c r="A467" i="28"/>
  <c r="R466" i="28"/>
  <c r="P466" i="28"/>
  <c r="A466" i="28"/>
  <c r="R465" i="28"/>
  <c r="P465" i="28"/>
  <c r="A465" i="28"/>
  <c r="R464" i="28"/>
  <c r="P464" i="28"/>
  <c r="A464" i="28"/>
  <c r="R463" i="28"/>
  <c r="P463" i="28"/>
  <c r="A463" i="28"/>
  <c r="R462" i="28"/>
  <c r="P462" i="28"/>
  <c r="A462" i="28"/>
  <c r="R461" i="28"/>
  <c r="P461" i="28"/>
  <c r="A461" i="28"/>
  <c r="R460" i="28"/>
  <c r="P460" i="28"/>
  <c r="A460" i="28"/>
  <c r="R459" i="28"/>
  <c r="P459" i="28"/>
  <c r="A459" i="28"/>
  <c r="R458" i="28"/>
  <c r="P458" i="28"/>
  <c r="A458" i="28"/>
  <c r="R457" i="28"/>
  <c r="P457" i="28"/>
  <c r="A457" i="28"/>
  <c r="R456" i="28"/>
  <c r="P456" i="28"/>
  <c r="A456" i="28"/>
  <c r="R455" i="28"/>
  <c r="P455" i="28"/>
  <c r="A455" i="28"/>
  <c r="R454" i="28"/>
  <c r="P454" i="28"/>
  <c r="A454" i="28"/>
  <c r="R453" i="28"/>
  <c r="P453" i="28"/>
  <c r="A453" i="28"/>
  <c r="R452" i="28"/>
  <c r="P452" i="28"/>
  <c r="A452" i="28"/>
  <c r="R451" i="28"/>
  <c r="P451" i="28"/>
  <c r="A451" i="28"/>
  <c r="R450" i="28"/>
  <c r="P450" i="28"/>
  <c r="A450" i="28"/>
  <c r="R449" i="28"/>
  <c r="P449" i="28"/>
  <c r="A449" i="28"/>
  <c r="R448" i="28"/>
  <c r="P448" i="28"/>
  <c r="A448" i="28"/>
  <c r="R447" i="28"/>
  <c r="P447" i="28"/>
  <c r="A447" i="28"/>
  <c r="R446" i="28"/>
  <c r="P446" i="28"/>
  <c r="A446" i="28"/>
  <c r="R445" i="28"/>
  <c r="P445" i="28"/>
  <c r="A445" i="28"/>
  <c r="R444" i="28"/>
  <c r="P444" i="28"/>
  <c r="A444" i="28"/>
  <c r="R443" i="28"/>
  <c r="P443" i="28"/>
  <c r="A443" i="28"/>
  <c r="R442" i="28"/>
  <c r="P442" i="28"/>
  <c r="A442" i="28"/>
  <c r="R441" i="28"/>
  <c r="P441" i="28"/>
  <c r="A441" i="28"/>
  <c r="R440" i="28"/>
  <c r="P440" i="28"/>
  <c r="A440" i="28"/>
  <c r="R439" i="28"/>
  <c r="P439" i="28"/>
  <c r="A439" i="28"/>
  <c r="R438" i="28"/>
  <c r="P438" i="28"/>
  <c r="A438" i="28"/>
  <c r="R437" i="28"/>
  <c r="P437" i="28"/>
  <c r="A437" i="28"/>
  <c r="R436" i="28"/>
  <c r="P436" i="28"/>
  <c r="A436" i="28"/>
  <c r="R435" i="28"/>
  <c r="P435" i="28"/>
  <c r="A435" i="28"/>
  <c r="R434" i="28"/>
  <c r="P434" i="28"/>
  <c r="A434" i="28"/>
  <c r="R433" i="28"/>
  <c r="P433" i="28"/>
  <c r="A433" i="28"/>
  <c r="R432" i="28"/>
  <c r="P432" i="28"/>
  <c r="A432" i="28"/>
  <c r="R431" i="28"/>
  <c r="P431" i="28"/>
  <c r="A431" i="28"/>
  <c r="R430" i="28"/>
  <c r="P430" i="28"/>
  <c r="A430" i="28"/>
  <c r="R429" i="28"/>
  <c r="P429" i="28"/>
  <c r="A429" i="28"/>
  <c r="R428" i="28"/>
  <c r="P428" i="28"/>
  <c r="A428" i="28"/>
  <c r="R427" i="28"/>
  <c r="P427" i="28"/>
  <c r="A427" i="28"/>
  <c r="R426" i="28"/>
  <c r="P426" i="28"/>
  <c r="A426" i="28"/>
  <c r="R425" i="28"/>
  <c r="P425" i="28"/>
  <c r="A425" i="28"/>
  <c r="R424" i="28"/>
  <c r="P424" i="28"/>
  <c r="A424" i="28"/>
  <c r="R423" i="28"/>
  <c r="P423" i="28"/>
  <c r="A423" i="28"/>
  <c r="R422" i="28"/>
  <c r="P422" i="28"/>
  <c r="A422" i="28"/>
  <c r="R421" i="28"/>
  <c r="P421" i="28"/>
  <c r="A421" i="28"/>
  <c r="R420" i="28"/>
  <c r="P420" i="28"/>
  <c r="A420" i="28"/>
  <c r="R419" i="28"/>
  <c r="P419" i="28"/>
  <c r="A419" i="28"/>
  <c r="R418" i="28"/>
  <c r="P418" i="28"/>
  <c r="A418" i="28"/>
  <c r="R417" i="28"/>
  <c r="P417" i="28"/>
  <c r="A417" i="28"/>
  <c r="R416" i="28"/>
  <c r="P416" i="28"/>
  <c r="A416" i="28"/>
  <c r="R415" i="28"/>
  <c r="P415" i="28"/>
  <c r="A415" i="28"/>
  <c r="R414" i="28"/>
  <c r="P414" i="28"/>
  <c r="A414" i="28"/>
  <c r="R413" i="28"/>
  <c r="P413" i="28"/>
  <c r="A413" i="28"/>
  <c r="R412" i="28"/>
  <c r="P412" i="28"/>
  <c r="A412" i="28"/>
  <c r="R411" i="28"/>
  <c r="P411" i="28"/>
  <c r="A411" i="28"/>
  <c r="R410" i="28"/>
  <c r="P410" i="28"/>
  <c r="A410" i="28"/>
  <c r="R409" i="28"/>
  <c r="P409" i="28"/>
  <c r="A409" i="28"/>
  <c r="R408" i="28"/>
  <c r="P408" i="28"/>
  <c r="A408" i="28"/>
  <c r="R407" i="28"/>
  <c r="P407" i="28"/>
  <c r="A407" i="28"/>
  <c r="R406" i="28"/>
  <c r="P406" i="28"/>
  <c r="A406" i="28"/>
  <c r="R405" i="28"/>
  <c r="P405" i="28"/>
  <c r="A405" i="28"/>
  <c r="R404" i="28"/>
  <c r="P404" i="28"/>
  <c r="A404" i="28"/>
  <c r="R403" i="28"/>
  <c r="P403" i="28"/>
  <c r="A403" i="28"/>
  <c r="R402" i="28"/>
  <c r="P402" i="28"/>
  <c r="A402" i="28"/>
  <c r="R401" i="28"/>
  <c r="P401" i="28"/>
  <c r="A401" i="28"/>
  <c r="R400" i="28"/>
  <c r="P400" i="28"/>
  <c r="A400" i="28"/>
  <c r="R399" i="28"/>
  <c r="P399" i="28"/>
  <c r="A399" i="28"/>
  <c r="R398" i="28"/>
  <c r="P398" i="28"/>
  <c r="A398" i="28"/>
  <c r="R397" i="28"/>
  <c r="P397" i="28"/>
  <c r="A397" i="28"/>
  <c r="R396" i="28"/>
  <c r="P396" i="28"/>
  <c r="A396" i="28"/>
  <c r="R395" i="28"/>
  <c r="P395" i="28"/>
  <c r="A395" i="28"/>
  <c r="R394" i="28"/>
  <c r="P394" i="28"/>
  <c r="A394" i="28"/>
  <c r="R393" i="28"/>
  <c r="P393" i="28"/>
  <c r="A393" i="28"/>
  <c r="R392" i="28"/>
  <c r="P392" i="28"/>
  <c r="A392" i="28"/>
  <c r="R391" i="28"/>
  <c r="P391" i="28"/>
  <c r="A391" i="28"/>
  <c r="R390" i="28"/>
  <c r="P390" i="28"/>
  <c r="A390" i="28"/>
  <c r="R389" i="28"/>
  <c r="P389" i="28"/>
  <c r="A389" i="28"/>
  <c r="R388" i="28"/>
  <c r="P388" i="28"/>
  <c r="A388" i="28"/>
  <c r="R387" i="28"/>
  <c r="P387" i="28"/>
  <c r="A387" i="28"/>
  <c r="R386" i="28"/>
  <c r="P386" i="28"/>
  <c r="A386" i="28"/>
  <c r="R385" i="28"/>
  <c r="P385" i="28"/>
  <c r="A385" i="28"/>
  <c r="R384" i="28"/>
  <c r="P384" i="28"/>
  <c r="A384" i="28"/>
  <c r="R383" i="28"/>
  <c r="P383" i="28"/>
  <c r="A383" i="28"/>
  <c r="R382" i="28"/>
  <c r="P382" i="28"/>
  <c r="A382" i="28"/>
  <c r="R381" i="28"/>
  <c r="P381" i="28"/>
  <c r="A381" i="28"/>
  <c r="R380" i="28"/>
  <c r="P380" i="28"/>
  <c r="A380" i="28"/>
  <c r="R379" i="28"/>
  <c r="P379" i="28"/>
  <c r="A379" i="28"/>
  <c r="R378" i="28"/>
  <c r="P378" i="28"/>
  <c r="A378" i="28"/>
  <c r="R377" i="28"/>
  <c r="P377" i="28"/>
  <c r="A377" i="28"/>
  <c r="R376" i="28"/>
  <c r="P376" i="28"/>
  <c r="A376" i="28"/>
  <c r="R375" i="28"/>
  <c r="P375" i="28"/>
  <c r="A375" i="28"/>
  <c r="R374" i="28"/>
  <c r="P374" i="28"/>
  <c r="A374" i="28"/>
  <c r="R373" i="28"/>
  <c r="P373" i="28"/>
  <c r="A373" i="28"/>
  <c r="R372" i="28"/>
  <c r="P372" i="28"/>
  <c r="A372" i="28"/>
  <c r="R371" i="28"/>
  <c r="P371" i="28"/>
  <c r="A371" i="28"/>
  <c r="R370" i="28"/>
  <c r="P370" i="28"/>
  <c r="A370" i="28"/>
  <c r="R369" i="28"/>
  <c r="P369" i="28"/>
  <c r="A369" i="28"/>
  <c r="R368" i="28"/>
  <c r="P368" i="28"/>
  <c r="A368" i="28"/>
  <c r="R367" i="28"/>
  <c r="P367" i="28"/>
  <c r="A367" i="28"/>
  <c r="R366" i="28"/>
  <c r="P366" i="28"/>
  <c r="A366" i="28"/>
  <c r="R365" i="28"/>
  <c r="P365" i="28"/>
  <c r="A365" i="28"/>
  <c r="R364" i="28"/>
  <c r="P364" i="28"/>
  <c r="A364" i="28"/>
  <c r="R363" i="28"/>
  <c r="P363" i="28"/>
  <c r="A363" i="28"/>
  <c r="R362" i="28"/>
  <c r="P362" i="28"/>
  <c r="A362" i="28"/>
  <c r="R361" i="28"/>
  <c r="P361" i="28"/>
  <c r="A361" i="28"/>
  <c r="R360" i="28"/>
  <c r="P360" i="28"/>
  <c r="A360" i="28"/>
  <c r="R359" i="28"/>
  <c r="P359" i="28"/>
  <c r="A359" i="28"/>
  <c r="R358" i="28"/>
  <c r="P358" i="28"/>
  <c r="A358" i="28"/>
  <c r="R357" i="28"/>
  <c r="P357" i="28"/>
  <c r="A357" i="28"/>
  <c r="R356" i="28"/>
  <c r="P356" i="28"/>
  <c r="A356" i="28"/>
  <c r="R355" i="28"/>
  <c r="P355" i="28"/>
  <c r="A355" i="28"/>
  <c r="R354" i="28"/>
  <c r="P354" i="28"/>
  <c r="A354" i="28"/>
  <c r="R353" i="28"/>
  <c r="P353" i="28"/>
  <c r="A353" i="28"/>
  <c r="R352" i="28"/>
  <c r="P352" i="28"/>
  <c r="A352" i="28"/>
  <c r="R351" i="28"/>
  <c r="P351" i="28"/>
  <c r="A351" i="28"/>
  <c r="R350" i="28"/>
  <c r="P350" i="28"/>
  <c r="A350" i="28"/>
  <c r="R349" i="28"/>
  <c r="P349" i="28"/>
  <c r="A349" i="28"/>
  <c r="R348" i="28"/>
  <c r="P348" i="28"/>
  <c r="A348" i="28"/>
  <c r="R347" i="28"/>
  <c r="P347" i="28"/>
  <c r="A347" i="28"/>
  <c r="R346" i="28"/>
  <c r="P346" i="28"/>
  <c r="A346" i="28"/>
  <c r="R345" i="28"/>
  <c r="P345" i="28"/>
  <c r="A345" i="28"/>
  <c r="R344" i="28"/>
  <c r="P344" i="28"/>
  <c r="A344" i="28"/>
  <c r="R343" i="28"/>
  <c r="P343" i="28"/>
  <c r="A343" i="28"/>
  <c r="R342" i="28"/>
  <c r="P342" i="28"/>
  <c r="A342" i="28"/>
  <c r="R341" i="28"/>
  <c r="P341" i="28"/>
  <c r="A341" i="28"/>
  <c r="R340" i="28"/>
  <c r="P340" i="28"/>
  <c r="A340" i="28"/>
  <c r="R339" i="28"/>
  <c r="P339" i="28"/>
  <c r="A339" i="28"/>
  <c r="R338" i="28"/>
  <c r="P338" i="28"/>
  <c r="A338" i="28"/>
  <c r="R337" i="28"/>
  <c r="P337" i="28"/>
  <c r="A337" i="28"/>
  <c r="R336" i="28"/>
  <c r="P336" i="28"/>
  <c r="A336" i="28"/>
  <c r="R335" i="28"/>
  <c r="P335" i="28"/>
  <c r="A335" i="28"/>
  <c r="R334" i="28"/>
  <c r="P334" i="28"/>
  <c r="A334" i="28"/>
  <c r="R333" i="28"/>
  <c r="P333" i="28"/>
  <c r="A333" i="28"/>
  <c r="R332" i="28"/>
  <c r="P332" i="28"/>
  <c r="A332" i="28"/>
  <c r="R331" i="28"/>
  <c r="P331" i="28"/>
  <c r="A331" i="28"/>
  <c r="R330" i="28"/>
  <c r="P330" i="28"/>
  <c r="A330" i="28"/>
  <c r="R329" i="28"/>
  <c r="P329" i="28"/>
  <c r="A329" i="28"/>
  <c r="R328" i="28"/>
  <c r="P328" i="28"/>
  <c r="A328" i="28"/>
  <c r="R327" i="28"/>
  <c r="P327" i="28"/>
  <c r="A327" i="28"/>
  <c r="R326" i="28"/>
  <c r="P326" i="28"/>
  <c r="A326" i="28"/>
  <c r="R325" i="28"/>
  <c r="P325" i="28"/>
  <c r="A325" i="28"/>
  <c r="R324" i="28"/>
  <c r="P324" i="28"/>
  <c r="A324" i="28"/>
  <c r="R323" i="28"/>
  <c r="P323" i="28"/>
  <c r="A323" i="28"/>
  <c r="R322" i="28"/>
  <c r="P322" i="28"/>
  <c r="A322" i="28"/>
  <c r="R321" i="28"/>
  <c r="P321" i="28"/>
  <c r="A321" i="28"/>
  <c r="R320" i="28"/>
  <c r="P320" i="28"/>
  <c r="A320" i="28"/>
  <c r="R319" i="28"/>
  <c r="P319" i="28"/>
  <c r="A319" i="28"/>
  <c r="R318" i="28"/>
  <c r="P318" i="28"/>
  <c r="A318" i="28"/>
  <c r="R317" i="28"/>
  <c r="P317" i="28"/>
  <c r="A317" i="28"/>
  <c r="R316" i="28"/>
  <c r="P316" i="28"/>
  <c r="A316" i="28"/>
  <c r="R315" i="28"/>
  <c r="P315" i="28"/>
  <c r="A315" i="28"/>
  <c r="R314" i="28"/>
  <c r="P314" i="28"/>
  <c r="A314" i="28"/>
  <c r="R313" i="28"/>
  <c r="P313" i="28"/>
  <c r="A313" i="28"/>
  <c r="R312" i="28"/>
  <c r="P312" i="28"/>
  <c r="A312" i="28"/>
  <c r="R311" i="28"/>
  <c r="P311" i="28"/>
  <c r="A311" i="28"/>
  <c r="R310" i="28"/>
  <c r="P310" i="28"/>
  <c r="A310" i="28"/>
  <c r="R309" i="28"/>
  <c r="P309" i="28"/>
  <c r="A309" i="28"/>
  <c r="R308" i="28"/>
  <c r="P308" i="28"/>
  <c r="A308" i="28"/>
  <c r="R307" i="28"/>
  <c r="P307" i="28"/>
  <c r="A307" i="28"/>
  <c r="R306" i="28"/>
  <c r="P306" i="28"/>
  <c r="A306" i="28"/>
  <c r="R305" i="28"/>
  <c r="P305" i="28"/>
  <c r="A305" i="28"/>
  <c r="R304" i="28"/>
  <c r="P304" i="28"/>
  <c r="A304" i="28"/>
  <c r="R303" i="28"/>
  <c r="P303" i="28"/>
  <c r="A303" i="28"/>
  <c r="R302" i="28"/>
  <c r="P302" i="28"/>
  <c r="A302" i="28"/>
  <c r="R301" i="28"/>
  <c r="P301" i="28"/>
  <c r="A301" i="28"/>
  <c r="R300" i="28"/>
  <c r="P300" i="28"/>
  <c r="A300" i="28"/>
  <c r="R299" i="28"/>
  <c r="P299" i="28"/>
  <c r="A299" i="28"/>
  <c r="R298" i="28"/>
  <c r="P298" i="28"/>
  <c r="A298" i="28"/>
  <c r="R297" i="28"/>
  <c r="P297" i="28"/>
  <c r="A297" i="28"/>
  <c r="R296" i="28"/>
  <c r="P296" i="28"/>
  <c r="A296" i="28"/>
  <c r="R295" i="28"/>
  <c r="P295" i="28"/>
  <c r="A295" i="28"/>
  <c r="R294" i="28"/>
  <c r="P294" i="28"/>
  <c r="A294" i="28"/>
  <c r="R293" i="28"/>
  <c r="P293" i="28"/>
  <c r="A293" i="28"/>
  <c r="R292" i="28"/>
  <c r="P292" i="28"/>
  <c r="A292" i="28"/>
  <c r="R291" i="28"/>
  <c r="P291" i="28"/>
  <c r="A291" i="28"/>
  <c r="R290" i="28"/>
  <c r="P290" i="28"/>
  <c r="A290" i="28"/>
  <c r="R289" i="28"/>
  <c r="P289" i="28"/>
  <c r="A289" i="28"/>
  <c r="R288" i="28"/>
  <c r="P288" i="28"/>
  <c r="A288" i="28"/>
  <c r="R287" i="28"/>
  <c r="P287" i="28"/>
  <c r="A287" i="28"/>
  <c r="R286" i="28"/>
  <c r="P286" i="28"/>
  <c r="A286" i="28"/>
  <c r="R285" i="28"/>
  <c r="P285" i="28"/>
  <c r="A285" i="28"/>
  <c r="R284" i="28"/>
  <c r="P284" i="28"/>
  <c r="A284" i="28"/>
  <c r="R283" i="28"/>
  <c r="P283" i="28"/>
  <c r="A283" i="28"/>
  <c r="R282" i="28"/>
  <c r="P282" i="28"/>
  <c r="A282" i="28"/>
  <c r="R281" i="28"/>
  <c r="P281" i="28"/>
  <c r="A281" i="28"/>
  <c r="R280" i="28"/>
  <c r="P280" i="28"/>
  <c r="A280" i="28"/>
  <c r="R279" i="28"/>
  <c r="P279" i="28"/>
  <c r="A279" i="28"/>
  <c r="R278" i="28"/>
  <c r="P278" i="28"/>
  <c r="A278" i="28"/>
  <c r="R277" i="28"/>
  <c r="P277" i="28"/>
  <c r="A277" i="28"/>
  <c r="R276" i="28"/>
  <c r="P276" i="28"/>
  <c r="A276" i="28"/>
  <c r="R275" i="28"/>
  <c r="P275" i="28"/>
  <c r="A275" i="28"/>
  <c r="R274" i="28"/>
  <c r="P274" i="28"/>
  <c r="G274" i="28"/>
  <c r="A274" i="28"/>
  <c r="R273" i="28"/>
  <c r="P273" i="28"/>
  <c r="G273" i="28"/>
  <c r="A273" i="28"/>
  <c r="R272" i="28"/>
  <c r="P272" i="28"/>
  <c r="G272" i="28"/>
  <c r="A272" i="28"/>
  <c r="R271" i="28"/>
  <c r="P271" i="28"/>
  <c r="G271" i="28"/>
  <c r="A271" i="28"/>
  <c r="R270" i="28"/>
  <c r="P270" i="28"/>
  <c r="G270" i="28"/>
  <c r="A270" i="28"/>
  <c r="R269" i="28"/>
  <c r="P269" i="28"/>
  <c r="G269" i="28"/>
  <c r="A269" i="28"/>
  <c r="R268" i="28"/>
  <c r="P268" i="28"/>
  <c r="G268" i="28"/>
  <c r="A268" i="28"/>
  <c r="R267" i="28"/>
  <c r="P267" i="28"/>
  <c r="G267" i="28"/>
  <c r="A267" i="28"/>
  <c r="R266" i="28"/>
  <c r="P266" i="28"/>
  <c r="G266" i="28"/>
  <c r="A266" i="28"/>
  <c r="R265" i="28"/>
  <c r="P265" i="28"/>
  <c r="G265" i="28"/>
  <c r="A265" i="28"/>
  <c r="R264" i="28"/>
  <c r="P264" i="28"/>
  <c r="G264" i="28"/>
  <c r="A264" i="28"/>
  <c r="R263" i="28"/>
  <c r="P263" i="28"/>
  <c r="A263" i="28"/>
  <c r="R262" i="28"/>
  <c r="P262" i="28"/>
  <c r="G262" i="28"/>
  <c r="A262" i="28"/>
  <c r="R261" i="28"/>
  <c r="P261" i="28"/>
  <c r="G261" i="28"/>
  <c r="A261" i="28"/>
  <c r="R260" i="28"/>
  <c r="P260" i="28"/>
  <c r="G260" i="28"/>
  <c r="A260" i="28"/>
  <c r="R259" i="28"/>
  <c r="P259" i="28"/>
  <c r="G259" i="28"/>
  <c r="A259" i="28"/>
  <c r="R258" i="28"/>
  <c r="P258" i="28"/>
  <c r="G258" i="28"/>
  <c r="A258" i="28"/>
  <c r="R257" i="28"/>
  <c r="P257" i="28"/>
  <c r="G257" i="28"/>
  <c r="A257" i="28"/>
  <c r="R256" i="28"/>
  <c r="P256" i="28"/>
  <c r="G256" i="28"/>
  <c r="A256" i="28"/>
  <c r="R255" i="28"/>
  <c r="P255" i="28"/>
  <c r="G255" i="28"/>
  <c r="A255" i="28"/>
  <c r="R254" i="28"/>
  <c r="P254" i="28"/>
  <c r="G254" i="28"/>
  <c r="A254" i="28"/>
  <c r="R253" i="28"/>
  <c r="P253" i="28"/>
  <c r="G253" i="28"/>
  <c r="A253" i="28"/>
  <c r="R252" i="28"/>
  <c r="P252" i="28"/>
  <c r="G252" i="28"/>
  <c r="A252" i="28"/>
  <c r="R251" i="28"/>
  <c r="P251" i="28"/>
  <c r="G251" i="28"/>
  <c r="A251" i="28"/>
  <c r="R250" i="28"/>
  <c r="P250" i="28"/>
  <c r="A250" i="28"/>
  <c r="R249" i="28"/>
  <c r="P249" i="28"/>
  <c r="G249" i="28"/>
  <c r="A249" i="28"/>
  <c r="R248" i="28"/>
  <c r="P248" i="28"/>
  <c r="G248" i="28"/>
  <c r="A248" i="28"/>
  <c r="R247" i="28"/>
  <c r="P247" i="28"/>
  <c r="G247" i="28"/>
  <c r="A247" i="28"/>
  <c r="R246" i="28"/>
  <c r="P246" i="28"/>
  <c r="G246" i="28"/>
  <c r="A246" i="28"/>
  <c r="R245" i="28"/>
  <c r="P245" i="28"/>
  <c r="G245" i="28"/>
  <c r="A245" i="28"/>
  <c r="R244" i="28"/>
  <c r="P244" i="28"/>
  <c r="G244" i="28"/>
  <c r="A244" i="28"/>
  <c r="R243" i="28"/>
  <c r="P243" i="28"/>
  <c r="G243" i="28"/>
  <c r="A243" i="28"/>
  <c r="R242" i="28"/>
  <c r="P242" i="28"/>
  <c r="G242" i="28"/>
  <c r="A242" i="28"/>
  <c r="R241" i="28"/>
  <c r="P241" i="28"/>
  <c r="G241" i="28"/>
  <c r="A241" i="28"/>
  <c r="R240" i="28"/>
  <c r="P240" i="28"/>
  <c r="G240" i="28"/>
  <c r="A240" i="28"/>
  <c r="R239" i="28"/>
  <c r="P239" i="28"/>
  <c r="G239" i="28"/>
  <c r="A239" i="28"/>
  <c r="R238" i="28"/>
  <c r="P238" i="28"/>
  <c r="G238" i="28"/>
  <c r="A238" i="28"/>
  <c r="R237" i="28"/>
  <c r="P237" i="28"/>
  <c r="A237" i="28"/>
  <c r="R236" i="28"/>
  <c r="P236" i="28"/>
  <c r="G236" i="28"/>
  <c r="A236" i="28"/>
  <c r="R235" i="28"/>
  <c r="P235" i="28"/>
  <c r="G235" i="28"/>
  <c r="A235" i="28"/>
  <c r="R234" i="28"/>
  <c r="P234" i="28"/>
  <c r="A234" i="28"/>
  <c r="R233" i="28"/>
  <c r="P233" i="28"/>
  <c r="G233" i="28"/>
  <c r="A233" i="28"/>
  <c r="R232" i="28"/>
  <c r="P232" i="28"/>
  <c r="G232" i="28"/>
  <c r="A232" i="28"/>
  <c r="R231" i="28"/>
  <c r="P231" i="28"/>
  <c r="G231" i="28"/>
  <c r="A231" i="28"/>
  <c r="R230" i="28"/>
  <c r="P230" i="28"/>
  <c r="G230" i="28"/>
  <c r="A230" i="28"/>
  <c r="R229" i="28"/>
  <c r="P229" i="28"/>
  <c r="G229" i="28"/>
  <c r="A229" i="28"/>
  <c r="R228" i="28"/>
  <c r="P228" i="28"/>
  <c r="G228" i="28"/>
  <c r="A228" i="28"/>
  <c r="R227" i="28"/>
  <c r="P227" i="28"/>
  <c r="G227" i="28"/>
  <c r="A227" i="28"/>
  <c r="R226" i="28"/>
  <c r="P226" i="28"/>
  <c r="G226" i="28"/>
  <c r="A226" i="28"/>
  <c r="R225" i="28"/>
  <c r="P225" i="28"/>
  <c r="G225" i="28"/>
  <c r="A225" i="28"/>
  <c r="R224" i="28"/>
  <c r="P224" i="28"/>
  <c r="A224" i="28"/>
  <c r="R223" i="28"/>
  <c r="P223" i="28"/>
  <c r="A223" i="28"/>
  <c r="R222" i="28"/>
  <c r="P222" i="28"/>
  <c r="A222" i="28"/>
  <c r="R221" i="28"/>
  <c r="P221" i="28"/>
  <c r="A221" i="28"/>
  <c r="R220" i="28"/>
  <c r="P220" i="28"/>
  <c r="A220" i="28"/>
  <c r="R219" i="28"/>
  <c r="P219" i="28"/>
  <c r="A219" i="28"/>
  <c r="R218" i="28"/>
  <c r="P218" i="28"/>
  <c r="A218" i="28"/>
  <c r="R217" i="28"/>
  <c r="P217" i="28"/>
  <c r="A217" i="28"/>
  <c r="R216" i="28"/>
  <c r="P216" i="28"/>
  <c r="A216" i="28"/>
  <c r="R215" i="28"/>
  <c r="P215" i="28"/>
  <c r="A215" i="28"/>
  <c r="R214" i="28"/>
  <c r="P214" i="28"/>
  <c r="A214" i="28"/>
  <c r="R213" i="28"/>
  <c r="P213" i="28"/>
  <c r="A213" i="28"/>
  <c r="R212" i="28"/>
  <c r="P212" i="28"/>
  <c r="A212" i="28"/>
  <c r="R211" i="28"/>
  <c r="P211" i="28"/>
  <c r="A211" i="28"/>
  <c r="R210" i="28"/>
  <c r="P210" i="28"/>
  <c r="A210" i="28"/>
  <c r="R209" i="28"/>
  <c r="P209" i="28"/>
  <c r="A209" i="28"/>
  <c r="R208" i="28"/>
  <c r="P208" i="28"/>
  <c r="A208" i="28"/>
  <c r="R207" i="28"/>
  <c r="P207" i="28"/>
  <c r="A207" i="28"/>
  <c r="R206" i="28"/>
  <c r="P206" i="28"/>
  <c r="A206" i="28"/>
  <c r="R205" i="28"/>
  <c r="P205" i="28"/>
  <c r="A205" i="28"/>
  <c r="R204" i="28"/>
  <c r="P204" i="28"/>
  <c r="G204" i="28"/>
  <c r="A204" i="28"/>
  <c r="R203" i="28"/>
  <c r="P203" i="28"/>
  <c r="G203" i="28"/>
  <c r="A203" i="28"/>
  <c r="R202" i="28"/>
  <c r="P202" i="28"/>
  <c r="G202" i="28"/>
  <c r="A202" i="28"/>
  <c r="R201" i="28"/>
  <c r="P201" i="28"/>
  <c r="G201" i="28"/>
  <c r="A201" i="28"/>
  <c r="R200" i="28"/>
  <c r="P200" i="28"/>
  <c r="G200" i="28"/>
  <c r="A200" i="28"/>
  <c r="AP199" i="28"/>
  <c r="AO199" i="28"/>
  <c r="AN199" i="28"/>
  <c r="AM199" i="28"/>
  <c r="AL199" i="28"/>
  <c r="AK199" i="28"/>
  <c r="AJ199" i="28"/>
  <c r="AI199" i="28"/>
  <c r="AH199" i="28"/>
  <c r="AG199" i="28"/>
  <c r="AF199" i="28"/>
  <c r="AE199" i="28"/>
  <c r="AD199" i="28"/>
  <c r="AC199" i="28"/>
  <c r="AB199" i="28"/>
  <c r="AA199" i="28"/>
  <c r="R199" i="28"/>
  <c r="P199" i="28"/>
  <c r="G199" i="28"/>
  <c r="A199" i="28"/>
  <c r="AP198" i="28"/>
  <c r="AO198" i="28"/>
  <c r="AN198" i="28"/>
  <c r="AM198" i="28"/>
  <c r="AL198" i="28"/>
  <c r="AK198" i="28"/>
  <c r="AJ198" i="28"/>
  <c r="AI198" i="28"/>
  <c r="AH198" i="28"/>
  <c r="AG198" i="28"/>
  <c r="AF198" i="28"/>
  <c r="AE198" i="28"/>
  <c r="AD198" i="28"/>
  <c r="AC198" i="28"/>
  <c r="AB198" i="28"/>
  <c r="AA198" i="28"/>
  <c r="R198" i="28"/>
  <c r="P198" i="28"/>
  <c r="G198" i="28"/>
  <c r="A198" i="28"/>
  <c r="AP197" i="28"/>
  <c r="AO197" i="28"/>
  <c r="AN197" i="28"/>
  <c r="AM197" i="28"/>
  <c r="AL197" i="28"/>
  <c r="AK197" i="28"/>
  <c r="AJ197" i="28"/>
  <c r="AI197" i="28"/>
  <c r="AH197" i="28"/>
  <c r="AG197" i="28"/>
  <c r="AF197" i="28"/>
  <c r="AE197" i="28"/>
  <c r="AD197" i="28"/>
  <c r="AC197" i="28"/>
  <c r="AB197" i="28"/>
  <c r="AA197" i="28"/>
  <c r="R197" i="28"/>
  <c r="P197" i="28"/>
  <c r="G197" i="28"/>
  <c r="A197" i="28"/>
  <c r="AP196" i="28"/>
  <c r="AO196" i="28"/>
  <c r="AN196" i="28"/>
  <c r="AM196" i="28"/>
  <c r="AL196" i="28"/>
  <c r="AK196" i="28"/>
  <c r="AJ196" i="28"/>
  <c r="AI196" i="28"/>
  <c r="AH196" i="28"/>
  <c r="AG196" i="28"/>
  <c r="AF196" i="28"/>
  <c r="AE196" i="28"/>
  <c r="AD196" i="28"/>
  <c r="AC196" i="28"/>
  <c r="AB196" i="28"/>
  <c r="AA196" i="28"/>
  <c r="R196" i="28"/>
  <c r="P196" i="28"/>
  <c r="G196" i="28"/>
  <c r="A196" i="28"/>
  <c r="AP195" i="28"/>
  <c r="AO195" i="28"/>
  <c r="AN195" i="28"/>
  <c r="AM195" i="28"/>
  <c r="AL195" i="28"/>
  <c r="AK195" i="28"/>
  <c r="AJ195" i="28"/>
  <c r="AI195" i="28"/>
  <c r="AH195" i="28"/>
  <c r="AG195" i="28"/>
  <c r="AF195" i="28"/>
  <c r="AE195" i="28"/>
  <c r="AD195" i="28"/>
  <c r="AC195" i="28"/>
  <c r="AB195" i="28"/>
  <c r="AA195" i="28"/>
  <c r="R195" i="28"/>
  <c r="P195" i="28"/>
  <c r="G195" i="28"/>
  <c r="A195" i="28"/>
  <c r="AP194" i="28"/>
  <c r="AO194" i="28"/>
  <c r="AN194" i="28"/>
  <c r="AM194" i="28"/>
  <c r="AL194" i="28"/>
  <c r="AK194" i="28"/>
  <c r="AJ194" i="28"/>
  <c r="AI194" i="28"/>
  <c r="AH194" i="28"/>
  <c r="AG194" i="28"/>
  <c r="AF194" i="28"/>
  <c r="AE194" i="28"/>
  <c r="AD194" i="28"/>
  <c r="AC194" i="28"/>
  <c r="AB194" i="28"/>
  <c r="AA194" i="28"/>
  <c r="R194" i="28"/>
  <c r="P194" i="28"/>
  <c r="G194" i="28"/>
  <c r="A194" i="28"/>
  <c r="AP193" i="28"/>
  <c r="AO193" i="28"/>
  <c r="AN193" i="28"/>
  <c r="AM193" i="28"/>
  <c r="AL193" i="28"/>
  <c r="AK193" i="28"/>
  <c r="AJ193" i="28"/>
  <c r="AI193" i="28"/>
  <c r="AH193" i="28"/>
  <c r="AG193" i="28"/>
  <c r="AF193" i="28"/>
  <c r="AE193" i="28"/>
  <c r="AD193" i="28"/>
  <c r="AC193" i="28"/>
  <c r="AB193" i="28"/>
  <c r="AA193" i="28"/>
  <c r="R193" i="28"/>
  <c r="P193" i="28"/>
  <c r="G193" i="28"/>
  <c r="A193" i="28"/>
  <c r="AP192" i="28"/>
  <c r="AO192" i="28"/>
  <c r="AN192" i="28"/>
  <c r="AM192" i="28"/>
  <c r="AL192" i="28"/>
  <c r="AK192" i="28"/>
  <c r="AJ192" i="28"/>
  <c r="AI192" i="28"/>
  <c r="AH192" i="28"/>
  <c r="AG192" i="28"/>
  <c r="AF192" i="28"/>
  <c r="AE192" i="28"/>
  <c r="AD192" i="28"/>
  <c r="AC192" i="28"/>
  <c r="AB192" i="28"/>
  <c r="AA192" i="28"/>
  <c r="R192" i="28"/>
  <c r="P192" i="28"/>
  <c r="G192" i="28"/>
  <c r="A192" i="28"/>
  <c r="AP191" i="28"/>
  <c r="AO191" i="28"/>
  <c r="AN191" i="28"/>
  <c r="AM191" i="28"/>
  <c r="AL191" i="28"/>
  <c r="AK191" i="28"/>
  <c r="AJ191" i="28"/>
  <c r="AI191" i="28"/>
  <c r="AH191" i="28"/>
  <c r="AG191" i="28"/>
  <c r="AF191" i="28"/>
  <c r="AE191" i="28"/>
  <c r="AD191" i="28"/>
  <c r="AC191" i="28"/>
  <c r="AB191" i="28"/>
  <c r="AA191" i="28"/>
  <c r="R191" i="28"/>
  <c r="P191" i="28"/>
  <c r="G191" i="28"/>
  <c r="A191" i="28"/>
  <c r="AP190" i="28"/>
  <c r="AO190" i="28"/>
  <c r="AN190" i="28"/>
  <c r="AM190" i="28"/>
  <c r="AL190" i="28"/>
  <c r="AK190" i="28"/>
  <c r="AJ190" i="28"/>
  <c r="AI190" i="28"/>
  <c r="AH190" i="28"/>
  <c r="AG190" i="28"/>
  <c r="AF190" i="28"/>
  <c r="AE190" i="28"/>
  <c r="AD190" i="28"/>
  <c r="AC190" i="28"/>
  <c r="AB190" i="28"/>
  <c r="AA190" i="28"/>
  <c r="R190" i="28"/>
  <c r="P190" i="28"/>
  <c r="A190" i="28"/>
  <c r="AP189" i="28"/>
  <c r="AO189" i="28"/>
  <c r="AN189" i="28"/>
  <c r="AM189" i="28"/>
  <c r="AL189" i="28"/>
  <c r="AK189" i="28"/>
  <c r="AJ189" i="28"/>
  <c r="AI189" i="28"/>
  <c r="AH189" i="28"/>
  <c r="AG189" i="28"/>
  <c r="AF189" i="28"/>
  <c r="AE189" i="28"/>
  <c r="AD189" i="28"/>
  <c r="AC189" i="28"/>
  <c r="AB189" i="28"/>
  <c r="AA189" i="28"/>
  <c r="AS168" i="28" s="1"/>
  <c r="F168" i="28" s="1"/>
  <c r="G168" i="28" s="1"/>
  <c r="R189" i="28"/>
  <c r="P189" i="28"/>
  <c r="A189" i="28"/>
  <c r="AP188" i="28"/>
  <c r="AO188" i="28"/>
  <c r="AN188" i="28"/>
  <c r="AM188" i="28"/>
  <c r="AL188" i="28"/>
  <c r="AK188" i="28"/>
  <c r="AJ188" i="28"/>
  <c r="AI188" i="28"/>
  <c r="AH188" i="28"/>
  <c r="AG188" i="28"/>
  <c r="AF188" i="28"/>
  <c r="AE188" i="28"/>
  <c r="AD188" i="28"/>
  <c r="AC188" i="28"/>
  <c r="AB188" i="28"/>
  <c r="AA188" i="28"/>
  <c r="R188" i="28"/>
  <c r="P188" i="28"/>
  <c r="A188" i="28"/>
  <c r="AP187" i="28"/>
  <c r="AO187" i="28"/>
  <c r="AN187" i="28"/>
  <c r="AM187" i="28"/>
  <c r="AL187" i="28"/>
  <c r="AK187" i="28"/>
  <c r="AJ187" i="28"/>
  <c r="AI187" i="28"/>
  <c r="AH187" i="28"/>
  <c r="AG187" i="28"/>
  <c r="AF187" i="28"/>
  <c r="AE187" i="28"/>
  <c r="AD187" i="28"/>
  <c r="AC187" i="28"/>
  <c r="AB187" i="28"/>
  <c r="AA187" i="28"/>
  <c r="R187" i="28"/>
  <c r="P187" i="28"/>
  <c r="A187" i="28"/>
  <c r="AP186" i="28"/>
  <c r="AO186" i="28"/>
  <c r="AN186" i="28"/>
  <c r="AM186" i="28"/>
  <c r="AL186" i="28"/>
  <c r="AK186" i="28"/>
  <c r="AJ186" i="28"/>
  <c r="AI186" i="28"/>
  <c r="AH186" i="28"/>
  <c r="AG186" i="28"/>
  <c r="AF186" i="28"/>
  <c r="AE186" i="28"/>
  <c r="AD186" i="28"/>
  <c r="AC186" i="28"/>
  <c r="AB186" i="28"/>
  <c r="AA186" i="28"/>
  <c r="R186" i="28"/>
  <c r="P186" i="28"/>
  <c r="A186" i="28"/>
  <c r="AP185" i="28"/>
  <c r="AO185" i="28"/>
  <c r="AN185" i="28"/>
  <c r="AM185" i="28"/>
  <c r="AL185" i="28"/>
  <c r="AK185" i="28"/>
  <c r="AJ185" i="28"/>
  <c r="AI185" i="28"/>
  <c r="AH185" i="28"/>
  <c r="AG185" i="28"/>
  <c r="AF185" i="28"/>
  <c r="AE185" i="28"/>
  <c r="AD185" i="28"/>
  <c r="AC185" i="28"/>
  <c r="AB185" i="28"/>
  <c r="AA185" i="28"/>
  <c r="R185" i="28"/>
  <c r="P185" i="28"/>
  <c r="A185" i="28"/>
  <c r="AP184" i="28"/>
  <c r="AO184" i="28"/>
  <c r="AN184" i="28"/>
  <c r="AM184" i="28"/>
  <c r="AL184" i="28"/>
  <c r="AK184" i="28"/>
  <c r="AJ184" i="28"/>
  <c r="AI184" i="28"/>
  <c r="AH184" i="28"/>
  <c r="AG184" i="28"/>
  <c r="AF184" i="28"/>
  <c r="AE184" i="28"/>
  <c r="AD184" i="28"/>
  <c r="AC184" i="28"/>
  <c r="AB184" i="28"/>
  <c r="AA184" i="28"/>
  <c r="R184" i="28"/>
  <c r="P184" i="28"/>
  <c r="A184" i="28"/>
  <c r="AP183" i="28"/>
  <c r="AO183" i="28"/>
  <c r="AN183" i="28"/>
  <c r="AM183" i="28"/>
  <c r="AL183" i="28"/>
  <c r="AK183" i="28"/>
  <c r="AJ183" i="28"/>
  <c r="AI183" i="28"/>
  <c r="AH183" i="28"/>
  <c r="AG183" i="28"/>
  <c r="AF183" i="28"/>
  <c r="AE183" i="28"/>
  <c r="AD183" i="28"/>
  <c r="AC183" i="28"/>
  <c r="AB183" i="28"/>
  <c r="AA183" i="28"/>
  <c r="R183" i="28"/>
  <c r="P183" i="28"/>
  <c r="A183" i="28"/>
  <c r="AP182" i="28"/>
  <c r="AO182" i="28"/>
  <c r="AN182" i="28"/>
  <c r="AM182" i="28"/>
  <c r="AL182" i="28"/>
  <c r="AK182" i="28"/>
  <c r="AJ182" i="28"/>
  <c r="AI182" i="28"/>
  <c r="AH182" i="28"/>
  <c r="AG182" i="28"/>
  <c r="AF182" i="28"/>
  <c r="AE182" i="28"/>
  <c r="AD182" i="28"/>
  <c r="AC182" i="28"/>
  <c r="AB182" i="28"/>
  <c r="AA182" i="28"/>
  <c r="R182" i="28"/>
  <c r="P182" i="28"/>
  <c r="A182" i="28"/>
  <c r="AP181" i="28"/>
  <c r="AO181" i="28"/>
  <c r="AN181" i="28"/>
  <c r="AM181" i="28"/>
  <c r="AL181" i="28"/>
  <c r="AK181" i="28"/>
  <c r="AJ181" i="28"/>
  <c r="AI181" i="28"/>
  <c r="AH181" i="28"/>
  <c r="AG181" i="28"/>
  <c r="AF181" i="28"/>
  <c r="AE181" i="28"/>
  <c r="AD181" i="28"/>
  <c r="AC181" i="28"/>
  <c r="AB181" i="28"/>
  <c r="AA181" i="28"/>
  <c r="R181" i="28"/>
  <c r="P181" i="28"/>
  <c r="A181" i="28"/>
  <c r="AP180" i="28"/>
  <c r="AO180" i="28"/>
  <c r="AN180" i="28"/>
  <c r="AM180" i="28"/>
  <c r="AL180" i="28"/>
  <c r="AK180" i="28"/>
  <c r="AJ180" i="28"/>
  <c r="AI180" i="28"/>
  <c r="AH180" i="28"/>
  <c r="AG180" i="28"/>
  <c r="AF180" i="28"/>
  <c r="AE180" i="28"/>
  <c r="AD180" i="28"/>
  <c r="AC180" i="28"/>
  <c r="AB180" i="28"/>
  <c r="AA180" i="28"/>
  <c r="R180" i="28"/>
  <c r="P180" i="28"/>
  <c r="A180" i="28"/>
  <c r="AP179" i="28"/>
  <c r="AO179" i="28"/>
  <c r="AN179" i="28"/>
  <c r="AM179" i="28"/>
  <c r="AL179" i="28"/>
  <c r="AK179" i="28"/>
  <c r="AJ179" i="28"/>
  <c r="AI179" i="28"/>
  <c r="AH179" i="28"/>
  <c r="AG179" i="28"/>
  <c r="AF179" i="28"/>
  <c r="AE179" i="28"/>
  <c r="AD179" i="28"/>
  <c r="AC179" i="28"/>
  <c r="AB179" i="28"/>
  <c r="AA179" i="28"/>
  <c r="R179" i="28"/>
  <c r="P179" i="28"/>
  <c r="A179" i="28"/>
  <c r="AP178" i="28"/>
  <c r="AO178" i="28"/>
  <c r="AN178" i="28"/>
  <c r="AM178" i="28"/>
  <c r="AL178" i="28"/>
  <c r="AK178" i="28"/>
  <c r="AJ178" i="28"/>
  <c r="AI178" i="28"/>
  <c r="AH178" i="28"/>
  <c r="AG178" i="28"/>
  <c r="AF178" i="28"/>
  <c r="AE178" i="28"/>
  <c r="AD178" i="28"/>
  <c r="AC178" i="28"/>
  <c r="AB178" i="28"/>
  <c r="AA178" i="28"/>
  <c r="R178" i="28"/>
  <c r="P178" i="28"/>
  <c r="A178" i="28"/>
  <c r="AP177" i="28"/>
  <c r="AO177" i="28"/>
  <c r="AN177" i="28"/>
  <c r="AM177" i="28"/>
  <c r="AL177" i="28"/>
  <c r="AK177" i="28"/>
  <c r="AJ177" i="28"/>
  <c r="AI177" i="28"/>
  <c r="AH177" i="28"/>
  <c r="AG177" i="28"/>
  <c r="AF177" i="28"/>
  <c r="AE177" i="28"/>
  <c r="AD177" i="28"/>
  <c r="AC177" i="28"/>
  <c r="AB177" i="28"/>
  <c r="AA177" i="28"/>
  <c r="R177" i="28"/>
  <c r="P177" i="28"/>
  <c r="A177" i="28"/>
  <c r="AP176" i="28"/>
  <c r="AO176" i="28"/>
  <c r="AN176" i="28"/>
  <c r="AM176" i="28"/>
  <c r="AL176" i="28"/>
  <c r="AK176" i="28"/>
  <c r="AJ176" i="28"/>
  <c r="AI176" i="28"/>
  <c r="AH176" i="28"/>
  <c r="AG176" i="28"/>
  <c r="AF176" i="28"/>
  <c r="AE176" i="28"/>
  <c r="AD176" i="28"/>
  <c r="AC176" i="28"/>
  <c r="AB176" i="28"/>
  <c r="AA176" i="28"/>
  <c r="R176" i="28"/>
  <c r="P176" i="28"/>
  <c r="A176" i="28"/>
  <c r="AP175" i="28"/>
  <c r="AO175" i="28"/>
  <c r="AN175" i="28"/>
  <c r="AM175" i="28"/>
  <c r="AL175" i="28"/>
  <c r="AK175" i="28"/>
  <c r="AJ175" i="28"/>
  <c r="AI175" i="28"/>
  <c r="AH175" i="28"/>
  <c r="AG175" i="28"/>
  <c r="AF175" i="28"/>
  <c r="AE175" i="28"/>
  <c r="AD175" i="28"/>
  <c r="AC175" i="28"/>
  <c r="AB175" i="28"/>
  <c r="AA175" i="28"/>
  <c r="R175" i="28"/>
  <c r="P175" i="28"/>
  <c r="A175" i="28"/>
  <c r="AP174" i="28"/>
  <c r="AO174" i="28"/>
  <c r="AN174" i="28"/>
  <c r="AM174" i="28"/>
  <c r="AL174" i="28"/>
  <c r="AK174" i="28"/>
  <c r="AJ174" i="28"/>
  <c r="AI174" i="28"/>
  <c r="AH174" i="28"/>
  <c r="AG174" i="28"/>
  <c r="AF174" i="28"/>
  <c r="AE174" i="28"/>
  <c r="AD174" i="28"/>
  <c r="AC174" i="28"/>
  <c r="AB174" i="28"/>
  <c r="AA174" i="28"/>
  <c r="R174" i="28"/>
  <c r="P174" i="28"/>
  <c r="A174" i="28"/>
  <c r="AP173" i="28"/>
  <c r="AO173" i="28"/>
  <c r="AN173" i="28"/>
  <c r="AM173" i="28"/>
  <c r="AL173" i="28"/>
  <c r="AK173" i="28"/>
  <c r="AJ173" i="28"/>
  <c r="AI173" i="28"/>
  <c r="AH173" i="28"/>
  <c r="AG173" i="28"/>
  <c r="AF173" i="28"/>
  <c r="AE173" i="28"/>
  <c r="AD173" i="28"/>
  <c r="AC173" i="28"/>
  <c r="AB173" i="28"/>
  <c r="AA173" i="28"/>
  <c r="R173" i="28"/>
  <c r="P173" i="28"/>
  <c r="A173" i="28"/>
  <c r="AP172" i="28"/>
  <c r="AO172" i="28"/>
  <c r="AN172" i="28"/>
  <c r="AM172" i="28"/>
  <c r="AS180" i="28" s="1"/>
  <c r="F180" i="28" s="1"/>
  <c r="G180" i="28" s="1"/>
  <c r="AL172" i="28"/>
  <c r="AK172" i="28"/>
  <c r="AJ172" i="28"/>
  <c r="AI172" i="28"/>
  <c r="AH172" i="28"/>
  <c r="AG172" i="28"/>
  <c r="AF172" i="28"/>
  <c r="AE172" i="28"/>
  <c r="AD172" i="28"/>
  <c r="AC172" i="28"/>
  <c r="AB172" i="28"/>
  <c r="AA172" i="28"/>
  <c r="R172" i="28"/>
  <c r="P172" i="28"/>
  <c r="A172" i="28"/>
  <c r="AP171" i="28"/>
  <c r="AO171" i="28"/>
  <c r="AN171" i="28"/>
  <c r="AM171" i="28"/>
  <c r="AL171" i="28"/>
  <c r="AK171" i="28"/>
  <c r="AJ171" i="28"/>
  <c r="AI171" i="28"/>
  <c r="AH171" i="28"/>
  <c r="AG171" i="28"/>
  <c r="AF171" i="28"/>
  <c r="AE171" i="28"/>
  <c r="AD171" i="28"/>
  <c r="AC171" i="28"/>
  <c r="AB171" i="28"/>
  <c r="AA171" i="28"/>
  <c r="R171" i="28"/>
  <c r="P171" i="28"/>
  <c r="A171" i="28"/>
  <c r="AP170" i="28"/>
  <c r="AO170" i="28"/>
  <c r="AN170" i="28"/>
  <c r="AM170" i="28"/>
  <c r="AL170" i="28"/>
  <c r="AK170" i="28"/>
  <c r="AJ170" i="28"/>
  <c r="AI170" i="28"/>
  <c r="AH170" i="28"/>
  <c r="AG170" i="28"/>
  <c r="AF170" i="28"/>
  <c r="AS173" i="28" s="1"/>
  <c r="F173" i="28" s="1"/>
  <c r="G173" i="28" s="1"/>
  <c r="AE170" i="28"/>
  <c r="AD170" i="28"/>
  <c r="AC170" i="28"/>
  <c r="AB170" i="28"/>
  <c r="AA170" i="28"/>
  <c r="R170" i="28"/>
  <c r="P170" i="28"/>
  <c r="A170" i="28"/>
  <c r="AP169" i="28"/>
  <c r="AO169" i="28"/>
  <c r="AN169" i="28"/>
  <c r="AM169" i="28"/>
  <c r="AL169" i="28"/>
  <c r="AK169" i="28"/>
  <c r="AJ169" i="28"/>
  <c r="AI169" i="28"/>
  <c r="AH169" i="28"/>
  <c r="AG169" i="28"/>
  <c r="AS174" i="28" s="1"/>
  <c r="F174" i="28" s="1"/>
  <c r="G174" i="28" s="1"/>
  <c r="AF169" i="28"/>
  <c r="AE169" i="28"/>
  <c r="AD169" i="28"/>
  <c r="AC169" i="28"/>
  <c r="AB169" i="28"/>
  <c r="AA169" i="28"/>
  <c r="R169" i="28"/>
  <c r="P169" i="28"/>
  <c r="A169" i="28"/>
  <c r="AP168" i="28"/>
  <c r="AS183" i="28" s="1"/>
  <c r="F183" i="28" s="1"/>
  <c r="G183" i="28" s="1"/>
  <c r="AO168" i="28"/>
  <c r="AS182" i="28" s="1"/>
  <c r="F182" i="28" s="1"/>
  <c r="G182" i="28" s="1"/>
  <c r="AN168" i="28"/>
  <c r="AS181" i="28" s="1"/>
  <c r="F181" i="28" s="1"/>
  <c r="G181" i="28" s="1"/>
  <c r="AM168" i="28"/>
  <c r="AL168" i="28"/>
  <c r="AS179" i="28" s="1"/>
  <c r="F179" i="28" s="1"/>
  <c r="G179" i="28" s="1"/>
  <c r="AK168" i="28"/>
  <c r="AS178" i="28" s="1"/>
  <c r="F178" i="28" s="1"/>
  <c r="G178" i="28" s="1"/>
  <c r="AJ168" i="28"/>
  <c r="AS177" i="28" s="1"/>
  <c r="F177" i="28" s="1"/>
  <c r="G177" i="28" s="1"/>
  <c r="AI168" i="28"/>
  <c r="AS176" i="28" s="1"/>
  <c r="F176" i="28" s="1"/>
  <c r="G176" i="28" s="1"/>
  <c r="AH168" i="28"/>
  <c r="AS175" i="28" s="1"/>
  <c r="F175" i="28" s="1"/>
  <c r="G175" i="28" s="1"/>
  <c r="AG168" i="28"/>
  <c r="AF168" i="28"/>
  <c r="AE168" i="28"/>
  <c r="AS172" i="28" s="1"/>
  <c r="F172" i="28" s="1"/>
  <c r="G172" i="28" s="1"/>
  <c r="AD168" i="28"/>
  <c r="AS171" i="28" s="1"/>
  <c r="F171" i="28" s="1"/>
  <c r="G171" i="28" s="1"/>
  <c r="AC168" i="28"/>
  <c r="AS170" i="28" s="1"/>
  <c r="F170" i="28" s="1"/>
  <c r="G170" i="28" s="1"/>
  <c r="AB168" i="28"/>
  <c r="AS169" i="28" s="1"/>
  <c r="F169" i="28" s="1"/>
  <c r="G169" i="28" s="1"/>
  <c r="AA168" i="28"/>
  <c r="R168" i="28"/>
  <c r="P168" i="28"/>
  <c r="A168" i="28"/>
  <c r="R167" i="28"/>
  <c r="P167" i="28"/>
  <c r="A167" i="28"/>
  <c r="R166" i="28"/>
  <c r="P166" i="28"/>
  <c r="A166" i="28"/>
  <c r="R165" i="28"/>
  <c r="P165" i="28"/>
  <c r="A165" i="28"/>
  <c r="R164" i="28"/>
  <c r="P164" i="28"/>
  <c r="A164" i="28"/>
  <c r="R163" i="28"/>
  <c r="P163" i="28"/>
  <c r="A163" i="28"/>
  <c r="R162" i="28"/>
  <c r="P162" i="28"/>
  <c r="A162" i="28"/>
  <c r="R161" i="28"/>
  <c r="P161" i="28"/>
  <c r="A161" i="28"/>
  <c r="R160" i="28"/>
  <c r="P160" i="28"/>
  <c r="A160" i="28"/>
  <c r="R159" i="28"/>
  <c r="P159" i="28"/>
  <c r="A159" i="28"/>
  <c r="R158" i="28"/>
  <c r="P158" i="28"/>
  <c r="A158" i="28"/>
  <c r="R157" i="28"/>
  <c r="P157" i="28"/>
  <c r="A157" i="28"/>
  <c r="R156" i="28"/>
  <c r="P156" i="28"/>
  <c r="A156" i="28"/>
  <c r="R155" i="28"/>
  <c r="P155" i="28"/>
  <c r="A155" i="28"/>
  <c r="R154" i="28"/>
  <c r="P154" i="28"/>
  <c r="A154" i="28"/>
  <c r="R153" i="28"/>
  <c r="P153" i="28"/>
  <c r="A153" i="28"/>
  <c r="R152" i="28"/>
  <c r="P152" i="28"/>
  <c r="A152" i="28"/>
  <c r="R151" i="28"/>
  <c r="P151" i="28"/>
  <c r="A151" i="28"/>
  <c r="R150" i="28"/>
  <c r="P150" i="28"/>
  <c r="A150" i="28"/>
  <c r="R149" i="28"/>
  <c r="P149" i="28"/>
  <c r="A149" i="28"/>
  <c r="R148" i="28"/>
  <c r="P148" i="28"/>
  <c r="A148" i="28"/>
  <c r="R147" i="28"/>
  <c r="P147" i="28"/>
  <c r="A147" i="28"/>
  <c r="R146" i="28"/>
  <c r="P146" i="28"/>
  <c r="A146" i="28"/>
  <c r="R145" i="28"/>
  <c r="P145" i="28"/>
  <c r="A145" i="28"/>
  <c r="R144" i="28"/>
  <c r="P144" i="28"/>
  <c r="A144" i="28"/>
  <c r="R143" i="28"/>
  <c r="P143" i="28"/>
  <c r="A143" i="28"/>
  <c r="R142" i="28"/>
  <c r="P142" i="28"/>
  <c r="A142" i="28"/>
  <c r="R141" i="28"/>
  <c r="P141" i="28"/>
  <c r="A141" i="28"/>
  <c r="R140" i="28"/>
  <c r="P140" i="28"/>
  <c r="A140" i="28"/>
  <c r="R139" i="28"/>
  <c r="P139" i="28"/>
  <c r="A139" i="28"/>
  <c r="R138" i="28"/>
  <c r="P138" i="28"/>
  <c r="A138" i="28"/>
  <c r="R137" i="28"/>
  <c r="P137" i="28"/>
  <c r="A137" i="28"/>
  <c r="R136" i="28"/>
  <c r="P136" i="28"/>
  <c r="A136" i="28"/>
  <c r="R135" i="28"/>
  <c r="P135" i="28"/>
  <c r="A135" i="28"/>
  <c r="R134" i="28"/>
  <c r="P134" i="28"/>
  <c r="A134" i="28"/>
  <c r="R133" i="28"/>
  <c r="P133" i="28"/>
  <c r="A133" i="28"/>
  <c r="R132" i="28"/>
  <c r="P132" i="28"/>
  <c r="A132" i="28"/>
  <c r="R131" i="28"/>
  <c r="P131" i="28"/>
  <c r="A131" i="28"/>
  <c r="R130" i="28"/>
  <c r="P130" i="28"/>
  <c r="A130" i="28"/>
  <c r="R129" i="28"/>
  <c r="P129" i="28"/>
  <c r="A129" i="28"/>
  <c r="R128" i="28"/>
  <c r="P128" i="28"/>
  <c r="A128" i="28"/>
  <c r="R127" i="28"/>
  <c r="P127" i="28"/>
  <c r="A127" i="28"/>
  <c r="R126" i="28"/>
  <c r="P126" i="28"/>
  <c r="A126" i="28"/>
  <c r="R125" i="28"/>
  <c r="P125" i="28"/>
  <c r="A125" i="28"/>
  <c r="R124" i="28"/>
  <c r="P124" i="28"/>
  <c r="A124" i="28"/>
  <c r="R123" i="28"/>
  <c r="P123" i="28"/>
  <c r="A123" i="28"/>
  <c r="R122" i="28"/>
  <c r="P122" i="28"/>
  <c r="A122" i="28"/>
  <c r="R121" i="28"/>
  <c r="P121" i="28"/>
  <c r="A121" i="28"/>
  <c r="R120" i="28"/>
  <c r="P120" i="28"/>
  <c r="A120" i="28"/>
  <c r="R119" i="28"/>
  <c r="P119" i="28"/>
  <c r="A119" i="28"/>
  <c r="R118" i="28"/>
  <c r="P118" i="28"/>
  <c r="A118" i="28"/>
  <c r="R117" i="28"/>
  <c r="P117" i="28"/>
  <c r="A117" i="28"/>
  <c r="R116" i="28"/>
  <c r="P116" i="28"/>
  <c r="A116" i="28"/>
  <c r="R115" i="28"/>
  <c r="P115" i="28"/>
  <c r="A115" i="28"/>
  <c r="R114" i="28"/>
  <c r="P114" i="28"/>
  <c r="A114" i="28"/>
  <c r="R113" i="28"/>
  <c r="P113" i="28"/>
  <c r="A113" i="28"/>
  <c r="R112" i="28"/>
  <c r="P112" i="28"/>
  <c r="A112" i="28"/>
  <c r="R111" i="28"/>
  <c r="P111" i="28"/>
  <c r="A111" i="28"/>
  <c r="R110" i="28"/>
  <c r="P110" i="28"/>
  <c r="A110" i="28"/>
  <c r="R109" i="28"/>
  <c r="P109" i="28"/>
  <c r="A109" i="28"/>
  <c r="R108" i="28"/>
  <c r="P108" i="28"/>
  <c r="A108" i="28"/>
  <c r="R107" i="28"/>
  <c r="P107" i="28"/>
  <c r="A107" i="28"/>
  <c r="R106" i="28"/>
  <c r="P106" i="28"/>
  <c r="A106" i="28"/>
  <c r="R105" i="28"/>
  <c r="P105" i="28"/>
  <c r="A105" i="28"/>
  <c r="R104" i="28"/>
  <c r="P104" i="28"/>
  <c r="A104" i="28"/>
  <c r="R103" i="28"/>
  <c r="P103" i="28"/>
  <c r="A103" i="28"/>
  <c r="R102" i="28"/>
  <c r="P102" i="28"/>
  <c r="A102" i="28"/>
  <c r="R101" i="28"/>
  <c r="P101" i="28"/>
  <c r="A101" i="28"/>
  <c r="R100" i="28"/>
  <c r="P100" i="28"/>
  <c r="A100" i="28"/>
  <c r="R99" i="28"/>
  <c r="P99" i="28"/>
  <c r="A99" i="28"/>
  <c r="R98" i="28"/>
  <c r="P98" i="28"/>
  <c r="A98" i="28"/>
  <c r="R97" i="28"/>
  <c r="P97" i="28"/>
  <c r="A97" i="28"/>
  <c r="R96" i="28"/>
  <c r="P96" i="28"/>
  <c r="A96" i="28"/>
  <c r="R95" i="28"/>
  <c r="P95" i="28"/>
  <c r="A95" i="28"/>
  <c r="R94" i="28"/>
  <c r="P94" i="28"/>
  <c r="A94" i="28"/>
  <c r="R93" i="28"/>
  <c r="P93" i="28"/>
  <c r="A93" i="28"/>
  <c r="R92" i="28"/>
  <c r="P92" i="28"/>
  <c r="A92" i="28"/>
  <c r="R91" i="28"/>
  <c r="P91" i="28"/>
  <c r="A91" i="28"/>
  <c r="R90" i="28"/>
  <c r="P90" i="28"/>
  <c r="A90" i="28"/>
  <c r="R89" i="28"/>
  <c r="P89" i="28"/>
  <c r="A89" i="28"/>
  <c r="R88" i="28"/>
  <c r="P88" i="28"/>
  <c r="A88" i="28"/>
  <c r="R87" i="28"/>
  <c r="P87" i="28"/>
  <c r="A87" i="28"/>
  <c r="R86" i="28"/>
  <c r="P86" i="28"/>
  <c r="A86" i="28"/>
  <c r="R85" i="28"/>
  <c r="P85" i="28"/>
  <c r="A85" i="28"/>
  <c r="R84" i="28"/>
  <c r="P84" i="28"/>
  <c r="A84" i="28"/>
  <c r="R83" i="28"/>
  <c r="P83" i="28"/>
  <c r="A83" i="28"/>
  <c r="R82" i="28"/>
  <c r="P82" i="28"/>
  <c r="A82" i="28"/>
  <c r="R81" i="28"/>
  <c r="P81" i="28"/>
  <c r="A81" i="28"/>
  <c r="R80" i="28"/>
  <c r="P80" i="28"/>
  <c r="A80" i="28"/>
  <c r="R79" i="28"/>
  <c r="P79" i="28"/>
  <c r="A79" i="28"/>
  <c r="R78" i="28"/>
  <c r="P78" i="28"/>
  <c r="A78" i="28"/>
  <c r="R77" i="28"/>
  <c r="P77" i="28"/>
  <c r="A77" i="28"/>
  <c r="R76" i="28"/>
  <c r="P76" i="28"/>
  <c r="A76" i="28"/>
  <c r="R75" i="28"/>
  <c r="P75" i="28"/>
  <c r="A75" i="28"/>
  <c r="R74" i="28"/>
  <c r="P74" i="28"/>
  <c r="A74" i="28"/>
  <c r="R73" i="28"/>
  <c r="P73" i="28"/>
  <c r="A73" i="28"/>
  <c r="R72" i="28"/>
  <c r="P72" i="28"/>
  <c r="A72" i="28"/>
  <c r="R71" i="28"/>
  <c r="P71" i="28"/>
  <c r="A71" i="28"/>
  <c r="R70" i="28"/>
  <c r="P70" i="28"/>
  <c r="A70" i="28"/>
  <c r="R69" i="28"/>
  <c r="P69" i="28"/>
  <c r="A69" i="28"/>
  <c r="R68" i="28"/>
  <c r="P68" i="28"/>
  <c r="A68" i="28"/>
  <c r="R67" i="28"/>
  <c r="P67" i="28"/>
  <c r="A67" i="28"/>
  <c r="R66" i="28"/>
  <c r="P66" i="28"/>
  <c r="A66" i="28"/>
  <c r="R65" i="28"/>
  <c r="P65" i="28"/>
  <c r="A65" i="28"/>
  <c r="R64" i="28"/>
  <c r="P64" i="28"/>
  <c r="A64" i="28"/>
  <c r="R63" i="28"/>
  <c r="P63" i="28"/>
  <c r="A63" i="28"/>
  <c r="R62" i="28"/>
  <c r="P62" i="28"/>
  <c r="A62" i="28"/>
  <c r="R61" i="28"/>
  <c r="P61" i="28"/>
  <c r="A61" i="28"/>
  <c r="R60" i="28"/>
  <c r="P60" i="28"/>
  <c r="A60" i="28"/>
  <c r="R59" i="28"/>
  <c r="P59" i="28"/>
  <c r="A59" i="28"/>
  <c r="R58" i="28"/>
  <c r="P58" i="28"/>
  <c r="A58" i="28"/>
  <c r="R57" i="28"/>
  <c r="P57" i="28"/>
  <c r="A57" i="28"/>
  <c r="R56" i="28"/>
  <c r="P56" i="28"/>
  <c r="A56" i="28"/>
  <c r="R55" i="28"/>
  <c r="P55" i="28"/>
  <c r="A55" i="28"/>
  <c r="R54" i="28"/>
  <c r="P54" i="28"/>
  <c r="A54" i="28"/>
  <c r="R53" i="28"/>
  <c r="P53" i="28"/>
  <c r="A53" i="28"/>
  <c r="R52" i="28"/>
  <c r="P52" i="28"/>
  <c r="A52" i="28"/>
  <c r="R51" i="28"/>
  <c r="P51" i="28"/>
  <c r="A51" i="28"/>
  <c r="R50" i="28"/>
  <c r="P50" i="28"/>
  <c r="A50" i="28"/>
  <c r="R49" i="28"/>
  <c r="P49" i="28"/>
  <c r="A49" i="28"/>
  <c r="R48" i="28"/>
  <c r="P48" i="28"/>
  <c r="A48" i="28"/>
  <c r="R47" i="28"/>
  <c r="P47" i="28"/>
  <c r="A47" i="28"/>
  <c r="R46" i="28"/>
  <c r="P46" i="28"/>
  <c r="A46" i="28"/>
  <c r="R45" i="28"/>
  <c r="P45" i="28"/>
  <c r="A45" i="28"/>
  <c r="R44" i="28"/>
  <c r="P44" i="28"/>
  <c r="A44" i="28"/>
  <c r="R43" i="28"/>
  <c r="P43" i="28"/>
  <c r="A43" i="28"/>
  <c r="R42" i="28"/>
  <c r="P42" i="28"/>
  <c r="A42" i="28"/>
  <c r="R41" i="28"/>
  <c r="P41" i="28"/>
  <c r="A41" i="28"/>
  <c r="R40" i="28"/>
  <c r="P40" i="28"/>
  <c r="A40" i="28"/>
  <c r="R39" i="28"/>
  <c r="P39" i="28"/>
  <c r="A39" i="28"/>
  <c r="R38" i="28"/>
  <c r="P38" i="28"/>
  <c r="A38" i="28"/>
  <c r="R37" i="28"/>
  <c r="P37" i="28"/>
  <c r="A37" i="28"/>
  <c r="R36" i="28"/>
  <c r="P36" i="28"/>
  <c r="A36" i="28"/>
  <c r="R35" i="28"/>
  <c r="P35" i="28"/>
  <c r="A35" i="28"/>
  <c r="R34" i="28"/>
  <c r="P34" i="28"/>
  <c r="A34" i="28"/>
  <c r="R33" i="28"/>
  <c r="P33" i="28"/>
  <c r="A33" i="28"/>
  <c r="R32" i="28"/>
  <c r="P32" i="28"/>
  <c r="A32" i="28"/>
  <c r="R31" i="28"/>
  <c r="P31" i="28"/>
  <c r="A31" i="28"/>
  <c r="R30" i="28"/>
  <c r="P30" i="28"/>
  <c r="A30" i="28"/>
  <c r="R29" i="28"/>
  <c r="P29" i="28"/>
  <c r="A29" i="28"/>
  <c r="R28" i="28"/>
  <c r="P28" i="28"/>
  <c r="A28" i="28"/>
  <c r="R27" i="28"/>
  <c r="P27" i="28"/>
  <c r="A27" i="28"/>
  <c r="R26" i="28"/>
  <c r="P26" i="28"/>
  <c r="A26" i="28"/>
  <c r="R25" i="28"/>
  <c r="P25" i="28"/>
  <c r="A25" i="28"/>
  <c r="R24" i="28"/>
  <c r="P24" i="28"/>
  <c r="A24" i="28"/>
  <c r="R23" i="28"/>
  <c r="P23" i="28"/>
  <c r="A23" i="28"/>
  <c r="R22" i="28"/>
  <c r="P22" i="28"/>
  <c r="A22" i="28"/>
  <c r="R21" i="28"/>
  <c r="P21" i="28"/>
  <c r="A21" i="28"/>
  <c r="R20" i="28"/>
  <c r="P20" i="28"/>
  <c r="A20" i="28"/>
  <c r="R19" i="28"/>
  <c r="P19" i="28"/>
  <c r="A19" i="28"/>
  <c r="R18" i="28"/>
  <c r="P18" i="28"/>
  <c r="A18" i="28"/>
  <c r="R17" i="28"/>
  <c r="P17" i="28"/>
  <c r="A17" i="28"/>
  <c r="R16" i="28"/>
  <c r="P16" i="28"/>
  <c r="A16" i="28"/>
  <c r="R15" i="28"/>
  <c r="P15" i="28"/>
  <c r="A15" i="28"/>
  <c r="R14" i="28"/>
  <c r="P14" i="28"/>
  <c r="A14" i="28"/>
  <c r="R13" i="28"/>
  <c r="P13" i="28"/>
  <c r="A13" i="28"/>
  <c r="R12" i="28"/>
  <c r="P12" i="28"/>
  <c r="A12" i="28"/>
  <c r="R11" i="28"/>
  <c r="P11" i="28"/>
  <c r="A11" i="28"/>
  <c r="A10" i="28"/>
  <c r="B6" i="28"/>
  <c r="B5" i="28"/>
  <c r="W4" i="28"/>
  <c r="V4" i="28"/>
  <c r="U4" i="28"/>
  <c r="T4" i="28"/>
  <c r="R4" i="28"/>
  <c r="Q4" i="28"/>
  <c r="P4" i="28"/>
  <c r="O4" i="28"/>
  <c r="M4" i="28"/>
  <c r="L4" i="28"/>
  <c r="J4" i="28"/>
  <c r="I4" i="28"/>
  <c r="G4" i="28"/>
  <c r="F4" i="28"/>
  <c r="E4" i="28"/>
  <c r="D4" i="28"/>
  <c r="C4" i="28"/>
  <c r="F183" i="23" l="1"/>
  <c r="F182" i="23"/>
  <c r="F181" i="23"/>
  <c r="F180" i="23"/>
  <c r="F179" i="23"/>
  <c r="F178" i="23"/>
  <c r="F177" i="23"/>
  <c r="F176" i="23"/>
  <c r="F175" i="23"/>
  <c r="F174" i="23"/>
  <c r="F173" i="23"/>
  <c r="F172" i="23"/>
  <c r="F171" i="23"/>
  <c r="F170" i="23"/>
  <c r="F169" i="23"/>
  <c r="F168" i="23"/>
  <c r="AP199" i="23"/>
  <c r="AO199" i="23"/>
  <c r="AN199" i="23"/>
  <c r="AM199" i="23"/>
  <c r="AL199" i="23"/>
  <c r="AK199" i="23"/>
  <c r="AJ199" i="23"/>
  <c r="AI199" i="23"/>
  <c r="AH199" i="23"/>
  <c r="AG199" i="23"/>
  <c r="AF199" i="23"/>
  <c r="AE199" i="23"/>
  <c r="AD199" i="23"/>
  <c r="AC199" i="23"/>
  <c r="AB199" i="23"/>
  <c r="AA199" i="23"/>
  <c r="AP198" i="23"/>
  <c r="AO198" i="23"/>
  <c r="AN198" i="23"/>
  <c r="AM198" i="23"/>
  <c r="AL198" i="23"/>
  <c r="AK198" i="23"/>
  <c r="AJ198" i="23"/>
  <c r="AI198" i="23"/>
  <c r="AH198" i="23"/>
  <c r="AG198" i="23"/>
  <c r="AF198" i="23"/>
  <c r="AE198" i="23"/>
  <c r="AD198" i="23"/>
  <c r="AC198" i="23"/>
  <c r="AB198" i="23"/>
  <c r="AA198" i="23"/>
  <c r="AP197" i="23"/>
  <c r="AO197" i="23"/>
  <c r="AN197" i="23"/>
  <c r="AM197" i="23"/>
  <c r="AL197" i="23"/>
  <c r="AK197" i="23"/>
  <c r="AJ197" i="23"/>
  <c r="AI197" i="23"/>
  <c r="AH197" i="23"/>
  <c r="AG197" i="23"/>
  <c r="AF197" i="23"/>
  <c r="AE197" i="23"/>
  <c r="AD197" i="23"/>
  <c r="AC197" i="23"/>
  <c r="AB197" i="23"/>
  <c r="AA197" i="23"/>
  <c r="AP196" i="23"/>
  <c r="AO196" i="23"/>
  <c r="AN196" i="23"/>
  <c r="AM196" i="23"/>
  <c r="AL196" i="23"/>
  <c r="AK196" i="23"/>
  <c r="AJ196" i="23"/>
  <c r="AI196" i="23"/>
  <c r="AH196" i="23"/>
  <c r="AG196" i="23"/>
  <c r="AF196" i="23"/>
  <c r="AE196" i="23"/>
  <c r="AD196" i="23"/>
  <c r="AC196" i="23"/>
  <c r="AB196" i="23"/>
  <c r="AA196" i="23"/>
  <c r="AP195" i="23"/>
  <c r="AO195" i="23"/>
  <c r="AN195" i="23"/>
  <c r="AM195" i="23"/>
  <c r="AL195" i="23"/>
  <c r="AK195" i="23"/>
  <c r="AJ195" i="23"/>
  <c r="AI195" i="23"/>
  <c r="AH195" i="23"/>
  <c r="AG195" i="23"/>
  <c r="AF195" i="23"/>
  <c r="AE195" i="23"/>
  <c r="AD195" i="23"/>
  <c r="AC195" i="23"/>
  <c r="AB195" i="23"/>
  <c r="AA195" i="23"/>
  <c r="AP194" i="23"/>
  <c r="AO194" i="23"/>
  <c r="AN194" i="23"/>
  <c r="AM194" i="23"/>
  <c r="AL194" i="23"/>
  <c r="AK194" i="23"/>
  <c r="AJ194" i="23"/>
  <c r="AI194" i="23"/>
  <c r="AH194" i="23"/>
  <c r="AG194" i="23"/>
  <c r="AF194" i="23"/>
  <c r="AE194" i="23"/>
  <c r="AD194" i="23"/>
  <c r="AC194" i="23"/>
  <c r="AB194" i="23"/>
  <c r="AA194" i="23"/>
  <c r="AP193" i="23"/>
  <c r="AO193" i="23"/>
  <c r="AN193" i="23"/>
  <c r="AM193" i="23"/>
  <c r="AL193" i="23"/>
  <c r="AK193" i="23"/>
  <c r="AJ193" i="23"/>
  <c r="AI193" i="23"/>
  <c r="AH193" i="23"/>
  <c r="AG193" i="23"/>
  <c r="AF193" i="23"/>
  <c r="AE193" i="23"/>
  <c r="AD193" i="23"/>
  <c r="AC193" i="23"/>
  <c r="AB193" i="23"/>
  <c r="AA193" i="23"/>
  <c r="AP192" i="23"/>
  <c r="AO192" i="23"/>
  <c r="AN192" i="23"/>
  <c r="AM192" i="23"/>
  <c r="AL192" i="23"/>
  <c r="AK192" i="23"/>
  <c r="AJ192" i="23"/>
  <c r="AI192" i="23"/>
  <c r="AH192" i="23"/>
  <c r="AG192" i="23"/>
  <c r="AF192" i="23"/>
  <c r="AE192" i="23"/>
  <c r="AD192" i="23"/>
  <c r="AC192" i="23"/>
  <c r="AB192" i="23"/>
  <c r="AA192" i="23"/>
  <c r="AP191" i="23"/>
  <c r="AO191" i="23"/>
  <c r="AN191" i="23"/>
  <c r="AM191" i="23"/>
  <c r="AL191" i="23"/>
  <c r="AK191" i="23"/>
  <c r="AJ191" i="23"/>
  <c r="AI191" i="23"/>
  <c r="AH191" i="23"/>
  <c r="AG191" i="23"/>
  <c r="AF191" i="23"/>
  <c r="AE191" i="23"/>
  <c r="AD191" i="23"/>
  <c r="AC191" i="23"/>
  <c r="AB191" i="23"/>
  <c r="AA191" i="23"/>
  <c r="AP190" i="23"/>
  <c r="AO190" i="23"/>
  <c r="AN190" i="23"/>
  <c r="AM190" i="23"/>
  <c r="AL190" i="23"/>
  <c r="AK190" i="23"/>
  <c r="AJ190" i="23"/>
  <c r="AI190" i="23"/>
  <c r="AH190" i="23"/>
  <c r="AG190" i="23"/>
  <c r="AF190" i="23"/>
  <c r="AE190" i="23"/>
  <c r="AD190" i="23"/>
  <c r="AC190" i="23"/>
  <c r="AB190" i="23"/>
  <c r="AA190" i="23"/>
  <c r="AP189" i="23"/>
  <c r="AO189" i="23"/>
  <c r="AN189" i="23"/>
  <c r="AM189" i="23"/>
  <c r="AL189" i="23"/>
  <c r="AK189" i="23"/>
  <c r="AJ189" i="23"/>
  <c r="AI189" i="23"/>
  <c r="AH189" i="23"/>
  <c r="AG189" i="23"/>
  <c r="AF189" i="23"/>
  <c r="AE189" i="23"/>
  <c r="AD189" i="23"/>
  <c r="AC189" i="23"/>
  <c r="AB189" i="23"/>
  <c r="AA189" i="23"/>
  <c r="AP188" i="23"/>
  <c r="AO188" i="23"/>
  <c r="AN188" i="23"/>
  <c r="AM188" i="23"/>
  <c r="AL188" i="23"/>
  <c r="AK188" i="23"/>
  <c r="AJ188" i="23"/>
  <c r="AI188" i="23"/>
  <c r="AH188" i="23"/>
  <c r="AG188" i="23"/>
  <c r="AF188" i="23"/>
  <c r="AE188" i="23"/>
  <c r="AD188" i="23"/>
  <c r="AC188" i="23"/>
  <c r="AB188" i="23"/>
  <c r="AA188" i="23"/>
  <c r="AP187" i="23"/>
  <c r="AO187" i="23"/>
  <c r="AN187" i="23"/>
  <c r="AM187" i="23"/>
  <c r="AL187" i="23"/>
  <c r="AK187" i="23"/>
  <c r="AJ187" i="23"/>
  <c r="AI187" i="23"/>
  <c r="AH187" i="23"/>
  <c r="AG187" i="23"/>
  <c r="AF187" i="23"/>
  <c r="AE187" i="23"/>
  <c r="AD187" i="23"/>
  <c r="AC187" i="23"/>
  <c r="AB187" i="23"/>
  <c r="AA187" i="23"/>
  <c r="AP186" i="23"/>
  <c r="AO186" i="23"/>
  <c r="AN186" i="23"/>
  <c r="AM186" i="23"/>
  <c r="AL186" i="23"/>
  <c r="AK186" i="23"/>
  <c r="AJ186" i="23"/>
  <c r="AI186" i="23"/>
  <c r="AH186" i="23"/>
  <c r="AG186" i="23"/>
  <c r="AF186" i="23"/>
  <c r="AE186" i="23"/>
  <c r="AD186" i="23"/>
  <c r="AC186" i="23"/>
  <c r="AB186" i="23"/>
  <c r="AA186" i="23"/>
  <c r="AP185" i="23"/>
  <c r="AO185" i="23"/>
  <c r="AN185" i="23"/>
  <c r="AM185" i="23"/>
  <c r="AL185" i="23"/>
  <c r="AK185" i="23"/>
  <c r="AJ185" i="23"/>
  <c r="AI185" i="23"/>
  <c r="AH185" i="23"/>
  <c r="AG185" i="23"/>
  <c r="AF185" i="23"/>
  <c r="AE185" i="23"/>
  <c r="AD185" i="23"/>
  <c r="AC185" i="23"/>
  <c r="AB185" i="23"/>
  <c r="AA185" i="23"/>
  <c r="AP184" i="23"/>
  <c r="AO184" i="23"/>
  <c r="AN184" i="23"/>
  <c r="AM184" i="23"/>
  <c r="AL184" i="23"/>
  <c r="AK184" i="23"/>
  <c r="AJ184" i="23"/>
  <c r="AI184" i="23"/>
  <c r="AH184" i="23"/>
  <c r="AG184" i="23"/>
  <c r="AF184" i="23"/>
  <c r="AE184" i="23"/>
  <c r="AD184" i="23"/>
  <c r="AC184" i="23"/>
  <c r="AB184" i="23"/>
  <c r="AA184" i="23"/>
  <c r="AP183" i="23"/>
  <c r="AO183" i="23"/>
  <c r="AN183" i="23"/>
  <c r="AM183" i="23"/>
  <c r="AL183" i="23"/>
  <c r="AK183" i="23"/>
  <c r="AJ183" i="23"/>
  <c r="AI183" i="23"/>
  <c r="AH183" i="23"/>
  <c r="AG183" i="23"/>
  <c r="AF183" i="23"/>
  <c r="AE183" i="23"/>
  <c r="AD183" i="23"/>
  <c r="AC183" i="23"/>
  <c r="AB183" i="23"/>
  <c r="AA183" i="23"/>
  <c r="AP182" i="23"/>
  <c r="AO182" i="23"/>
  <c r="AN182" i="23"/>
  <c r="AM182" i="23"/>
  <c r="AL182" i="23"/>
  <c r="AK182" i="23"/>
  <c r="AJ182" i="23"/>
  <c r="AI182" i="23"/>
  <c r="AH182" i="23"/>
  <c r="AG182" i="23"/>
  <c r="AF182" i="23"/>
  <c r="AE182" i="23"/>
  <c r="AD182" i="23"/>
  <c r="AC182" i="23"/>
  <c r="AB182" i="23"/>
  <c r="AA182" i="23"/>
  <c r="AP181" i="23"/>
  <c r="AO181" i="23"/>
  <c r="AN181" i="23"/>
  <c r="AM181" i="23"/>
  <c r="AL181" i="23"/>
  <c r="AK181" i="23"/>
  <c r="AJ181" i="23"/>
  <c r="AI181" i="23"/>
  <c r="AH181" i="23"/>
  <c r="AG181" i="23"/>
  <c r="AF181" i="23"/>
  <c r="AE181" i="23"/>
  <c r="AD181" i="23"/>
  <c r="AC181" i="23"/>
  <c r="AB181" i="23"/>
  <c r="AA181" i="23"/>
  <c r="AP180" i="23"/>
  <c r="AO180" i="23"/>
  <c r="AN180" i="23"/>
  <c r="AM180" i="23"/>
  <c r="AL180" i="23"/>
  <c r="AK180" i="23"/>
  <c r="AJ180" i="23"/>
  <c r="AI180" i="23"/>
  <c r="AH180" i="23"/>
  <c r="AG180" i="23"/>
  <c r="AF180" i="23"/>
  <c r="AE180" i="23"/>
  <c r="AD180" i="23"/>
  <c r="AC180" i="23"/>
  <c r="AB180" i="23"/>
  <c r="AA180" i="23"/>
  <c r="AP179" i="23"/>
  <c r="AO179" i="23"/>
  <c r="AN179" i="23"/>
  <c r="AM179" i="23"/>
  <c r="AL179" i="23"/>
  <c r="AK179" i="23"/>
  <c r="AJ179" i="23"/>
  <c r="AI179" i="23"/>
  <c r="AH179" i="23"/>
  <c r="AG179" i="23"/>
  <c r="AF179" i="23"/>
  <c r="AE179" i="23"/>
  <c r="AD179" i="23"/>
  <c r="AC179" i="23"/>
  <c r="AB179" i="23"/>
  <c r="AA179" i="23"/>
  <c r="AP178" i="23"/>
  <c r="AO178" i="23"/>
  <c r="AN178" i="23"/>
  <c r="AM178" i="23"/>
  <c r="AL178" i="23"/>
  <c r="AK178" i="23"/>
  <c r="AJ178" i="23"/>
  <c r="AI178" i="23"/>
  <c r="AH178" i="23"/>
  <c r="AG178" i="23"/>
  <c r="AF178" i="23"/>
  <c r="AE178" i="23"/>
  <c r="AD178" i="23"/>
  <c r="AC178" i="23"/>
  <c r="AB178" i="23"/>
  <c r="AA178" i="23"/>
  <c r="AP177" i="23"/>
  <c r="AO177" i="23"/>
  <c r="AN177" i="23"/>
  <c r="AM177" i="23"/>
  <c r="AL177" i="23"/>
  <c r="AK177" i="23"/>
  <c r="AJ177" i="23"/>
  <c r="AI177" i="23"/>
  <c r="AH177" i="23"/>
  <c r="AG177" i="23"/>
  <c r="AF177" i="23"/>
  <c r="AE177" i="23"/>
  <c r="AD177" i="23"/>
  <c r="AC177" i="23"/>
  <c r="AB177" i="23"/>
  <c r="AA177" i="23"/>
  <c r="AP176" i="23"/>
  <c r="AO176" i="23"/>
  <c r="AN176" i="23"/>
  <c r="AM176" i="23"/>
  <c r="AL176" i="23"/>
  <c r="AK176" i="23"/>
  <c r="AJ176" i="23"/>
  <c r="AS177" i="23" s="1"/>
  <c r="AI176" i="23"/>
  <c r="AH176" i="23"/>
  <c r="AG176" i="23"/>
  <c r="AF176" i="23"/>
  <c r="AE176" i="23"/>
  <c r="AD176" i="23"/>
  <c r="AC176" i="23"/>
  <c r="AB176" i="23"/>
  <c r="AA176" i="23"/>
  <c r="AP175" i="23"/>
  <c r="AO175" i="23"/>
  <c r="AN175" i="23"/>
  <c r="AM175" i="23"/>
  <c r="AL175" i="23"/>
  <c r="AK175" i="23"/>
  <c r="AJ175" i="23"/>
  <c r="AI175" i="23"/>
  <c r="AH175" i="23"/>
  <c r="AG175" i="23"/>
  <c r="AF175" i="23"/>
  <c r="AE175" i="23"/>
  <c r="AD175" i="23"/>
  <c r="AC175" i="23"/>
  <c r="AB175" i="23"/>
  <c r="AA175" i="23"/>
  <c r="AP174" i="23"/>
  <c r="AO174" i="23"/>
  <c r="AN174" i="23"/>
  <c r="AM174" i="23"/>
  <c r="AL174" i="23"/>
  <c r="AK174" i="23"/>
  <c r="AJ174" i="23"/>
  <c r="AI174" i="23"/>
  <c r="AH174" i="23"/>
  <c r="AG174" i="23"/>
  <c r="AF174" i="23"/>
  <c r="AE174" i="23"/>
  <c r="AD174" i="23"/>
  <c r="AC174" i="23"/>
  <c r="AB174" i="23"/>
  <c r="AA174" i="23"/>
  <c r="AP173" i="23"/>
  <c r="AO173" i="23"/>
  <c r="AN173" i="23"/>
  <c r="AM173" i="23"/>
  <c r="AL173" i="23"/>
  <c r="AK173" i="23"/>
  <c r="AJ173" i="23"/>
  <c r="AI173" i="23"/>
  <c r="AH173" i="23"/>
  <c r="AG173" i="23"/>
  <c r="AF173" i="23"/>
  <c r="AE173" i="23"/>
  <c r="AD173" i="23"/>
  <c r="AC173" i="23"/>
  <c r="AB173" i="23"/>
  <c r="AA173" i="23"/>
  <c r="AP172" i="23"/>
  <c r="AO172" i="23"/>
  <c r="AN172" i="23"/>
  <c r="AM172" i="23"/>
  <c r="AL172" i="23"/>
  <c r="AK172" i="23"/>
  <c r="AJ172" i="23"/>
  <c r="AI172" i="23"/>
  <c r="AH172" i="23"/>
  <c r="AS175" i="23" s="1"/>
  <c r="AG172" i="23"/>
  <c r="AF172" i="23"/>
  <c r="AE172" i="23"/>
  <c r="AD172" i="23"/>
  <c r="AC172" i="23"/>
  <c r="AB172" i="23"/>
  <c r="AA172" i="23"/>
  <c r="AP171" i="23"/>
  <c r="AO171" i="23"/>
  <c r="AN171" i="23"/>
  <c r="AM171" i="23"/>
  <c r="AL171" i="23"/>
  <c r="AK171" i="23"/>
  <c r="AJ171" i="23"/>
  <c r="AI171" i="23"/>
  <c r="AH171" i="23"/>
  <c r="AG171" i="23"/>
  <c r="AF171" i="23"/>
  <c r="AE171" i="23"/>
  <c r="AD171" i="23"/>
  <c r="AC171" i="23"/>
  <c r="AB171" i="23"/>
  <c r="AA171" i="23"/>
  <c r="AP170" i="23"/>
  <c r="AO170" i="23"/>
  <c r="AN170" i="23"/>
  <c r="AM170" i="23"/>
  <c r="AL170" i="23"/>
  <c r="AK170" i="23"/>
  <c r="AJ170" i="23"/>
  <c r="AI170" i="23"/>
  <c r="AH170" i="23"/>
  <c r="AG170" i="23"/>
  <c r="AF170" i="23"/>
  <c r="AE170" i="23"/>
  <c r="AD170" i="23"/>
  <c r="AC170" i="23"/>
  <c r="AB170" i="23"/>
  <c r="AA170" i="23"/>
  <c r="AS168" i="23" s="1"/>
  <c r="AP169" i="23"/>
  <c r="AO169" i="23"/>
  <c r="AN169" i="23"/>
  <c r="AM169" i="23"/>
  <c r="AL169" i="23"/>
  <c r="AK169" i="23"/>
  <c r="AJ169" i="23"/>
  <c r="AI169" i="23"/>
  <c r="AH169" i="23"/>
  <c r="AG169" i="23"/>
  <c r="AF169" i="23"/>
  <c r="AE169" i="23"/>
  <c r="AD169" i="23"/>
  <c r="AC169" i="23"/>
  <c r="AB169" i="23"/>
  <c r="AA169" i="23"/>
  <c r="AP168" i="23"/>
  <c r="AS183" i="23" s="1"/>
  <c r="AO168" i="23"/>
  <c r="AS182" i="23" s="1"/>
  <c r="AN168" i="23"/>
  <c r="AS181" i="23" s="1"/>
  <c r="AM168" i="23"/>
  <c r="AS180" i="23" s="1"/>
  <c r="AL168" i="23"/>
  <c r="AS179" i="23" s="1"/>
  <c r="AK168" i="23"/>
  <c r="AS178" i="23" s="1"/>
  <c r="AJ168" i="23"/>
  <c r="AI168" i="23"/>
  <c r="AS176" i="23" s="1"/>
  <c r="AH168" i="23"/>
  <c r="AG168" i="23"/>
  <c r="AS174" i="23" s="1"/>
  <c r="AF168" i="23"/>
  <c r="AS173" i="23" s="1"/>
  <c r="AE168" i="23"/>
  <c r="AS172" i="23" s="1"/>
  <c r="AD168" i="23"/>
  <c r="AS171" i="23" s="1"/>
  <c r="AC168" i="23"/>
  <c r="AS170" i="23" s="1"/>
  <c r="AB168" i="23"/>
  <c r="AS169" i="23" s="1"/>
  <c r="AA168" i="23"/>
  <c r="F183" i="25" l="1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83" i="24"/>
  <c r="F182" i="24"/>
  <c r="F181" i="24"/>
  <c r="F180" i="24"/>
  <c r="F179" i="24"/>
  <c r="F178" i="24"/>
  <c r="F177" i="24"/>
  <c r="F176" i="24"/>
  <c r="F175" i="24"/>
  <c r="F174" i="24"/>
  <c r="F173" i="24"/>
  <c r="F172" i="24"/>
  <c r="F171" i="24"/>
  <c r="F170" i="24"/>
  <c r="F169" i="24"/>
  <c r="F168" i="24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AP199" i="25"/>
  <c r="AO199" i="25"/>
  <c r="AN199" i="25"/>
  <c r="AM199" i="25"/>
  <c r="AL199" i="25"/>
  <c r="AK199" i="25"/>
  <c r="AJ199" i="25"/>
  <c r="AI199" i="25"/>
  <c r="AH199" i="25"/>
  <c r="AG199" i="25"/>
  <c r="AF199" i="25"/>
  <c r="AE199" i="25"/>
  <c r="AD199" i="25"/>
  <c r="AC199" i="25"/>
  <c r="AB199" i="25"/>
  <c r="AA199" i="25"/>
  <c r="AP198" i="25"/>
  <c r="AO198" i="25"/>
  <c r="AN198" i="25"/>
  <c r="AM198" i="25"/>
  <c r="AL198" i="25"/>
  <c r="AK198" i="25"/>
  <c r="AJ198" i="25"/>
  <c r="AI198" i="25"/>
  <c r="AH198" i="25"/>
  <c r="AG198" i="25"/>
  <c r="AF198" i="25"/>
  <c r="AE198" i="25"/>
  <c r="AD198" i="25"/>
  <c r="AC198" i="25"/>
  <c r="AB198" i="25"/>
  <c r="AA198" i="25"/>
  <c r="AP197" i="25"/>
  <c r="AO197" i="25"/>
  <c r="AN197" i="25"/>
  <c r="AM197" i="25"/>
  <c r="AL197" i="25"/>
  <c r="AK197" i="25"/>
  <c r="AJ197" i="25"/>
  <c r="AI197" i="25"/>
  <c r="AH197" i="25"/>
  <c r="AG197" i="25"/>
  <c r="AF197" i="25"/>
  <c r="AE197" i="25"/>
  <c r="AD197" i="25"/>
  <c r="AC197" i="25"/>
  <c r="AB197" i="25"/>
  <c r="AA197" i="25"/>
  <c r="AP196" i="25"/>
  <c r="AO196" i="25"/>
  <c r="AN196" i="25"/>
  <c r="AM196" i="25"/>
  <c r="AL196" i="25"/>
  <c r="AK196" i="25"/>
  <c r="AJ196" i="25"/>
  <c r="AI196" i="25"/>
  <c r="AH196" i="25"/>
  <c r="AG196" i="25"/>
  <c r="AF196" i="25"/>
  <c r="AE196" i="25"/>
  <c r="AD196" i="25"/>
  <c r="AC196" i="25"/>
  <c r="AB196" i="25"/>
  <c r="AA196" i="25"/>
  <c r="AP195" i="25"/>
  <c r="AO195" i="25"/>
  <c r="AN195" i="25"/>
  <c r="AM195" i="25"/>
  <c r="AL195" i="25"/>
  <c r="AK195" i="25"/>
  <c r="AJ195" i="25"/>
  <c r="AI195" i="25"/>
  <c r="AH195" i="25"/>
  <c r="AG195" i="25"/>
  <c r="AF195" i="25"/>
  <c r="AE195" i="25"/>
  <c r="AD195" i="25"/>
  <c r="AC195" i="25"/>
  <c r="AB195" i="25"/>
  <c r="AA195" i="25"/>
  <c r="AP194" i="25"/>
  <c r="AO194" i="25"/>
  <c r="AN194" i="25"/>
  <c r="AM194" i="25"/>
  <c r="AL194" i="25"/>
  <c r="AK194" i="25"/>
  <c r="AJ194" i="25"/>
  <c r="AI194" i="25"/>
  <c r="AH194" i="25"/>
  <c r="AG194" i="25"/>
  <c r="AF194" i="25"/>
  <c r="AE194" i="25"/>
  <c r="AD194" i="25"/>
  <c r="AC194" i="25"/>
  <c r="AB194" i="25"/>
  <c r="AA194" i="25"/>
  <c r="AP193" i="25"/>
  <c r="AO193" i="25"/>
  <c r="AN193" i="25"/>
  <c r="AM193" i="25"/>
  <c r="AL193" i="25"/>
  <c r="AK193" i="25"/>
  <c r="AJ193" i="25"/>
  <c r="AI193" i="25"/>
  <c r="AH193" i="25"/>
  <c r="AG193" i="25"/>
  <c r="AF193" i="25"/>
  <c r="AE193" i="25"/>
  <c r="AD193" i="25"/>
  <c r="AC193" i="25"/>
  <c r="AB193" i="25"/>
  <c r="AA193" i="25"/>
  <c r="AP192" i="25"/>
  <c r="AO192" i="25"/>
  <c r="AN192" i="25"/>
  <c r="AM192" i="25"/>
  <c r="AL192" i="25"/>
  <c r="AK192" i="25"/>
  <c r="AJ192" i="25"/>
  <c r="AI192" i="25"/>
  <c r="AH192" i="25"/>
  <c r="AG192" i="25"/>
  <c r="AF192" i="25"/>
  <c r="AE192" i="25"/>
  <c r="AD192" i="25"/>
  <c r="AC192" i="25"/>
  <c r="AB192" i="25"/>
  <c r="AA192" i="25"/>
  <c r="AP191" i="25"/>
  <c r="AO191" i="25"/>
  <c r="AN191" i="25"/>
  <c r="AM191" i="25"/>
  <c r="AL191" i="25"/>
  <c r="AK191" i="25"/>
  <c r="AJ191" i="25"/>
  <c r="AI191" i="25"/>
  <c r="AH191" i="25"/>
  <c r="AG191" i="25"/>
  <c r="AF191" i="25"/>
  <c r="AE191" i="25"/>
  <c r="AD191" i="25"/>
  <c r="AC191" i="25"/>
  <c r="AB191" i="25"/>
  <c r="AA191" i="25"/>
  <c r="AP190" i="25"/>
  <c r="AO190" i="25"/>
  <c r="AN190" i="25"/>
  <c r="AM190" i="25"/>
  <c r="AL190" i="25"/>
  <c r="AK190" i="25"/>
  <c r="AJ190" i="25"/>
  <c r="AI190" i="25"/>
  <c r="AH190" i="25"/>
  <c r="AG190" i="25"/>
  <c r="AF190" i="25"/>
  <c r="AE190" i="25"/>
  <c r="AD190" i="25"/>
  <c r="AC190" i="25"/>
  <c r="AB190" i="25"/>
  <c r="AA190" i="25"/>
  <c r="AP189" i="25"/>
  <c r="AO189" i="25"/>
  <c r="AN189" i="25"/>
  <c r="AM189" i="25"/>
  <c r="AL189" i="25"/>
  <c r="AK189" i="25"/>
  <c r="AJ189" i="25"/>
  <c r="AI189" i="25"/>
  <c r="AH189" i="25"/>
  <c r="AG189" i="25"/>
  <c r="AF189" i="25"/>
  <c r="AE189" i="25"/>
  <c r="AD189" i="25"/>
  <c r="AC189" i="25"/>
  <c r="AB189" i="25"/>
  <c r="AA189" i="25"/>
  <c r="AP188" i="25"/>
  <c r="AO188" i="25"/>
  <c r="AN188" i="25"/>
  <c r="AM188" i="25"/>
  <c r="AL188" i="25"/>
  <c r="AK188" i="25"/>
  <c r="AJ188" i="25"/>
  <c r="AI188" i="25"/>
  <c r="AH188" i="25"/>
  <c r="AG188" i="25"/>
  <c r="AF188" i="25"/>
  <c r="AE188" i="25"/>
  <c r="AD188" i="25"/>
  <c r="AC188" i="25"/>
  <c r="AB188" i="25"/>
  <c r="AA188" i="25"/>
  <c r="AP187" i="25"/>
  <c r="AO187" i="25"/>
  <c r="AN187" i="25"/>
  <c r="AM187" i="25"/>
  <c r="AL187" i="25"/>
  <c r="AK187" i="25"/>
  <c r="AJ187" i="25"/>
  <c r="AI187" i="25"/>
  <c r="AH187" i="25"/>
  <c r="AG187" i="25"/>
  <c r="AF187" i="25"/>
  <c r="AE187" i="25"/>
  <c r="AD187" i="25"/>
  <c r="AC187" i="25"/>
  <c r="AB187" i="25"/>
  <c r="AA187" i="25"/>
  <c r="AP186" i="25"/>
  <c r="AO186" i="25"/>
  <c r="AN186" i="25"/>
  <c r="AM186" i="25"/>
  <c r="AL186" i="25"/>
  <c r="AK186" i="25"/>
  <c r="AJ186" i="25"/>
  <c r="AI186" i="25"/>
  <c r="AH186" i="25"/>
  <c r="AG186" i="25"/>
  <c r="AF186" i="25"/>
  <c r="AE186" i="25"/>
  <c r="AD186" i="25"/>
  <c r="AC186" i="25"/>
  <c r="AB186" i="25"/>
  <c r="AA186" i="25"/>
  <c r="AP185" i="25"/>
  <c r="AO185" i="25"/>
  <c r="AN185" i="25"/>
  <c r="AM185" i="25"/>
  <c r="AL185" i="25"/>
  <c r="AK185" i="25"/>
  <c r="AJ185" i="25"/>
  <c r="AI185" i="25"/>
  <c r="AH185" i="25"/>
  <c r="AG185" i="25"/>
  <c r="AF185" i="25"/>
  <c r="AE185" i="25"/>
  <c r="AD185" i="25"/>
  <c r="AC185" i="25"/>
  <c r="AB185" i="25"/>
  <c r="AA185" i="25"/>
  <c r="AP184" i="25"/>
  <c r="AO184" i="25"/>
  <c r="AN184" i="25"/>
  <c r="AM184" i="25"/>
  <c r="AL184" i="25"/>
  <c r="AK184" i="25"/>
  <c r="AJ184" i="25"/>
  <c r="AI184" i="25"/>
  <c r="AH184" i="25"/>
  <c r="AG184" i="25"/>
  <c r="AF184" i="25"/>
  <c r="AE184" i="25"/>
  <c r="AD184" i="25"/>
  <c r="AC184" i="25"/>
  <c r="AB184" i="25"/>
  <c r="AA184" i="25"/>
  <c r="AP183" i="25"/>
  <c r="AO183" i="25"/>
  <c r="AN183" i="25"/>
  <c r="AM183" i="25"/>
  <c r="AL183" i="25"/>
  <c r="AK183" i="25"/>
  <c r="AJ183" i="25"/>
  <c r="AI183" i="25"/>
  <c r="AH183" i="25"/>
  <c r="AG183" i="25"/>
  <c r="AF183" i="25"/>
  <c r="AE183" i="25"/>
  <c r="AD183" i="25"/>
  <c r="AC183" i="25"/>
  <c r="AB183" i="25"/>
  <c r="AA183" i="25"/>
  <c r="AP182" i="25"/>
  <c r="AO182" i="25"/>
  <c r="AN182" i="25"/>
  <c r="AM182" i="25"/>
  <c r="AL182" i="25"/>
  <c r="AK182" i="25"/>
  <c r="AJ182" i="25"/>
  <c r="AI182" i="25"/>
  <c r="AH182" i="25"/>
  <c r="AG182" i="25"/>
  <c r="AF182" i="25"/>
  <c r="AE182" i="25"/>
  <c r="AD182" i="25"/>
  <c r="AC182" i="25"/>
  <c r="AB182" i="25"/>
  <c r="AA182" i="25"/>
  <c r="AP181" i="25"/>
  <c r="AO181" i="25"/>
  <c r="AN181" i="25"/>
  <c r="AM181" i="25"/>
  <c r="AL181" i="25"/>
  <c r="AK181" i="25"/>
  <c r="AJ181" i="25"/>
  <c r="AI181" i="25"/>
  <c r="AH181" i="25"/>
  <c r="AG181" i="25"/>
  <c r="AF181" i="25"/>
  <c r="AE181" i="25"/>
  <c r="AD181" i="25"/>
  <c r="AC181" i="25"/>
  <c r="AB181" i="25"/>
  <c r="AA181" i="25"/>
  <c r="AP180" i="25"/>
  <c r="AO180" i="25"/>
  <c r="AN180" i="25"/>
  <c r="AM180" i="25"/>
  <c r="AL180" i="25"/>
  <c r="AK180" i="25"/>
  <c r="AJ180" i="25"/>
  <c r="AI180" i="25"/>
  <c r="AH180" i="25"/>
  <c r="AG180" i="25"/>
  <c r="AF180" i="25"/>
  <c r="AE180" i="25"/>
  <c r="AD180" i="25"/>
  <c r="AC180" i="25"/>
  <c r="AB180" i="25"/>
  <c r="AA180" i="25"/>
  <c r="AP179" i="25"/>
  <c r="AO179" i="25"/>
  <c r="AN179" i="25"/>
  <c r="AM179" i="25"/>
  <c r="AL179" i="25"/>
  <c r="AK179" i="25"/>
  <c r="AJ179" i="25"/>
  <c r="AI179" i="25"/>
  <c r="AH179" i="25"/>
  <c r="AG179" i="25"/>
  <c r="AF179" i="25"/>
  <c r="AE179" i="25"/>
  <c r="AD179" i="25"/>
  <c r="AC179" i="25"/>
  <c r="AB179" i="25"/>
  <c r="AA179" i="25"/>
  <c r="AP178" i="25"/>
  <c r="AO178" i="25"/>
  <c r="AN178" i="25"/>
  <c r="AM178" i="25"/>
  <c r="AL178" i="25"/>
  <c r="AK178" i="25"/>
  <c r="AJ178" i="25"/>
  <c r="AI178" i="25"/>
  <c r="AH178" i="25"/>
  <c r="AG178" i="25"/>
  <c r="AF178" i="25"/>
  <c r="AE178" i="25"/>
  <c r="AD178" i="25"/>
  <c r="AC178" i="25"/>
  <c r="AB178" i="25"/>
  <c r="AA178" i="25"/>
  <c r="AP177" i="25"/>
  <c r="AO177" i="25"/>
  <c r="AN177" i="25"/>
  <c r="AM177" i="25"/>
  <c r="AL177" i="25"/>
  <c r="AK177" i="25"/>
  <c r="AJ177" i="25"/>
  <c r="AI177" i="25"/>
  <c r="AH177" i="25"/>
  <c r="AG177" i="25"/>
  <c r="AF177" i="25"/>
  <c r="AE177" i="25"/>
  <c r="AD177" i="25"/>
  <c r="AC177" i="25"/>
  <c r="AB177" i="25"/>
  <c r="AA177" i="25"/>
  <c r="AP176" i="25"/>
  <c r="AO176" i="25"/>
  <c r="AN176" i="25"/>
  <c r="AM176" i="25"/>
  <c r="AL176" i="25"/>
  <c r="AK176" i="25"/>
  <c r="AJ176" i="25"/>
  <c r="AI176" i="25"/>
  <c r="AH176" i="25"/>
  <c r="AG176" i="25"/>
  <c r="AF176" i="25"/>
  <c r="AE176" i="25"/>
  <c r="AD176" i="25"/>
  <c r="AC176" i="25"/>
  <c r="AB176" i="25"/>
  <c r="AA176" i="25"/>
  <c r="AP175" i="25"/>
  <c r="AO175" i="25"/>
  <c r="AN175" i="25"/>
  <c r="AM175" i="25"/>
  <c r="AL175" i="25"/>
  <c r="AK175" i="25"/>
  <c r="AJ175" i="25"/>
  <c r="AI175" i="25"/>
  <c r="AH175" i="25"/>
  <c r="AG175" i="25"/>
  <c r="AF175" i="25"/>
  <c r="AE175" i="25"/>
  <c r="AD175" i="25"/>
  <c r="AC175" i="25"/>
  <c r="AB175" i="25"/>
  <c r="AA175" i="25"/>
  <c r="AP174" i="25"/>
  <c r="AO174" i="25"/>
  <c r="AN174" i="25"/>
  <c r="AM174" i="25"/>
  <c r="AL174" i="25"/>
  <c r="AK174" i="25"/>
  <c r="AJ174" i="25"/>
  <c r="AS177" i="25" s="1"/>
  <c r="AI174" i="25"/>
  <c r="AH174" i="25"/>
  <c r="AG174" i="25"/>
  <c r="AF174" i="25"/>
  <c r="AE174" i="25"/>
  <c r="AD174" i="25"/>
  <c r="AC174" i="25"/>
  <c r="AB174" i="25"/>
  <c r="AA174" i="25"/>
  <c r="AP173" i="25"/>
  <c r="AO173" i="25"/>
  <c r="AN173" i="25"/>
  <c r="AM173" i="25"/>
  <c r="AL173" i="25"/>
  <c r="AK173" i="25"/>
  <c r="AJ173" i="25"/>
  <c r="AI173" i="25"/>
  <c r="AH173" i="25"/>
  <c r="AG173" i="25"/>
  <c r="AF173" i="25"/>
  <c r="AE173" i="25"/>
  <c r="AD173" i="25"/>
  <c r="AC173" i="25"/>
  <c r="AB173" i="25"/>
  <c r="AA173" i="25"/>
  <c r="AP172" i="25"/>
  <c r="AO172" i="25"/>
  <c r="AN172" i="25"/>
  <c r="AM172" i="25"/>
  <c r="AL172" i="25"/>
  <c r="AK172" i="25"/>
  <c r="AJ172" i="25"/>
  <c r="AI172" i="25"/>
  <c r="AH172" i="25"/>
  <c r="AS175" i="25" s="1"/>
  <c r="AG172" i="25"/>
  <c r="AF172" i="25"/>
  <c r="AE172" i="25"/>
  <c r="AD172" i="25"/>
  <c r="AC172" i="25"/>
  <c r="AB172" i="25"/>
  <c r="AA172" i="25"/>
  <c r="AP171" i="25"/>
  <c r="AO171" i="25"/>
  <c r="AN171" i="25"/>
  <c r="AM171" i="25"/>
  <c r="AS180" i="25" s="1"/>
  <c r="AL171" i="25"/>
  <c r="AK171" i="25"/>
  <c r="AJ171" i="25"/>
  <c r="AI171" i="25"/>
  <c r="AH171" i="25"/>
  <c r="AG171" i="25"/>
  <c r="AF171" i="25"/>
  <c r="AE171" i="25"/>
  <c r="AD171" i="25"/>
  <c r="AC171" i="25"/>
  <c r="AB171" i="25"/>
  <c r="AA171" i="25"/>
  <c r="AS168" i="25" s="1"/>
  <c r="AP170" i="25"/>
  <c r="AO170" i="25"/>
  <c r="AN170" i="25"/>
  <c r="AM170" i="25"/>
  <c r="AL170" i="25"/>
  <c r="AK170" i="25"/>
  <c r="AJ170" i="25"/>
  <c r="AI170" i="25"/>
  <c r="AH170" i="25"/>
  <c r="AG170" i="25"/>
  <c r="AF170" i="25"/>
  <c r="AE170" i="25"/>
  <c r="AD170" i="25"/>
  <c r="AC170" i="25"/>
  <c r="AB170" i="25"/>
  <c r="AA170" i="25"/>
  <c r="AP169" i="25"/>
  <c r="AO169" i="25"/>
  <c r="AN169" i="25"/>
  <c r="AM169" i="25"/>
  <c r="AL169" i="25"/>
  <c r="AK169" i="25"/>
  <c r="AJ169" i="25"/>
  <c r="AI169" i="25"/>
  <c r="AH169" i="25"/>
  <c r="AG169" i="25"/>
  <c r="AF169" i="25"/>
  <c r="AE169" i="25"/>
  <c r="AD169" i="25"/>
  <c r="AC169" i="25"/>
  <c r="AB169" i="25"/>
  <c r="AA169" i="25"/>
  <c r="AP168" i="25"/>
  <c r="AS183" i="25" s="1"/>
  <c r="AO168" i="25"/>
  <c r="AS182" i="25" s="1"/>
  <c r="AN168" i="25"/>
  <c r="AS181" i="25" s="1"/>
  <c r="AM168" i="25"/>
  <c r="AL168" i="25"/>
  <c r="AS179" i="25" s="1"/>
  <c r="AK168" i="25"/>
  <c r="AS178" i="25" s="1"/>
  <c r="AJ168" i="25"/>
  <c r="AI168" i="25"/>
  <c r="AS176" i="25" s="1"/>
  <c r="AH168" i="25"/>
  <c r="AG168" i="25"/>
  <c r="AS174" i="25" s="1"/>
  <c r="AF168" i="25"/>
  <c r="AS173" i="25" s="1"/>
  <c r="AE168" i="25"/>
  <c r="AS172" i="25" s="1"/>
  <c r="AD168" i="25"/>
  <c r="AS171" i="25" s="1"/>
  <c r="AC168" i="25"/>
  <c r="AS170" i="25" s="1"/>
  <c r="AB168" i="25"/>
  <c r="AS169" i="25" s="1"/>
  <c r="AA168" i="25"/>
  <c r="AP199" i="24"/>
  <c r="AO199" i="24"/>
  <c r="AN199" i="24"/>
  <c r="AM199" i="24"/>
  <c r="AL199" i="24"/>
  <c r="AK199" i="24"/>
  <c r="AJ199" i="24"/>
  <c r="AI199" i="24"/>
  <c r="AH199" i="24"/>
  <c r="AG199" i="24"/>
  <c r="AF199" i="24"/>
  <c r="AE199" i="24"/>
  <c r="AD199" i="24"/>
  <c r="AC199" i="24"/>
  <c r="AB199" i="24"/>
  <c r="AA199" i="24"/>
  <c r="AP198" i="24"/>
  <c r="AO198" i="24"/>
  <c r="AN198" i="24"/>
  <c r="AM198" i="24"/>
  <c r="AL198" i="24"/>
  <c r="AK198" i="24"/>
  <c r="AJ198" i="24"/>
  <c r="AI198" i="24"/>
  <c r="AH198" i="24"/>
  <c r="AG198" i="24"/>
  <c r="AF198" i="24"/>
  <c r="AE198" i="24"/>
  <c r="AD198" i="24"/>
  <c r="AC198" i="24"/>
  <c r="AB198" i="24"/>
  <c r="AA198" i="24"/>
  <c r="AP197" i="24"/>
  <c r="AO197" i="24"/>
  <c r="AN197" i="24"/>
  <c r="AM197" i="24"/>
  <c r="AL197" i="24"/>
  <c r="AK197" i="24"/>
  <c r="AJ197" i="24"/>
  <c r="AI197" i="24"/>
  <c r="AH197" i="24"/>
  <c r="AG197" i="24"/>
  <c r="AF197" i="24"/>
  <c r="AE197" i="24"/>
  <c r="AD197" i="24"/>
  <c r="AC197" i="24"/>
  <c r="AB197" i="24"/>
  <c r="AA197" i="24"/>
  <c r="AP196" i="24"/>
  <c r="AO196" i="24"/>
  <c r="AN196" i="24"/>
  <c r="AM196" i="24"/>
  <c r="AL196" i="24"/>
  <c r="AK196" i="24"/>
  <c r="AJ196" i="24"/>
  <c r="AI196" i="24"/>
  <c r="AH196" i="24"/>
  <c r="AG196" i="24"/>
  <c r="AF196" i="24"/>
  <c r="AE196" i="24"/>
  <c r="AD196" i="24"/>
  <c r="AC196" i="24"/>
  <c r="AB196" i="24"/>
  <c r="AA196" i="24"/>
  <c r="AP195" i="24"/>
  <c r="AO195" i="24"/>
  <c r="AN195" i="24"/>
  <c r="AM195" i="24"/>
  <c r="AL195" i="24"/>
  <c r="AK195" i="24"/>
  <c r="AJ195" i="24"/>
  <c r="AI195" i="24"/>
  <c r="AH195" i="24"/>
  <c r="AG195" i="24"/>
  <c r="AF195" i="24"/>
  <c r="AE195" i="24"/>
  <c r="AD195" i="24"/>
  <c r="AC195" i="24"/>
  <c r="AB195" i="24"/>
  <c r="AA195" i="24"/>
  <c r="AP194" i="24"/>
  <c r="AO194" i="24"/>
  <c r="AN194" i="24"/>
  <c r="AM194" i="24"/>
  <c r="AL194" i="24"/>
  <c r="AK194" i="24"/>
  <c r="AJ194" i="24"/>
  <c r="AI194" i="24"/>
  <c r="AH194" i="24"/>
  <c r="AG194" i="24"/>
  <c r="AF194" i="24"/>
  <c r="AE194" i="24"/>
  <c r="AD194" i="24"/>
  <c r="AC194" i="24"/>
  <c r="AB194" i="24"/>
  <c r="AA194" i="24"/>
  <c r="AP193" i="24"/>
  <c r="AO193" i="24"/>
  <c r="AN193" i="24"/>
  <c r="AM193" i="24"/>
  <c r="AL193" i="24"/>
  <c r="AK193" i="24"/>
  <c r="AJ193" i="24"/>
  <c r="AI193" i="24"/>
  <c r="AH193" i="24"/>
  <c r="AG193" i="24"/>
  <c r="AF193" i="24"/>
  <c r="AE193" i="24"/>
  <c r="AD193" i="24"/>
  <c r="AC193" i="24"/>
  <c r="AB193" i="24"/>
  <c r="AA193" i="24"/>
  <c r="AP192" i="24"/>
  <c r="AO192" i="24"/>
  <c r="AN192" i="24"/>
  <c r="AM192" i="24"/>
  <c r="AL192" i="24"/>
  <c r="AK192" i="24"/>
  <c r="AJ192" i="24"/>
  <c r="AI192" i="24"/>
  <c r="AH192" i="24"/>
  <c r="AG192" i="24"/>
  <c r="AF192" i="24"/>
  <c r="AE192" i="24"/>
  <c r="AD192" i="24"/>
  <c r="AC192" i="24"/>
  <c r="AB192" i="24"/>
  <c r="AA192" i="24"/>
  <c r="AP191" i="24"/>
  <c r="AO191" i="24"/>
  <c r="AN191" i="24"/>
  <c r="AM191" i="24"/>
  <c r="AL191" i="24"/>
  <c r="AK191" i="24"/>
  <c r="AJ191" i="24"/>
  <c r="AI191" i="24"/>
  <c r="AH191" i="24"/>
  <c r="AG191" i="24"/>
  <c r="AF191" i="24"/>
  <c r="AE191" i="24"/>
  <c r="AD191" i="24"/>
  <c r="AC191" i="24"/>
  <c r="AB191" i="24"/>
  <c r="AA191" i="24"/>
  <c r="AP190" i="24"/>
  <c r="AO190" i="24"/>
  <c r="AN190" i="24"/>
  <c r="AM190" i="24"/>
  <c r="AL190" i="24"/>
  <c r="AK190" i="24"/>
  <c r="AJ190" i="24"/>
  <c r="AI190" i="24"/>
  <c r="AH190" i="24"/>
  <c r="AG190" i="24"/>
  <c r="AF190" i="24"/>
  <c r="AE190" i="24"/>
  <c r="AD190" i="24"/>
  <c r="AC190" i="24"/>
  <c r="AB190" i="24"/>
  <c r="AA190" i="24"/>
  <c r="AP189" i="24"/>
  <c r="AO189" i="24"/>
  <c r="AN189" i="24"/>
  <c r="AM189" i="24"/>
  <c r="AL189" i="24"/>
  <c r="AK189" i="24"/>
  <c r="AJ189" i="24"/>
  <c r="AI189" i="24"/>
  <c r="AH189" i="24"/>
  <c r="AG189" i="24"/>
  <c r="AF189" i="24"/>
  <c r="AE189" i="24"/>
  <c r="AD189" i="24"/>
  <c r="AC189" i="24"/>
  <c r="AB189" i="24"/>
  <c r="AA189" i="24"/>
  <c r="AP188" i="24"/>
  <c r="AO188" i="24"/>
  <c r="AN188" i="24"/>
  <c r="AM188" i="24"/>
  <c r="AL188" i="24"/>
  <c r="AK188" i="24"/>
  <c r="AJ188" i="24"/>
  <c r="AI188" i="24"/>
  <c r="AH188" i="24"/>
  <c r="AG188" i="24"/>
  <c r="AF188" i="24"/>
  <c r="AE188" i="24"/>
  <c r="AD188" i="24"/>
  <c r="AC188" i="24"/>
  <c r="AB188" i="24"/>
  <c r="AA188" i="24"/>
  <c r="AP187" i="24"/>
  <c r="AO187" i="24"/>
  <c r="AN187" i="24"/>
  <c r="AM187" i="24"/>
  <c r="AL187" i="24"/>
  <c r="AK187" i="24"/>
  <c r="AJ187" i="24"/>
  <c r="AI187" i="24"/>
  <c r="AH187" i="24"/>
  <c r="AG187" i="24"/>
  <c r="AF187" i="24"/>
  <c r="AE187" i="24"/>
  <c r="AD187" i="24"/>
  <c r="AC187" i="24"/>
  <c r="AB187" i="24"/>
  <c r="AA187" i="24"/>
  <c r="AP186" i="24"/>
  <c r="AO186" i="24"/>
  <c r="AN186" i="24"/>
  <c r="AM186" i="24"/>
  <c r="AL186" i="24"/>
  <c r="AK186" i="24"/>
  <c r="AJ186" i="24"/>
  <c r="AI186" i="24"/>
  <c r="AH186" i="24"/>
  <c r="AG186" i="24"/>
  <c r="AF186" i="24"/>
  <c r="AE186" i="24"/>
  <c r="AD186" i="24"/>
  <c r="AC186" i="24"/>
  <c r="AB186" i="24"/>
  <c r="AA186" i="24"/>
  <c r="AP185" i="24"/>
  <c r="AO185" i="24"/>
  <c r="AN185" i="24"/>
  <c r="AM185" i="24"/>
  <c r="AL185" i="24"/>
  <c r="AK185" i="24"/>
  <c r="AJ185" i="24"/>
  <c r="AI185" i="24"/>
  <c r="AH185" i="24"/>
  <c r="AG185" i="24"/>
  <c r="AF185" i="24"/>
  <c r="AE185" i="24"/>
  <c r="AD185" i="24"/>
  <c r="AC185" i="24"/>
  <c r="AB185" i="24"/>
  <c r="AA185" i="24"/>
  <c r="AP184" i="24"/>
  <c r="AO184" i="24"/>
  <c r="AN184" i="24"/>
  <c r="AM184" i="24"/>
  <c r="AL184" i="24"/>
  <c r="AK184" i="24"/>
  <c r="AJ184" i="24"/>
  <c r="AI184" i="24"/>
  <c r="AH184" i="24"/>
  <c r="AG184" i="24"/>
  <c r="AF184" i="24"/>
  <c r="AE184" i="24"/>
  <c r="AD184" i="24"/>
  <c r="AC184" i="24"/>
  <c r="AB184" i="24"/>
  <c r="AA184" i="24"/>
  <c r="AP183" i="24"/>
  <c r="AO183" i="24"/>
  <c r="AN183" i="24"/>
  <c r="AM183" i="24"/>
  <c r="AL183" i="24"/>
  <c r="AK183" i="24"/>
  <c r="AJ183" i="24"/>
  <c r="AI183" i="24"/>
  <c r="AH183" i="24"/>
  <c r="AG183" i="24"/>
  <c r="AF183" i="24"/>
  <c r="AE183" i="24"/>
  <c r="AD183" i="24"/>
  <c r="AC183" i="24"/>
  <c r="AB183" i="24"/>
  <c r="AA183" i="24"/>
  <c r="AP182" i="24"/>
  <c r="AO182" i="24"/>
  <c r="AN182" i="24"/>
  <c r="AM182" i="24"/>
  <c r="AL182" i="24"/>
  <c r="AK182" i="24"/>
  <c r="AJ182" i="24"/>
  <c r="AI182" i="24"/>
  <c r="AH182" i="24"/>
  <c r="AG182" i="24"/>
  <c r="AF182" i="24"/>
  <c r="AE182" i="24"/>
  <c r="AD182" i="24"/>
  <c r="AC182" i="24"/>
  <c r="AB182" i="24"/>
  <c r="AA182" i="24"/>
  <c r="AP181" i="24"/>
  <c r="AO181" i="24"/>
  <c r="AN181" i="24"/>
  <c r="AM181" i="24"/>
  <c r="AL181" i="24"/>
  <c r="AK181" i="24"/>
  <c r="AJ181" i="24"/>
  <c r="AI181" i="24"/>
  <c r="AH181" i="24"/>
  <c r="AG181" i="24"/>
  <c r="AF181" i="24"/>
  <c r="AE181" i="24"/>
  <c r="AD181" i="24"/>
  <c r="AC181" i="24"/>
  <c r="AB181" i="24"/>
  <c r="AA181" i="24"/>
  <c r="AP180" i="24"/>
  <c r="AO180" i="24"/>
  <c r="AN180" i="24"/>
  <c r="AM180" i="24"/>
  <c r="AL180" i="24"/>
  <c r="AK180" i="24"/>
  <c r="AJ180" i="24"/>
  <c r="AI180" i="24"/>
  <c r="AH180" i="24"/>
  <c r="AG180" i="24"/>
  <c r="AF180" i="24"/>
  <c r="AE180" i="24"/>
  <c r="AD180" i="24"/>
  <c r="AC180" i="24"/>
  <c r="AB180" i="24"/>
  <c r="AA180" i="24"/>
  <c r="AP179" i="24"/>
  <c r="AO179" i="24"/>
  <c r="AN179" i="24"/>
  <c r="AM179" i="24"/>
  <c r="AL179" i="24"/>
  <c r="AK179" i="24"/>
  <c r="AJ179" i="24"/>
  <c r="AI179" i="24"/>
  <c r="AH179" i="24"/>
  <c r="AG179" i="24"/>
  <c r="AF179" i="24"/>
  <c r="AE179" i="24"/>
  <c r="AD179" i="24"/>
  <c r="AC179" i="24"/>
  <c r="AB179" i="24"/>
  <c r="AA179" i="24"/>
  <c r="AP178" i="24"/>
  <c r="AO178" i="24"/>
  <c r="AN178" i="24"/>
  <c r="AM178" i="24"/>
  <c r="AL178" i="24"/>
  <c r="AK178" i="24"/>
  <c r="AJ178" i="24"/>
  <c r="AI178" i="24"/>
  <c r="AH178" i="24"/>
  <c r="AG178" i="24"/>
  <c r="AF178" i="24"/>
  <c r="AE178" i="24"/>
  <c r="AD178" i="24"/>
  <c r="AC178" i="24"/>
  <c r="AB178" i="24"/>
  <c r="AA178" i="24"/>
  <c r="AP177" i="24"/>
  <c r="AO177" i="24"/>
  <c r="AN177" i="24"/>
  <c r="AM177" i="24"/>
  <c r="AL177" i="24"/>
  <c r="AK177" i="24"/>
  <c r="AJ177" i="24"/>
  <c r="AI177" i="24"/>
  <c r="AH177" i="24"/>
  <c r="AG177" i="24"/>
  <c r="AF177" i="24"/>
  <c r="AE177" i="24"/>
  <c r="AD177" i="24"/>
  <c r="AC177" i="24"/>
  <c r="AB177" i="24"/>
  <c r="AA177" i="24"/>
  <c r="AP176" i="24"/>
  <c r="AO176" i="24"/>
  <c r="AN176" i="24"/>
  <c r="AM176" i="24"/>
  <c r="AL176" i="24"/>
  <c r="AK176" i="24"/>
  <c r="AJ176" i="24"/>
  <c r="AI176" i="24"/>
  <c r="AH176" i="24"/>
  <c r="AG176" i="24"/>
  <c r="AF176" i="24"/>
  <c r="AE176" i="24"/>
  <c r="AD176" i="24"/>
  <c r="AC176" i="24"/>
  <c r="AB176" i="24"/>
  <c r="AA176" i="24"/>
  <c r="AP175" i="24"/>
  <c r="AO175" i="24"/>
  <c r="AN175" i="24"/>
  <c r="AM175" i="24"/>
  <c r="AL175" i="24"/>
  <c r="AK175" i="24"/>
  <c r="AJ175" i="24"/>
  <c r="AI175" i="24"/>
  <c r="AH175" i="24"/>
  <c r="AG175" i="24"/>
  <c r="AF175" i="24"/>
  <c r="AE175" i="24"/>
  <c r="AD175" i="24"/>
  <c r="AC175" i="24"/>
  <c r="AB175" i="24"/>
  <c r="AA175" i="24"/>
  <c r="AP174" i="24"/>
  <c r="AO174" i="24"/>
  <c r="AN174" i="24"/>
  <c r="AM174" i="24"/>
  <c r="AL174" i="24"/>
  <c r="AK174" i="24"/>
  <c r="AJ174" i="24"/>
  <c r="AI174" i="24"/>
  <c r="AH174" i="24"/>
  <c r="AG174" i="24"/>
  <c r="AS174" i="24" s="1"/>
  <c r="AF174" i="24"/>
  <c r="AE174" i="24"/>
  <c r="AD174" i="24"/>
  <c r="AC174" i="24"/>
  <c r="AB174" i="24"/>
  <c r="AA174" i="24"/>
  <c r="AP173" i="24"/>
  <c r="AO173" i="24"/>
  <c r="AN173" i="24"/>
  <c r="AM173" i="24"/>
  <c r="AL173" i="24"/>
  <c r="AK173" i="24"/>
  <c r="AJ173" i="24"/>
  <c r="AI173" i="24"/>
  <c r="AH173" i="24"/>
  <c r="AG173" i="24"/>
  <c r="AF173" i="24"/>
  <c r="AE173" i="24"/>
  <c r="AD173" i="24"/>
  <c r="AC173" i="24"/>
  <c r="AB173" i="24"/>
  <c r="AA173" i="24"/>
  <c r="AP172" i="24"/>
  <c r="AO172" i="24"/>
  <c r="AN172" i="24"/>
  <c r="AM172" i="24"/>
  <c r="AL172" i="24"/>
  <c r="AK172" i="24"/>
  <c r="AJ172" i="24"/>
  <c r="AI172" i="24"/>
  <c r="AH172" i="24"/>
  <c r="AG172" i="24"/>
  <c r="AF172" i="24"/>
  <c r="AE172" i="24"/>
  <c r="AS172" i="24" s="1"/>
  <c r="AD172" i="24"/>
  <c r="AC172" i="24"/>
  <c r="AB172" i="24"/>
  <c r="AA172" i="24"/>
  <c r="AP171" i="24"/>
  <c r="AO171" i="24"/>
  <c r="AN171" i="24"/>
  <c r="AM171" i="24"/>
  <c r="AL171" i="24"/>
  <c r="AK171" i="24"/>
  <c r="AJ171" i="24"/>
  <c r="AS177" i="24" s="1"/>
  <c r="AI171" i="24"/>
  <c r="AH171" i="24"/>
  <c r="AG171" i="24"/>
  <c r="AF171" i="24"/>
  <c r="AE171" i="24"/>
  <c r="AD171" i="24"/>
  <c r="AC171" i="24"/>
  <c r="AB171" i="24"/>
  <c r="AA171" i="24"/>
  <c r="AP170" i="24"/>
  <c r="AO170" i="24"/>
  <c r="AN170" i="24"/>
  <c r="AM170" i="24"/>
  <c r="AL170" i="24"/>
  <c r="AK170" i="24"/>
  <c r="AJ170" i="24"/>
  <c r="AI170" i="24"/>
  <c r="AH170" i="24"/>
  <c r="AG170" i="24"/>
  <c r="AF170" i="24"/>
  <c r="AE170" i="24"/>
  <c r="AD170" i="24"/>
  <c r="AC170" i="24"/>
  <c r="AB170" i="24"/>
  <c r="AA170" i="24"/>
  <c r="AP169" i="24"/>
  <c r="AO169" i="24"/>
  <c r="AN169" i="24"/>
  <c r="AM169" i="24"/>
  <c r="AL169" i="24"/>
  <c r="AK169" i="24"/>
  <c r="AJ169" i="24"/>
  <c r="AI169" i="24"/>
  <c r="AH169" i="24"/>
  <c r="AG169" i="24"/>
  <c r="AF169" i="24"/>
  <c r="AE169" i="24"/>
  <c r="AD169" i="24"/>
  <c r="AC169" i="24"/>
  <c r="AB169" i="24"/>
  <c r="AA169" i="24"/>
  <c r="AP168" i="24"/>
  <c r="AS183" i="24" s="1"/>
  <c r="AO168" i="24"/>
  <c r="AS182" i="24" s="1"/>
  <c r="AN168" i="24"/>
  <c r="AS181" i="24" s="1"/>
  <c r="AM168" i="24"/>
  <c r="AS180" i="24" s="1"/>
  <c r="AL168" i="24"/>
  <c r="AS179" i="24" s="1"/>
  <c r="AK168" i="24"/>
  <c r="AS178" i="24" s="1"/>
  <c r="AJ168" i="24"/>
  <c r="AI168" i="24"/>
  <c r="AS176" i="24" s="1"/>
  <c r="AH168" i="24"/>
  <c r="AS175" i="24" s="1"/>
  <c r="AG168" i="24"/>
  <c r="AF168" i="24"/>
  <c r="AS173" i="24" s="1"/>
  <c r="AE168" i="24"/>
  <c r="AD168" i="24"/>
  <c r="AS171" i="24" s="1"/>
  <c r="AC168" i="24"/>
  <c r="AS170" i="24" s="1"/>
  <c r="AB168" i="24"/>
  <c r="AS169" i="24" s="1"/>
  <c r="AA168" i="24"/>
  <c r="AS168" i="24" s="1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AS168" i="22" s="1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AP172" i="22"/>
  <c r="AO172" i="22"/>
  <c r="AN172" i="22"/>
  <c r="AS181" i="22" s="1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S169" i="22" s="1"/>
  <c r="AA172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AP168" i="22"/>
  <c r="AS183" i="22" s="1"/>
  <c r="AO168" i="22"/>
  <c r="AS182" i="22" s="1"/>
  <c r="AN168" i="22"/>
  <c r="AM168" i="22"/>
  <c r="AS180" i="22" s="1"/>
  <c r="AL168" i="22"/>
  <c r="AS179" i="22" s="1"/>
  <c r="AK168" i="22"/>
  <c r="AS178" i="22" s="1"/>
  <c r="AJ168" i="22"/>
  <c r="AS177" i="22" s="1"/>
  <c r="AI168" i="22"/>
  <c r="AS176" i="22" s="1"/>
  <c r="AH168" i="22"/>
  <c r="AS175" i="22" s="1"/>
  <c r="AG168" i="22"/>
  <c r="AS174" i="22" s="1"/>
  <c r="AF168" i="22"/>
  <c r="AS173" i="22" s="1"/>
  <c r="AE168" i="22"/>
  <c r="AS172" i="22" s="1"/>
  <c r="AD168" i="22"/>
  <c r="AS171" i="22" s="1"/>
  <c r="AC168" i="22"/>
  <c r="AS170" i="22" s="1"/>
  <c r="AB168" i="22"/>
  <c r="AA168" i="22"/>
  <c r="AP199" i="21"/>
  <c r="AO199" i="21"/>
  <c r="AN199" i="21"/>
  <c r="AM199" i="21"/>
  <c r="AL199" i="21"/>
  <c r="AK199" i="21"/>
  <c r="AJ199" i="21"/>
  <c r="AI199" i="21"/>
  <c r="AH199" i="21"/>
  <c r="AG199" i="21"/>
  <c r="AF199" i="21"/>
  <c r="AE199" i="21"/>
  <c r="AD199" i="21"/>
  <c r="AC199" i="21"/>
  <c r="AB199" i="21"/>
  <c r="AA199" i="21"/>
  <c r="AP198" i="21"/>
  <c r="AO198" i="21"/>
  <c r="AN198" i="21"/>
  <c r="AM198" i="21"/>
  <c r="AL198" i="21"/>
  <c r="AK198" i="21"/>
  <c r="AJ198" i="21"/>
  <c r="AI198" i="21"/>
  <c r="AH198" i="21"/>
  <c r="AG198" i="21"/>
  <c r="AF198" i="21"/>
  <c r="AE198" i="21"/>
  <c r="AD198" i="21"/>
  <c r="AC198" i="21"/>
  <c r="AB198" i="21"/>
  <c r="AA198" i="21"/>
  <c r="AP197" i="21"/>
  <c r="AO197" i="21"/>
  <c r="AN197" i="21"/>
  <c r="AM197" i="21"/>
  <c r="AL197" i="21"/>
  <c r="AK197" i="21"/>
  <c r="AJ197" i="21"/>
  <c r="AI197" i="21"/>
  <c r="AH197" i="21"/>
  <c r="AG197" i="21"/>
  <c r="AF197" i="21"/>
  <c r="AE197" i="21"/>
  <c r="AD197" i="21"/>
  <c r="AC197" i="21"/>
  <c r="AB197" i="21"/>
  <c r="AA197" i="21"/>
  <c r="AP196" i="21"/>
  <c r="AO196" i="21"/>
  <c r="AN196" i="21"/>
  <c r="AM196" i="21"/>
  <c r="AL196" i="21"/>
  <c r="AK196" i="21"/>
  <c r="AJ196" i="21"/>
  <c r="AI196" i="21"/>
  <c r="AH196" i="21"/>
  <c r="AG196" i="21"/>
  <c r="AF196" i="21"/>
  <c r="AE196" i="21"/>
  <c r="AD196" i="21"/>
  <c r="AC196" i="21"/>
  <c r="AB196" i="21"/>
  <c r="AA196" i="21"/>
  <c r="AP195" i="21"/>
  <c r="AO195" i="21"/>
  <c r="AN195" i="21"/>
  <c r="AM195" i="21"/>
  <c r="AL195" i="21"/>
  <c r="AK195" i="21"/>
  <c r="AJ195" i="21"/>
  <c r="AI195" i="21"/>
  <c r="AH195" i="21"/>
  <c r="AG195" i="21"/>
  <c r="AF195" i="21"/>
  <c r="AE195" i="21"/>
  <c r="AD195" i="21"/>
  <c r="AC195" i="21"/>
  <c r="AB195" i="21"/>
  <c r="AA195" i="21"/>
  <c r="AP194" i="21"/>
  <c r="AO194" i="21"/>
  <c r="AN194" i="21"/>
  <c r="AM194" i="21"/>
  <c r="AL194" i="21"/>
  <c r="AK194" i="21"/>
  <c r="AJ194" i="21"/>
  <c r="AI194" i="21"/>
  <c r="AH194" i="21"/>
  <c r="AG194" i="21"/>
  <c r="AF194" i="21"/>
  <c r="AE194" i="21"/>
  <c r="AD194" i="21"/>
  <c r="AC194" i="21"/>
  <c r="AB194" i="21"/>
  <c r="AA194" i="21"/>
  <c r="AP193" i="21"/>
  <c r="AO193" i="21"/>
  <c r="AN193" i="21"/>
  <c r="AM193" i="21"/>
  <c r="AL193" i="21"/>
  <c r="AK193" i="21"/>
  <c r="AJ193" i="21"/>
  <c r="AI193" i="21"/>
  <c r="AH193" i="21"/>
  <c r="AG193" i="21"/>
  <c r="AF193" i="21"/>
  <c r="AE193" i="21"/>
  <c r="AD193" i="21"/>
  <c r="AC193" i="21"/>
  <c r="AB193" i="21"/>
  <c r="AA193" i="21"/>
  <c r="AP192" i="21"/>
  <c r="AO192" i="21"/>
  <c r="AN192" i="21"/>
  <c r="AM192" i="21"/>
  <c r="AL192" i="21"/>
  <c r="AK192" i="21"/>
  <c r="AJ192" i="21"/>
  <c r="AI192" i="21"/>
  <c r="AH192" i="21"/>
  <c r="AG192" i="21"/>
  <c r="AF192" i="21"/>
  <c r="AE192" i="21"/>
  <c r="AD192" i="21"/>
  <c r="AC192" i="21"/>
  <c r="AB192" i="21"/>
  <c r="AA192" i="21"/>
  <c r="AP191" i="21"/>
  <c r="AO191" i="21"/>
  <c r="AN191" i="21"/>
  <c r="AM191" i="21"/>
  <c r="AL191" i="21"/>
  <c r="AK191" i="21"/>
  <c r="AJ191" i="21"/>
  <c r="AI191" i="21"/>
  <c r="AH191" i="21"/>
  <c r="AG191" i="21"/>
  <c r="AF191" i="21"/>
  <c r="AE191" i="21"/>
  <c r="AD191" i="21"/>
  <c r="AC191" i="21"/>
  <c r="AB191" i="21"/>
  <c r="AA191" i="21"/>
  <c r="AP190" i="21"/>
  <c r="AO190" i="21"/>
  <c r="AN190" i="21"/>
  <c r="AM190" i="21"/>
  <c r="AL190" i="21"/>
  <c r="AK190" i="21"/>
  <c r="AJ190" i="21"/>
  <c r="AI190" i="21"/>
  <c r="AH190" i="21"/>
  <c r="AG190" i="21"/>
  <c r="AF190" i="21"/>
  <c r="AE190" i="21"/>
  <c r="AD190" i="21"/>
  <c r="AC190" i="21"/>
  <c r="AB190" i="21"/>
  <c r="AA190" i="21"/>
  <c r="AP189" i="21"/>
  <c r="AO189" i="21"/>
  <c r="AN189" i="21"/>
  <c r="AM189" i="21"/>
  <c r="AL189" i="21"/>
  <c r="AK189" i="21"/>
  <c r="AJ189" i="21"/>
  <c r="AI189" i="21"/>
  <c r="AH189" i="21"/>
  <c r="AG189" i="21"/>
  <c r="AF189" i="21"/>
  <c r="AE189" i="21"/>
  <c r="AD189" i="21"/>
  <c r="AC189" i="21"/>
  <c r="AB189" i="21"/>
  <c r="AA189" i="21"/>
  <c r="AP188" i="21"/>
  <c r="AO188" i="21"/>
  <c r="AN188" i="21"/>
  <c r="AM188" i="21"/>
  <c r="AL188" i="21"/>
  <c r="AK188" i="21"/>
  <c r="AJ188" i="21"/>
  <c r="AI188" i="21"/>
  <c r="AH188" i="21"/>
  <c r="AG188" i="21"/>
  <c r="AF188" i="21"/>
  <c r="AE188" i="21"/>
  <c r="AD188" i="21"/>
  <c r="AC188" i="21"/>
  <c r="AB188" i="21"/>
  <c r="AA188" i="21"/>
  <c r="AP187" i="21"/>
  <c r="AO187" i="21"/>
  <c r="AN187" i="21"/>
  <c r="AM187" i="21"/>
  <c r="AL187" i="21"/>
  <c r="AK187" i="21"/>
  <c r="AJ187" i="21"/>
  <c r="AI187" i="21"/>
  <c r="AH187" i="21"/>
  <c r="AG187" i="21"/>
  <c r="AF187" i="21"/>
  <c r="AE187" i="21"/>
  <c r="AD187" i="21"/>
  <c r="AC187" i="21"/>
  <c r="AB187" i="21"/>
  <c r="AA187" i="21"/>
  <c r="AP186" i="21"/>
  <c r="AO186" i="21"/>
  <c r="AN186" i="21"/>
  <c r="AM186" i="21"/>
  <c r="AL186" i="21"/>
  <c r="AK186" i="21"/>
  <c r="AJ186" i="21"/>
  <c r="AI186" i="21"/>
  <c r="AH186" i="21"/>
  <c r="AG186" i="21"/>
  <c r="AF186" i="21"/>
  <c r="AE186" i="21"/>
  <c r="AD186" i="21"/>
  <c r="AC186" i="21"/>
  <c r="AB186" i="21"/>
  <c r="AA186" i="21"/>
  <c r="AP185" i="21"/>
  <c r="AO185" i="21"/>
  <c r="AN185" i="21"/>
  <c r="AM185" i="21"/>
  <c r="AL185" i="21"/>
  <c r="AK185" i="21"/>
  <c r="AJ185" i="21"/>
  <c r="AI185" i="21"/>
  <c r="AH185" i="21"/>
  <c r="AG185" i="21"/>
  <c r="AF185" i="21"/>
  <c r="AE185" i="21"/>
  <c r="AD185" i="21"/>
  <c r="AC185" i="21"/>
  <c r="AB185" i="21"/>
  <c r="AA185" i="21"/>
  <c r="AP184" i="21"/>
  <c r="AO184" i="21"/>
  <c r="AN184" i="21"/>
  <c r="AM184" i="21"/>
  <c r="AL184" i="21"/>
  <c r="AK184" i="21"/>
  <c r="AJ184" i="21"/>
  <c r="AI184" i="21"/>
  <c r="AH184" i="21"/>
  <c r="AG184" i="21"/>
  <c r="AF184" i="21"/>
  <c r="AE184" i="21"/>
  <c r="AD184" i="21"/>
  <c r="AC184" i="21"/>
  <c r="AB184" i="21"/>
  <c r="AA184" i="21"/>
  <c r="AP183" i="21"/>
  <c r="AO183" i="21"/>
  <c r="AN183" i="21"/>
  <c r="AM183" i="21"/>
  <c r="AL183" i="21"/>
  <c r="AK183" i="21"/>
  <c r="AJ183" i="21"/>
  <c r="AI183" i="21"/>
  <c r="AH183" i="21"/>
  <c r="AG183" i="21"/>
  <c r="AF183" i="21"/>
  <c r="AE183" i="21"/>
  <c r="AD183" i="21"/>
  <c r="AC183" i="21"/>
  <c r="AB183" i="21"/>
  <c r="AA183" i="21"/>
  <c r="AP182" i="21"/>
  <c r="AO182" i="21"/>
  <c r="AN182" i="21"/>
  <c r="AM182" i="21"/>
  <c r="AL182" i="21"/>
  <c r="AK182" i="21"/>
  <c r="AJ182" i="21"/>
  <c r="AI182" i="21"/>
  <c r="AH182" i="21"/>
  <c r="AG182" i="21"/>
  <c r="AF182" i="21"/>
  <c r="AE182" i="21"/>
  <c r="AD182" i="21"/>
  <c r="AC182" i="21"/>
  <c r="AB182" i="21"/>
  <c r="AA182" i="21"/>
  <c r="AP181" i="21"/>
  <c r="AO181" i="21"/>
  <c r="AN181" i="21"/>
  <c r="AM181" i="21"/>
  <c r="AL181" i="21"/>
  <c r="AK181" i="21"/>
  <c r="AJ181" i="21"/>
  <c r="AI181" i="21"/>
  <c r="AH181" i="21"/>
  <c r="AG181" i="21"/>
  <c r="AF181" i="21"/>
  <c r="AE181" i="21"/>
  <c r="AD181" i="21"/>
  <c r="AC181" i="21"/>
  <c r="AB181" i="21"/>
  <c r="AA181" i="21"/>
  <c r="AP180" i="21"/>
  <c r="AO180" i="21"/>
  <c r="AN180" i="21"/>
  <c r="AM180" i="21"/>
  <c r="AL180" i="21"/>
  <c r="AK180" i="21"/>
  <c r="AJ180" i="21"/>
  <c r="AI180" i="21"/>
  <c r="AH180" i="21"/>
  <c r="AG180" i="21"/>
  <c r="AF180" i="21"/>
  <c r="AE180" i="21"/>
  <c r="AD180" i="21"/>
  <c r="AC180" i="21"/>
  <c r="AB180" i="21"/>
  <c r="AA180" i="21"/>
  <c r="AP179" i="21"/>
  <c r="AO179" i="21"/>
  <c r="AN179" i="21"/>
  <c r="AM179" i="21"/>
  <c r="AL179" i="21"/>
  <c r="AK179" i="21"/>
  <c r="AJ179" i="21"/>
  <c r="AI179" i="21"/>
  <c r="AH179" i="21"/>
  <c r="AG179" i="21"/>
  <c r="AF179" i="21"/>
  <c r="AE179" i="21"/>
  <c r="AD179" i="21"/>
  <c r="AC179" i="21"/>
  <c r="AB179" i="21"/>
  <c r="AA179" i="21"/>
  <c r="AP178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AP177" i="21"/>
  <c r="AO177" i="21"/>
  <c r="AN177" i="21"/>
  <c r="AM177" i="21"/>
  <c r="AL177" i="21"/>
  <c r="AK177" i="21"/>
  <c r="AJ177" i="21"/>
  <c r="AI177" i="21"/>
  <c r="AH177" i="21"/>
  <c r="AG177" i="21"/>
  <c r="AF177" i="21"/>
  <c r="AE177" i="21"/>
  <c r="AD177" i="21"/>
  <c r="AC177" i="21"/>
  <c r="AB177" i="21"/>
  <c r="AA177" i="21"/>
  <c r="AP176" i="21"/>
  <c r="AO176" i="21"/>
  <c r="AN176" i="21"/>
  <c r="AM176" i="21"/>
  <c r="AL176" i="21"/>
  <c r="AK176" i="21"/>
  <c r="AJ176" i="21"/>
  <c r="AI176" i="21"/>
  <c r="AH176" i="21"/>
  <c r="AG176" i="21"/>
  <c r="AF176" i="21"/>
  <c r="AE176" i="21"/>
  <c r="AD176" i="21"/>
  <c r="AC176" i="21"/>
  <c r="AB176" i="21"/>
  <c r="AA176" i="21"/>
  <c r="AP175" i="21"/>
  <c r="AO175" i="21"/>
  <c r="AN175" i="21"/>
  <c r="AM175" i="21"/>
  <c r="AL175" i="21"/>
  <c r="AK175" i="21"/>
  <c r="AJ175" i="21"/>
  <c r="AI175" i="21"/>
  <c r="AH175" i="21"/>
  <c r="AG175" i="21"/>
  <c r="AF175" i="21"/>
  <c r="AE175" i="21"/>
  <c r="AD175" i="21"/>
  <c r="AC175" i="21"/>
  <c r="AB175" i="21"/>
  <c r="AA175" i="21"/>
  <c r="AP174" i="21"/>
  <c r="AO174" i="21"/>
  <c r="AN174" i="21"/>
  <c r="AM174" i="21"/>
  <c r="AL174" i="21"/>
  <c r="AK174" i="21"/>
  <c r="AJ174" i="21"/>
  <c r="AI174" i="21"/>
  <c r="AH174" i="21"/>
  <c r="AG174" i="21"/>
  <c r="AF174" i="21"/>
  <c r="AE174" i="21"/>
  <c r="AD174" i="21"/>
  <c r="AC174" i="21"/>
  <c r="AB174" i="21"/>
  <c r="AA174" i="21"/>
  <c r="AP173" i="21"/>
  <c r="AO173" i="21"/>
  <c r="AN173" i="21"/>
  <c r="AM173" i="21"/>
  <c r="AL173" i="21"/>
  <c r="AK173" i="21"/>
  <c r="AJ173" i="21"/>
  <c r="AI173" i="21"/>
  <c r="AH173" i="21"/>
  <c r="AG173" i="21"/>
  <c r="AF173" i="21"/>
  <c r="AE173" i="21"/>
  <c r="AD173" i="21"/>
  <c r="AC173" i="21"/>
  <c r="AB173" i="21"/>
  <c r="AA173" i="21"/>
  <c r="AP172" i="21"/>
  <c r="AO172" i="21"/>
  <c r="AN172" i="21"/>
  <c r="AM172" i="21"/>
  <c r="AL172" i="21"/>
  <c r="AK172" i="21"/>
  <c r="AJ172" i="21"/>
  <c r="AI172" i="21"/>
  <c r="AH172" i="21"/>
  <c r="AG172" i="21"/>
  <c r="AF172" i="21"/>
  <c r="AE172" i="21"/>
  <c r="AD172" i="21"/>
  <c r="AC172" i="21"/>
  <c r="AB172" i="21"/>
  <c r="AA172" i="21"/>
  <c r="AP171" i="21"/>
  <c r="AO171" i="21"/>
  <c r="AN171" i="21"/>
  <c r="AM171" i="21"/>
  <c r="AL171" i="21"/>
  <c r="AK171" i="21"/>
  <c r="AJ171" i="21"/>
  <c r="AI171" i="21"/>
  <c r="AH171" i="21"/>
  <c r="AG171" i="21"/>
  <c r="AF171" i="21"/>
  <c r="AE171" i="21"/>
  <c r="AD171" i="21"/>
  <c r="AC171" i="21"/>
  <c r="AB171" i="21"/>
  <c r="AA171" i="21"/>
  <c r="AP170" i="21"/>
  <c r="AO170" i="21"/>
  <c r="AN170" i="21"/>
  <c r="AM170" i="21"/>
  <c r="AL170" i="21"/>
  <c r="AK170" i="21"/>
  <c r="AJ170" i="21"/>
  <c r="AI170" i="21"/>
  <c r="AH170" i="21"/>
  <c r="AG170" i="21"/>
  <c r="AF170" i="21"/>
  <c r="AE170" i="21"/>
  <c r="AD170" i="21"/>
  <c r="AC170" i="21"/>
  <c r="AB170" i="21"/>
  <c r="AA170" i="21"/>
  <c r="AP169" i="21"/>
  <c r="AO169" i="21"/>
  <c r="AN169" i="21"/>
  <c r="AM169" i="21"/>
  <c r="AL169" i="21"/>
  <c r="AK169" i="21"/>
  <c r="AJ169" i="21"/>
  <c r="AI169" i="21"/>
  <c r="AH169" i="21"/>
  <c r="AG169" i="21"/>
  <c r="AF169" i="21"/>
  <c r="AE169" i="21"/>
  <c r="AD169" i="21"/>
  <c r="AC169" i="21"/>
  <c r="AB169" i="21"/>
  <c r="AA169" i="21"/>
  <c r="AP168" i="21"/>
  <c r="AS183" i="21" s="1"/>
  <c r="F183" i="21" s="1"/>
  <c r="AO168" i="21"/>
  <c r="AS182" i="21" s="1"/>
  <c r="F182" i="21" s="1"/>
  <c r="AN168" i="21"/>
  <c r="AS181" i="21" s="1"/>
  <c r="F181" i="21" s="1"/>
  <c r="AM168" i="21"/>
  <c r="AS180" i="21" s="1"/>
  <c r="F180" i="21" s="1"/>
  <c r="AL168" i="21"/>
  <c r="AS179" i="21" s="1"/>
  <c r="F179" i="21" s="1"/>
  <c r="AK168" i="21"/>
  <c r="AS178" i="21" s="1"/>
  <c r="F178" i="21" s="1"/>
  <c r="AJ168" i="21"/>
  <c r="AI168" i="21"/>
  <c r="AS176" i="21" s="1"/>
  <c r="F176" i="21" s="1"/>
  <c r="AH168" i="21"/>
  <c r="AG168" i="21"/>
  <c r="AS174" i="21" s="1"/>
  <c r="F174" i="21" s="1"/>
  <c r="AF168" i="21"/>
  <c r="AS173" i="21" s="1"/>
  <c r="F173" i="21" s="1"/>
  <c r="AE168" i="21"/>
  <c r="AS172" i="21" s="1"/>
  <c r="F172" i="21" s="1"/>
  <c r="AD168" i="21"/>
  <c r="AS171" i="21" s="1"/>
  <c r="F171" i="21" s="1"/>
  <c r="AC168" i="21"/>
  <c r="AS170" i="21" s="1"/>
  <c r="F170" i="21" s="1"/>
  <c r="AB168" i="21"/>
  <c r="AS169" i="21" s="1"/>
  <c r="F169" i="21" s="1"/>
  <c r="AA168" i="2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AA199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AA198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AA197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AA196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AA195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AA194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AA193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AA192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AA191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AA190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AA189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AA188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AA187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AA186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AA185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AA184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AA183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AA182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AA181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AA180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AA179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AA178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AA177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AA176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AA175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AA174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AA173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AA172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AA171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AA170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AA169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AA168" i="11"/>
  <c r="CI4" i="27"/>
  <c r="BN4" i="27"/>
  <c r="CF35" i="27"/>
  <c r="CF34" i="27"/>
  <c r="CF33" i="27"/>
  <c r="CF32" i="27"/>
  <c r="CF31" i="27"/>
  <c r="CF30" i="27"/>
  <c r="CF29" i="27"/>
  <c r="CF28" i="27"/>
  <c r="CF27" i="27"/>
  <c r="CF26" i="27"/>
  <c r="CF25" i="27"/>
  <c r="CF24" i="27"/>
  <c r="CF23" i="27"/>
  <c r="CF22" i="27"/>
  <c r="CF21" i="27"/>
  <c r="CF20" i="27"/>
  <c r="CF19" i="27"/>
  <c r="CF18" i="27"/>
  <c r="CF17" i="27"/>
  <c r="CF16" i="27"/>
  <c r="CF15" i="27"/>
  <c r="CF14" i="27"/>
  <c r="CF13" i="27"/>
  <c r="CF12" i="27"/>
  <c r="CF11" i="27"/>
  <c r="CF10" i="27"/>
  <c r="CF9" i="27"/>
  <c r="CF8" i="27"/>
  <c r="CF7" i="27"/>
  <c r="CF6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F5" i="27"/>
  <c r="CX4" i="27"/>
  <c r="CW4" i="27"/>
  <c r="CV4" i="27"/>
  <c r="CU4" i="27"/>
  <c r="CT4" i="27"/>
  <c r="CS4" i="27"/>
  <c r="CR4" i="27"/>
  <c r="CQ4" i="27"/>
  <c r="CP4" i="27"/>
  <c r="CO4" i="27"/>
  <c r="CN4" i="27"/>
  <c r="CM4" i="27"/>
  <c r="CL4" i="27"/>
  <c r="CK4" i="27"/>
  <c r="CJ4" i="27"/>
  <c r="CF4" i="27"/>
  <c r="CD20" i="27"/>
  <c r="BI243" i="27"/>
  <c r="BH243" i="27"/>
  <c r="BG243" i="27"/>
  <c r="BF243" i="27"/>
  <c r="BE243" i="27"/>
  <c r="BD243" i="27"/>
  <c r="BC243" i="27"/>
  <c r="BB243" i="27"/>
  <c r="BA243" i="27"/>
  <c r="AZ243" i="27"/>
  <c r="AY243" i="27"/>
  <c r="AX243" i="27"/>
  <c r="AW243" i="27"/>
  <c r="AV243" i="27"/>
  <c r="AU243" i="27"/>
  <c r="BH242" i="27"/>
  <c r="BG242" i="27"/>
  <c r="BF242" i="27"/>
  <c r="BE242" i="27"/>
  <c r="BD242" i="27"/>
  <c r="BC242" i="27"/>
  <c r="BB242" i="27"/>
  <c r="BA242" i="27"/>
  <c r="AZ242" i="27"/>
  <c r="AY242" i="27"/>
  <c r="AX242" i="27"/>
  <c r="AW242" i="27"/>
  <c r="AV242" i="27"/>
  <c r="AU242" i="27"/>
  <c r="BI241" i="27"/>
  <c r="BG241" i="27"/>
  <c r="BF241" i="27"/>
  <c r="BE241" i="27"/>
  <c r="BD241" i="27"/>
  <c r="BC241" i="27"/>
  <c r="BB241" i="27"/>
  <c r="BA241" i="27"/>
  <c r="AZ241" i="27"/>
  <c r="AY241" i="27"/>
  <c r="AX241" i="27"/>
  <c r="AW241" i="27"/>
  <c r="AV241" i="27"/>
  <c r="AU241" i="27"/>
  <c r="BH240" i="27"/>
  <c r="BF240" i="27"/>
  <c r="BE240" i="27"/>
  <c r="BD240" i="27"/>
  <c r="BC240" i="27"/>
  <c r="BB240" i="27"/>
  <c r="BA240" i="27"/>
  <c r="AZ240" i="27"/>
  <c r="AY240" i="27"/>
  <c r="AX240" i="27"/>
  <c r="AW240" i="27"/>
  <c r="AV240" i="27"/>
  <c r="AU240" i="27"/>
  <c r="BI239" i="27"/>
  <c r="BH239" i="27"/>
  <c r="BG239" i="27"/>
  <c r="BF239" i="27"/>
  <c r="BE239" i="27"/>
  <c r="BD239" i="27"/>
  <c r="BC239" i="27"/>
  <c r="BB239" i="27"/>
  <c r="BA239" i="27"/>
  <c r="AZ239" i="27"/>
  <c r="AY239" i="27"/>
  <c r="AX239" i="27"/>
  <c r="AW239" i="27"/>
  <c r="AV239" i="27"/>
  <c r="AU239" i="27"/>
  <c r="BG238" i="27"/>
  <c r="BE238" i="27"/>
  <c r="BD238" i="27"/>
  <c r="BC238" i="27"/>
  <c r="BB238" i="27"/>
  <c r="BA238" i="27"/>
  <c r="AZ238" i="27"/>
  <c r="AY238" i="27"/>
  <c r="AX238" i="27"/>
  <c r="AW238" i="27"/>
  <c r="AV238" i="27"/>
  <c r="AU238" i="27"/>
  <c r="BI237" i="27"/>
  <c r="BH237" i="27"/>
  <c r="BG237" i="27"/>
  <c r="BF237" i="27"/>
  <c r="BE237" i="27"/>
  <c r="BD237" i="27"/>
  <c r="BC237" i="27"/>
  <c r="BB237" i="27"/>
  <c r="BA237" i="27"/>
  <c r="AZ237" i="27"/>
  <c r="AY237" i="27"/>
  <c r="AX237" i="27"/>
  <c r="AW237" i="27"/>
  <c r="AV237" i="27"/>
  <c r="AU237" i="27"/>
  <c r="BH236" i="27"/>
  <c r="BF236" i="27"/>
  <c r="BD236" i="27"/>
  <c r="BC236" i="27"/>
  <c r="BB236" i="27"/>
  <c r="BA236" i="27"/>
  <c r="AZ236" i="27"/>
  <c r="AY236" i="27"/>
  <c r="AX236" i="27"/>
  <c r="AW236" i="27"/>
  <c r="AV236" i="27"/>
  <c r="AU236" i="27"/>
  <c r="BI235" i="27"/>
  <c r="BG235" i="27"/>
  <c r="BF235" i="27"/>
  <c r="BE235" i="27"/>
  <c r="BD235" i="27"/>
  <c r="BC235" i="27"/>
  <c r="BB235" i="27"/>
  <c r="BA235" i="27"/>
  <c r="AZ235" i="27"/>
  <c r="AY235" i="27"/>
  <c r="AX235" i="27"/>
  <c r="AW235" i="27"/>
  <c r="AV235" i="27"/>
  <c r="AU235" i="27"/>
  <c r="BH234" i="27"/>
  <c r="BG234" i="27"/>
  <c r="BF234" i="27"/>
  <c r="BE234" i="27"/>
  <c r="BC234" i="27"/>
  <c r="BB234" i="27"/>
  <c r="BA234" i="27"/>
  <c r="AZ234" i="27"/>
  <c r="AY234" i="27"/>
  <c r="AX234" i="27"/>
  <c r="AW234" i="27"/>
  <c r="AV234" i="27"/>
  <c r="AU234" i="27"/>
  <c r="BI233" i="27"/>
  <c r="BH233" i="27"/>
  <c r="BG233" i="27"/>
  <c r="BF233" i="27"/>
  <c r="BE233" i="27"/>
  <c r="BD233" i="27"/>
  <c r="BC233" i="27"/>
  <c r="BB233" i="27"/>
  <c r="BA233" i="27"/>
  <c r="AZ233" i="27"/>
  <c r="AY233" i="27"/>
  <c r="AX233" i="27"/>
  <c r="AW233" i="27"/>
  <c r="AV233" i="27"/>
  <c r="AU233" i="27"/>
  <c r="BE232" i="27"/>
  <c r="BD232" i="27"/>
  <c r="BB232" i="27"/>
  <c r="BA232" i="27"/>
  <c r="AZ232" i="27"/>
  <c r="AY232" i="27"/>
  <c r="AX232" i="27"/>
  <c r="AW232" i="27"/>
  <c r="AV232" i="27"/>
  <c r="AU232" i="27"/>
  <c r="BI231" i="27"/>
  <c r="BH231" i="27"/>
  <c r="BG231" i="27"/>
  <c r="BF231" i="27"/>
  <c r="BE231" i="27"/>
  <c r="BD231" i="27"/>
  <c r="BC231" i="27"/>
  <c r="BB231" i="27"/>
  <c r="BA231" i="27"/>
  <c r="AZ231" i="27"/>
  <c r="AY231" i="27"/>
  <c r="AX231" i="27"/>
  <c r="AW231" i="27"/>
  <c r="AV231" i="27"/>
  <c r="AU231" i="27"/>
  <c r="BH230" i="27"/>
  <c r="BG230" i="27"/>
  <c r="BF230" i="27"/>
  <c r="BE230" i="27"/>
  <c r="BD230" i="27"/>
  <c r="BC230" i="27"/>
  <c r="BB230" i="27"/>
  <c r="BA230" i="27"/>
  <c r="AZ230" i="27"/>
  <c r="AY230" i="27"/>
  <c r="AX230" i="27"/>
  <c r="AW230" i="27"/>
  <c r="AV230" i="27"/>
  <c r="AU230" i="27"/>
  <c r="BI229" i="27"/>
  <c r="BG229" i="27"/>
  <c r="BF229" i="27"/>
  <c r="BE229" i="27"/>
  <c r="BD229" i="27"/>
  <c r="BC229" i="27"/>
  <c r="BA229" i="27"/>
  <c r="AZ229" i="27"/>
  <c r="AY229" i="27"/>
  <c r="AX229" i="27"/>
  <c r="AW229" i="27"/>
  <c r="AV229" i="27"/>
  <c r="AU229" i="27"/>
  <c r="BH228" i="27"/>
  <c r="BF228" i="27"/>
  <c r="BD228" i="27"/>
  <c r="BC228" i="27"/>
  <c r="BB228" i="27"/>
  <c r="BA228" i="27"/>
  <c r="AZ228" i="27"/>
  <c r="AY228" i="27"/>
  <c r="AX228" i="27"/>
  <c r="AW228" i="27"/>
  <c r="AV228" i="27"/>
  <c r="AU228" i="27"/>
  <c r="BI227" i="27"/>
  <c r="BH227" i="27"/>
  <c r="BG227" i="27"/>
  <c r="BF227" i="27"/>
  <c r="BE227" i="27"/>
  <c r="BD227" i="27"/>
  <c r="BC227" i="27"/>
  <c r="BB227" i="27"/>
  <c r="BA227" i="27"/>
  <c r="AZ227" i="27"/>
  <c r="AY227" i="27"/>
  <c r="AX227" i="27"/>
  <c r="AW227" i="27"/>
  <c r="AV227" i="27"/>
  <c r="AU227" i="27"/>
  <c r="BG226" i="27"/>
  <c r="BE226" i="27"/>
  <c r="BD226" i="27"/>
  <c r="BC226" i="27"/>
  <c r="BB226" i="27"/>
  <c r="BA226" i="27"/>
  <c r="AZ226" i="27"/>
  <c r="AY226" i="27"/>
  <c r="AX226" i="27"/>
  <c r="AW226" i="27"/>
  <c r="AV226" i="27"/>
  <c r="AU226" i="27"/>
  <c r="BI225" i="27"/>
  <c r="BH225" i="27"/>
  <c r="BG225" i="27"/>
  <c r="BF225" i="27"/>
  <c r="BE225" i="27"/>
  <c r="BD225" i="27"/>
  <c r="BC225" i="27"/>
  <c r="BB225" i="27"/>
  <c r="BA225" i="27"/>
  <c r="AZ225" i="27"/>
  <c r="AY225" i="27"/>
  <c r="AX225" i="27"/>
  <c r="AW225" i="27"/>
  <c r="AV225" i="27"/>
  <c r="AU225" i="27"/>
  <c r="BH224" i="27"/>
  <c r="BF224" i="27"/>
  <c r="BE224" i="27"/>
  <c r="BC224" i="27"/>
  <c r="BB224" i="27"/>
  <c r="AZ224" i="27"/>
  <c r="AY224" i="27"/>
  <c r="AX224" i="27"/>
  <c r="AW224" i="27"/>
  <c r="AV224" i="27"/>
  <c r="AU224" i="27"/>
  <c r="BI223" i="27"/>
  <c r="BG223" i="27"/>
  <c r="BF223" i="27"/>
  <c r="BE223" i="27"/>
  <c r="BD223" i="27"/>
  <c r="BC223" i="27"/>
  <c r="BB223" i="27"/>
  <c r="BA223" i="27"/>
  <c r="AZ223" i="27"/>
  <c r="AY223" i="27"/>
  <c r="AX223" i="27"/>
  <c r="AW223" i="27"/>
  <c r="AV223" i="27"/>
  <c r="AU223" i="27"/>
  <c r="BH222" i="27"/>
  <c r="BG222" i="27"/>
  <c r="BF222" i="27"/>
  <c r="BE222" i="27"/>
  <c r="BD222" i="27"/>
  <c r="BC222" i="27"/>
  <c r="BB222" i="27"/>
  <c r="BA222" i="27"/>
  <c r="AZ222" i="27"/>
  <c r="AY222" i="27"/>
  <c r="AX222" i="27"/>
  <c r="AW222" i="27"/>
  <c r="AV222" i="27"/>
  <c r="AU222" i="27"/>
  <c r="BI221" i="27"/>
  <c r="BH221" i="27"/>
  <c r="BG221" i="27"/>
  <c r="BF221" i="27"/>
  <c r="BE221" i="27"/>
  <c r="BD221" i="27"/>
  <c r="BC221" i="27"/>
  <c r="BB221" i="27"/>
  <c r="BA221" i="27"/>
  <c r="AZ221" i="27"/>
  <c r="AY221" i="27"/>
  <c r="AX221" i="27"/>
  <c r="AW221" i="27"/>
  <c r="AV221" i="27"/>
  <c r="AU221" i="27"/>
  <c r="BD220" i="27"/>
  <c r="BB220" i="27"/>
  <c r="BA220" i="27"/>
  <c r="AY220" i="27"/>
  <c r="AX220" i="27"/>
  <c r="AW220" i="27"/>
  <c r="AV220" i="27"/>
  <c r="AU220" i="27"/>
  <c r="BI219" i="27"/>
  <c r="BH219" i="27"/>
  <c r="BG219" i="27"/>
  <c r="BF219" i="27"/>
  <c r="BE219" i="27"/>
  <c r="BD219" i="27"/>
  <c r="BC219" i="27"/>
  <c r="BB219" i="27"/>
  <c r="BA219" i="27"/>
  <c r="AZ219" i="27"/>
  <c r="AY219" i="27"/>
  <c r="AX219" i="27"/>
  <c r="AW219" i="27"/>
  <c r="AV219" i="27"/>
  <c r="AU219" i="27"/>
  <c r="BH218" i="27"/>
  <c r="BG218" i="27"/>
  <c r="BF218" i="27"/>
  <c r="BE218" i="27"/>
  <c r="BD218" i="27"/>
  <c r="BC218" i="27"/>
  <c r="BB218" i="27"/>
  <c r="BA218" i="27"/>
  <c r="AZ218" i="27"/>
  <c r="AY218" i="27"/>
  <c r="AX218" i="27"/>
  <c r="AW218" i="27"/>
  <c r="AV218" i="27"/>
  <c r="AU218" i="27"/>
  <c r="BI217" i="27"/>
  <c r="BG217" i="27"/>
  <c r="BF217" i="27"/>
  <c r="BE217" i="27"/>
  <c r="BD217" i="27"/>
  <c r="BC217" i="27"/>
  <c r="BB217" i="27"/>
  <c r="BA217" i="27"/>
  <c r="AZ217" i="27"/>
  <c r="AY217" i="27"/>
  <c r="AX217" i="27"/>
  <c r="AW217" i="27"/>
  <c r="AV217" i="27"/>
  <c r="AU217" i="27"/>
  <c r="BH216" i="27"/>
  <c r="BF216" i="27"/>
  <c r="BE216" i="27"/>
  <c r="BD216" i="27"/>
  <c r="BC216" i="27"/>
  <c r="BB216" i="27"/>
  <c r="BA216" i="27"/>
  <c r="AZ216" i="27"/>
  <c r="AY216" i="27"/>
  <c r="AX216" i="27"/>
  <c r="AW216" i="27"/>
  <c r="AV216" i="27"/>
  <c r="AU216" i="27"/>
  <c r="BI215" i="27"/>
  <c r="BH215" i="27"/>
  <c r="BG215" i="27"/>
  <c r="BF215" i="27"/>
  <c r="BE215" i="27"/>
  <c r="BD215" i="27"/>
  <c r="BC215" i="27"/>
  <c r="BB215" i="27"/>
  <c r="BA215" i="27"/>
  <c r="AZ215" i="27"/>
  <c r="AY215" i="27"/>
  <c r="AX215" i="27"/>
  <c r="AW215" i="27"/>
  <c r="AV215" i="27"/>
  <c r="AU215" i="27"/>
  <c r="BG214" i="27"/>
  <c r="BE214" i="27"/>
  <c r="BC214" i="27"/>
  <c r="BA214" i="27"/>
  <c r="AZ214" i="27"/>
  <c r="AX214" i="27"/>
  <c r="AW214" i="27"/>
  <c r="AV214" i="27"/>
  <c r="AU214" i="27"/>
  <c r="BI213" i="27"/>
  <c r="BH213" i="27"/>
  <c r="BG213" i="27"/>
  <c r="BF213" i="27"/>
  <c r="BE213" i="27"/>
  <c r="BD213" i="27"/>
  <c r="BC213" i="27"/>
  <c r="BB213" i="27"/>
  <c r="BA213" i="27"/>
  <c r="AZ213" i="27"/>
  <c r="AY213" i="27"/>
  <c r="AX213" i="27"/>
  <c r="AW213" i="27"/>
  <c r="AV213" i="27"/>
  <c r="AU213" i="27"/>
  <c r="BH212" i="27"/>
  <c r="BF212" i="27"/>
  <c r="BD212" i="27"/>
  <c r="BC212" i="27"/>
  <c r="BB212" i="27"/>
  <c r="BA212" i="27"/>
  <c r="AZ212" i="27"/>
  <c r="AY212" i="27"/>
  <c r="AX212" i="27"/>
  <c r="AW212" i="27"/>
  <c r="AV212" i="27"/>
  <c r="AU212" i="27"/>
  <c r="BI211" i="27"/>
  <c r="BG211" i="27"/>
  <c r="BF211" i="27"/>
  <c r="BE211" i="27"/>
  <c r="BD211" i="27"/>
  <c r="BC211" i="27"/>
  <c r="BB211" i="27"/>
  <c r="BA211" i="27"/>
  <c r="AZ211" i="27"/>
  <c r="AY211" i="27"/>
  <c r="AX211" i="27"/>
  <c r="AW211" i="27"/>
  <c r="AV211" i="27"/>
  <c r="AU211" i="27"/>
  <c r="BH210" i="27"/>
  <c r="BG210" i="27"/>
  <c r="BF210" i="27"/>
  <c r="BE210" i="27"/>
  <c r="BD210" i="27"/>
  <c r="BC210" i="27"/>
  <c r="BB210" i="27"/>
  <c r="BA210" i="27"/>
  <c r="AZ210" i="27"/>
  <c r="AY210" i="27"/>
  <c r="AX210" i="27"/>
  <c r="AW210" i="27"/>
  <c r="AV210" i="27"/>
  <c r="AU210" i="27"/>
  <c r="BI209" i="27"/>
  <c r="BH209" i="27"/>
  <c r="BG209" i="27"/>
  <c r="BF209" i="27"/>
  <c r="BE209" i="27"/>
  <c r="BD209" i="27"/>
  <c r="BC209" i="27"/>
  <c r="BB209" i="27"/>
  <c r="BA209" i="27"/>
  <c r="AZ209" i="27"/>
  <c r="AY209" i="27"/>
  <c r="AX209" i="27"/>
  <c r="AW209" i="27"/>
  <c r="AV209" i="27"/>
  <c r="AU209" i="27"/>
  <c r="BE208" i="27"/>
  <c r="BD208" i="27"/>
  <c r="BB208" i="27"/>
  <c r="BA208" i="27"/>
  <c r="AZ208" i="27"/>
  <c r="AY208" i="27"/>
  <c r="AX208" i="27"/>
  <c r="AW208" i="27"/>
  <c r="AV208" i="27"/>
  <c r="AU208" i="27"/>
  <c r="BI207" i="27"/>
  <c r="BH207" i="27"/>
  <c r="BG207" i="27"/>
  <c r="BF207" i="27"/>
  <c r="BE207" i="27"/>
  <c r="BD207" i="27"/>
  <c r="BC207" i="27"/>
  <c r="BB207" i="27"/>
  <c r="BA207" i="27"/>
  <c r="AZ207" i="27"/>
  <c r="AY207" i="27"/>
  <c r="AX207" i="27"/>
  <c r="AW207" i="27"/>
  <c r="AV207" i="27"/>
  <c r="AU207" i="27"/>
  <c r="BH206" i="27"/>
  <c r="BG206" i="27"/>
  <c r="BF206" i="27"/>
  <c r="BE206" i="27"/>
  <c r="BD206" i="27"/>
  <c r="BC206" i="27"/>
  <c r="BB206" i="27"/>
  <c r="BA206" i="27"/>
  <c r="AZ206" i="27"/>
  <c r="AY206" i="27"/>
  <c r="AX206" i="27"/>
  <c r="AW206" i="27"/>
  <c r="AV206" i="27"/>
  <c r="AU206" i="27"/>
  <c r="BI205" i="27"/>
  <c r="BG205" i="27"/>
  <c r="BF205" i="27"/>
  <c r="BE205" i="27"/>
  <c r="BD205" i="27"/>
  <c r="BC205" i="27"/>
  <c r="BB205" i="27"/>
  <c r="BA205" i="27"/>
  <c r="AZ205" i="27"/>
  <c r="AY205" i="27"/>
  <c r="AX205" i="27"/>
  <c r="AW205" i="27"/>
  <c r="AV205" i="27"/>
  <c r="AU205" i="27"/>
  <c r="BH204" i="27"/>
  <c r="BF204" i="27"/>
  <c r="BC204" i="27"/>
  <c r="BB204" i="27"/>
  <c r="AZ204" i="27"/>
  <c r="AY204" i="27"/>
  <c r="AW204" i="27"/>
  <c r="AV204" i="27"/>
  <c r="AU204" i="27"/>
  <c r="BI203" i="27"/>
  <c r="BH203" i="27"/>
  <c r="BG203" i="27"/>
  <c r="BF203" i="27"/>
  <c r="BE203" i="27"/>
  <c r="BD203" i="27"/>
  <c r="BC203" i="27"/>
  <c r="BB203" i="27"/>
  <c r="BA203" i="27"/>
  <c r="AZ203" i="27"/>
  <c r="AY203" i="27"/>
  <c r="AX203" i="27"/>
  <c r="AW203" i="27"/>
  <c r="AV203" i="27"/>
  <c r="AU203" i="27"/>
  <c r="BG202" i="27"/>
  <c r="BE202" i="27"/>
  <c r="BD202" i="27"/>
  <c r="BC202" i="27"/>
  <c r="BB202" i="27"/>
  <c r="BA202" i="27"/>
  <c r="AZ202" i="27"/>
  <c r="AY202" i="27"/>
  <c r="AX202" i="27"/>
  <c r="AW202" i="27"/>
  <c r="AV202" i="27"/>
  <c r="AU202" i="27"/>
  <c r="BI201" i="27"/>
  <c r="BH201" i="27"/>
  <c r="BG201" i="27"/>
  <c r="BF201" i="27"/>
  <c r="BE201" i="27"/>
  <c r="BD201" i="27"/>
  <c r="BC201" i="27"/>
  <c r="BB201" i="27"/>
  <c r="BA201" i="27"/>
  <c r="AZ201" i="27"/>
  <c r="AY201" i="27"/>
  <c r="AX201" i="27"/>
  <c r="AW201" i="27"/>
  <c r="AV201" i="27"/>
  <c r="AU201" i="27"/>
  <c r="BH200" i="27"/>
  <c r="BF200" i="27"/>
  <c r="BE200" i="27"/>
  <c r="BD200" i="27"/>
  <c r="BC200" i="27"/>
  <c r="BB200" i="27"/>
  <c r="BA200" i="27"/>
  <c r="AZ200" i="27"/>
  <c r="AY200" i="27"/>
  <c r="AX200" i="27"/>
  <c r="AW200" i="27"/>
  <c r="AV200" i="27"/>
  <c r="AU200" i="27"/>
  <c r="BI199" i="27"/>
  <c r="BG199" i="27"/>
  <c r="BF199" i="27"/>
  <c r="BE199" i="27"/>
  <c r="BD199" i="27"/>
  <c r="BC199" i="27"/>
  <c r="BA199" i="27"/>
  <c r="AZ199" i="27"/>
  <c r="AY199" i="27"/>
  <c r="AX199" i="27"/>
  <c r="AW199" i="27"/>
  <c r="AV199" i="27"/>
  <c r="AU199" i="27"/>
  <c r="BH198" i="27"/>
  <c r="BG198" i="27"/>
  <c r="BF198" i="27"/>
  <c r="BE198" i="27"/>
  <c r="BD198" i="27"/>
  <c r="BC198" i="27"/>
  <c r="BB198" i="27"/>
  <c r="BA198" i="27"/>
  <c r="AZ198" i="27"/>
  <c r="AY198" i="27"/>
  <c r="AX198" i="27"/>
  <c r="AW198" i="27"/>
  <c r="AV198" i="27"/>
  <c r="AU198" i="27"/>
  <c r="BI197" i="27"/>
  <c r="BH197" i="27"/>
  <c r="BG197" i="27"/>
  <c r="BF197" i="27"/>
  <c r="BE197" i="27"/>
  <c r="BD197" i="27"/>
  <c r="BC197" i="27"/>
  <c r="BB197" i="27"/>
  <c r="BA197" i="27"/>
  <c r="AZ197" i="27"/>
  <c r="AY197" i="27"/>
  <c r="AX197" i="27"/>
  <c r="AW197" i="27"/>
  <c r="AV197" i="27"/>
  <c r="AU197" i="27"/>
  <c r="BD196" i="27"/>
  <c r="BB196" i="27"/>
  <c r="BA196" i="27"/>
  <c r="AY196" i="27"/>
  <c r="AX196" i="27"/>
  <c r="AW196" i="27"/>
  <c r="AV196" i="27"/>
  <c r="AU196" i="27"/>
  <c r="BI195" i="27"/>
  <c r="BH195" i="27"/>
  <c r="BG195" i="27"/>
  <c r="BF195" i="27"/>
  <c r="BE195" i="27"/>
  <c r="BD195" i="27"/>
  <c r="BC195" i="27"/>
  <c r="BB195" i="27"/>
  <c r="BA195" i="27"/>
  <c r="AZ195" i="27"/>
  <c r="AY195" i="27"/>
  <c r="AX195" i="27"/>
  <c r="AW195" i="27"/>
  <c r="AV195" i="27"/>
  <c r="AU195" i="27"/>
  <c r="BH194" i="27"/>
  <c r="BG194" i="27"/>
  <c r="BF194" i="27"/>
  <c r="BE194" i="27"/>
  <c r="BC194" i="27"/>
  <c r="BB194" i="27"/>
  <c r="BA194" i="27"/>
  <c r="AZ194" i="27"/>
  <c r="AY194" i="27"/>
  <c r="AX194" i="27"/>
  <c r="AW194" i="27"/>
  <c r="AV194" i="27"/>
  <c r="AU194" i="27"/>
  <c r="BI193" i="27"/>
  <c r="BG193" i="27"/>
  <c r="BF193" i="27"/>
  <c r="BE193" i="27"/>
  <c r="BD193" i="27"/>
  <c r="BC193" i="27"/>
  <c r="BB193" i="27"/>
  <c r="BA193" i="27"/>
  <c r="AZ193" i="27"/>
  <c r="AY193" i="27"/>
  <c r="AX193" i="27"/>
  <c r="AW193" i="27"/>
  <c r="AV193" i="27"/>
  <c r="AU193" i="27"/>
  <c r="BH192" i="27"/>
  <c r="BF192" i="27"/>
  <c r="BE192" i="27"/>
  <c r="BD192" i="27"/>
  <c r="BC192" i="27"/>
  <c r="BB192" i="27"/>
  <c r="BA192" i="27"/>
  <c r="AZ192" i="27"/>
  <c r="AY192" i="27"/>
  <c r="AX192" i="27"/>
  <c r="AW192" i="27"/>
  <c r="AV192" i="27"/>
  <c r="AU192" i="27"/>
  <c r="BI191" i="27"/>
  <c r="BH191" i="27"/>
  <c r="BG191" i="27"/>
  <c r="BF191" i="27"/>
  <c r="BE191" i="27"/>
  <c r="BD191" i="27"/>
  <c r="BC191" i="27"/>
  <c r="BB191" i="27"/>
  <c r="BA191" i="27"/>
  <c r="AZ191" i="27"/>
  <c r="AY191" i="27"/>
  <c r="AX191" i="27"/>
  <c r="AW191" i="27"/>
  <c r="AV191" i="27"/>
  <c r="AU191" i="27"/>
  <c r="BG190" i="27"/>
  <c r="BE190" i="27"/>
  <c r="BD190" i="27"/>
  <c r="BC190" i="27"/>
  <c r="BB190" i="27"/>
  <c r="BA190" i="27"/>
  <c r="AZ190" i="27"/>
  <c r="AY190" i="27"/>
  <c r="AX190" i="27"/>
  <c r="AW190" i="27"/>
  <c r="AV190" i="27"/>
  <c r="AU190" i="27"/>
  <c r="BI189" i="27"/>
  <c r="BH189" i="27"/>
  <c r="BG189" i="27"/>
  <c r="BF189" i="27"/>
  <c r="BE189" i="27"/>
  <c r="BD189" i="27"/>
  <c r="BC189" i="27"/>
  <c r="BB189" i="27"/>
  <c r="BA189" i="27"/>
  <c r="AZ189" i="27"/>
  <c r="AY189" i="27"/>
  <c r="AX189" i="27"/>
  <c r="AW189" i="27"/>
  <c r="AV189" i="27"/>
  <c r="AU189" i="27"/>
  <c r="BH188" i="27"/>
  <c r="BF188" i="27"/>
  <c r="BD188" i="27"/>
  <c r="BC188" i="27"/>
  <c r="BB188" i="27"/>
  <c r="BA188" i="27"/>
  <c r="AZ188" i="27"/>
  <c r="AY188" i="27"/>
  <c r="AX188" i="27"/>
  <c r="AW188" i="27"/>
  <c r="AV188" i="27"/>
  <c r="AU188" i="27"/>
  <c r="BI187" i="27"/>
  <c r="BG187" i="27"/>
  <c r="BF187" i="27"/>
  <c r="BE187" i="27"/>
  <c r="BD187" i="27"/>
  <c r="BC187" i="27"/>
  <c r="BB187" i="27"/>
  <c r="BA187" i="27"/>
  <c r="AZ187" i="27"/>
  <c r="AY187" i="27"/>
  <c r="AX187" i="27"/>
  <c r="AW187" i="27"/>
  <c r="AV187" i="27"/>
  <c r="AU187" i="27"/>
  <c r="BH186" i="27"/>
  <c r="BG186" i="27"/>
  <c r="BF186" i="27"/>
  <c r="BE186" i="27"/>
  <c r="BD186" i="27"/>
  <c r="BC186" i="27"/>
  <c r="BB186" i="27"/>
  <c r="BA186" i="27"/>
  <c r="AZ186" i="27"/>
  <c r="AY186" i="27"/>
  <c r="AX186" i="27"/>
  <c r="AW186" i="27"/>
  <c r="AV186" i="27"/>
  <c r="AU186" i="27"/>
  <c r="BI185" i="27"/>
  <c r="BH185" i="27"/>
  <c r="BG185" i="27"/>
  <c r="BF185" i="27"/>
  <c r="BE185" i="27"/>
  <c r="BD185" i="27"/>
  <c r="BC185" i="27"/>
  <c r="BB185" i="27"/>
  <c r="BA185" i="27"/>
  <c r="AZ185" i="27"/>
  <c r="AY185" i="27"/>
  <c r="AX185" i="27"/>
  <c r="AW185" i="27"/>
  <c r="AV185" i="27"/>
  <c r="AU185" i="27"/>
  <c r="BE184" i="27"/>
  <c r="AZ184" i="27"/>
  <c r="AX184" i="27"/>
  <c r="AV184" i="27"/>
  <c r="AU184" i="27"/>
  <c r="BI183" i="27"/>
  <c r="BH183" i="27"/>
  <c r="BG183" i="27"/>
  <c r="BF183" i="27"/>
  <c r="BE183" i="27"/>
  <c r="BD183" i="27"/>
  <c r="BC183" i="27"/>
  <c r="BB183" i="27"/>
  <c r="BA183" i="27"/>
  <c r="AZ183" i="27"/>
  <c r="AY183" i="27"/>
  <c r="AX183" i="27"/>
  <c r="AW183" i="27"/>
  <c r="AV183" i="27"/>
  <c r="AU183" i="27"/>
  <c r="BH182" i="27"/>
  <c r="BG182" i="27"/>
  <c r="BF182" i="27"/>
  <c r="BE182" i="27"/>
  <c r="BD182" i="27"/>
  <c r="BC182" i="27"/>
  <c r="BB182" i="27"/>
  <c r="BA182" i="27"/>
  <c r="AZ182" i="27"/>
  <c r="AY182" i="27"/>
  <c r="AX182" i="27"/>
  <c r="AW182" i="27"/>
  <c r="AV182" i="27"/>
  <c r="AU182" i="27"/>
  <c r="BI181" i="27"/>
  <c r="BG181" i="27"/>
  <c r="BF181" i="27"/>
  <c r="BE181" i="27"/>
  <c r="BD181" i="27"/>
  <c r="BC181" i="27"/>
  <c r="BB181" i="27"/>
  <c r="BA181" i="27"/>
  <c r="AZ181" i="27"/>
  <c r="AY181" i="27"/>
  <c r="AX181" i="27"/>
  <c r="AW181" i="27"/>
  <c r="AV181" i="27"/>
  <c r="AU181" i="27"/>
  <c r="BH180" i="27"/>
  <c r="BF180" i="27"/>
  <c r="BD180" i="27"/>
  <c r="BC180" i="27"/>
  <c r="BB180" i="27"/>
  <c r="BA180" i="27"/>
  <c r="AZ180" i="27"/>
  <c r="AY180" i="27"/>
  <c r="AX180" i="27"/>
  <c r="AW180" i="27"/>
  <c r="AV180" i="27"/>
  <c r="AU180" i="27"/>
  <c r="BI179" i="27"/>
  <c r="BH179" i="27"/>
  <c r="BG179" i="27"/>
  <c r="BF179" i="27"/>
  <c r="BE179" i="27"/>
  <c r="BD179" i="27"/>
  <c r="BC179" i="27"/>
  <c r="BB179" i="27"/>
  <c r="BA179" i="27"/>
  <c r="AZ179" i="27"/>
  <c r="AY179" i="27"/>
  <c r="AX179" i="27"/>
  <c r="AW179" i="27"/>
  <c r="AV179" i="27"/>
  <c r="AU179" i="27"/>
  <c r="BG178" i="27"/>
  <c r="BE178" i="27"/>
  <c r="BD178" i="27"/>
  <c r="BC178" i="27"/>
  <c r="BB178" i="27"/>
  <c r="BA178" i="27"/>
  <c r="AZ178" i="27"/>
  <c r="AY178" i="27"/>
  <c r="AX178" i="27"/>
  <c r="AW178" i="27"/>
  <c r="AV178" i="27"/>
  <c r="AU178" i="27"/>
  <c r="BI177" i="27"/>
  <c r="BH177" i="27"/>
  <c r="BG177" i="27"/>
  <c r="BF177" i="27"/>
  <c r="BE177" i="27"/>
  <c r="BD177" i="27"/>
  <c r="BC177" i="27"/>
  <c r="BB177" i="27"/>
  <c r="BA177" i="27"/>
  <c r="AZ177" i="27"/>
  <c r="AY177" i="27"/>
  <c r="AX177" i="27"/>
  <c r="AW177" i="27"/>
  <c r="AV177" i="27"/>
  <c r="AU177" i="27"/>
  <c r="BH176" i="27"/>
  <c r="BF176" i="27"/>
  <c r="BE176" i="27"/>
  <c r="BD176" i="27"/>
  <c r="BC176" i="27"/>
  <c r="BB176" i="27"/>
  <c r="BA176" i="27"/>
  <c r="AZ176" i="27"/>
  <c r="AY176" i="27"/>
  <c r="AX176" i="27"/>
  <c r="AW176" i="27"/>
  <c r="AV176" i="27"/>
  <c r="AU176" i="27"/>
  <c r="BI175" i="27"/>
  <c r="BG175" i="27"/>
  <c r="BF175" i="27"/>
  <c r="BE175" i="27"/>
  <c r="BD175" i="27"/>
  <c r="BC175" i="27"/>
  <c r="BB175" i="27"/>
  <c r="BA175" i="27"/>
  <c r="AZ175" i="27"/>
  <c r="AY175" i="27"/>
  <c r="AX175" i="27"/>
  <c r="AW175" i="27"/>
  <c r="AV175" i="27"/>
  <c r="AU175" i="27"/>
  <c r="BH174" i="27"/>
  <c r="BG174" i="27"/>
  <c r="BF174" i="27"/>
  <c r="BE174" i="27"/>
  <c r="BC174" i="27"/>
  <c r="BB174" i="27"/>
  <c r="BA174" i="27"/>
  <c r="AZ174" i="27"/>
  <c r="AY174" i="27"/>
  <c r="AX174" i="27"/>
  <c r="AW174" i="27"/>
  <c r="AV174" i="27"/>
  <c r="AU174" i="27"/>
  <c r="BI173" i="27"/>
  <c r="BH173" i="27"/>
  <c r="BG173" i="27"/>
  <c r="BF173" i="27"/>
  <c r="BE173" i="27"/>
  <c r="BD173" i="27"/>
  <c r="BC173" i="27"/>
  <c r="BB173" i="27"/>
  <c r="BA173" i="27"/>
  <c r="AZ173" i="27"/>
  <c r="AY173" i="27"/>
  <c r="AX173" i="27"/>
  <c r="AW173" i="27"/>
  <c r="AV173" i="27"/>
  <c r="AU173" i="27"/>
  <c r="BD172" i="27"/>
  <c r="BB172" i="27"/>
  <c r="BA172" i="27"/>
  <c r="AY172" i="27"/>
  <c r="AX172" i="27"/>
  <c r="AW172" i="27"/>
  <c r="AV172" i="27"/>
  <c r="AU172" i="27"/>
  <c r="BI171" i="27"/>
  <c r="BH171" i="27"/>
  <c r="BG171" i="27"/>
  <c r="BF171" i="27"/>
  <c r="BE171" i="27"/>
  <c r="BD171" i="27"/>
  <c r="BC171" i="27"/>
  <c r="BB171" i="27"/>
  <c r="BA171" i="27"/>
  <c r="AZ171" i="27"/>
  <c r="AY171" i="27"/>
  <c r="AX171" i="27"/>
  <c r="AW171" i="27"/>
  <c r="AV171" i="27"/>
  <c r="AU171" i="27"/>
  <c r="BH170" i="27"/>
  <c r="BG170" i="27"/>
  <c r="BF170" i="27"/>
  <c r="BE170" i="27"/>
  <c r="BD170" i="27"/>
  <c r="BC170" i="27"/>
  <c r="BB170" i="27"/>
  <c r="BA170" i="27"/>
  <c r="AZ170" i="27"/>
  <c r="AY170" i="27"/>
  <c r="AX170" i="27"/>
  <c r="AW170" i="27"/>
  <c r="AV170" i="27"/>
  <c r="AU170" i="27"/>
  <c r="BI169" i="27"/>
  <c r="BG169" i="27"/>
  <c r="BF169" i="27"/>
  <c r="BE169" i="27"/>
  <c r="BD169" i="27"/>
  <c r="BC169" i="27"/>
  <c r="BA169" i="27"/>
  <c r="AZ169" i="27"/>
  <c r="AY169" i="27"/>
  <c r="AX169" i="27"/>
  <c r="AW169" i="27"/>
  <c r="AV169" i="27"/>
  <c r="AU169" i="27"/>
  <c r="BH168" i="27"/>
  <c r="BF168" i="27"/>
  <c r="BE168" i="27"/>
  <c r="BD168" i="27"/>
  <c r="BC168" i="27"/>
  <c r="BB168" i="27"/>
  <c r="BA168" i="27"/>
  <c r="AZ168" i="27"/>
  <c r="AY168" i="27"/>
  <c r="AX168" i="27"/>
  <c r="AW168" i="27"/>
  <c r="AV168" i="27"/>
  <c r="AU168" i="27"/>
  <c r="BI167" i="27"/>
  <c r="BH167" i="27"/>
  <c r="BG167" i="27"/>
  <c r="BF167" i="27"/>
  <c r="BE167" i="27"/>
  <c r="BD167" i="27"/>
  <c r="BC167" i="27"/>
  <c r="BB167" i="27"/>
  <c r="BA167" i="27"/>
  <c r="AZ167" i="27"/>
  <c r="AY167" i="27"/>
  <c r="AX167" i="27"/>
  <c r="AW167" i="27"/>
  <c r="AV167" i="27"/>
  <c r="AU167" i="27"/>
  <c r="BG166" i="27"/>
  <c r="BE166" i="27"/>
  <c r="BD166" i="27"/>
  <c r="BC166" i="27"/>
  <c r="BB166" i="27"/>
  <c r="BA166" i="27"/>
  <c r="AZ166" i="27"/>
  <c r="AY166" i="27"/>
  <c r="AX166" i="27"/>
  <c r="AW166" i="27"/>
  <c r="AV166" i="27"/>
  <c r="AU166" i="27"/>
  <c r="BI165" i="27"/>
  <c r="BH165" i="27"/>
  <c r="BG165" i="27"/>
  <c r="BF165" i="27"/>
  <c r="BE165" i="27"/>
  <c r="BD165" i="27"/>
  <c r="BC165" i="27"/>
  <c r="BB165" i="27"/>
  <c r="BA165" i="27"/>
  <c r="AZ165" i="27"/>
  <c r="AY165" i="27"/>
  <c r="AX165" i="27"/>
  <c r="AW165" i="27"/>
  <c r="AV165" i="27"/>
  <c r="AU165" i="27"/>
  <c r="BH164" i="27"/>
  <c r="BF164" i="27"/>
  <c r="BC164" i="27"/>
  <c r="BB164" i="27"/>
  <c r="AZ164" i="27"/>
  <c r="AY164" i="27"/>
  <c r="AW164" i="27"/>
  <c r="AV164" i="27"/>
  <c r="AU164" i="27"/>
  <c r="BI163" i="27"/>
  <c r="BG163" i="27"/>
  <c r="BF163" i="27"/>
  <c r="BE163" i="27"/>
  <c r="BD163" i="27"/>
  <c r="BC163" i="27"/>
  <c r="BB163" i="27"/>
  <c r="BA163" i="27"/>
  <c r="AZ163" i="27"/>
  <c r="AY163" i="27"/>
  <c r="AX163" i="27"/>
  <c r="AW163" i="27"/>
  <c r="AV163" i="27"/>
  <c r="AU163" i="27"/>
  <c r="BH162" i="27"/>
  <c r="BG162" i="27"/>
  <c r="BF162" i="27"/>
  <c r="BE162" i="27"/>
  <c r="BD162" i="27"/>
  <c r="BC162" i="27"/>
  <c r="BB162" i="27"/>
  <c r="BA162" i="27"/>
  <c r="AZ162" i="27"/>
  <c r="AY162" i="27"/>
  <c r="AX162" i="27"/>
  <c r="AW162" i="27"/>
  <c r="AV162" i="27"/>
  <c r="AU162" i="27"/>
  <c r="BI161" i="27"/>
  <c r="BH161" i="27"/>
  <c r="BG161" i="27"/>
  <c r="BF161" i="27"/>
  <c r="BE161" i="27"/>
  <c r="BD161" i="27"/>
  <c r="BC161" i="27"/>
  <c r="BB161" i="27"/>
  <c r="BA161" i="27"/>
  <c r="AZ161" i="27"/>
  <c r="AY161" i="27"/>
  <c r="AX161" i="27"/>
  <c r="AW161" i="27"/>
  <c r="AV161" i="27"/>
  <c r="AU161" i="27"/>
  <c r="BE160" i="27"/>
  <c r="BD160" i="27"/>
  <c r="BB160" i="27"/>
  <c r="BA160" i="27"/>
  <c r="AZ160" i="27"/>
  <c r="AY160" i="27"/>
  <c r="AX160" i="27"/>
  <c r="AW160" i="27"/>
  <c r="AV160" i="27"/>
  <c r="AU160" i="27"/>
  <c r="BI159" i="27"/>
  <c r="BH159" i="27"/>
  <c r="BG159" i="27"/>
  <c r="BF159" i="27"/>
  <c r="BE159" i="27"/>
  <c r="BD159" i="27"/>
  <c r="BC159" i="27"/>
  <c r="BB159" i="27"/>
  <c r="BA159" i="27"/>
  <c r="AZ159" i="27"/>
  <c r="AY159" i="27"/>
  <c r="AX159" i="27"/>
  <c r="AW159" i="27"/>
  <c r="AV159" i="27"/>
  <c r="AU159" i="27"/>
  <c r="BH158" i="27"/>
  <c r="BG158" i="27"/>
  <c r="BF158" i="27"/>
  <c r="BE158" i="27"/>
  <c r="BD158" i="27"/>
  <c r="BC158" i="27"/>
  <c r="BB158" i="27"/>
  <c r="BA158" i="27"/>
  <c r="AZ158" i="27"/>
  <c r="AY158" i="27"/>
  <c r="AX158" i="27"/>
  <c r="AW158" i="27"/>
  <c r="AV158" i="27"/>
  <c r="AU158" i="27"/>
  <c r="BI157" i="27"/>
  <c r="BG157" i="27"/>
  <c r="BF157" i="27"/>
  <c r="BE157" i="27"/>
  <c r="BD157" i="27"/>
  <c r="BC157" i="27"/>
  <c r="BB157" i="27"/>
  <c r="BA157" i="27"/>
  <c r="AZ157" i="27"/>
  <c r="AY157" i="27"/>
  <c r="AX157" i="27"/>
  <c r="AW157" i="27"/>
  <c r="AV157" i="27"/>
  <c r="AU157" i="27"/>
  <c r="BH156" i="27"/>
  <c r="BF156" i="27"/>
  <c r="BD156" i="27"/>
  <c r="BC156" i="27"/>
  <c r="BB156" i="27"/>
  <c r="BA156" i="27"/>
  <c r="AZ156" i="27"/>
  <c r="AY156" i="27"/>
  <c r="AX156" i="27"/>
  <c r="AW156" i="27"/>
  <c r="AV156" i="27"/>
  <c r="AU156" i="27"/>
  <c r="BI155" i="27"/>
  <c r="BH155" i="27"/>
  <c r="BG155" i="27"/>
  <c r="BF155" i="27"/>
  <c r="BE155" i="27"/>
  <c r="BD155" i="27"/>
  <c r="BC155" i="27"/>
  <c r="BB155" i="27"/>
  <c r="BA155" i="27"/>
  <c r="AZ155" i="27"/>
  <c r="AY155" i="27"/>
  <c r="AX155" i="27"/>
  <c r="AW155" i="27"/>
  <c r="AV155" i="27"/>
  <c r="AU155" i="27"/>
  <c r="BG154" i="27"/>
  <c r="BE154" i="27"/>
  <c r="BC154" i="27"/>
  <c r="BA154" i="27"/>
  <c r="AZ154" i="27"/>
  <c r="AX154" i="27"/>
  <c r="AW154" i="27"/>
  <c r="AV154" i="27"/>
  <c r="AU154" i="27"/>
  <c r="BI153" i="27"/>
  <c r="BH153" i="27"/>
  <c r="BG153" i="27"/>
  <c r="BF153" i="27"/>
  <c r="BE153" i="27"/>
  <c r="BD153" i="27"/>
  <c r="BC153" i="27"/>
  <c r="BB153" i="27"/>
  <c r="BA153" i="27"/>
  <c r="AZ153" i="27"/>
  <c r="AY153" i="27"/>
  <c r="AX153" i="27"/>
  <c r="AW153" i="27"/>
  <c r="AV153" i="27"/>
  <c r="AU153" i="27"/>
  <c r="BH152" i="27"/>
  <c r="BF152" i="27"/>
  <c r="BE152" i="27"/>
  <c r="BD152" i="27"/>
  <c r="BC152" i="27"/>
  <c r="BB152" i="27"/>
  <c r="BA152" i="27"/>
  <c r="AZ152" i="27"/>
  <c r="AY152" i="27"/>
  <c r="AX152" i="27"/>
  <c r="AW152" i="27"/>
  <c r="AV152" i="27"/>
  <c r="AU152" i="27"/>
  <c r="BI151" i="27"/>
  <c r="BG151" i="27"/>
  <c r="BF151" i="27"/>
  <c r="BE151" i="27"/>
  <c r="BD151" i="27"/>
  <c r="BC151" i="27"/>
  <c r="BB151" i="27"/>
  <c r="BA151" i="27"/>
  <c r="AZ151" i="27"/>
  <c r="AY151" i="27"/>
  <c r="AX151" i="27"/>
  <c r="AW151" i="27"/>
  <c r="AV151" i="27"/>
  <c r="AU151" i="27"/>
  <c r="BH150" i="27"/>
  <c r="BG150" i="27"/>
  <c r="BF150" i="27"/>
  <c r="BE150" i="27"/>
  <c r="BD150" i="27"/>
  <c r="BC150" i="27"/>
  <c r="BB150" i="27"/>
  <c r="BA150" i="27"/>
  <c r="AZ150" i="27"/>
  <c r="AY150" i="27"/>
  <c r="AX150" i="27"/>
  <c r="AW150" i="27"/>
  <c r="AV150" i="27"/>
  <c r="AU150" i="27"/>
  <c r="BI149" i="27"/>
  <c r="BH149" i="27"/>
  <c r="BG149" i="27"/>
  <c r="BF149" i="27"/>
  <c r="BE149" i="27"/>
  <c r="BD149" i="27"/>
  <c r="BC149" i="27"/>
  <c r="BB149" i="27"/>
  <c r="BA149" i="27"/>
  <c r="AZ149" i="27"/>
  <c r="AY149" i="27"/>
  <c r="AX149" i="27"/>
  <c r="AW149" i="27"/>
  <c r="AV149" i="27"/>
  <c r="AU149" i="27"/>
  <c r="BD148" i="27"/>
  <c r="BB148" i="27"/>
  <c r="BA148" i="27"/>
  <c r="AY148" i="27"/>
  <c r="AX148" i="27"/>
  <c r="AW148" i="27"/>
  <c r="AV148" i="27"/>
  <c r="AU148" i="27"/>
  <c r="BI147" i="27"/>
  <c r="BH147" i="27"/>
  <c r="BG147" i="27"/>
  <c r="BF147" i="27"/>
  <c r="BE147" i="27"/>
  <c r="BD147" i="27"/>
  <c r="BC147" i="27"/>
  <c r="BB147" i="27"/>
  <c r="BA147" i="27"/>
  <c r="AZ147" i="27"/>
  <c r="AY147" i="27"/>
  <c r="AX147" i="27"/>
  <c r="AW147" i="27"/>
  <c r="AV147" i="27"/>
  <c r="AU147" i="27"/>
  <c r="BH146" i="27"/>
  <c r="BG146" i="27"/>
  <c r="BF146" i="27"/>
  <c r="BE146" i="27"/>
  <c r="BD146" i="27"/>
  <c r="BC146" i="27"/>
  <c r="BB146" i="27"/>
  <c r="BA146" i="27"/>
  <c r="AZ146" i="27"/>
  <c r="AY146" i="27"/>
  <c r="AX146" i="27"/>
  <c r="AW146" i="27"/>
  <c r="AV146" i="27"/>
  <c r="AU146" i="27"/>
  <c r="BI145" i="27"/>
  <c r="BG145" i="27"/>
  <c r="BF145" i="27"/>
  <c r="BE145" i="27"/>
  <c r="BD145" i="27"/>
  <c r="BC145" i="27"/>
  <c r="BB145" i="27"/>
  <c r="BA145" i="27"/>
  <c r="AZ145" i="27"/>
  <c r="AY145" i="27"/>
  <c r="AX145" i="27"/>
  <c r="AW145" i="27"/>
  <c r="AV145" i="27"/>
  <c r="AU145" i="27"/>
  <c r="BH144" i="27"/>
  <c r="BF144" i="27"/>
  <c r="BE144" i="27"/>
  <c r="BC144" i="27"/>
  <c r="BB144" i="27"/>
  <c r="AZ144" i="27"/>
  <c r="AY144" i="27"/>
  <c r="AX144" i="27"/>
  <c r="AW144" i="27"/>
  <c r="AV144" i="27"/>
  <c r="AU144" i="27"/>
  <c r="BI143" i="27"/>
  <c r="BH143" i="27"/>
  <c r="BG143" i="27"/>
  <c r="BF143" i="27"/>
  <c r="BE143" i="27"/>
  <c r="BD143" i="27"/>
  <c r="BC143" i="27"/>
  <c r="BB143" i="27"/>
  <c r="BA143" i="27"/>
  <c r="AZ143" i="27"/>
  <c r="AY143" i="27"/>
  <c r="AX143" i="27"/>
  <c r="AW143" i="27"/>
  <c r="AV143" i="27"/>
  <c r="AU143" i="27"/>
  <c r="BG142" i="27"/>
  <c r="BE142" i="27"/>
  <c r="BD142" i="27"/>
  <c r="BC142" i="27"/>
  <c r="BB142" i="27"/>
  <c r="BA142" i="27"/>
  <c r="AZ142" i="27"/>
  <c r="AY142" i="27"/>
  <c r="AX142" i="27"/>
  <c r="AW142" i="27"/>
  <c r="AV142" i="27"/>
  <c r="AU142" i="27"/>
  <c r="BI141" i="27"/>
  <c r="BH141" i="27"/>
  <c r="BG141" i="27"/>
  <c r="BF141" i="27"/>
  <c r="BE141" i="27"/>
  <c r="BD141" i="27"/>
  <c r="BC141" i="27"/>
  <c r="BB141" i="27"/>
  <c r="BA141" i="27"/>
  <c r="AZ141" i="27"/>
  <c r="AY141" i="27"/>
  <c r="AX141" i="27"/>
  <c r="AW141" i="27"/>
  <c r="AV141" i="27"/>
  <c r="AU141" i="27"/>
  <c r="BH140" i="27"/>
  <c r="BF140" i="27"/>
  <c r="BD140" i="27"/>
  <c r="BC140" i="27"/>
  <c r="BB140" i="27"/>
  <c r="BA140" i="27"/>
  <c r="AZ140" i="27"/>
  <c r="AY140" i="27"/>
  <c r="AX140" i="27"/>
  <c r="AW140" i="27"/>
  <c r="AV140" i="27"/>
  <c r="AU140" i="27"/>
  <c r="BI139" i="27"/>
  <c r="BG139" i="27"/>
  <c r="BF139" i="27"/>
  <c r="BE139" i="27"/>
  <c r="BD139" i="27"/>
  <c r="BC139" i="27"/>
  <c r="BA139" i="27"/>
  <c r="AZ139" i="27"/>
  <c r="AY139" i="27"/>
  <c r="AX139" i="27"/>
  <c r="AW139" i="27"/>
  <c r="AV139" i="27"/>
  <c r="AU139" i="27"/>
  <c r="BH138" i="27"/>
  <c r="BG138" i="27"/>
  <c r="BF138" i="27"/>
  <c r="BE138" i="27"/>
  <c r="BD138" i="27"/>
  <c r="BC138" i="27"/>
  <c r="BB138" i="27"/>
  <c r="BA138" i="27"/>
  <c r="AZ138" i="27"/>
  <c r="AY138" i="27"/>
  <c r="AX138" i="27"/>
  <c r="AW138" i="27"/>
  <c r="AV138" i="27"/>
  <c r="AU138" i="27"/>
  <c r="BI137" i="27"/>
  <c r="BH137" i="27"/>
  <c r="BG137" i="27"/>
  <c r="BF137" i="27"/>
  <c r="BE137" i="27"/>
  <c r="BD137" i="27"/>
  <c r="BC137" i="27"/>
  <c r="BB137" i="27"/>
  <c r="BA137" i="27"/>
  <c r="AZ137" i="27"/>
  <c r="AY137" i="27"/>
  <c r="AX137" i="27"/>
  <c r="AW137" i="27"/>
  <c r="AV137" i="27"/>
  <c r="AU137" i="27"/>
  <c r="BE136" i="27"/>
  <c r="BD136" i="27"/>
  <c r="BB136" i="27"/>
  <c r="BA136" i="27"/>
  <c r="AZ136" i="27"/>
  <c r="AY136" i="27"/>
  <c r="AX136" i="27"/>
  <c r="AW136" i="27"/>
  <c r="AV136" i="27"/>
  <c r="AU136" i="27"/>
  <c r="BI135" i="27"/>
  <c r="BH135" i="27"/>
  <c r="BG135" i="27"/>
  <c r="BF135" i="27"/>
  <c r="BE135" i="27"/>
  <c r="BD135" i="27"/>
  <c r="BC135" i="27"/>
  <c r="BB135" i="27"/>
  <c r="BA135" i="27"/>
  <c r="AZ135" i="27"/>
  <c r="AY135" i="27"/>
  <c r="AX135" i="27"/>
  <c r="AW135" i="27"/>
  <c r="AV135" i="27"/>
  <c r="AU135" i="27"/>
  <c r="BH134" i="27"/>
  <c r="BG134" i="27"/>
  <c r="BF134" i="27"/>
  <c r="BE134" i="27"/>
  <c r="BC134" i="27"/>
  <c r="BB134" i="27"/>
  <c r="BA134" i="27"/>
  <c r="AZ134" i="27"/>
  <c r="AY134" i="27"/>
  <c r="AX134" i="27"/>
  <c r="AW134" i="27"/>
  <c r="AV134" i="27"/>
  <c r="AU134" i="27"/>
  <c r="BI133" i="27"/>
  <c r="BG133" i="27"/>
  <c r="BF133" i="27"/>
  <c r="BE133" i="27"/>
  <c r="BD133" i="27"/>
  <c r="BC133" i="27"/>
  <c r="BB133" i="27"/>
  <c r="BA133" i="27"/>
  <c r="AZ133" i="27"/>
  <c r="AY133" i="27"/>
  <c r="AX133" i="27"/>
  <c r="AW133" i="27"/>
  <c r="AV133" i="27"/>
  <c r="AU133" i="27"/>
  <c r="BH132" i="27"/>
  <c r="BF132" i="27"/>
  <c r="BD132" i="27"/>
  <c r="BC132" i="27"/>
  <c r="BB132" i="27"/>
  <c r="BA132" i="27"/>
  <c r="AZ132" i="27"/>
  <c r="AY132" i="27"/>
  <c r="AX132" i="27"/>
  <c r="AW132" i="27"/>
  <c r="AV132" i="27"/>
  <c r="AU132" i="27"/>
  <c r="BI131" i="27"/>
  <c r="BH131" i="27"/>
  <c r="BG131" i="27"/>
  <c r="BF131" i="27"/>
  <c r="BE131" i="27"/>
  <c r="BD131" i="27"/>
  <c r="BC131" i="27"/>
  <c r="BB131" i="27"/>
  <c r="BA131" i="27"/>
  <c r="AZ131" i="27"/>
  <c r="AY131" i="27"/>
  <c r="AX131" i="27"/>
  <c r="AW131" i="27"/>
  <c r="AV131" i="27"/>
  <c r="AU131" i="27"/>
  <c r="BG130" i="27"/>
  <c r="BE130" i="27"/>
  <c r="BD130" i="27"/>
  <c r="BC130" i="27"/>
  <c r="BB130" i="27"/>
  <c r="BA130" i="27"/>
  <c r="AZ130" i="27"/>
  <c r="AY130" i="27"/>
  <c r="AX130" i="27"/>
  <c r="AW130" i="27"/>
  <c r="AV130" i="27"/>
  <c r="AU130" i="27"/>
  <c r="BI129" i="27"/>
  <c r="BH129" i="27"/>
  <c r="BG129" i="27"/>
  <c r="BF129" i="27"/>
  <c r="BE129" i="27"/>
  <c r="BD129" i="27"/>
  <c r="BC129" i="27"/>
  <c r="BB129" i="27"/>
  <c r="BA129" i="27"/>
  <c r="AZ129" i="27"/>
  <c r="AY129" i="27"/>
  <c r="AX129" i="27"/>
  <c r="AW129" i="27"/>
  <c r="AV129" i="27"/>
  <c r="AU129" i="27"/>
  <c r="BH128" i="27"/>
  <c r="BF128" i="27"/>
  <c r="BE128" i="27"/>
  <c r="BD128" i="27"/>
  <c r="BC128" i="27"/>
  <c r="BB128" i="27"/>
  <c r="BA128" i="27"/>
  <c r="AZ128" i="27"/>
  <c r="AY128" i="27"/>
  <c r="AX128" i="27"/>
  <c r="AW128" i="27"/>
  <c r="AV128" i="27"/>
  <c r="AU128" i="27"/>
  <c r="BI127" i="27"/>
  <c r="BG127" i="27"/>
  <c r="BF127" i="27"/>
  <c r="BE127" i="27"/>
  <c r="BD127" i="27"/>
  <c r="BC127" i="27"/>
  <c r="BB127" i="27"/>
  <c r="BA127" i="27"/>
  <c r="AZ127" i="27"/>
  <c r="AY127" i="27"/>
  <c r="AX127" i="27"/>
  <c r="AW127" i="27"/>
  <c r="AV127" i="27"/>
  <c r="AU127" i="27"/>
  <c r="BH126" i="27"/>
  <c r="BG126" i="27"/>
  <c r="BF126" i="27"/>
  <c r="BE126" i="27"/>
  <c r="BD126" i="27"/>
  <c r="BC126" i="27"/>
  <c r="BB126" i="27"/>
  <c r="BA126" i="27"/>
  <c r="AZ126" i="27"/>
  <c r="AY126" i="27"/>
  <c r="AX126" i="27"/>
  <c r="AW126" i="27"/>
  <c r="AV126" i="27"/>
  <c r="AU126" i="27"/>
  <c r="BI125" i="27"/>
  <c r="BH125" i="27"/>
  <c r="BG125" i="27"/>
  <c r="BF125" i="27"/>
  <c r="BE125" i="27"/>
  <c r="BD125" i="27"/>
  <c r="BC125" i="27"/>
  <c r="BB125" i="27"/>
  <c r="BA125" i="27"/>
  <c r="AZ125" i="27"/>
  <c r="AY125" i="27"/>
  <c r="AX125" i="27"/>
  <c r="AW125" i="27"/>
  <c r="AV125" i="27"/>
  <c r="AU125" i="27"/>
  <c r="AU124" i="27"/>
  <c r="BI123" i="27"/>
  <c r="BH123" i="27"/>
  <c r="BG123" i="27"/>
  <c r="BF123" i="27"/>
  <c r="BE123" i="27"/>
  <c r="BD123" i="27"/>
  <c r="BC123" i="27"/>
  <c r="BB123" i="27"/>
  <c r="BA123" i="27"/>
  <c r="AZ123" i="27"/>
  <c r="AY123" i="27"/>
  <c r="AX123" i="27"/>
  <c r="AW123" i="27"/>
  <c r="AV123" i="27"/>
  <c r="AU123" i="27"/>
  <c r="BH122" i="27"/>
  <c r="BG122" i="27"/>
  <c r="BF122" i="27"/>
  <c r="BE122" i="27"/>
  <c r="BD122" i="27"/>
  <c r="BC122" i="27"/>
  <c r="BB122" i="27"/>
  <c r="BA122" i="27"/>
  <c r="AZ122" i="27"/>
  <c r="AY122" i="27"/>
  <c r="AX122" i="27"/>
  <c r="AW122" i="27"/>
  <c r="AV122" i="27"/>
  <c r="AU122" i="27"/>
  <c r="BI121" i="27"/>
  <c r="BG121" i="27"/>
  <c r="BF121" i="27"/>
  <c r="BE121" i="27"/>
  <c r="BD121" i="27"/>
  <c r="BC121" i="27"/>
  <c r="BB121" i="27"/>
  <c r="BA121" i="27"/>
  <c r="AZ121" i="27"/>
  <c r="AY121" i="27"/>
  <c r="AX121" i="27"/>
  <c r="AW121" i="27"/>
  <c r="AV121" i="27"/>
  <c r="AU121" i="27"/>
  <c r="BH120" i="27"/>
  <c r="BF120" i="27"/>
  <c r="BE120" i="27"/>
  <c r="BD120" i="27"/>
  <c r="BC120" i="27"/>
  <c r="BB120" i="27"/>
  <c r="BA120" i="27"/>
  <c r="AZ120" i="27"/>
  <c r="AY120" i="27"/>
  <c r="AX120" i="27"/>
  <c r="AW120" i="27"/>
  <c r="AV120" i="27"/>
  <c r="AU120" i="27"/>
  <c r="BI119" i="27"/>
  <c r="BH119" i="27"/>
  <c r="BG119" i="27"/>
  <c r="BF119" i="27"/>
  <c r="BE119" i="27"/>
  <c r="BD119" i="27"/>
  <c r="BC119" i="27"/>
  <c r="BB119" i="27"/>
  <c r="BA119" i="27"/>
  <c r="AZ119" i="27"/>
  <c r="AY119" i="27"/>
  <c r="AX119" i="27"/>
  <c r="AW119" i="27"/>
  <c r="AV119" i="27"/>
  <c r="AU119" i="27"/>
  <c r="BG118" i="27"/>
  <c r="BE118" i="27"/>
  <c r="BD118" i="27"/>
  <c r="BC118" i="27"/>
  <c r="BB118" i="27"/>
  <c r="BA118" i="27"/>
  <c r="AZ118" i="27"/>
  <c r="AY118" i="27"/>
  <c r="AX118" i="27"/>
  <c r="AW118" i="27"/>
  <c r="AV118" i="27"/>
  <c r="AU118" i="27"/>
  <c r="BI117" i="27"/>
  <c r="BH117" i="27"/>
  <c r="BG117" i="27"/>
  <c r="BF117" i="27"/>
  <c r="BE117" i="27"/>
  <c r="BD117" i="27"/>
  <c r="BC117" i="27"/>
  <c r="BB117" i="27"/>
  <c r="BA117" i="27"/>
  <c r="AZ117" i="27"/>
  <c r="AY117" i="27"/>
  <c r="AX117" i="27"/>
  <c r="AW117" i="27"/>
  <c r="AV117" i="27"/>
  <c r="AU117" i="27"/>
  <c r="BH116" i="27"/>
  <c r="BF116" i="27"/>
  <c r="BD116" i="27"/>
  <c r="BC116" i="27"/>
  <c r="BB116" i="27"/>
  <c r="BA116" i="27"/>
  <c r="AZ116" i="27"/>
  <c r="AY116" i="27"/>
  <c r="AX116" i="27"/>
  <c r="AW116" i="27"/>
  <c r="AV116" i="27"/>
  <c r="AU116" i="27"/>
  <c r="BI115" i="27"/>
  <c r="BG115" i="27"/>
  <c r="BF115" i="27"/>
  <c r="BE115" i="27"/>
  <c r="BD115" i="27"/>
  <c r="BC115" i="27"/>
  <c r="BB115" i="27"/>
  <c r="BA115" i="27"/>
  <c r="AZ115" i="27"/>
  <c r="AY115" i="27"/>
  <c r="AX115" i="27"/>
  <c r="AW115" i="27"/>
  <c r="AV115" i="27"/>
  <c r="AU115" i="27"/>
  <c r="BH114" i="27"/>
  <c r="BG114" i="27"/>
  <c r="BF114" i="27"/>
  <c r="BE114" i="27"/>
  <c r="BC114" i="27"/>
  <c r="BB114" i="27"/>
  <c r="BA114" i="27"/>
  <c r="AZ114" i="27"/>
  <c r="AY114" i="27"/>
  <c r="AX114" i="27"/>
  <c r="AW114" i="27"/>
  <c r="AV114" i="27"/>
  <c r="AU114" i="27"/>
  <c r="BI113" i="27"/>
  <c r="BH113" i="27"/>
  <c r="BG113" i="27"/>
  <c r="BF113" i="27"/>
  <c r="BE113" i="27"/>
  <c r="BD113" i="27"/>
  <c r="BC113" i="27"/>
  <c r="BB113" i="27"/>
  <c r="BA113" i="27"/>
  <c r="AZ113" i="27"/>
  <c r="AY113" i="27"/>
  <c r="AX113" i="27"/>
  <c r="AW113" i="27"/>
  <c r="AV113" i="27"/>
  <c r="AU113" i="27"/>
  <c r="BE112" i="27"/>
  <c r="BD112" i="27"/>
  <c r="BB112" i="27"/>
  <c r="BA112" i="27"/>
  <c r="AZ112" i="27"/>
  <c r="AY112" i="27"/>
  <c r="AX112" i="27"/>
  <c r="AW112" i="27"/>
  <c r="AV112" i="27"/>
  <c r="AU112" i="27"/>
  <c r="BI111" i="27"/>
  <c r="BH111" i="27"/>
  <c r="BG111" i="27"/>
  <c r="BF111" i="27"/>
  <c r="BE111" i="27"/>
  <c r="BD111" i="27"/>
  <c r="BC111" i="27"/>
  <c r="BB111" i="27"/>
  <c r="BA111" i="27"/>
  <c r="AZ111" i="27"/>
  <c r="AY111" i="27"/>
  <c r="AX111" i="27"/>
  <c r="AW111" i="27"/>
  <c r="AV111" i="27"/>
  <c r="AU111" i="27"/>
  <c r="BH110" i="27"/>
  <c r="BG110" i="27"/>
  <c r="BF110" i="27"/>
  <c r="BE110" i="27"/>
  <c r="BD110" i="27"/>
  <c r="BC110" i="27"/>
  <c r="BB110" i="27"/>
  <c r="BA110" i="27"/>
  <c r="AZ110" i="27"/>
  <c r="AY110" i="27"/>
  <c r="AX110" i="27"/>
  <c r="AW110" i="27"/>
  <c r="AV110" i="27"/>
  <c r="AU110" i="27"/>
  <c r="BI109" i="27"/>
  <c r="BG109" i="27"/>
  <c r="BF109" i="27"/>
  <c r="BE109" i="27"/>
  <c r="BD109" i="27"/>
  <c r="BC109" i="27"/>
  <c r="BA109" i="27"/>
  <c r="AZ109" i="27"/>
  <c r="AY109" i="27"/>
  <c r="AX109" i="27"/>
  <c r="AW109" i="27"/>
  <c r="AV109" i="27"/>
  <c r="AU109" i="27"/>
  <c r="BH108" i="27"/>
  <c r="BF108" i="27"/>
  <c r="BD108" i="27"/>
  <c r="BC108" i="27"/>
  <c r="BB108" i="27"/>
  <c r="BA108" i="27"/>
  <c r="AZ108" i="27"/>
  <c r="AY108" i="27"/>
  <c r="AX108" i="27"/>
  <c r="AW108" i="27"/>
  <c r="AV108" i="27"/>
  <c r="AU108" i="27"/>
  <c r="BI107" i="27"/>
  <c r="BH107" i="27"/>
  <c r="BG107" i="27"/>
  <c r="BF107" i="27"/>
  <c r="BE107" i="27"/>
  <c r="BD107" i="27"/>
  <c r="BC107" i="27"/>
  <c r="BB107" i="27"/>
  <c r="BA107" i="27"/>
  <c r="AZ107" i="27"/>
  <c r="AY107" i="27"/>
  <c r="AX107" i="27"/>
  <c r="AW107" i="27"/>
  <c r="AV107" i="27"/>
  <c r="AU107" i="27"/>
  <c r="BG106" i="27"/>
  <c r="BE106" i="27"/>
  <c r="BD106" i="27"/>
  <c r="BC106" i="27"/>
  <c r="BB106" i="27"/>
  <c r="BA106" i="27"/>
  <c r="AZ106" i="27"/>
  <c r="AY106" i="27"/>
  <c r="AX106" i="27"/>
  <c r="AW106" i="27"/>
  <c r="AV106" i="27"/>
  <c r="AU106" i="27"/>
  <c r="BI105" i="27"/>
  <c r="BH105" i="27"/>
  <c r="BG105" i="27"/>
  <c r="BF105" i="27"/>
  <c r="BE105" i="27"/>
  <c r="BD105" i="27"/>
  <c r="BC105" i="27"/>
  <c r="BB105" i="27"/>
  <c r="BA105" i="27"/>
  <c r="AZ105" i="27"/>
  <c r="AY105" i="27"/>
  <c r="AX105" i="27"/>
  <c r="AW105" i="27"/>
  <c r="AV105" i="27"/>
  <c r="AU105" i="27"/>
  <c r="BH104" i="27"/>
  <c r="BF104" i="27"/>
  <c r="BE104" i="27"/>
  <c r="BC104" i="27"/>
  <c r="BB104" i="27"/>
  <c r="AZ104" i="27"/>
  <c r="AY104" i="27"/>
  <c r="AX104" i="27"/>
  <c r="AW104" i="27"/>
  <c r="AV104" i="27"/>
  <c r="AU104" i="27"/>
  <c r="BI103" i="27"/>
  <c r="BG103" i="27"/>
  <c r="BF103" i="27"/>
  <c r="BE103" i="27"/>
  <c r="BD103" i="27"/>
  <c r="BC103" i="27"/>
  <c r="BB103" i="27"/>
  <c r="BA103" i="27"/>
  <c r="AZ103" i="27"/>
  <c r="AY103" i="27"/>
  <c r="AX103" i="27"/>
  <c r="AW103" i="27"/>
  <c r="AV103" i="27"/>
  <c r="AU103" i="27"/>
  <c r="BH102" i="27"/>
  <c r="BG102" i="27"/>
  <c r="BF102" i="27"/>
  <c r="BE102" i="27"/>
  <c r="BD102" i="27"/>
  <c r="BC102" i="27"/>
  <c r="BB102" i="27"/>
  <c r="BA102" i="27"/>
  <c r="AZ102" i="27"/>
  <c r="AY102" i="27"/>
  <c r="AX102" i="27"/>
  <c r="AW102" i="27"/>
  <c r="AV102" i="27"/>
  <c r="AU102" i="27"/>
  <c r="BI101" i="27"/>
  <c r="BH101" i="27"/>
  <c r="BG101" i="27"/>
  <c r="BF101" i="27"/>
  <c r="BE101" i="27"/>
  <c r="BD101" i="27"/>
  <c r="BC101" i="27"/>
  <c r="BB101" i="27"/>
  <c r="BA101" i="27"/>
  <c r="AZ101" i="27"/>
  <c r="AY101" i="27"/>
  <c r="AX101" i="27"/>
  <c r="AW101" i="27"/>
  <c r="AV101" i="27"/>
  <c r="AU101" i="27"/>
  <c r="BD100" i="27"/>
  <c r="BB100" i="27"/>
  <c r="BA100" i="27"/>
  <c r="AY100" i="27"/>
  <c r="AX100" i="27"/>
  <c r="AW100" i="27"/>
  <c r="AV100" i="27"/>
  <c r="AU100" i="27"/>
  <c r="BI99" i="27"/>
  <c r="BH99" i="27"/>
  <c r="BG99" i="27"/>
  <c r="BF99" i="27"/>
  <c r="BE99" i="27"/>
  <c r="BD99" i="27"/>
  <c r="BC99" i="27"/>
  <c r="BB99" i="27"/>
  <c r="BA99" i="27"/>
  <c r="AZ99" i="27"/>
  <c r="AY99" i="27"/>
  <c r="AX99" i="27"/>
  <c r="AW99" i="27"/>
  <c r="AV99" i="27"/>
  <c r="AU99" i="27"/>
  <c r="BH98" i="27"/>
  <c r="BG98" i="27"/>
  <c r="BF98" i="27"/>
  <c r="BE98" i="27"/>
  <c r="BD98" i="27"/>
  <c r="BC98" i="27"/>
  <c r="BB98" i="27"/>
  <c r="BA98" i="27"/>
  <c r="AZ98" i="27"/>
  <c r="AY98" i="27"/>
  <c r="AX98" i="27"/>
  <c r="AW98" i="27"/>
  <c r="AV98" i="27"/>
  <c r="AU98" i="27"/>
  <c r="BI97" i="27"/>
  <c r="BG97" i="27"/>
  <c r="BF97" i="27"/>
  <c r="BE97" i="27"/>
  <c r="BD97" i="27"/>
  <c r="BC97" i="27"/>
  <c r="BB97" i="27"/>
  <c r="BA97" i="27"/>
  <c r="AZ97" i="27"/>
  <c r="AY97" i="27"/>
  <c r="AX97" i="27"/>
  <c r="AW97" i="27"/>
  <c r="AV97" i="27"/>
  <c r="AU97" i="27"/>
  <c r="BH96" i="27"/>
  <c r="BF96" i="27"/>
  <c r="BE96" i="27"/>
  <c r="BD96" i="27"/>
  <c r="BC96" i="27"/>
  <c r="BB96" i="27"/>
  <c r="BA96" i="27"/>
  <c r="AZ96" i="27"/>
  <c r="AY96" i="27"/>
  <c r="AX96" i="27"/>
  <c r="AW96" i="27"/>
  <c r="AV96" i="27"/>
  <c r="AU96" i="27"/>
  <c r="BI95" i="27"/>
  <c r="BH95" i="27"/>
  <c r="BG95" i="27"/>
  <c r="BF95" i="27"/>
  <c r="BE95" i="27"/>
  <c r="BD95" i="27"/>
  <c r="BC95" i="27"/>
  <c r="BB95" i="27"/>
  <c r="BA95" i="27"/>
  <c r="AZ95" i="27"/>
  <c r="AY95" i="27"/>
  <c r="AX95" i="27"/>
  <c r="AW95" i="27"/>
  <c r="AV95" i="27"/>
  <c r="AU95" i="27"/>
  <c r="BG94" i="27"/>
  <c r="BE94" i="27"/>
  <c r="BC94" i="27"/>
  <c r="BA94" i="27"/>
  <c r="AZ94" i="27"/>
  <c r="AX94" i="27"/>
  <c r="AW94" i="27"/>
  <c r="AV94" i="27"/>
  <c r="AU94" i="27"/>
  <c r="BI93" i="27"/>
  <c r="BH93" i="27"/>
  <c r="BG93" i="27"/>
  <c r="BF93" i="27"/>
  <c r="BE93" i="27"/>
  <c r="BD93" i="27"/>
  <c r="BC93" i="27"/>
  <c r="BB93" i="27"/>
  <c r="BA93" i="27"/>
  <c r="AZ93" i="27"/>
  <c r="AY93" i="27"/>
  <c r="AX93" i="27"/>
  <c r="AW93" i="27"/>
  <c r="AV93" i="27"/>
  <c r="AU93" i="27"/>
  <c r="BH92" i="27"/>
  <c r="BF92" i="27"/>
  <c r="BD92" i="27"/>
  <c r="BC92" i="27"/>
  <c r="BB92" i="27"/>
  <c r="BA92" i="27"/>
  <c r="AZ92" i="27"/>
  <c r="AY92" i="27"/>
  <c r="AX92" i="27"/>
  <c r="AW92" i="27"/>
  <c r="AV92" i="27"/>
  <c r="AU92" i="27"/>
  <c r="BI91" i="27"/>
  <c r="BG91" i="27"/>
  <c r="BF91" i="27"/>
  <c r="BE91" i="27"/>
  <c r="BD91" i="27"/>
  <c r="BC91" i="27"/>
  <c r="BB91" i="27"/>
  <c r="BA91" i="27"/>
  <c r="AZ91" i="27"/>
  <c r="AY91" i="27"/>
  <c r="AX91" i="27"/>
  <c r="AW91" i="27"/>
  <c r="AV91" i="27"/>
  <c r="AU91" i="27"/>
  <c r="BH90" i="27"/>
  <c r="BG90" i="27"/>
  <c r="BF90" i="27"/>
  <c r="BE90" i="27"/>
  <c r="BD90" i="27"/>
  <c r="BC90" i="27"/>
  <c r="BB90" i="27"/>
  <c r="BA90" i="27"/>
  <c r="AZ90" i="27"/>
  <c r="AY90" i="27"/>
  <c r="AX90" i="27"/>
  <c r="AW90" i="27"/>
  <c r="AV90" i="27"/>
  <c r="AU90" i="27"/>
  <c r="BI89" i="27"/>
  <c r="BH89" i="27"/>
  <c r="BG89" i="27"/>
  <c r="BF89" i="27"/>
  <c r="BE89" i="27"/>
  <c r="BD89" i="27"/>
  <c r="BC89" i="27"/>
  <c r="BB89" i="27"/>
  <c r="BA89" i="27"/>
  <c r="AZ89" i="27"/>
  <c r="AY89" i="27"/>
  <c r="AX89" i="27"/>
  <c r="AW89" i="27"/>
  <c r="AV89" i="27"/>
  <c r="AU89" i="27"/>
  <c r="BE88" i="27"/>
  <c r="BD88" i="27"/>
  <c r="BB88" i="27"/>
  <c r="BA88" i="27"/>
  <c r="AZ88" i="27"/>
  <c r="AY88" i="27"/>
  <c r="AX88" i="27"/>
  <c r="AW88" i="27"/>
  <c r="AV88" i="27"/>
  <c r="AU88" i="27"/>
  <c r="BI87" i="27"/>
  <c r="BH87" i="27"/>
  <c r="BG87" i="27"/>
  <c r="BF87" i="27"/>
  <c r="BE87" i="27"/>
  <c r="BD87" i="27"/>
  <c r="BC87" i="27"/>
  <c r="BB87" i="27"/>
  <c r="BA87" i="27"/>
  <c r="AZ87" i="27"/>
  <c r="AY87" i="27"/>
  <c r="AX87" i="27"/>
  <c r="AW87" i="27"/>
  <c r="AV87" i="27"/>
  <c r="AU87" i="27"/>
  <c r="BH86" i="27"/>
  <c r="BG86" i="27"/>
  <c r="BF86" i="27"/>
  <c r="BE86" i="27"/>
  <c r="BD86" i="27"/>
  <c r="BC86" i="27"/>
  <c r="BB86" i="27"/>
  <c r="BA86" i="27"/>
  <c r="AZ86" i="27"/>
  <c r="AY86" i="27"/>
  <c r="AX86" i="27"/>
  <c r="AW86" i="27"/>
  <c r="AV86" i="27"/>
  <c r="AU86" i="27"/>
  <c r="BI85" i="27"/>
  <c r="BG85" i="27"/>
  <c r="BF85" i="27"/>
  <c r="BE85" i="27"/>
  <c r="BD85" i="27"/>
  <c r="BC85" i="27"/>
  <c r="BB85" i="27"/>
  <c r="BA85" i="27"/>
  <c r="AZ85" i="27"/>
  <c r="AY85" i="27"/>
  <c r="AX85" i="27"/>
  <c r="AW85" i="27"/>
  <c r="AV85" i="27"/>
  <c r="AU85" i="27"/>
  <c r="BH84" i="27"/>
  <c r="BF84" i="27"/>
  <c r="BC84" i="27"/>
  <c r="BB84" i="27"/>
  <c r="AZ84" i="27"/>
  <c r="AY84" i="27"/>
  <c r="AW84" i="27"/>
  <c r="AV84" i="27"/>
  <c r="AU84" i="27"/>
  <c r="BI83" i="27"/>
  <c r="BH83" i="27"/>
  <c r="BG83" i="27"/>
  <c r="BF83" i="27"/>
  <c r="BE83" i="27"/>
  <c r="BD83" i="27"/>
  <c r="BC83" i="27"/>
  <c r="BB83" i="27"/>
  <c r="BA83" i="27"/>
  <c r="AZ83" i="27"/>
  <c r="AY83" i="27"/>
  <c r="AX83" i="27"/>
  <c r="AW83" i="27"/>
  <c r="AV83" i="27"/>
  <c r="AU83" i="27"/>
  <c r="BG82" i="27"/>
  <c r="BE82" i="27"/>
  <c r="BD82" i="27"/>
  <c r="BC82" i="27"/>
  <c r="BB82" i="27"/>
  <c r="BA82" i="27"/>
  <c r="AZ82" i="27"/>
  <c r="AY82" i="27"/>
  <c r="AX82" i="27"/>
  <c r="AW82" i="27"/>
  <c r="AV82" i="27"/>
  <c r="AU82" i="27"/>
  <c r="BI81" i="27"/>
  <c r="BH81" i="27"/>
  <c r="BG81" i="27"/>
  <c r="BF81" i="27"/>
  <c r="BE81" i="27"/>
  <c r="BD81" i="27"/>
  <c r="BC81" i="27"/>
  <c r="BB81" i="27"/>
  <c r="BA81" i="27"/>
  <c r="AZ81" i="27"/>
  <c r="AY81" i="27"/>
  <c r="AX81" i="27"/>
  <c r="AW81" i="27"/>
  <c r="AV81" i="27"/>
  <c r="AU81" i="27"/>
  <c r="BH80" i="27"/>
  <c r="BF80" i="27"/>
  <c r="BE80" i="27"/>
  <c r="BD80" i="27"/>
  <c r="BC80" i="27"/>
  <c r="BB80" i="27"/>
  <c r="BA80" i="27"/>
  <c r="AZ80" i="27"/>
  <c r="AY80" i="27"/>
  <c r="AX80" i="27"/>
  <c r="AW80" i="27"/>
  <c r="AV80" i="27"/>
  <c r="AU80" i="27"/>
  <c r="BI79" i="27"/>
  <c r="BG79" i="27"/>
  <c r="BF79" i="27"/>
  <c r="BE79" i="27"/>
  <c r="BD79" i="27"/>
  <c r="BC79" i="27"/>
  <c r="BA79" i="27"/>
  <c r="AZ79" i="27"/>
  <c r="AY79" i="27"/>
  <c r="AX79" i="27"/>
  <c r="AW79" i="27"/>
  <c r="AV79" i="27"/>
  <c r="AU79" i="27"/>
  <c r="BH78" i="27"/>
  <c r="BG78" i="27"/>
  <c r="BF78" i="27"/>
  <c r="BE78" i="27"/>
  <c r="BD78" i="27"/>
  <c r="BC78" i="27"/>
  <c r="BB78" i="27"/>
  <c r="BA78" i="27"/>
  <c r="AZ78" i="27"/>
  <c r="AY78" i="27"/>
  <c r="AX78" i="27"/>
  <c r="AW78" i="27"/>
  <c r="AV78" i="27"/>
  <c r="AU78" i="27"/>
  <c r="BI77" i="27"/>
  <c r="BH77" i="27"/>
  <c r="BG77" i="27"/>
  <c r="BF77" i="27"/>
  <c r="BE77" i="27"/>
  <c r="BD77" i="27"/>
  <c r="BC77" i="27"/>
  <c r="BB77" i="27"/>
  <c r="BA77" i="27"/>
  <c r="AZ77" i="27"/>
  <c r="AY77" i="27"/>
  <c r="AX77" i="27"/>
  <c r="AW77" i="27"/>
  <c r="AV77" i="27"/>
  <c r="AU77" i="27"/>
  <c r="BD76" i="27"/>
  <c r="BB76" i="27"/>
  <c r="BA76" i="27"/>
  <c r="AY76" i="27"/>
  <c r="AX76" i="27"/>
  <c r="AW76" i="27"/>
  <c r="AV76" i="27"/>
  <c r="AU76" i="27"/>
  <c r="BI75" i="27"/>
  <c r="BH75" i="27"/>
  <c r="BG75" i="27"/>
  <c r="BF75" i="27"/>
  <c r="BE75" i="27"/>
  <c r="BD75" i="27"/>
  <c r="BC75" i="27"/>
  <c r="BB75" i="27"/>
  <c r="BA75" i="27"/>
  <c r="AZ75" i="27"/>
  <c r="AY75" i="27"/>
  <c r="AX75" i="27"/>
  <c r="AW75" i="27"/>
  <c r="AV75" i="27"/>
  <c r="AU75" i="27"/>
  <c r="BH74" i="27"/>
  <c r="BG74" i="27"/>
  <c r="BF74" i="27"/>
  <c r="BE74" i="27"/>
  <c r="BC74" i="27"/>
  <c r="BB74" i="27"/>
  <c r="BA74" i="27"/>
  <c r="AZ74" i="27"/>
  <c r="AY74" i="27"/>
  <c r="AX74" i="27"/>
  <c r="AW74" i="27"/>
  <c r="AV74" i="27"/>
  <c r="AU74" i="27"/>
  <c r="BI73" i="27"/>
  <c r="BG73" i="27"/>
  <c r="BF73" i="27"/>
  <c r="BE73" i="27"/>
  <c r="BD73" i="27"/>
  <c r="BC73" i="27"/>
  <c r="BB73" i="27"/>
  <c r="BA73" i="27"/>
  <c r="AZ73" i="27"/>
  <c r="AY73" i="27"/>
  <c r="AX73" i="27"/>
  <c r="AW73" i="27"/>
  <c r="AV73" i="27"/>
  <c r="AU73" i="27"/>
  <c r="BH72" i="27"/>
  <c r="BF72" i="27"/>
  <c r="BE72" i="27"/>
  <c r="BD72" i="27"/>
  <c r="BC72" i="27"/>
  <c r="BB72" i="27"/>
  <c r="BA72" i="27"/>
  <c r="AZ72" i="27"/>
  <c r="AY72" i="27"/>
  <c r="AX72" i="27"/>
  <c r="AW72" i="27"/>
  <c r="AV72" i="27"/>
  <c r="AU72" i="27"/>
  <c r="BI71" i="27"/>
  <c r="BH71" i="27"/>
  <c r="BG71" i="27"/>
  <c r="BF71" i="27"/>
  <c r="BE71" i="27"/>
  <c r="BD71" i="27"/>
  <c r="BC71" i="27"/>
  <c r="BB71" i="27"/>
  <c r="BA71" i="27"/>
  <c r="AZ71" i="27"/>
  <c r="AY71" i="27"/>
  <c r="AX71" i="27"/>
  <c r="AW71" i="27"/>
  <c r="AV71" i="27"/>
  <c r="AU71" i="27"/>
  <c r="BG70" i="27"/>
  <c r="BE70" i="27"/>
  <c r="BD70" i="27"/>
  <c r="BC70" i="27"/>
  <c r="BB70" i="27"/>
  <c r="BA70" i="27"/>
  <c r="AZ70" i="27"/>
  <c r="AY70" i="27"/>
  <c r="AX70" i="27"/>
  <c r="AW70" i="27"/>
  <c r="AV70" i="27"/>
  <c r="AU70" i="27"/>
  <c r="BI69" i="27"/>
  <c r="BH69" i="27"/>
  <c r="BG69" i="27"/>
  <c r="BF69" i="27"/>
  <c r="BE69" i="27"/>
  <c r="BD69" i="27"/>
  <c r="BC69" i="27"/>
  <c r="BB69" i="27"/>
  <c r="BA69" i="27"/>
  <c r="AZ69" i="27"/>
  <c r="AY69" i="27"/>
  <c r="AX69" i="27"/>
  <c r="AW69" i="27"/>
  <c r="AV69" i="27"/>
  <c r="AU69" i="27"/>
  <c r="BH68" i="27"/>
  <c r="BF68" i="27"/>
  <c r="BD68" i="27"/>
  <c r="BC68" i="27"/>
  <c r="BB68" i="27"/>
  <c r="BA68" i="27"/>
  <c r="AZ68" i="27"/>
  <c r="AY68" i="27"/>
  <c r="AX68" i="27"/>
  <c r="AW68" i="27"/>
  <c r="AV68" i="27"/>
  <c r="AU68" i="27"/>
  <c r="BI67" i="27"/>
  <c r="BG67" i="27"/>
  <c r="BF67" i="27"/>
  <c r="BE67" i="27"/>
  <c r="BD67" i="27"/>
  <c r="BC67" i="27"/>
  <c r="BB67" i="27"/>
  <c r="BA67" i="27"/>
  <c r="AZ67" i="27"/>
  <c r="AY67" i="27"/>
  <c r="AX67" i="27"/>
  <c r="AW67" i="27"/>
  <c r="AV67" i="27"/>
  <c r="AU67" i="27"/>
  <c r="BH66" i="27"/>
  <c r="BG66" i="27"/>
  <c r="BF66" i="27"/>
  <c r="BE66" i="27"/>
  <c r="BD66" i="27"/>
  <c r="BC66" i="27"/>
  <c r="BB66" i="27"/>
  <c r="BA66" i="27"/>
  <c r="AZ66" i="27"/>
  <c r="AY66" i="27"/>
  <c r="AX66" i="27"/>
  <c r="AW66" i="27"/>
  <c r="AV66" i="27"/>
  <c r="AU66" i="27"/>
  <c r="BI65" i="27"/>
  <c r="BH65" i="27"/>
  <c r="BG65" i="27"/>
  <c r="BF65" i="27"/>
  <c r="BE65" i="27"/>
  <c r="BD65" i="27"/>
  <c r="BC65" i="27"/>
  <c r="BB65" i="27"/>
  <c r="BA65" i="27"/>
  <c r="AZ65" i="27"/>
  <c r="AY65" i="27"/>
  <c r="AX65" i="27"/>
  <c r="AW65" i="27"/>
  <c r="AV65" i="27"/>
  <c r="AU65" i="27"/>
  <c r="BE64" i="27"/>
  <c r="AZ64" i="27"/>
  <c r="AX64" i="27"/>
  <c r="AV64" i="27"/>
  <c r="AU64" i="27"/>
  <c r="BI63" i="27"/>
  <c r="BH63" i="27"/>
  <c r="BG63" i="27"/>
  <c r="BF63" i="27"/>
  <c r="BE63" i="27"/>
  <c r="BD63" i="27"/>
  <c r="BC63" i="27"/>
  <c r="BB63" i="27"/>
  <c r="BA63" i="27"/>
  <c r="AZ63" i="27"/>
  <c r="AY63" i="27"/>
  <c r="AX63" i="27"/>
  <c r="AW63" i="27"/>
  <c r="AV63" i="27"/>
  <c r="AU63" i="27"/>
  <c r="BH62" i="27"/>
  <c r="BG62" i="27"/>
  <c r="BF62" i="27"/>
  <c r="BE62" i="27"/>
  <c r="BD62" i="27"/>
  <c r="BC62" i="27"/>
  <c r="BB62" i="27"/>
  <c r="BA62" i="27"/>
  <c r="AZ62" i="27"/>
  <c r="AY62" i="27"/>
  <c r="AX62" i="27"/>
  <c r="AW62" i="27"/>
  <c r="AV62" i="27"/>
  <c r="AU62" i="27"/>
  <c r="BI61" i="27"/>
  <c r="BG61" i="27"/>
  <c r="BF61" i="27"/>
  <c r="BE61" i="27"/>
  <c r="BD61" i="27"/>
  <c r="BC61" i="27"/>
  <c r="BB61" i="27"/>
  <c r="BA61" i="27"/>
  <c r="AZ61" i="27"/>
  <c r="AY61" i="27"/>
  <c r="AX61" i="27"/>
  <c r="AW61" i="27"/>
  <c r="AV61" i="27"/>
  <c r="AU61" i="27"/>
  <c r="BH60" i="27"/>
  <c r="BF60" i="27"/>
  <c r="BD60" i="27"/>
  <c r="BC60" i="27"/>
  <c r="BB60" i="27"/>
  <c r="BA60" i="27"/>
  <c r="AZ60" i="27"/>
  <c r="AY60" i="27"/>
  <c r="AX60" i="27"/>
  <c r="AW60" i="27"/>
  <c r="AV60" i="27"/>
  <c r="AU60" i="27"/>
  <c r="BI59" i="27"/>
  <c r="BH59" i="27"/>
  <c r="BG59" i="27"/>
  <c r="BF59" i="27"/>
  <c r="BE59" i="27"/>
  <c r="BD59" i="27"/>
  <c r="BC59" i="27"/>
  <c r="BB59" i="27"/>
  <c r="BA59" i="27"/>
  <c r="AZ59" i="27"/>
  <c r="AY59" i="27"/>
  <c r="AX59" i="27"/>
  <c r="AW59" i="27"/>
  <c r="AV59" i="27"/>
  <c r="AU59" i="27"/>
  <c r="BG58" i="27"/>
  <c r="BE58" i="27"/>
  <c r="BD58" i="27"/>
  <c r="BC58" i="27"/>
  <c r="BB58" i="27"/>
  <c r="BA58" i="27"/>
  <c r="AZ58" i="27"/>
  <c r="AY58" i="27"/>
  <c r="AX58" i="27"/>
  <c r="AW58" i="27"/>
  <c r="AV58" i="27"/>
  <c r="AU58" i="27"/>
  <c r="BI57" i="27"/>
  <c r="BH57" i="27"/>
  <c r="BG57" i="27"/>
  <c r="BF57" i="27"/>
  <c r="BE57" i="27"/>
  <c r="BD57" i="27"/>
  <c r="BC57" i="27"/>
  <c r="BB57" i="27"/>
  <c r="BA57" i="27"/>
  <c r="AZ57" i="27"/>
  <c r="AY57" i="27"/>
  <c r="AX57" i="27"/>
  <c r="AW57" i="27"/>
  <c r="AV57" i="27"/>
  <c r="AU57" i="27"/>
  <c r="BH56" i="27"/>
  <c r="BF56" i="27"/>
  <c r="BE56" i="27"/>
  <c r="BD56" i="27"/>
  <c r="BC56" i="27"/>
  <c r="BB56" i="27"/>
  <c r="BA56" i="27"/>
  <c r="AZ56" i="27"/>
  <c r="AY56" i="27"/>
  <c r="AX56" i="27"/>
  <c r="AW56" i="27"/>
  <c r="AV56" i="27"/>
  <c r="AU56" i="27"/>
  <c r="BI55" i="27"/>
  <c r="BG55" i="27"/>
  <c r="BF55" i="27"/>
  <c r="BE55" i="27"/>
  <c r="BD55" i="27"/>
  <c r="BC55" i="27"/>
  <c r="BB55" i="27"/>
  <c r="BA55" i="27"/>
  <c r="AZ55" i="27"/>
  <c r="AY55" i="27"/>
  <c r="AX55" i="27"/>
  <c r="AW55" i="27"/>
  <c r="AV55" i="27"/>
  <c r="AU55" i="27"/>
  <c r="BH54" i="27"/>
  <c r="BG54" i="27"/>
  <c r="BF54" i="27"/>
  <c r="BE54" i="27"/>
  <c r="BC54" i="27"/>
  <c r="BB54" i="27"/>
  <c r="BA54" i="27"/>
  <c r="AZ54" i="27"/>
  <c r="AY54" i="27"/>
  <c r="AX54" i="27"/>
  <c r="AW54" i="27"/>
  <c r="AV54" i="27"/>
  <c r="AU54" i="27"/>
  <c r="BI53" i="27"/>
  <c r="BH53" i="27"/>
  <c r="BG53" i="27"/>
  <c r="BF53" i="27"/>
  <c r="BE53" i="27"/>
  <c r="BD53" i="27"/>
  <c r="BC53" i="27"/>
  <c r="BB53" i="27"/>
  <c r="BA53" i="27"/>
  <c r="AZ53" i="27"/>
  <c r="AY53" i="27"/>
  <c r="AX53" i="27"/>
  <c r="AW53" i="27"/>
  <c r="AV53" i="27"/>
  <c r="AU53" i="27"/>
  <c r="BD52" i="27"/>
  <c r="BB52" i="27"/>
  <c r="BA52" i="27"/>
  <c r="AY52" i="27"/>
  <c r="AX52" i="27"/>
  <c r="AW52" i="27"/>
  <c r="AV52" i="27"/>
  <c r="AU52" i="27"/>
  <c r="BI51" i="27"/>
  <c r="BH51" i="27"/>
  <c r="BG51" i="27"/>
  <c r="BF51" i="27"/>
  <c r="BE51" i="27"/>
  <c r="BD51" i="27"/>
  <c r="BC51" i="27"/>
  <c r="BB51" i="27"/>
  <c r="BA51" i="27"/>
  <c r="AZ51" i="27"/>
  <c r="AY51" i="27"/>
  <c r="AX51" i="27"/>
  <c r="AW51" i="27"/>
  <c r="AV51" i="27"/>
  <c r="AU51" i="27"/>
  <c r="BH50" i="27"/>
  <c r="BG50" i="27"/>
  <c r="BF50" i="27"/>
  <c r="BE50" i="27"/>
  <c r="BD50" i="27"/>
  <c r="BC50" i="27"/>
  <c r="BB50" i="27"/>
  <c r="BA50" i="27"/>
  <c r="AZ50" i="27"/>
  <c r="AY50" i="27"/>
  <c r="AX50" i="27"/>
  <c r="AW50" i="27"/>
  <c r="AV50" i="27"/>
  <c r="AU50" i="27"/>
  <c r="BI49" i="27"/>
  <c r="BG49" i="27"/>
  <c r="BF49" i="27"/>
  <c r="BE49" i="27"/>
  <c r="BD49" i="27"/>
  <c r="BC49" i="27"/>
  <c r="BA49" i="27"/>
  <c r="AZ49" i="27"/>
  <c r="AY49" i="27"/>
  <c r="AX49" i="27"/>
  <c r="AW49" i="27"/>
  <c r="AV49" i="27"/>
  <c r="AU49" i="27"/>
  <c r="BH48" i="27"/>
  <c r="BF48" i="27"/>
  <c r="BE48" i="27"/>
  <c r="BD48" i="27"/>
  <c r="BC48" i="27"/>
  <c r="BB48" i="27"/>
  <c r="BA48" i="27"/>
  <c r="AZ48" i="27"/>
  <c r="AY48" i="27"/>
  <c r="AX48" i="27"/>
  <c r="AW48" i="27"/>
  <c r="AV48" i="27"/>
  <c r="AU48" i="27"/>
  <c r="BI47" i="27"/>
  <c r="BH47" i="27"/>
  <c r="BG47" i="27"/>
  <c r="BF47" i="27"/>
  <c r="BE47" i="27"/>
  <c r="BD47" i="27"/>
  <c r="BC47" i="27"/>
  <c r="BB47" i="27"/>
  <c r="BA47" i="27"/>
  <c r="AZ47" i="27"/>
  <c r="AY47" i="27"/>
  <c r="AX47" i="27"/>
  <c r="AW47" i="27"/>
  <c r="AV47" i="27"/>
  <c r="AU47" i="27"/>
  <c r="BG46" i="27"/>
  <c r="BE46" i="27"/>
  <c r="BD46" i="27"/>
  <c r="BC46" i="27"/>
  <c r="BB46" i="27"/>
  <c r="BA46" i="27"/>
  <c r="AZ46" i="27"/>
  <c r="AY46" i="27"/>
  <c r="AX46" i="27"/>
  <c r="AW46" i="27"/>
  <c r="AV46" i="27"/>
  <c r="AU46" i="27"/>
  <c r="BI45" i="27"/>
  <c r="BH45" i="27"/>
  <c r="BG45" i="27"/>
  <c r="BF45" i="27"/>
  <c r="BE45" i="27"/>
  <c r="BD45" i="27"/>
  <c r="BC45" i="27"/>
  <c r="BB45" i="27"/>
  <c r="BA45" i="27"/>
  <c r="AZ45" i="27"/>
  <c r="AY45" i="27"/>
  <c r="AX45" i="27"/>
  <c r="AW45" i="27"/>
  <c r="AV45" i="27"/>
  <c r="AU45" i="27"/>
  <c r="BH44" i="27"/>
  <c r="BF44" i="27"/>
  <c r="BC44" i="27"/>
  <c r="BB44" i="27"/>
  <c r="AZ44" i="27"/>
  <c r="AY44" i="27"/>
  <c r="AW44" i="27"/>
  <c r="AV44" i="27"/>
  <c r="AU44" i="27"/>
  <c r="BI43" i="27"/>
  <c r="BG43" i="27"/>
  <c r="BF43" i="27"/>
  <c r="BE43" i="27"/>
  <c r="BD43" i="27"/>
  <c r="BC43" i="27"/>
  <c r="BB43" i="27"/>
  <c r="BA43" i="27"/>
  <c r="AZ43" i="27"/>
  <c r="AY43" i="27"/>
  <c r="AX43" i="27"/>
  <c r="AW43" i="27"/>
  <c r="AV43" i="27"/>
  <c r="AU43" i="27"/>
  <c r="BH42" i="27"/>
  <c r="BG42" i="27"/>
  <c r="BF42" i="27"/>
  <c r="BE42" i="27"/>
  <c r="BD42" i="27"/>
  <c r="BC42" i="27"/>
  <c r="BB42" i="27"/>
  <c r="BA42" i="27"/>
  <c r="AZ42" i="27"/>
  <c r="AY42" i="27"/>
  <c r="AX42" i="27"/>
  <c r="AW42" i="27"/>
  <c r="AV42" i="27"/>
  <c r="AU42" i="27"/>
  <c r="BI41" i="27"/>
  <c r="BH41" i="27"/>
  <c r="BG41" i="27"/>
  <c r="BF41" i="27"/>
  <c r="BE41" i="27"/>
  <c r="BD41" i="27"/>
  <c r="BC41" i="27"/>
  <c r="BB41" i="27"/>
  <c r="BA41" i="27"/>
  <c r="AZ41" i="27"/>
  <c r="AY41" i="27"/>
  <c r="AX41" i="27"/>
  <c r="AW41" i="27"/>
  <c r="AV41" i="27"/>
  <c r="AU41" i="27"/>
  <c r="BE40" i="27"/>
  <c r="BD40" i="27"/>
  <c r="BB40" i="27"/>
  <c r="BA40" i="27"/>
  <c r="AZ40" i="27"/>
  <c r="AY40" i="27"/>
  <c r="AX40" i="27"/>
  <c r="AW40" i="27"/>
  <c r="AV40" i="27"/>
  <c r="AU40" i="27"/>
  <c r="BI39" i="27"/>
  <c r="BH39" i="27"/>
  <c r="BG39" i="27"/>
  <c r="BF39" i="27"/>
  <c r="BE39" i="27"/>
  <c r="BD39" i="27"/>
  <c r="BC39" i="27"/>
  <c r="BB39" i="27"/>
  <c r="BA39" i="27"/>
  <c r="AZ39" i="27"/>
  <c r="AY39" i="27"/>
  <c r="AX39" i="27"/>
  <c r="AW39" i="27"/>
  <c r="AV39" i="27"/>
  <c r="AU39" i="27"/>
  <c r="BH38" i="27"/>
  <c r="BG38" i="27"/>
  <c r="BF38" i="27"/>
  <c r="BE38" i="27"/>
  <c r="BD38" i="27"/>
  <c r="BC38" i="27"/>
  <c r="BB38" i="27"/>
  <c r="BA38" i="27"/>
  <c r="AZ38" i="27"/>
  <c r="AY38" i="27"/>
  <c r="AX38" i="27"/>
  <c r="AW38" i="27"/>
  <c r="AV38" i="27"/>
  <c r="AU38" i="27"/>
  <c r="BI37" i="27"/>
  <c r="BG37" i="27"/>
  <c r="BF37" i="27"/>
  <c r="BE37" i="27"/>
  <c r="BD37" i="27"/>
  <c r="BC37" i="27"/>
  <c r="BB37" i="27"/>
  <c r="BA37" i="27"/>
  <c r="AZ37" i="27"/>
  <c r="AY37" i="27"/>
  <c r="AX37" i="27"/>
  <c r="AW37" i="27"/>
  <c r="AV37" i="27"/>
  <c r="AU37" i="27"/>
  <c r="BH36" i="27"/>
  <c r="BF36" i="27"/>
  <c r="BD36" i="27"/>
  <c r="BC36" i="27"/>
  <c r="BB36" i="27"/>
  <c r="BA36" i="27"/>
  <c r="AZ36" i="27"/>
  <c r="AY36" i="27"/>
  <c r="AX36" i="27"/>
  <c r="AW36" i="27"/>
  <c r="AV36" i="27"/>
  <c r="AU36" i="27"/>
  <c r="BI35" i="27"/>
  <c r="BH35" i="27"/>
  <c r="BG35" i="27"/>
  <c r="BF35" i="27"/>
  <c r="BE35" i="27"/>
  <c r="BD35" i="27"/>
  <c r="BC35" i="27"/>
  <c r="BB35" i="27"/>
  <c r="BA35" i="27"/>
  <c r="AZ35" i="27"/>
  <c r="AY35" i="27"/>
  <c r="AX35" i="27"/>
  <c r="AW35" i="27"/>
  <c r="AV35" i="27"/>
  <c r="AU35" i="27"/>
  <c r="BG34" i="27"/>
  <c r="BE34" i="27"/>
  <c r="BC34" i="27"/>
  <c r="BA34" i="27"/>
  <c r="AZ34" i="27"/>
  <c r="AX34" i="27"/>
  <c r="AW34" i="27"/>
  <c r="AV34" i="27"/>
  <c r="AU34" i="27"/>
  <c r="BI33" i="27"/>
  <c r="BH33" i="27"/>
  <c r="BG33" i="27"/>
  <c r="BF33" i="27"/>
  <c r="BE33" i="27"/>
  <c r="BD33" i="27"/>
  <c r="BC33" i="27"/>
  <c r="BB33" i="27"/>
  <c r="BA33" i="27"/>
  <c r="AZ33" i="27"/>
  <c r="AY33" i="27"/>
  <c r="AX33" i="27"/>
  <c r="AW33" i="27"/>
  <c r="AV33" i="27"/>
  <c r="AU33" i="27"/>
  <c r="BH32" i="27"/>
  <c r="BF32" i="27"/>
  <c r="BE32" i="27"/>
  <c r="BD32" i="27"/>
  <c r="BC32" i="27"/>
  <c r="BB32" i="27"/>
  <c r="BA32" i="27"/>
  <c r="AZ32" i="27"/>
  <c r="AY32" i="27"/>
  <c r="AX32" i="27"/>
  <c r="AW32" i="27"/>
  <c r="AV32" i="27"/>
  <c r="AU32" i="27"/>
  <c r="BI31" i="27"/>
  <c r="BG31" i="27"/>
  <c r="BF31" i="27"/>
  <c r="BE31" i="27"/>
  <c r="BD31" i="27"/>
  <c r="BC31" i="27"/>
  <c r="BB31" i="27"/>
  <c r="BA31" i="27"/>
  <c r="AZ31" i="27"/>
  <c r="AY31" i="27"/>
  <c r="AX31" i="27"/>
  <c r="AW31" i="27"/>
  <c r="AV31" i="27"/>
  <c r="AU31" i="27"/>
  <c r="BH30" i="27"/>
  <c r="BG30" i="27"/>
  <c r="BF30" i="27"/>
  <c r="BE30" i="27"/>
  <c r="BD30" i="27"/>
  <c r="BC30" i="27"/>
  <c r="BB30" i="27"/>
  <c r="BA30" i="27"/>
  <c r="AZ30" i="27"/>
  <c r="AY30" i="27"/>
  <c r="AX30" i="27"/>
  <c r="AW30" i="27"/>
  <c r="AV30" i="27"/>
  <c r="AU30" i="27"/>
  <c r="BI29" i="27"/>
  <c r="BH29" i="27"/>
  <c r="BG29" i="27"/>
  <c r="BF29" i="27"/>
  <c r="BE29" i="27"/>
  <c r="BD29" i="27"/>
  <c r="BC29" i="27"/>
  <c r="BB29" i="27"/>
  <c r="BA29" i="27"/>
  <c r="AZ29" i="27"/>
  <c r="AY29" i="27"/>
  <c r="AX29" i="27"/>
  <c r="AW29" i="27"/>
  <c r="AV29" i="27"/>
  <c r="AU29" i="27"/>
  <c r="BD28" i="27"/>
  <c r="BB28" i="27"/>
  <c r="BA28" i="27"/>
  <c r="AY28" i="27"/>
  <c r="AX28" i="27"/>
  <c r="AW28" i="27"/>
  <c r="AV28" i="27"/>
  <c r="AU28" i="27"/>
  <c r="BI27" i="27"/>
  <c r="BH27" i="27"/>
  <c r="BG27" i="27"/>
  <c r="BF27" i="27"/>
  <c r="BE27" i="27"/>
  <c r="BD27" i="27"/>
  <c r="BC27" i="27"/>
  <c r="BB27" i="27"/>
  <c r="BA27" i="27"/>
  <c r="AZ27" i="27"/>
  <c r="AY27" i="27"/>
  <c r="AX27" i="27"/>
  <c r="AW27" i="27"/>
  <c r="AV27" i="27"/>
  <c r="AU27" i="27"/>
  <c r="BH26" i="27"/>
  <c r="BG26" i="27"/>
  <c r="BF26" i="27"/>
  <c r="BE26" i="27"/>
  <c r="BD26" i="27"/>
  <c r="BC26" i="27"/>
  <c r="BB26" i="27"/>
  <c r="BA26" i="27"/>
  <c r="AZ26" i="27"/>
  <c r="AY26" i="27"/>
  <c r="AX26" i="27"/>
  <c r="AW26" i="27"/>
  <c r="AV26" i="27"/>
  <c r="AU26" i="27"/>
  <c r="BI25" i="27"/>
  <c r="BG25" i="27"/>
  <c r="BF25" i="27"/>
  <c r="BE25" i="27"/>
  <c r="BD25" i="27"/>
  <c r="BC25" i="27"/>
  <c r="BB25" i="27"/>
  <c r="BA25" i="27"/>
  <c r="AZ25" i="27"/>
  <c r="AY25" i="27"/>
  <c r="AX25" i="27"/>
  <c r="AW25" i="27"/>
  <c r="AV25" i="27"/>
  <c r="AU25" i="27"/>
  <c r="BH24" i="27"/>
  <c r="BF24" i="27"/>
  <c r="BE24" i="27"/>
  <c r="BC24" i="27"/>
  <c r="BB24" i="27"/>
  <c r="AZ24" i="27"/>
  <c r="AY24" i="27"/>
  <c r="AX24" i="27"/>
  <c r="AW24" i="27"/>
  <c r="AV24" i="27"/>
  <c r="AU24" i="27"/>
  <c r="BI23" i="27"/>
  <c r="BH23" i="27"/>
  <c r="BG23" i="27"/>
  <c r="BF23" i="27"/>
  <c r="BE23" i="27"/>
  <c r="BD23" i="27"/>
  <c r="BC23" i="27"/>
  <c r="BB23" i="27"/>
  <c r="BA23" i="27"/>
  <c r="AZ23" i="27"/>
  <c r="AY23" i="27"/>
  <c r="AX23" i="27"/>
  <c r="AW23" i="27"/>
  <c r="AV23" i="27"/>
  <c r="AU23" i="27"/>
  <c r="BG22" i="27"/>
  <c r="BE22" i="27"/>
  <c r="BD22" i="27"/>
  <c r="BC22" i="27"/>
  <c r="BB22" i="27"/>
  <c r="BA22" i="27"/>
  <c r="AZ22" i="27"/>
  <c r="AY22" i="27"/>
  <c r="AX22" i="27"/>
  <c r="AW22" i="27"/>
  <c r="AV22" i="27"/>
  <c r="AU22" i="27"/>
  <c r="BI21" i="27"/>
  <c r="BH21" i="27"/>
  <c r="BG21" i="27"/>
  <c r="BF21" i="27"/>
  <c r="BE21" i="27"/>
  <c r="BD21" i="27"/>
  <c r="BC21" i="27"/>
  <c r="BB21" i="27"/>
  <c r="BA21" i="27"/>
  <c r="AZ21" i="27"/>
  <c r="AY21" i="27"/>
  <c r="AX21" i="27"/>
  <c r="AW21" i="27"/>
  <c r="AV21" i="27"/>
  <c r="AU21" i="27"/>
  <c r="BH20" i="27"/>
  <c r="BF20" i="27"/>
  <c r="BD20" i="27"/>
  <c r="BC20" i="27"/>
  <c r="BB20" i="27"/>
  <c r="BA20" i="27"/>
  <c r="AZ20" i="27"/>
  <c r="AY20" i="27"/>
  <c r="AX20" i="27"/>
  <c r="AW20" i="27"/>
  <c r="AV20" i="27"/>
  <c r="AU20" i="27"/>
  <c r="BI19" i="27"/>
  <c r="BG19" i="27"/>
  <c r="BF19" i="27"/>
  <c r="BE19" i="27"/>
  <c r="BD19" i="27"/>
  <c r="BC19" i="27"/>
  <c r="BA19" i="27"/>
  <c r="AZ19" i="27"/>
  <c r="AY19" i="27"/>
  <c r="AX19" i="27"/>
  <c r="AW19" i="27"/>
  <c r="AV19" i="27"/>
  <c r="AU19" i="27"/>
  <c r="BH18" i="27"/>
  <c r="BG18" i="27"/>
  <c r="BF18" i="27"/>
  <c r="BE18" i="27"/>
  <c r="BD18" i="27"/>
  <c r="BC18" i="27"/>
  <c r="BB18" i="27"/>
  <c r="BA18" i="27"/>
  <c r="AZ18" i="27"/>
  <c r="AY18" i="27"/>
  <c r="AX18" i="27"/>
  <c r="AW18" i="27"/>
  <c r="AV18" i="27"/>
  <c r="AU18" i="27"/>
  <c r="BI17" i="27"/>
  <c r="BH17" i="27"/>
  <c r="BG17" i="27"/>
  <c r="BF17" i="27"/>
  <c r="BE17" i="27"/>
  <c r="BD17" i="27"/>
  <c r="BC17" i="27"/>
  <c r="BB17" i="27"/>
  <c r="BA17" i="27"/>
  <c r="AZ17" i="27"/>
  <c r="AY17" i="27"/>
  <c r="AX17" i="27"/>
  <c r="AW17" i="27"/>
  <c r="AV17" i="27"/>
  <c r="AU17" i="27"/>
  <c r="BE16" i="27"/>
  <c r="BD16" i="27"/>
  <c r="BB16" i="27"/>
  <c r="BA16" i="27"/>
  <c r="AZ16" i="27"/>
  <c r="AY16" i="27"/>
  <c r="AX16" i="27"/>
  <c r="AW16" i="27"/>
  <c r="AV16" i="27"/>
  <c r="AU16" i="27"/>
  <c r="BI15" i="27"/>
  <c r="BH15" i="27"/>
  <c r="BG15" i="27"/>
  <c r="BF15" i="27"/>
  <c r="BE15" i="27"/>
  <c r="BD15" i="27"/>
  <c r="BC15" i="27"/>
  <c r="BB15" i="27"/>
  <c r="BA15" i="27"/>
  <c r="AZ15" i="27"/>
  <c r="AY15" i="27"/>
  <c r="AX15" i="27"/>
  <c r="AW15" i="27"/>
  <c r="AV15" i="27"/>
  <c r="AU15" i="27"/>
  <c r="BH14" i="27"/>
  <c r="BG14" i="27"/>
  <c r="BF14" i="27"/>
  <c r="BE14" i="27"/>
  <c r="BC14" i="27"/>
  <c r="BB14" i="27"/>
  <c r="BA14" i="27"/>
  <c r="AZ14" i="27"/>
  <c r="AY14" i="27"/>
  <c r="AX14" i="27"/>
  <c r="AW14" i="27"/>
  <c r="AV14" i="27"/>
  <c r="AU14" i="27"/>
  <c r="BI13" i="27"/>
  <c r="BG13" i="27"/>
  <c r="BF13" i="27"/>
  <c r="BE13" i="27"/>
  <c r="BD13" i="27"/>
  <c r="BC13" i="27"/>
  <c r="BB13" i="27"/>
  <c r="BA13" i="27"/>
  <c r="AZ13" i="27"/>
  <c r="AY13" i="27"/>
  <c r="AX13" i="27"/>
  <c r="AW13" i="27"/>
  <c r="AV13" i="27"/>
  <c r="AU13" i="27"/>
  <c r="BH12" i="27"/>
  <c r="BF12" i="27"/>
  <c r="BD12" i="27"/>
  <c r="BC12" i="27"/>
  <c r="BB12" i="27"/>
  <c r="BA12" i="27"/>
  <c r="AZ12" i="27"/>
  <c r="AY12" i="27"/>
  <c r="AX12" i="27"/>
  <c r="AW12" i="27"/>
  <c r="AV12" i="27"/>
  <c r="AU12" i="27"/>
  <c r="BI11" i="27"/>
  <c r="BH11" i="27"/>
  <c r="BG11" i="27"/>
  <c r="BF11" i="27"/>
  <c r="BE11" i="27"/>
  <c r="BD11" i="27"/>
  <c r="BC11" i="27"/>
  <c r="BB11" i="27"/>
  <c r="BA11" i="27"/>
  <c r="AZ11" i="27"/>
  <c r="AY11" i="27"/>
  <c r="AX11" i="27"/>
  <c r="AW11" i="27"/>
  <c r="AV11" i="27"/>
  <c r="AU11" i="27"/>
  <c r="BG10" i="27"/>
  <c r="BE10" i="27"/>
  <c r="BD10" i="27"/>
  <c r="BC10" i="27"/>
  <c r="BB10" i="27"/>
  <c r="BA10" i="27"/>
  <c r="AZ10" i="27"/>
  <c r="AY10" i="27"/>
  <c r="AX10" i="27"/>
  <c r="AW10" i="27"/>
  <c r="AV10" i="27"/>
  <c r="AU10" i="27"/>
  <c r="BI9" i="27"/>
  <c r="BH9" i="27"/>
  <c r="BG9" i="27"/>
  <c r="BF9" i="27"/>
  <c r="BE9" i="27"/>
  <c r="BD9" i="27"/>
  <c r="BC9" i="27"/>
  <c r="BB9" i="27"/>
  <c r="BA9" i="27"/>
  <c r="AZ9" i="27"/>
  <c r="AY9" i="27"/>
  <c r="AX9" i="27"/>
  <c r="AW9" i="27"/>
  <c r="AV9" i="27"/>
  <c r="AU9" i="27"/>
  <c r="BH8" i="27"/>
  <c r="BF8" i="27"/>
  <c r="BE8" i="27"/>
  <c r="BD8" i="27"/>
  <c r="BC8" i="27"/>
  <c r="BB8" i="27"/>
  <c r="BA8" i="27"/>
  <c r="AZ8" i="27"/>
  <c r="AY8" i="27"/>
  <c r="AX8" i="27"/>
  <c r="AW8" i="27"/>
  <c r="AV8" i="27"/>
  <c r="AU8" i="27"/>
  <c r="BI7" i="27"/>
  <c r="BG7" i="27"/>
  <c r="BF7" i="27"/>
  <c r="BE7" i="27"/>
  <c r="BD7" i="27"/>
  <c r="BC7" i="27"/>
  <c r="BB7" i="27"/>
  <c r="BA7" i="27"/>
  <c r="AZ7" i="27"/>
  <c r="AY7" i="27"/>
  <c r="AX7" i="27"/>
  <c r="AW7" i="27"/>
  <c r="AV7" i="27"/>
  <c r="AU7" i="27"/>
  <c r="BH6" i="27"/>
  <c r="BG6" i="27"/>
  <c r="BF6" i="27"/>
  <c r="BE6" i="27"/>
  <c r="BD6" i="27"/>
  <c r="BC6" i="27"/>
  <c r="BB6" i="27"/>
  <c r="BA6" i="27"/>
  <c r="AZ6" i="27"/>
  <c r="AY6" i="27"/>
  <c r="AX6" i="27"/>
  <c r="AW6" i="27"/>
  <c r="AV6" i="27"/>
  <c r="AU6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M243" i="27"/>
  <c r="AL243" i="27"/>
  <c r="AK243" i="27"/>
  <c r="AJ243" i="27"/>
  <c r="AI243" i="27"/>
  <c r="AH243" i="27"/>
  <c r="AG243" i="27"/>
  <c r="AF243" i="27"/>
  <c r="AE243" i="27"/>
  <c r="AD243" i="27"/>
  <c r="AC243" i="27"/>
  <c r="AB243" i="27"/>
  <c r="AA243" i="27"/>
  <c r="Z243" i="27"/>
  <c r="Y243" i="27"/>
  <c r="AM242" i="27"/>
  <c r="AL242" i="27"/>
  <c r="AK242" i="27"/>
  <c r="AJ242" i="27"/>
  <c r="AI242" i="27"/>
  <c r="AH242" i="27"/>
  <c r="AG242" i="27"/>
  <c r="AF242" i="27"/>
  <c r="AE242" i="27"/>
  <c r="AD242" i="27"/>
  <c r="AC242" i="27"/>
  <c r="AB242" i="27"/>
  <c r="AA242" i="27"/>
  <c r="Z242" i="27"/>
  <c r="Y242" i="27"/>
  <c r="AM241" i="27"/>
  <c r="AL241" i="27"/>
  <c r="AK241" i="27"/>
  <c r="AJ241" i="27"/>
  <c r="AI241" i="27"/>
  <c r="AH241" i="27"/>
  <c r="AG241" i="27"/>
  <c r="AF241" i="27"/>
  <c r="AE241" i="27"/>
  <c r="AD241" i="27"/>
  <c r="AC241" i="27"/>
  <c r="AB241" i="27"/>
  <c r="AA241" i="27"/>
  <c r="Z241" i="27"/>
  <c r="Y241" i="27"/>
  <c r="AM240" i="27"/>
  <c r="AL240" i="27"/>
  <c r="AK240" i="27"/>
  <c r="AJ240" i="27"/>
  <c r="AI240" i="27"/>
  <c r="AH240" i="27"/>
  <c r="AG240" i="27"/>
  <c r="AF240" i="27"/>
  <c r="AE240" i="27"/>
  <c r="AD240" i="27"/>
  <c r="AC240" i="27"/>
  <c r="AB240" i="27"/>
  <c r="AA240" i="27"/>
  <c r="Z240" i="27"/>
  <c r="Y240" i="27"/>
  <c r="AM239" i="27"/>
  <c r="AL239" i="27"/>
  <c r="AK239" i="27"/>
  <c r="AJ239" i="27"/>
  <c r="AI239" i="27"/>
  <c r="AH239" i="27"/>
  <c r="AG239" i="27"/>
  <c r="AF239" i="27"/>
  <c r="AE239" i="27"/>
  <c r="AD239" i="27"/>
  <c r="AC239" i="27"/>
  <c r="AB239" i="27"/>
  <c r="AA239" i="27"/>
  <c r="Z239" i="27"/>
  <c r="Y239" i="27"/>
  <c r="AM238" i="27"/>
  <c r="AL238" i="27"/>
  <c r="AK238" i="27"/>
  <c r="AJ238" i="27"/>
  <c r="AI238" i="27"/>
  <c r="AH238" i="27"/>
  <c r="AG238" i="27"/>
  <c r="AF238" i="27"/>
  <c r="AE238" i="27"/>
  <c r="AD238" i="27"/>
  <c r="AC238" i="27"/>
  <c r="AB238" i="27"/>
  <c r="AA238" i="27"/>
  <c r="Z238" i="27"/>
  <c r="Y238" i="27"/>
  <c r="AM237" i="27"/>
  <c r="AL237" i="27"/>
  <c r="AK237" i="27"/>
  <c r="AJ237" i="27"/>
  <c r="AI237" i="27"/>
  <c r="AH237" i="27"/>
  <c r="AG237" i="27"/>
  <c r="AF237" i="27"/>
  <c r="AE237" i="27"/>
  <c r="AD237" i="27"/>
  <c r="AC237" i="27"/>
  <c r="AB237" i="27"/>
  <c r="AA237" i="27"/>
  <c r="Z237" i="27"/>
  <c r="Y237" i="27"/>
  <c r="AM236" i="27"/>
  <c r="AL236" i="27"/>
  <c r="AK236" i="27"/>
  <c r="AJ236" i="27"/>
  <c r="AI236" i="27"/>
  <c r="AH236" i="27"/>
  <c r="AG236" i="27"/>
  <c r="AF236" i="27"/>
  <c r="AE236" i="27"/>
  <c r="AD236" i="27"/>
  <c r="AC236" i="27"/>
  <c r="AB236" i="27"/>
  <c r="AA236" i="27"/>
  <c r="Z236" i="27"/>
  <c r="Y236" i="27"/>
  <c r="AM235" i="27"/>
  <c r="AL235" i="27"/>
  <c r="AK235" i="27"/>
  <c r="AJ235" i="27"/>
  <c r="AI235" i="27"/>
  <c r="AH235" i="27"/>
  <c r="AG235" i="27"/>
  <c r="AF235" i="27"/>
  <c r="AE235" i="27"/>
  <c r="AD235" i="27"/>
  <c r="AC235" i="27"/>
  <c r="AB235" i="27"/>
  <c r="AA235" i="27"/>
  <c r="Z235" i="27"/>
  <c r="Y235" i="27"/>
  <c r="AM234" i="27"/>
  <c r="AL234" i="27"/>
  <c r="AK234" i="27"/>
  <c r="AJ234" i="27"/>
  <c r="AI234" i="27"/>
  <c r="AH234" i="27"/>
  <c r="AG234" i="27"/>
  <c r="AF234" i="27"/>
  <c r="AE234" i="27"/>
  <c r="AD234" i="27"/>
  <c r="AC234" i="27"/>
  <c r="AB234" i="27"/>
  <c r="AA234" i="27"/>
  <c r="Z234" i="27"/>
  <c r="Y234" i="27"/>
  <c r="AM233" i="27"/>
  <c r="AL233" i="27"/>
  <c r="AK233" i="27"/>
  <c r="AJ233" i="27"/>
  <c r="AI233" i="27"/>
  <c r="AH233" i="27"/>
  <c r="AG233" i="27"/>
  <c r="AF233" i="27"/>
  <c r="AE233" i="27"/>
  <c r="AD233" i="27"/>
  <c r="AC233" i="27"/>
  <c r="AB233" i="27"/>
  <c r="AA233" i="27"/>
  <c r="Z233" i="27"/>
  <c r="Y233" i="27"/>
  <c r="AM232" i="27"/>
  <c r="AL232" i="27"/>
  <c r="AK232" i="27"/>
  <c r="AJ232" i="27"/>
  <c r="AI232" i="27"/>
  <c r="AH232" i="27"/>
  <c r="AG232" i="27"/>
  <c r="AF232" i="27"/>
  <c r="AE232" i="27"/>
  <c r="AD232" i="27"/>
  <c r="AC232" i="27"/>
  <c r="AB232" i="27"/>
  <c r="AA232" i="27"/>
  <c r="Z232" i="27"/>
  <c r="Y232" i="27"/>
  <c r="AM231" i="27"/>
  <c r="AL231" i="27"/>
  <c r="AK231" i="27"/>
  <c r="AJ231" i="27"/>
  <c r="AI231" i="27"/>
  <c r="AH231" i="27"/>
  <c r="AG231" i="27"/>
  <c r="AF231" i="27"/>
  <c r="AE231" i="27"/>
  <c r="AD231" i="27"/>
  <c r="AC231" i="27"/>
  <c r="AB231" i="27"/>
  <c r="AA231" i="27"/>
  <c r="Z231" i="27"/>
  <c r="Y231" i="27"/>
  <c r="AM230" i="27"/>
  <c r="AL230" i="27"/>
  <c r="AK230" i="27"/>
  <c r="AJ230" i="27"/>
  <c r="AI230" i="27"/>
  <c r="AH230" i="27"/>
  <c r="AG230" i="27"/>
  <c r="AF230" i="27"/>
  <c r="AE230" i="27"/>
  <c r="AD230" i="27"/>
  <c r="AC230" i="27"/>
  <c r="AB230" i="27"/>
  <c r="AA230" i="27"/>
  <c r="Z230" i="27"/>
  <c r="Y230" i="27"/>
  <c r="AM229" i="27"/>
  <c r="AL229" i="27"/>
  <c r="AK229" i="27"/>
  <c r="AJ229" i="27"/>
  <c r="AI229" i="27"/>
  <c r="AH229" i="27"/>
  <c r="AG229" i="27"/>
  <c r="AF229" i="27"/>
  <c r="AE229" i="27"/>
  <c r="AD229" i="27"/>
  <c r="AC229" i="27"/>
  <c r="AB229" i="27"/>
  <c r="AA229" i="27"/>
  <c r="Z229" i="27"/>
  <c r="Y229" i="27"/>
  <c r="AM228" i="27"/>
  <c r="AL228" i="27"/>
  <c r="AK228" i="27"/>
  <c r="AJ228" i="27"/>
  <c r="AI228" i="27"/>
  <c r="AH228" i="27"/>
  <c r="AG228" i="27"/>
  <c r="AF228" i="27"/>
  <c r="AE228" i="27"/>
  <c r="AD228" i="27"/>
  <c r="AC228" i="27"/>
  <c r="AB228" i="27"/>
  <c r="AA228" i="27"/>
  <c r="Z228" i="27"/>
  <c r="Y228" i="27"/>
  <c r="AM227" i="27"/>
  <c r="AL227" i="27"/>
  <c r="AK227" i="27"/>
  <c r="AJ227" i="27"/>
  <c r="AI227" i="27"/>
  <c r="AH227" i="27"/>
  <c r="AG227" i="27"/>
  <c r="AF227" i="27"/>
  <c r="AE227" i="27"/>
  <c r="AD227" i="27"/>
  <c r="AC227" i="27"/>
  <c r="AB227" i="27"/>
  <c r="AA227" i="27"/>
  <c r="Z227" i="27"/>
  <c r="Y227" i="27"/>
  <c r="AM226" i="27"/>
  <c r="AL226" i="27"/>
  <c r="AK226" i="27"/>
  <c r="AJ226" i="27"/>
  <c r="AI226" i="27"/>
  <c r="AH226" i="27"/>
  <c r="AG226" i="27"/>
  <c r="AF226" i="27"/>
  <c r="AE226" i="27"/>
  <c r="AD226" i="27"/>
  <c r="AC226" i="27"/>
  <c r="AB226" i="27"/>
  <c r="AA226" i="27"/>
  <c r="Z226" i="27"/>
  <c r="Y226" i="27"/>
  <c r="AM225" i="27"/>
  <c r="AL225" i="27"/>
  <c r="AK225" i="27"/>
  <c r="AJ225" i="27"/>
  <c r="AI225" i="27"/>
  <c r="AH225" i="27"/>
  <c r="AG225" i="27"/>
  <c r="AF225" i="27"/>
  <c r="AE225" i="27"/>
  <c r="AD225" i="27"/>
  <c r="AC225" i="27"/>
  <c r="AB225" i="27"/>
  <c r="AA225" i="27"/>
  <c r="Z225" i="27"/>
  <c r="Y225" i="27"/>
  <c r="AM224" i="27"/>
  <c r="AL224" i="27"/>
  <c r="AK224" i="27"/>
  <c r="AJ224" i="27"/>
  <c r="AI224" i="27"/>
  <c r="AH224" i="27"/>
  <c r="AG224" i="27"/>
  <c r="AF224" i="27"/>
  <c r="AE224" i="27"/>
  <c r="AD224" i="27"/>
  <c r="AC224" i="27"/>
  <c r="AB224" i="27"/>
  <c r="AA224" i="27"/>
  <c r="Z224" i="27"/>
  <c r="Y224" i="27"/>
  <c r="AM223" i="27"/>
  <c r="AL223" i="27"/>
  <c r="AK223" i="27"/>
  <c r="AJ223" i="27"/>
  <c r="AI223" i="27"/>
  <c r="AH223" i="27"/>
  <c r="AG223" i="27"/>
  <c r="AF223" i="27"/>
  <c r="AE223" i="27"/>
  <c r="AD223" i="27"/>
  <c r="AC223" i="27"/>
  <c r="AB223" i="27"/>
  <c r="AA223" i="27"/>
  <c r="Z223" i="27"/>
  <c r="Y223" i="27"/>
  <c r="AM222" i="27"/>
  <c r="AL222" i="27"/>
  <c r="AK222" i="27"/>
  <c r="AJ222" i="27"/>
  <c r="AI222" i="27"/>
  <c r="AH222" i="27"/>
  <c r="AG222" i="27"/>
  <c r="AF222" i="27"/>
  <c r="AE222" i="27"/>
  <c r="AD222" i="27"/>
  <c r="AC222" i="27"/>
  <c r="AB222" i="27"/>
  <c r="AA222" i="27"/>
  <c r="Z222" i="27"/>
  <c r="Y222" i="27"/>
  <c r="AM221" i="27"/>
  <c r="AL221" i="27"/>
  <c r="AK221" i="27"/>
  <c r="AJ221" i="27"/>
  <c r="AI221" i="27"/>
  <c r="AH221" i="27"/>
  <c r="AG221" i="27"/>
  <c r="AF221" i="27"/>
  <c r="AE221" i="27"/>
  <c r="AD221" i="27"/>
  <c r="AC221" i="27"/>
  <c r="AB221" i="27"/>
  <c r="AA221" i="27"/>
  <c r="Z221" i="27"/>
  <c r="Y221" i="27"/>
  <c r="AM220" i="27"/>
  <c r="AL220" i="27"/>
  <c r="AK220" i="27"/>
  <c r="AJ220" i="27"/>
  <c r="AI220" i="27"/>
  <c r="AH220" i="27"/>
  <c r="AG220" i="27"/>
  <c r="AF220" i="27"/>
  <c r="AE220" i="27"/>
  <c r="AD220" i="27"/>
  <c r="AC220" i="27"/>
  <c r="AB220" i="27"/>
  <c r="AA220" i="27"/>
  <c r="Z220" i="27"/>
  <c r="Y220" i="27"/>
  <c r="AM219" i="27"/>
  <c r="AL219" i="27"/>
  <c r="AK219" i="27"/>
  <c r="AJ219" i="27"/>
  <c r="AI219" i="27"/>
  <c r="AH219" i="27"/>
  <c r="AG219" i="27"/>
  <c r="AF219" i="27"/>
  <c r="AE219" i="27"/>
  <c r="AD219" i="27"/>
  <c r="AC219" i="27"/>
  <c r="AB219" i="27"/>
  <c r="AA219" i="27"/>
  <c r="Z219" i="27"/>
  <c r="Y219" i="27"/>
  <c r="AM218" i="27"/>
  <c r="AL218" i="27"/>
  <c r="AK218" i="27"/>
  <c r="AJ218" i="27"/>
  <c r="AI218" i="27"/>
  <c r="AH218" i="27"/>
  <c r="AG218" i="27"/>
  <c r="AF218" i="27"/>
  <c r="AE218" i="27"/>
  <c r="AD218" i="27"/>
  <c r="AC218" i="27"/>
  <c r="AB218" i="27"/>
  <c r="AA218" i="27"/>
  <c r="Z218" i="27"/>
  <c r="Y218" i="27"/>
  <c r="AM217" i="27"/>
  <c r="AL217" i="27"/>
  <c r="AK217" i="27"/>
  <c r="AJ217" i="27"/>
  <c r="AI217" i="27"/>
  <c r="AH217" i="27"/>
  <c r="AG217" i="27"/>
  <c r="AF217" i="27"/>
  <c r="AE217" i="27"/>
  <c r="AD217" i="27"/>
  <c r="AC217" i="27"/>
  <c r="AB217" i="27"/>
  <c r="AA217" i="27"/>
  <c r="Z217" i="27"/>
  <c r="Y217" i="27"/>
  <c r="AM216" i="27"/>
  <c r="AL216" i="27"/>
  <c r="AK216" i="27"/>
  <c r="AJ216" i="27"/>
  <c r="AI216" i="27"/>
  <c r="AH216" i="27"/>
  <c r="AG216" i="27"/>
  <c r="AF216" i="27"/>
  <c r="AE216" i="27"/>
  <c r="AD216" i="27"/>
  <c r="AC216" i="27"/>
  <c r="AB216" i="27"/>
  <c r="AA216" i="27"/>
  <c r="Z216" i="27"/>
  <c r="Y216" i="27"/>
  <c r="AM215" i="27"/>
  <c r="AL215" i="27"/>
  <c r="AK215" i="27"/>
  <c r="AJ215" i="27"/>
  <c r="AI215" i="27"/>
  <c r="AH215" i="27"/>
  <c r="AG215" i="27"/>
  <c r="AF215" i="27"/>
  <c r="AE215" i="27"/>
  <c r="AD215" i="27"/>
  <c r="AC215" i="27"/>
  <c r="AB215" i="27"/>
  <c r="AA215" i="27"/>
  <c r="Z215" i="27"/>
  <c r="Y215" i="27"/>
  <c r="AM214" i="27"/>
  <c r="AL214" i="27"/>
  <c r="AK214" i="27"/>
  <c r="AJ214" i="27"/>
  <c r="AI214" i="27"/>
  <c r="AH214" i="27"/>
  <c r="AG214" i="27"/>
  <c r="AF214" i="27"/>
  <c r="AE214" i="27"/>
  <c r="AD214" i="27"/>
  <c r="AC214" i="27"/>
  <c r="AB214" i="27"/>
  <c r="AA214" i="27"/>
  <c r="Z214" i="27"/>
  <c r="Y214" i="27"/>
  <c r="AM213" i="27"/>
  <c r="AL213" i="27"/>
  <c r="AK213" i="27"/>
  <c r="AJ213" i="27"/>
  <c r="AI213" i="27"/>
  <c r="AH213" i="27"/>
  <c r="AG213" i="27"/>
  <c r="AF213" i="27"/>
  <c r="AE213" i="27"/>
  <c r="AD213" i="27"/>
  <c r="AC213" i="27"/>
  <c r="AB213" i="27"/>
  <c r="AA213" i="27"/>
  <c r="Z213" i="27"/>
  <c r="Y213" i="27"/>
  <c r="AM212" i="27"/>
  <c r="AL212" i="27"/>
  <c r="AK212" i="27"/>
  <c r="AJ212" i="27"/>
  <c r="AI212" i="27"/>
  <c r="AH212" i="27"/>
  <c r="AG212" i="27"/>
  <c r="AF212" i="27"/>
  <c r="AE212" i="27"/>
  <c r="AD212" i="27"/>
  <c r="AC212" i="27"/>
  <c r="AB212" i="27"/>
  <c r="AA212" i="27"/>
  <c r="Z212" i="27"/>
  <c r="Y212" i="27"/>
  <c r="AM211" i="27"/>
  <c r="AL211" i="27"/>
  <c r="AK211" i="27"/>
  <c r="AJ211" i="27"/>
  <c r="AI211" i="27"/>
  <c r="AH211" i="27"/>
  <c r="AG211" i="27"/>
  <c r="AF211" i="27"/>
  <c r="AE211" i="27"/>
  <c r="AD211" i="27"/>
  <c r="AC211" i="27"/>
  <c r="AB211" i="27"/>
  <c r="AA211" i="27"/>
  <c r="Z211" i="27"/>
  <c r="Y211" i="27"/>
  <c r="AM210" i="27"/>
  <c r="AL210" i="27"/>
  <c r="AK210" i="27"/>
  <c r="AJ210" i="27"/>
  <c r="AI210" i="27"/>
  <c r="AH210" i="27"/>
  <c r="AG210" i="27"/>
  <c r="AF210" i="27"/>
  <c r="AE210" i="27"/>
  <c r="AD210" i="27"/>
  <c r="AC210" i="27"/>
  <c r="AB210" i="27"/>
  <c r="AA210" i="27"/>
  <c r="Z210" i="27"/>
  <c r="Y210" i="27"/>
  <c r="AM209" i="27"/>
  <c r="AL209" i="27"/>
  <c r="AK209" i="27"/>
  <c r="AJ209" i="27"/>
  <c r="AI209" i="27"/>
  <c r="AH209" i="27"/>
  <c r="AG209" i="27"/>
  <c r="AF209" i="27"/>
  <c r="AE209" i="27"/>
  <c r="AD209" i="27"/>
  <c r="AC209" i="27"/>
  <c r="AB209" i="27"/>
  <c r="AA209" i="27"/>
  <c r="Z209" i="27"/>
  <c r="Y209" i="27"/>
  <c r="AM208" i="27"/>
  <c r="AL208" i="27"/>
  <c r="AK208" i="27"/>
  <c r="AJ208" i="27"/>
  <c r="AI208" i="27"/>
  <c r="AH208" i="27"/>
  <c r="AG208" i="27"/>
  <c r="AF208" i="27"/>
  <c r="AE208" i="27"/>
  <c r="AD208" i="27"/>
  <c r="AC208" i="27"/>
  <c r="AB208" i="27"/>
  <c r="AA208" i="27"/>
  <c r="Z208" i="27"/>
  <c r="Y208" i="27"/>
  <c r="AM207" i="27"/>
  <c r="AL207" i="27"/>
  <c r="AK207" i="27"/>
  <c r="AJ207" i="27"/>
  <c r="AI207" i="27"/>
  <c r="AH207" i="27"/>
  <c r="AG207" i="27"/>
  <c r="AF207" i="27"/>
  <c r="AE207" i="27"/>
  <c r="AD207" i="27"/>
  <c r="AC207" i="27"/>
  <c r="AB207" i="27"/>
  <c r="AA207" i="27"/>
  <c r="Z207" i="27"/>
  <c r="Y207" i="27"/>
  <c r="AM206" i="27"/>
  <c r="AL206" i="27"/>
  <c r="AK206" i="27"/>
  <c r="AJ206" i="27"/>
  <c r="AI206" i="27"/>
  <c r="AH206" i="27"/>
  <c r="AG206" i="27"/>
  <c r="AF206" i="27"/>
  <c r="AE206" i="27"/>
  <c r="AD206" i="27"/>
  <c r="AC206" i="27"/>
  <c r="AB206" i="27"/>
  <c r="AA206" i="27"/>
  <c r="Z206" i="27"/>
  <c r="Y206" i="27"/>
  <c r="AM205" i="27"/>
  <c r="AL205" i="27"/>
  <c r="AK205" i="27"/>
  <c r="AJ205" i="27"/>
  <c r="AI205" i="27"/>
  <c r="AH205" i="27"/>
  <c r="AG205" i="27"/>
  <c r="AF205" i="27"/>
  <c r="AE205" i="27"/>
  <c r="AD205" i="27"/>
  <c r="AC205" i="27"/>
  <c r="AB205" i="27"/>
  <c r="AA205" i="27"/>
  <c r="Z205" i="27"/>
  <c r="Y205" i="27"/>
  <c r="AM204" i="27"/>
  <c r="AL204" i="27"/>
  <c r="AK204" i="27"/>
  <c r="AJ204" i="27"/>
  <c r="AI204" i="27"/>
  <c r="AH204" i="27"/>
  <c r="AG204" i="27"/>
  <c r="AF204" i="27"/>
  <c r="AE204" i="27"/>
  <c r="AD204" i="27"/>
  <c r="AC204" i="27"/>
  <c r="AB204" i="27"/>
  <c r="AA204" i="27"/>
  <c r="Z204" i="27"/>
  <c r="Y204" i="27"/>
  <c r="AM203" i="27"/>
  <c r="AL203" i="27"/>
  <c r="AK203" i="27"/>
  <c r="AJ203" i="27"/>
  <c r="AI203" i="27"/>
  <c r="AH203" i="27"/>
  <c r="AG203" i="27"/>
  <c r="AF203" i="27"/>
  <c r="AE203" i="27"/>
  <c r="AD203" i="27"/>
  <c r="AC203" i="27"/>
  <c r="AB203" i="27"/>
  <c r="AA203" i="27"/>
  <c r="Z203" i="27"/>
  <c r="Y203" i="27"/>
  <c r="AM202" i="27"/>
  <c r="AL202" i="27"/>
  <c r="AK202" i="27"/>
  <c r="AJ202" i="27"/>
  <c r="AI202" i="27"/>
  <c r="AH202" i="27"/>
  <c r="AG202" i="27"/>
  <c r="AF202" i="27"/>
  <c r="AE202" i="27"/>
  <c r="AD202" i="27"/>
  <c r="AC202" i="27"/>
  <c r="AB202" i="27"/>
  <c r="AA202" i="27"/>
  <c r="Z202" i="27"/>
  <c r="Y202" i="27"/>
  <c r="AM201" i="27"/>
  <c r="AL201" i="27"/>
  <c r="AK201" i="27"/>
  <c r="AJ201" i="27"/>
  <c r="AI201" i="27"/>
  <c r="AH201" i="27"/>
  <c r="AG201" i="27"/>
  <c r="AF201" i="27"/>
  <c r="AE201" i="27"/>
  <c r="AD201" i="27"/>
  <c r="AC201" i="27"/>
  <c r="AB201" i="27"/>
  <c r="AA201" i="27"/>
  <c r="Z201" i="27"/>
  <c r="Y201" i="27"/>
  <c r="AM200" i="27"/>
  <c r="AL200" i="27"/>
  <c r="AK200" i="27"/>
  <c r="AJ200" i="27"/>
  <c r="AI200" i="27"/>
  <c r="AH200" i="27"/>
  <c r="AG200" i="27"/>
  <c r="AF200" i="27"/>
  <c r="AE200" i="27"/>
  <c r="AD200" i="27"/>
  <c r="AC200" i="27"/>
  <c r="AB200" i="27"/>
  <c r="AA200" i="27"/>
  <c r="Z200" i="27"/>
  <c r="Y200" i="27"/>
  <c r="AM199" i="27"/>
  <c r="AL199" i="27"/>
  <c r="AK199" i="27"/>
  <c r="AJ199" i="27"/>
  <c r="AI199" i="27"/>
  <c r="AH199" i="27"/>
  <c r="AG199" i="27"/>
  <c r="AF199" i="27"/>
  <c r="AE199" i="27"/>
  <c r="AD199" i="27"/>
  <c r="AC199" i="27"/>
  <c r="AB199" i="27"/>
  <c r="AA199" i="27"/>
  <c r="Z199" i="27"/>
  <c r="Y199" i="27"/>
  <c r="AM198" i="27"/>
  <c r="AL198" i="27"/>
  <c r="AK198" i="27"/>
  <c r="AJ198" i="27"/>
  <c r="AI198" i="27"/>
  <c r="AH198" i="27"/>
  <c r="AG198" i="27"/>
  <c r="AF198" i="27"/>
  <c r="AE198" i="27"/>
  <c r="AD198" i="27"/>
  <c r="AC198" i="27"/>
  <c r="AB198" i="27"/>
  <c r="AA198" i="27"/>
  <c r="Z198" i="27"/>
  <c r="Y198" i="27"/>
  <c r="AM197" i="27"/>
  <c r="AL197" i="27"/>
  <c r="AK197" i="27"/>
  <c r="AJ197" i="27"/>
  <c r="AI197" i="27"/>
  <c r="AH197" i="27"/>
  <c r="AG197" i="27"/>
  <c r="AF197" i="27"/>
  <c r="AE197" i="27"/>
  <c r="AD197" i="27"/>
  <c r="AC197" i="27"/>
  <c r="AB197" i="27"/>
  <c r="AA197" i="27"/>
  <c r="Z197" i="27"/>
  <c r="Y197" i="27"/>
  <c r="AM196" i="27"/>
  <c r="AL196" i="27"/>
  <c r="AK196" i="27"/>
  <c r="AJ196" i="27"/>
  <c r="AI196" i="27"/>
  <c r="AH196" i="27"/>
  <c r="AG196" i="27"/>
  <c r="AF196" i="27"/>
  <c r="AE196" i="27"/>
  <c r="AD196" i="27"/>
  <c r="AC196" i="27"/>
  <c r="AB196" i="27"/>
  <c r="AA196" i="27"/>
  <c r="Z196" i="27"/>
  <c r="Y196" i="27"/>
  <c r="AM195" i="27"/>
  <c r="AL195" i="27"/>
  <c r="AK195" i="27"/>
  <c r="AJ195" i="27"/>
  <c r="AI195" i="27"/>
  <c r="AH195" i="27"/>
  <c r="AG195" i="27"/>
  <c r="AF195" i="27"/>
  <c r="AE195" i="27"/>
  <c r="AD195" i="27"/>
  <c r="AC195" i="27"/>
  <c r="AB195" i="27"/>
  <c r="AA195" i="27"/>
  <c r="Z195" i="27"/>
  <c r="Y195" i="27"/>
  <c r="AM194" i="27"/>
  <c r="AL194" i="27"/>
  <c r="AK194" i="27"/>
  <c r="AJ194" i="27"/>
  <c r="AI194" i="27"/>
  <c r="AH194" i="27"/>
  <c r="AG194" i="27"/>
  <c r="AF194" i="27"/>
  <c r="AE194" i="27"/>
  <c r="AD194" i="27"/>
  <c r="AC194" i="27"/>
  <c r="AB194" i="27"/>
  <c r="AA194" i="27"/>
  <c r="Z194" i="27"/>
  <c r="Y194" i="27"/>
  <c r="AM193" i="27"/>
  <c r="AL193" i="27"/>
  <c r="AK193" i="27"/>
  <c r="AJ193" i="27"/>
  <c r="AI193" i="27"/>
  <c r="AH193" i="27"/>
  <c r="AG193" i="27"/>
  <c r="AF193" i="27"/>
  <c r="AE193" i="27"/>
  <c r="AD193" i="27"/>
  <c r="AC193" i="27"/>
  <c r="AB193" i="27"/>
  <c r="AA193" i="27"/>
  <c r="Z193" i="27"/>
  <c r="Y193" i="27"/>
  <c r="AM192" i="27"/>
  <c r="AL192" i="27"/>
  <c r="AK192" i="27"/>
  <c r="AJ192" i="27"/>
  <c r="AI192" i="27"/>
  <c r="AH192" i="27"/>
  <c r="AG192" i="27"/>
  <c r="AF192" i="27"/>
  <c r="AE192" i="27"/>
  <c r="AD192" i="27"/>
  <c r="AC192" i="27"/>
  <c r="AB192" i="27"/>
  <c r="AA192" i="27"/>
  <c r="Z192" i="27"/>
  <c r="Y192" i="27"/>
  <c r="AM191" i="27"/>
  <c r="AL191" i="27"/>
  <c r="AK191" i="27"/>
  <c r="AJ191" i="27"/>
  <c r="AI191" i="27"/>
  <c r="AH191" i="27"/>
  <c r="AG191" i="27"/>
  <c r="AF191" i="27"/>
  <c r="AE191" i="27"/>
  <c r="AD191" i="27"/>
  <c r="AC191" i="27"/>
  <c r="AB191" i="27"/>
  <c r="AA191" i="27"/>
  <c r="Z191" i="27"/>
  <c r="Y191" i="27"/>
  <c r="AM190" i="27"/>
  <c r="AL190" i="27"/>
  <c r="AK190" i="27"/>
  <c r="AJ190" i="27"/>
  <c r="AI190" i="27"/>
  <c r="AH190" i="27"/>
  <c r="AG190" i="27"/>
  <c r="AF190" i="27"/>
  <c r="AE190" i="27"/>
  <c r="AD190" i="27"/>
  <c r="AC190" i="27"/>
  <c r="AB190" i="27"/>
  <c r="AA190" i="27"/>
  <c r="Z190" i="27"/>
  <c r="Y190" i="27"/>
  <c r="AM189" i="27"/>
  <c r="AL189" i="27"/>
  <c r="AK189" i="27"/>
  <c r="AJ189" i="27"/>
  <c r="AI189" i="27"/>
  <c r="AH189" i="27"/>
  <c r="AG189" i="27"/>
  <c r="AF189" i="27"/>
  <c r="AE189" i="27"/>
  <c r="AD189" i="27"/>
  <c r="AC189" i="27"/>
  <c r="AB189" i="27"/>
  <c r="AA189" i="27"/>
  <c r="Z189" i="27"/>
  <c r="Y189" i="27"/>
  <c r="AM188" i="27"/>
  <c r="AL188" i="27"/>
  <c r="AK188" i="27"/>
  <c r="AJ188" i="27"/>
  <c r="AI188" i="27"/>
  <c r="AH188" i="27"/>
  <c r="AG188" i="27"/>
  <c r="AF188" i="27"/>
  <c r="AE188" i="27"/>
  <c r="AD188" i="27"/>
  <c r="AC188" i="27"/>
  <c r="AB188" i="27"/>
  <c r="AA188" i="27"/>
  <c r="Z188" i="27"/>
  <c r="Y188" i="27"/>
  <c r="AM187" i="27"/>
  <c r="AL187" i="27"/>
  <c r="AK187" i="27"/>
  <c r="AJ187" i="27"/>
  <c r="AI187" i="27"/>
  <c r="AH187" i="27"/>
  <c r="AG187" i="27"/>
  <c r="AF187" i="27"/>
  <c r="AE187" i="27"/>
  <c r="AD187" i="27"/>
  <c r="AC187" i="27"/>
  <c r="AB187" i="27"/>
  <c r="AA187" i="27"/>
  <c r="Z187" i="27"/>
  <c r="Y187" i="27"/>
  <c r="AM186" i="27"/>
  <c r="AL186" i="27"/>
  <c r="AK186" i="27"/>
  <c r="AJ186" i="27"/>
  <c r="AI186" i="27"/>
  <c r="AH186" i="27"/>
  <c r="AG186" i="27"/>
  <c r="AF186" i="27"/>
  <c r="AE186" i="27"/>
  <c r="AD186" i="27"/>
  <c r="AC186" i="27"/>
  <c r="AB186" i="27"/>
  <c r="AA186" i="27"/>
  <c r="Z186" i="27"/>
  <c r="Y186" i="27"/>
  <c r="AM185" i="27"/>
  <c r="AL185" i="27"/>
  <c r="AK185" i="27"/>
  <c r="AJ185" i="27"/>
  <c r="AI185" i="27"/>
  <c r="AH185" i="27"/>
  <c r="AG185" i="27"/>
  <c r="AF185" i="27"/>
  <c r="AE185" i="27"/>
  <c r="AD185" i="27"/>
  <c r="AC185" i="27"/>
  <c r="AB185" i="27"/>
  <c r="AA185" i="27"/>
  <c r="Z185" i="27"/>
  <c r="Y185" i="27"/>
  <c r="AM184" i="27"/>
  <c r="AL184" i="27"/>
  <c r="AK184" i="27"/>
  <c r="AJ184" i="27"/>
  <c r="AI184" i="27"/>
  <c r="AH184" i="27"/>
  <c r="AG184" i="27"/>
  <c r="AF184" i="27"/>
  <c r="AE184" i="27"/>
  <c r="AD184" i="27"/>
  <c r="AC184" i="27"/>
  <c r="AB184" i="27"/>
  <c r="AA184" i="27"/>
  <c r="Z184" i="27"/>
  <c r="Y184" i="27"/>
  <c r="AM183" i="27"/>
  <c r="AL183" i="27"/>
  <c r="AK183" i="27"/>
  <c r="AJ183" i="27"/>
  <c r="AI183" i="27"/>
  <c r="AH183" i="27"/>
  <c r="AG183" i="27"/>
  <c r="AF183" i="27"/>
  <c r="AE183" i="27"/>
  <c r="AD183" i="27"/>
  <c r="AC183" i="27"/>
  <c r="AB183" i="27"/>
  <c r="AA183" i="27"/>
  <c r="Z183" i="27"/>
  <c r="Y183" i="27"/>
  <c r="AM182" i="27"/>
  <c r="AL182" i="27"/>
  <c r="AK182" i="27"/>
  <c r="AJ182" i="27"/>
  <c r="AI182" i="27"/>
  <c r="AH182" i="27"/>
  <c r="AG182" i="27"/>
  <c r="AF182" i="27"/>
  <c r="AE182" i="27"/>
  <c r="AD182" i="27"/>
  <c r="AC182" i="27"/>
  <c r="AB182" i="27"/>
  <c r="AA182" i="27"/>
  <c r="Z182" i="27"/>
  <c r="Y182" i="27"/>
  <c r="AM181" i="27"/>
  <c r="AL181" i="27"/>
  <c r="AK181" i="27"/>
  <c r="AJ181" i="27"/>
  <c r="AI181" i="27"/>
  <c r="AH181" i="27"/>
  <c r="AG181" i="27"/>
  <c r="AF181" i="27"/>
  <c r="AE181" i="27"/>
  <c r="AD181" i="27"/>
  <c r="AC181" i="27"/>
  <c r="AB181" i="27"/>
  <c r="AA181" i="27"/>
  <c r="Z181" i="27"/>
  <c r="Y181" i="27"/>
  <c r="AM180" i="27"/>
  <c r="AL180" i="27"/>
  <c r="AK180" i="27"/>
  <c r="AJ180" i="27"/>
  <c r="AI180" i="27"/>
  <c r="AH180" i="27"/>
  <c r="AG180" i="27"/>
  <c r="AF180" i="27"/>
  <c r="AE180" i="27"/>
  <c r="AD180" i="27"/>
  <c r="AC180" i="27"/>
  <c r="AB180" i="27"/>
  <c r="AA180" i="27"/>
  <c r="Z180" i="27"/>
  <c r="Y180" i="27"/>
  <c r="AM179" i="27"/>
  <c r="AL179" i="27"/>
  <c r="AK179" i="27"/>
  <c r="AJ179" i="27"/>
  <c r="AI179" i="27"/>
  <c r="AH179" i="27"/>
  <c r="AG179" i="27"/>
  <c r="AF179" i="27"/>
  <c r="AE179" i="27"/>
  <c r="AD179" i="27"/>
  <c r="AC179" i="27"/>
  <c r="AB179" i="27"/>
  <c r="AA179" i="27"/>
  <c r="Z179" i="27"/>
  <c r="Y179" i="27"/>
  <c r="AM178" i="27"/>
  <c r="AL178" i="27"/>
  <c r="AK178" i="27"/>
  <c r="AJ178" i="27"/>
  <c r="AI178" i="27"/>
  <c r="AH178" i="27"/>
  <c r="AG178" i="27"/>
  <c r="AF178" i="27"/>
  <c r="AE178" i="27"/>
  <c r="AD178" i="27"/>
  <c r="AC178" i="27"/>
  <c r="AB178" i="27"/>
  <c r="AA178" i="27"/>
  <c r="Z178" i="27"/>
  <c r="Y178" i="27"/>
  <c r="AM177" i="27"/>
  <c r="AL177" i="27"/>
  <c r="AK177" i="27"/>
  <c r="AJ177" i="27"/>
  <c r="AI177" i="27"/>
  <c r="AH177" i="27"/>
  <c r="AG177" i="27"/>
  <c r="AF177" i="27"/>
  <c r="AE177" i="27"/>
  <c r="AD177" i="27"/>
  <c r="AC177" i="27"/>
  <c r="AB177" i="27"/>
  <c r="AA177" i="27"/>
  <c r="Z177" i="27"/>
  <c r="Y177" i="27"/>
  <c r="AM176" i="27"/>
  <c r="AL176" i="27"/>
  <c r="AK176" i="27"/>
  <c r="AJ176" i="27"/>
  <c r="AI176" i="27"/>
  <c r="AH176" i="27"/>
  <c r="AG176" i="27"/>
  <c r="AF176" i="27"/>
  <c r="AE176" i="27"/>
  <c r="AD176" i="27"/>
  <c r="AC176" i="27"/>
  <c r="AB176" i="27"/>
  <c r="AA176" i="27"/>
  <c r="Z176" i="27"/>
  <c r="Y176" i="27"/>
  <c r="AM175" i="27"/>
  <c r="AL175" i="27"/>
  <c r="AK175" i="27"/>
  <c r="AJ175" i="27"/>
  <c r="AI175" i="27"/>
  <c r="AH175" i="27"/>
  <c r="AG175" i="27"/>
  <c r="AF175" i="27"/>
  <c r="AE175" i="27"/>
  <c r="AD175" i="27"/>
  <c r="AC175" i="27"/>
  <c r="AB175" i="27"/>
  <c r="AA175" i="27"/>
  <c r="Z175" i="27"/>
  <c r="Y175" i="27"/>
  <c r="AM174" i="27"/>
  <c r="AL174" i="27"/>
  <c r="AK174" i="27"/>
  <c r="AJ174" i="27"/>
  <c r="AI174" i="27"/>
  <c r="AH174" i="27"/>
  <c r="AG174" i="27"/>
  <c r="AF174" i="27"/>
  <c r="AE174" i="27"/>
  <c r="AD174" i="27"/>
  <c r="AC174" i="27"/>
  <c r="AB174" i="27"/>
  <c r="AA174" i="27"/>
  <c r="Z174" i="27"/>
  <c r="Y174" i="27"/>
  <c r="AM173" i="27"/>
  <c r="AL173" i="27"/>
  <c r="AK173" i="27"/>
  <c r="AJ173" i="27"/>
  <c r="AI173" i="27"/>
  <c r="AH173" i="27"/>
  <c r="AG173" i="27"/>
  <c r="AF173" i="27"/>
  <c r="AE173" i="27"/>
  <c r="AD173" i="27"/>
  <c r="AC173" i="27"/>
  <c r="AB173" i="27"/>
  <c r="AA173" i="27"/>
  <c r="Z173" i="27"/>
  <c r="Y173" i="27"/>
  <c r="AM172" i="27"/>
  <c r="AL172" i="27"/>
  <c r="AK172" i="27"/>
  <c r="AJ172" i="27"/>
  <c r="AI172" i="27"/>
  <c r="AH172" i="27"/>
  <c r="AG172" i="27"/>
  <c r="AF172" i="27"/>
  <c r="AE172" i="27"/>
  <c r="AD172" i="27"/>
  <c r="AC172" i="27"/>
  <c r="AB172" i="27"/>
  <c r="AA172" i="27"/>
  <c r="Z172" i="27"/>
  <c r="Y172" i="27"/>
  <c r="AM171" i="27"/>
  <c r="AL171" i="27"/>
  <c r="AK171" i="27"/>
  <c r="AJ171" i="27"/>
  <c r="AI171" i="27"/>
  <c r="AH171" i="27"/>
  <c r="AG171" i="27"/>
  <c r="AF171" i="27"/>
  <c r="AE171" i="27"/>
  <c r="AD171" i="27"/>
  <c r="AC171" i="27"/>
  <c r="AB171" i="27"/>
  <c r="AA171" i="27"/>
  <c r="Z171" i="27"/>
  <c r="Y171" i="27"/>
  <c r="AM170" i="27"/>
  <c r="AL170" i="27"/>
  <c r="AK170" i="27"/>
  <c r="AJ170" i="27"/>
  <c r="AI170" i="27"/>
  <c r="AH170" i="27"/>
  <c r="AG170" i="27"/>
  <c r="AF170" i="27"/>
  <c r="AE170" i="27"/>
  <c r="AD170" i="27"/>
  <c r="AC170" i="27"/>
  <c r="AB170" i="27"/>
  <c r="AA170" i="27"/>
  <c r="Z170" i="27"/>
  <c r="Y170" i="27"/>
  <c r="AM169" i="27"/>
  <c r="AL169" i="27"/>
  <c r="AK169" i="27"/>
  <c r="AJ169" i="27"/>
  <c r="AI169" i="27"/>
  <c r="AH169" i="27"/>
  <c r="AG169" i="27"/>
  <c r="AF169" i="27"/>
  <c r="AE169" i="27"/>
  <c r="AD169" i="27"/>
  <c r="AC169" i="27"/>
  <c r="AB169" i="27"/>
  <c r="AA169" i="27"/>
  <c r="Z169" i="27"/>
  <c r="Y169" i="27"/>
  <c r="AM168" i="27"/>
  <c r="AL168" i="27"/>
  <c r="AK168" i="27"/>
  <c r="AJ168" i="27"/>
  <c r="AI168" i="27"/>
  <c r="AH168" i="27"/>
  <c r="AG168" i="27"/>
  <c r="AF168" i="27"/>
  <c r="AE168" i="27"/>
  <c r="AD168" i="27"/>
  <c r="AC168" i="27"/>
  <c r="AB168" i="27"/>
  <c r="AA168" i="27"/>
  <c r="Z168" i="27"/>
  <c r="Y168" i="27"/>
  <c r="AM167" i="27"/>
  <c r="AL167" i="27"/>
  <c r="AK167" i="27"/>
  <c r="AJ167" i="27"/>
  <c r="AI167" i="27"/>
  <c r="AH167" i="27"/>
  <c r="AG167" i="27"/>
  <c r="AF167" i="27"/>
  <c r="AE167" i="27"/>
  <c r="AD167" i="27"/>
  <c r="AC167" i="27"/>
  <c r="AB167" i="27"/>
  <c r="AA167" i="27"/>
  <c r="Z167" i="27"/>
  <c r="Y167" i="27"/>
  <c r="AM166" i="27"/>
  <c r="AL166" i="27"/>
  <c r="AK166" i="27"/>
  <c r="AJ166" i="27"/>
  <c r="AI166" i="27"/>
  <c r="AH166" i="27"/>
  <c r="AG166" i="27"/>
  <c r="AF166" i="27"/>
  <c r="AE166" i="27"/>
  <c r="AD166" i="27"/>
  <c r="AC166" i="27"/>
  <c r="AB166" i="27"/>
  <c r="AA166" i="27"/>
  <c r="Z166" i="27"/>
  <c r="Y166" i="27"/>
  <c r="AM165" i="27"/>
  <c r="AL165" i="27"/>
  <c r="AK165" i="27"/>
  <c r="AJ165" i="27"/>
  <c r="AI165" i="27"/>
  <c r="AH165" i="27"/>
  <c r="AG165" i="27"/>
  <c r="AF165" i="27"/>
  <c r="AE165" i="27"/>
  <c r="AD165" i="27"/>
  <c r="AC165" i="27"/>
  <c r="AB165" i="27"/>
  <c r="AA165" i="27"/>
  <c r="Z165" i="27"/>
  <c r="Y165" i="27"/>
  <c r="AM164" i="27"/>
  <c r="AL164" i="27"/>
  <c r="AK164" i="27"/>
  <c r="AJ164" i="27"/>
  <c r="AI164" i="27"/>
  <c r="AH164" i="27"/>
  <c r="AG164" i="27"/>
  <c r="AF164" i="27"/>
  <c r="AE164" i="27"/>
  <c r="AD164" i="27"/>
  <c r="AC164" i="27"/>
  <c r="AB164" i="27"/>
  <c r="AA164" i="27"/>
  <c r="Z164" i="27"/>
  <c r="Y164" i="27"/>
  <c r="AM163" i="27"/>
  <c r="AL163" i="27"/>
  <c r="AK163" i="27"/>
  <c r="AJ163" i="27"/>
  <c r="AI163" i="27"/>
  <c r="AH163" i="27"/>
  <c r="AG163" i="27"/>
  <c r="AF163" i="27"/>
  <c r="AE163" i="27"/>
  <c r="AD163" i="27"/>
  <c r="AC163" i="27"/>
  <c r="AB163" i="27"/>
  <c r="AA163" i="27"/>
  <c r="Z163" i="27"/>
  <c r="Y163" i="27"/>
  <c r="AM162" i="27"/>
  <c r="AL162" i="27"/>
  <c r="AK162" i="27"/>
  <c r="AJ162" i="27"/>
  <c r="AI162" i="27"/>
  <c r="AH162" i="27"/>
  <c r="AG162" i="27"/>
  <c r="AF162" i="27"/>
  <c r="AE162" i="27"/>
  <c r="AD162" i="27"/>
  <c r="AC162" i="27"/>
  <c r="AB162" i="27"/>
  <c r="AA162" i="27"/>
  <c r="Z162" i="27"/>
  <c r="Y162" i="27"/>
  <c r="AM161" i="27"/>
  <c r="AL161" i="27"/>
  <c r="AK161" i="27"/>
  <c r="AJ161" i="27"/>
  <c r="AI161" i="27"/>
  <c r="AH161" i="27"/>
  <c r="AG161" i="27"/>
  <c r="AF161" i="27"/>
  <c r="AE161" i="27"/>
  <c r="AD161" i="27"/>
  <c r="AC161" i="27"/>
  <c r="AB161" i="27"/>
  <c r="AA161" i="27"/>
  <c r="Z161" i="27"/>
  <c r="Y161" i="27"/>
  <c r="AM160" i="27"/>
  <c r="AL160" i="27"/>
  <c r="AK160" i="27"/>
  <c r="AJ160" i="27"/>
  <c r="AI160" i="27"/>
  <c r="AH160" i="27"/>
  <c r="AG160" i="27"/>
  <c r="AF160" i="27"/>
  <c r="AE160" i="27"/>
  <c r="AD160" i="27"/>
  <c r="AC160" i="27"/>
  <c r="AB160" i="27"/>
  <c r="AA160" i="27"/>
  <c r="Z160" i="27"/>
  <c r="Y160" i="27"/>
  <c r="AM159" i="27"/>
  <c r="AL159" i="27"/>
  <c r="AK159" i="27"/>
  <c r="AJ159" i="27"/>
  <c r="AI159" i="27"/>
  <c r="AH159" i="27"/>
  <c r="AG159" i="27"/>
  <c r="AF159" i="27"/>
  <c r="AE159" i="27"/>
  <c r="AD159" i="27"/>
  <c r="AC159" i="27"/>
  <c r="AB159" i="27"/>
  <c r="AA159" i="27"/>
  <c r="Z159" i="27"/>
  <c r="Y159" i="27"/>
  <c r="AM158" i="27"/>
  <c r="AL158" i="27"/>
  <c r="AK158" i="27"/>
  <c r="AJ158" i="27"/>
  <c r="AI158" i="27"/>
  <c r="AH158" i="27"/>
  <c r="AG158" i="27"/>
  <c r="AF158" i="27"/>
  <c r="AE158" i="27"/>
  <c r="AD158" i="27"/>
  <c r="AC158" i="27"/>
  <c r="AB158" i="27"/>
  <c r="AA158" i="27"/>
  <c r="Z158" i="27"/>
  <c r="Y158" i="27"/>
  <c r="AM157" i="27"/>
  <c r="AL157" i="27"/>
  <c r="AK157" i="27"/>
  <c r="AJ157" i="27"/>
  <c r="AI157" i="27"/>
  <c r="AH157" i="27"/>
  <c r="AG157" i="27"/>
  <c r="AF157" i="27"/>
  <c r="AE157" i="27"/>
  <c r="AD157" i="27"/>
  <c r="AC157" i="27"/>
  <c r="AB157" i="27"/>
  <c r="AA157" i="27"/>
  <c r="Z157" i="27"/>
  <c r="Y157" i="27"/>
  <c r="AM156" i="27"/>
  <c r="AL156" i="27"/>
  <c r="AK156" i="27"/>
  <c r="AJ156" i="27"/>
  <c r="AI156" i="27"/>
  <c r="AH156" i="27"/>
  <c r="AG156" i="27"/>
  <c r="AF156" i="27"/>
  <c r="AE156" i="27"/>
  <c r="AD156" i="27"/>
  <c r="AC156" i="27"/>
  <c r="AB156" i="27"/>
  <c r="AA156" i="27"/>
  <c r="Z156" i="27"/>
  <c r="Y156" i="27"/>
  <c r="AM155" i="27"/>
  <c r="AL155" i="27"/>
  <c r="AK155" i="27"/>
  <c r="AJ155" i="27"/>
  <c r="AI155" i="27"/>
  <c r="AH155" i="27"/>
  <c r="AG155" i="27"/>
  <c r="AF155" i="27"/>
  <c r="AE155" i="27"/>
  <c r="AD155" i="27"/>
  <c r="AC155" i="27"/>
  <c r="AB155" i="27"/>
  <c r="AA155" i="27"/>
  <c r="Z155" i="27"/>
  <c r="Y155" i="27"/>
  <c r="AM154" i="27"/>
  <c r="AL154" i="27"/>
  <c r="AK154" i="27"/>
  <c r="AJ154" i="27"/>
  <c r="AI154" i="27"/>
  <c r="AH154" i="27"/>
  <c r="AG154" i="27"/>
  <c r="AF154" i="27"/>
  <c r="AE154" i="27"/>
  <c r="AD154" i="27"/>
  <c r="AC154" i="27"/>
  <c r="AB154" i="27"/>
  <c r="AA154" i="27"/>
  <c r="Z154" i="27"/>
  <c r="Y154" i="27"/>
  <c r="AM153" i="27"/>
  <c r="AL153" i="27"/>
  <c r="AK153" i="27"/>
  <c r="AJ153" i="27"/>
  <c r="AI153" i="27"/>
  <c r="AH153" i="27"/>
  <c r="AG153" i="27"/>
  <c r="AF153" i="27"/>
  <c r="AE153" i="27"/>
  <c r="AD153" i="27"/>
  <c r="AC153" i="27"/>
  <c r="AB153" i="27"/>
  <c r="AA153" i="27"/>
  <c r="Z153" i="27"/>
  <c r="Y153" i="27"/>
  <c r="AM152" i="27"/>
  <c r="AL152" i="27"/>
  <c r="AK152" i="27"/>
  <c r="AJ152" i="27"/>
  <c r="AI152" i="27"/>
  <c r="AH152" i="27"/>
  <c r="AG152" i="27"/>
  <c r="AF152" i="27"/>
  <c r="AE152" i="27"/>
  <c r="AD152" i="27"/>
  <c r="AC152" i="27"/>
  <c r="AB152" i="27"/>
  <c r="AA152" i="27"/>
  <c r="Z152" i="27"/>
  <c r="Y152" i="27"/>
  <c r="AM151" i="27"/>
  <c r="AL151" i="27"/>
  <c r="AK151" i="27"/>
  <c r="AJ151" i="27"/>
  <c r="AI151" i="27"/>
  <c r="AH151" i="27"/>
  <c r="AG151" i="27"/>
  <c r="AF151" i="27"/>
  <c r="AE151" i="27"/>
  <c r="AD151" i="27"/>
  <c r="AC151" i="27"/>
  <c r="AB151" i="27"/>
  <c r="AA151" i="27"/>
  <c r="Z151" i="27"/>
  <c r="Y151" i="27"/>
  <c r="AM150" i="27"/>
  <c r="AL150" i="27"/>
  <c r="AK150" i="27"/>
  <c r="AJ150" i="27"/>
  <c r="AI150" i="27"/>
  <c r="AH150" i="27"/>
  <c r="AG150" i="27"/>
  <c r="AF150" i="27"/>
  <c r="AE150" i="27"/>
  <c r="AD150" i="27"/>
  <c r="AC150" i="27"/>
  <c r="AB150" i="27"/>
  <c r="AA150" i="27"/>
  <c r="Z150" i="27"/>
  <c r="Y150" i="27"/>
  <c r="AM149" i="27"/>
  <c r="AL149" i="27"/>
  <c r="AK149" i="27"/>
  <c r="AJ149" i="27"/>
  <c r="AI149" i="27"/>
  <c r="AH149" i="27"/>
  <c r="AG149" i="27"/>
  <c r="AF149" i="27"/>
  <c r="AE149" i="27"/>
  <c r="AD149" i="27"/>
  <c r="AC149" i="27"/>
  <c r="AB149" i="27"/>
  <c r="AA149" i="27"/>
  <c r="Z149" i="27"/>
  <c r="Y149" i="27"/>
  <c r="AM148" i="27"/>
  <c r="AL148" i="27"/>
  <c r="AK148" i="27"/>
  <c r="AJ148" i="27"/>
  <c r="AI148" i="27"/>
  <c r="AH148" i="27"/>
  <c r="AG148" i="27"/>
  <c r="AF148" i="27"/>
  <c r="AE148" i="27"/>
  <c r="AD148" i="27"/>
  <c r="AC148" i="27"/>
  <c r="AB148" i="27"/>
  <c r="AA148" i="27"/>
  <c r="Z148" i="27"/>
  <c r="Y148" i="27"/>
  <c r="AM147" i="27"/>
  <c r="AL147" i="27"/>
  <c r="AK147" i="27"/>
  <c r="AJ147" i="27"/>
  <c r="AI147" i="27"/>
  <c r="AH147" i="27"/>
  <c r="AG147" i="27"/>
  <c r="AF147" i="27"/>
  <c r="AE147" i="27"/>
  <c r="AD147" i="27"/>
  <c r="AC147" i="27"/>
  <c r="AB147" i="27"/>
  <c r="AA147" i="27"/>
  <c r="Z147" i="27"/>
  <c r="Y147" i="27"/>
  <c r="AM146" i="27"/>
  <c r="AL146" i="27"/>
  <c r="AK146" i="27"/>
  <c r="AJ146" i="27"/>
  <c r="AI146" i="27"/>
  <c r="AH146" i="27"/>
  <c r="AG146" i="27"/>
  <c r="AF146" i="27"/>
  <c r="AE146" i="27"/>
  <c r="AD146" i="27"/>
  <c r="AC146" i="27"/>
  <c r="AB146" i="27"/>
  <c r="AA146" i="27"/>
  <c r="Z146" i="27"/>
  <c r="Y146" i="27"/>
  <c r="AM145" i="27"/>
  <c r="AL145" i="27"/>
  <c r="AK145" i="27"/>
  <c r="AJ145" i="27"/>
  <c r="AI145" i="27"/>
  <c r="AH145" i="27"/>
  <c r="AG145" i="27"/>
  <c r="AF145" i="27"/>
  <c r="AE145" i="27"/>
  <c r="AD145" i="27"/>
  <c r="AC145" i="27"/>
  <c r="AB145" i="27"/>
  <c r="AA145" i="27"/>
  <c r="Z145" i="27"/>
  <c r="Y145" i="27"/>
  <c r="AM144" i="27"/>
  <c r="AL144" i="27"/>
  <c r="AK144" i="27"/>
  <c r="AJ144" i="27"/>
  <c r="AI144" i="27"/>
  <c r="AH144" i="27"/>
  <c r="AG144" i="27"/>
  <c r="AF144" i="27"/>
  <c r="AE144" i="27"/>
  <c r="AD144" i="27"/>
  <c r="AC144" i="27"/>
  <c r="AB144" i="27"/>
  <c r="AA144" i="27"/>
  <c r="Z144" i="27"/>
  <c r="Y144" i="27"/>
  <c r="AM143" i="27"/>
  <c r="AL143" i="27"/>
  <c r="AK143" i="27"/>
  <c r="AJ143" i="27"/>
  <c r="AI143" i="27"/>
  <c r="AH143" i="27"/>
  <c r="AG143" i="27"/>
  <c r="AF143" i="27"/>
  <c r="AE143" i="27"/>
  <c r="AD143" i="27"/>
  <c r="AC143" i="27"/>
  <c r="AB143" i="27"/>
  <c r="AA143" i="27"/>
  <c r="Z143" i="27"/>
  <c r="Y143" i="27"/>
  <c r="AM142" i="27"/>
  <c r="AL142" i="27"/>
  <c r="AK142" i="27"/>
  <c r="AJ142" i="27"/>
  <c r="AI142" i="27"/>
  <c r="AH142" i="27"/>
  <c r="AG142" i="27"/>
  <c r="AF142" i="27"/>
  <c r="AE142" i="27"/>
  <c r="AD142" i="27"/>
  <c r="AC142" i="27"/>
  <c r="AB142" i="27"/>
  <c r="AA142" i="27"/>
  <c r="Z142" i="27"/>
  <c r="Y142" i="27"/>
  <c r="AM141" i="27"/>
  <c r="AL141" i="27"/>
  <c r="AK141" i="27"/>
  <c r="AJ141" i="27"/>
  <c r="AI141" i="27"/>
  <c r="AH141" i="27"/>
  <c r="AG141" i="27"/>
  <c r="AF141" i="27"/>
  <c r="AE141" i="27"/>
  <c r="AD141" i="27"/>
  <c r="AC141" i="27"/>
  <c r="AB141" i="27"/>
  <c r="AA141" i="27"/>
  <c r="Z141" i="27"/>
  <c r="Y141" i="27"/>
  <c r="AM140" i="27"/>
  <c r="AL140" i="27"/>
  <c r="AK140" i="27"/>
  <c r="AJ140" i="27"/>
  <c r="AI140" i="27"/>
  <c r="AH140" i="27"/>
  <c r="AG140" i="27"/>
  <c r="AF140" i="27"/>
  <c r="AE140" i="27"/>
  <c r="AD140" i="27"/>
  <c r="AC140" i="27"/>
  <c r="AB140" i="27"/>
  <c r="AA140" i="27"/>
  <c r="Z140" i="27"/>
  <c r="Y140" i="27"/>
  <c r="AM139" i="27"/>
  <c r="AL139" i="27"/>
  <c r="AK139" i="27"/>
  <c r="AJ139" i="27"/>
  <c r="AI139" i="27"/>
  <c r="AH139" i="27"/>
  <c r="AG139" i="27"/>
  <c r="AF139" i="27"/>
  <c r="AE139" i="27"/>
  <c r="AD139" i="27"/>
  <c r="AC139" i="27"/>
  <c r="AB139" i="27"/>
  <c r="AA139" i="27"/>
  <c r="Z139" i="27"/>
  <c r="Y139" i="27"/>
  <c r="AM138" i="27"/>
  <c r="AL138" i="27"/>
  <c r="AK138" i="27"/>
  <c r="AJ138" i="27"/>
  <c r="AI138" i="27"/>
  <c r="AH138" i="27"/>
  <c r="AG138" i="27"/>
  <c r="AF138" i="27"/>
  <c r="AE138" i="27"/>
  <c r="AD138" i="27"/>
  <c r="AC138" i="27"/>
  <c r="AB138" i="27"/>
  <c r="AA138" i="27"/>
  <c r="Z138" i="27"/>
  <c r="Y138" i="27"/>
  <c r="AM137" i="27"/>
  <c r="AL137" i="27"/>
  <c r="AK137" i="27"/>
  <c r="AJ137" i="27"/>
  <c r="AI137" i="27"/>
  <c r="AH137" i="27"/>
  <c r="AG137" i="27"/>
  <c r="AF137" i="27"/>
  <c r="AE137" i="27"/>
  <c r="AD137" i="27"/>
  <c r="AC137" i="27"/>
  <c r="AB137" i="27"/>
  <c r="AA137" i="27"/>
  <c r="Z137" i="27"/>
  <c r="Y137" i="27"/>
  <c r="AM136" i="27"/>
  <c r="AL136" i="27"/>
  <c r="AK136" i="27"/>
  <c r="AJ136" i="27"/>
  <c r="AI136" i="27"/>
  <c r="AH136" i="27"/>
  <c r="AG136" i="27"/>
  <c r="AF136" i="27"/>
  <c r="AE136" i="27"/>
  <c r="AD136" i="27"/>
  <c r="AC136" i="27"/>
  <c r="AB136" i="27"/>
  <c r="AA136" i="27"/>
  <c r="Z136" i="27"/>
  <c r="Y136" i="27"/>
  <c r="AM135" i="27"/>
  <c r="AL135" i="27"/>
  <c r="AK135" i="27"/>
  <c r="AJ135" i="27"/>
  <c r="AI135" i="27"/>
  <c r="AH135" i="27"/>
  <c r="AG135" i="27"/>
  <c r="AF135" i="27"/>
  <c r="AE135" i="27"/>
  <c r="AD135" i="27"/>
  <c r="AC135" i="27"/>
  <c r="AB135" i="27"/>
  <c r="AA135" i="27"/>
  <c r="Z135" i="27"/>
  <c r="Y135" i="27"/>
  <c r="AM134" i="27"/>
  <c r="AL134" i="27"/>
  <c r="AK134" i="27"/>
  <c r="AJ134" i="27"/>
  <c r="AI134" i="27"/>
  <c r="AH134" i="27"/>
  <c r="AG134" i="27"/>
  <c r="AF134" i="27"/>
  <c r="AE134" i="27"/>
  <c r="AD134" i="27"/>
  <c r="AC134" i="27"/>
  <c r="AB134" i="27"/>
  <c r="AA134" i="27"/>
  <c r="Z134" i="27"/>
  <c r="Y134" i="27"/>
  <c r="AM133" i="27"/>
  <c r="AL133" i="27"/>
  <c r="AK133" i="27"/>
  <c r="AJ133" i="27"/>
  <c r="AI133" i="27"/>
  <c r="AH133" i="27"/>
  <c r="AG133" i="27"/>
  <c r="AF133" i="27"/>
  <c r="AE133" i="27"/>
  <c r="AD133" i="27"/>
  <c r="AC133" i="27"/>
  <c r="AB133" i="27"/>
  <c r="AA133" i="27"/>
  <c r="Z133" i="27"/>
  <c r="Y133" i="27"/>
  <c r="AM132" i="27"/>
  <c r="AL132" i="27"/>
  <c r="AK132" i="27"/>
  <c r="AJ132" i="27"/>
  <c r="AI132" i="27"/>
  <c r="AH132" i="27"/>
  <c r="AG132" i="27"/>
  <c r="AF132" i="27"/>
  <c r="AE132" i="27"/>
  <c r="AD132" i="27"/>
  <c r="AC132" i="27"/>
  <c r="AB132" i="27"/>
  <c r="AA132" i="27"/>
  <c r="Z132" i="27"/>
  <c r="Y132" i="27"/>
  <c r="AM131" i="27"/>
  <c r="AL131" i="27"/>
  <c r="AK131" i="27"/>
  <c r="AJ131" i="27"/>
  <c r="AI131" i="27"/>
  <c r="AH131" i="27"/>
  <c r="AG131" i="27"/>
  <c r="AF131" i="27"/>
  <c r="AE131" i="27"/>
  <c r="AD131" i="27"/>
  <c r="AC131" i="27"/>
  <c r="AB131" i="27"/>
  <c r="AA131" i="27"/>
  <c r="Z131" i="27"/>
  <c r="Y131" i="27"/>
  <c r="AM130" i="27"/>
  <c r="AL130" i="27"/>
  <c r="AK130" i="27"/>
  <c r="AJ130" i="27"/>
  <c r="AI130" i="27"/>
  <c r="AH130" i="27"/>
  <c r="AG130" i="27"/>
  <c r="AF130" i="27"/>
  <c r="AE130" i="27"/>
  <c r="AD130" i="27"/>
  <c r="AC130" i="27"/>
  <c r="AB130" i="27"/>
  <c r="AA130" i="27"/>
  <c r="Z130" i="27"/>
  <c r="Y130" i="27"/>
  <c r="AM129" i="27"/>
  <c r="AL129" i="27"/>
  <c r="AK129" i="27"/>
  <c r="AJ129" i="27"/>
  <c r="AI129" i="27"/>
  <c r="AH129" i="27"/>
  <c r="AG129" i="27"/>
  <c r="AF129" i="27"/>
  <c r="AE129" i="27"/>
  <c r="AD129" i="27"/>
  <c r="AC129" i="27"/>
  <c r="AB129" i="27"/>
  <c r="AA129" i="27"/>
  <c r="Z129" i="27"/>
  <c r="Y129" i="27"/>
  <c r="AM128" i="27"/>
  <c r="AL128" i="27"/>
  <c r="AK128" i="27"/>
  <c r="AJ128" i="27"/>
  <c r="AI128" i="27"/>
  <c r="AH128" i="27"/>
  <c r="AG128" i="27"/>
  <c r="AF128" i="27"/>
  <c r="AE128" i="27"/>
  <c r="AD128" i="27"/>
  <c r="AC128" i="27"/>
  <c r="AB128" i="27"/>
  <c r="AA128" i="27"/>
  <c r="Z128" i="27"/>
  <c r="Y128" i="27"/>
  <c r="AM127" i="27"/>
  <c r="AL127" i="27"/>
  <c r="AK127" i="27"/>
  <c r="AJ127" i="27"/>
  <c r="AI127" i="27"/>
  <c r="AH127" i="27"/>
  <c r="AG127" i="27"/>
  <c r="AF127" i="27"/>
  <c r="AE127" i="27"/>
  <c r="AD127" i="27"/>
  <c r="AC127" i="27"/>
  <c r="AB127" i="27"/>
  <c r="AA127" i="27"/>
  <c r="Z127" i="27"/>
  <c r="Y127" i="27"/>
  <c r="AM126" i="27"/>
  <c r="AL126" i="27"/>
  <c r="AK126" i="27"/>
  <c r="AJ126" i="27"/>
  <c r="AI126" i="27"/>
  <c r="AH126" i="27"/>
  <c r="AG126" i="27"/>
  <c r="AF126" i="27"/>
  <c r="AE126" i="27"/>
  <c r="AD126" i="27"/>
  <c r="AC126" i="27"/>
  <c r="AB126" i="27"/>
  <c r="AA126" i="27"/>
  <c r="Z126" i="27"/>
  <c r="Y126" i="27"/>
  <c r="AM125" i="27"/>
  <c r="AL125" i="27"/>
  <c r="AK125" i="27"/>
  <c r="AJ125" i="27"/>
  <c r="AI125" i="27"/>
  <c r="AH125" i="27"/>
  <c r="AG125" i="27"/>
  <c r="AF125" i="27"/>
  <c r="AE125" i="27"/>
  <c r="AD125" i="27"/>
  <c r="AC125" i="27"/>
  <c r="AB125" i="27"/>
  <c r="AA125" i="27"/>
  <c r="Z125" i="27"/>
  <c r="Y125" i="27"/>
  <c r="AM124" i="27"/>
  <c r="AL124" i="27"/>
  <c r="AK124" i="27"/>
  <c r="AJ124" i="27"/>
  <c r="AI124" i="27"/>
  <c r="AH124" i="27"/>
  <c r="AG124" i="27"/>
  <c r="AF124" i="27"/>
  <c r="AE124" i="27"/>
  <c r="AD124" i="27"/>
  <c r="AC124" i="27"/>
  <c r="AB124" i="27"/>
  <c r="AA124" i="27"/>
  <c r="Z124" i="27"/>
  <c r="Y124" i="27"/>
  <c r="AM123" i="27"/>
  <c r="AL123" i="27"/>
  <c r="AK123" i="27"/>
  <c r="AJ123" i="27"/>
  <c r="AI123" i="27"/>
  <c r="AH123" i="27"/>
  <c r="AG123" i="27"/>
  <c r="AF123" i="27"/>
  <c r="AE123" i="27"/>
  <c r="AD123" i="27"/>
  <c r="AC123" i="27"/>
  <c r="AB123" i="27"/>
  <c r="AA123" i="27"/>
  <c r="Z123" i="27"/>
  <c r="Y123" i="27"/>
  <c r="AM122" i="27"/>
  <c r="AL122" i="27"/>
  <c r="AK122" i="27"/>
  <c r="AJ122" i="27"/>
  <c r="AI122" i="27"/>
  <c r="AH122" i="27"/>
  <c r="AG122" i="27"/>
  <c r="AF122" i="27"/>
  <c r="AE122" i="27"/>
  <c r="AD122" i="27"/>
  <c r="AC122" i="27"/>
  <c r="AB122" i="27"/>
  <c r="AA122" i="27"/>
  <c r="Z122" i="27"/>
  <c r="Y122" i="27"/>
  <c r="AM121" i="27"/>
  <c r="AL121" i="27"/>
  <c r="AK121" i="27"/>
  <c r="AJ121" i="27"/>
  <c r="AI121" i="27"/>
  <c r="AH121" i="27"/>
  <c r="AG121" i="27"/>
  <c r="AF121" i="27"/>
  <c r="AE121" i="27"/>
  <c r="AD121" i="27"/>
  <c r="AC121" i="27"/>
  <c r="AB121" i="27"/>
  <c r="AA121" i="27"/>
  <c r="Z121" i="27"/>
  <c r="Y121" i="27"/>
  <c r="AM120" i="27"/>
  <c r="AL120" i="27"/>
  <c r="AK120" i="27"/>
  <c r="AJ120" i="27"/>
  <c r="AI120" i="27"/>
  <c r="AH120" i="27"/>
  <c r="AG120" i="27"/>
  <c r="AF120" i="27"/>
  <c r="AE120" i="27"/>
  <c r="AD120" i="27"/>
  <c r="AC120" i="27"/>
  <c r="AB120" i="27"/>
  <c r="AA120" i="27"/>
  <c r="Z120" i="27"/>
  <c r="Y120" i="27"/>
  <c r="AM119" i="27"/>
  <c r="AL119" i="27"/>
  <c r="AK119" i="27"/>
  <c r="AJ119" i="27"/>
  <c r="AI119" i="27"/>
  <c r="AH119" i="27"/>
  <c r="AG119" i="27"/>
  <c r="AF119" i="27"/>
  <c r="AE119" i="27"/>
  <c r="AD119" i="27"/>
  <c r="AC119" i="27"/>
  <c r="AB119" i="27"/>
  <c r="AA119" i="27"/>
  <c r="Z119" i="27"/>
  <c r="Y119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AM117" i="27"/>
  <c r="AL117" i="27"/>
  <c r="AK117" i="27"/>
  <c r="AJ117" i="27"/>
  <c r="AI117" i="27"/>
  <c r="AH117" i="27"/>
  <c r="AG117" i="27"/>
  <c r="AF117" i="27"/>
  <c r="AE117" i="27"/>
  <c r="AD117" i="27"/>
  <c r="AC117" i="27"/>
  <c r="AB117" i="27"/>
  <c r="AA117" i="27"/>
  <c r="Z117" i="27"/>
  <c r="Y117" i="27"/>
  <c r="AM116" i="27"/>
  <c r="AL116" i="27"/>
  <c r="AK116" i="27"/>
  <c r="AJ116" i="27"/>
  <c r="AI116" i="27"/>
  <c r="AH116" i="27"/>
  <c r="AG116" i="27"/>
  <c r="AF116" i="27"/>
  <c r="AE116" i="27"/>
  <c r="AD116" i="27"/>
  <c r="AC116" i="27"/>
  <c r="AB116" i="27"/>
  <c r="AA116" i="27"/>
  <c r="Z116" i="27"/>
  <c r="Y116" i="27"/>
  <c r="AM115" i="27"/>
  <c r="AL115" i="27"/>
  <c r="AK115" i="27"/>
  <c r="AJ115" i="27"/>
  <c r="AI115" i="27"/>
  <c r="AH115" i="27"/>
  <c r="AG115" i="27"/>
  <c r="AF115" i="27"/>
  <c r="AE115" i="27"/>
  <c r="AD115" i="27"/>
  <c r="AC115" i="27"/>
  <c r="AB115" i="27"/>
  <c r="AA115" i="27"/>
  <c r="Z115" i="27"/>
  <c r="Y115" i="27"/>
  <c r="AM114" i="27"/>
  <c r="AL114" i="27"/>
  <c r="AK114" i="27"/>
  <c r="AJ114" i="27"/>
  <c r="AI114" i="27"/>
  <c r="AH114" i="27"/>
  <c r="AG114" i="27"/>
  <c r="AF114" i="27"/>
  <c r="AE114" i="27"/>
  <c r="AD114" i="27"/>
  <c r="AC114" i="27"/>
  <c r="AB114" i="27"/>
  <c r="AA114" i="27"/>
  <c r="Z114" i="27"/>
  <c r="Y114" i="27"/>
  <c r="AM113" i="27"/>
  <c r="AL113" i="27"/>
  <c r="AK113" i="27"/>
  <c r="AJ113" i="27"/>
  <c r="AI113" i="27"/>
  <c r="AH113" i="27"/>
  <c r="AG113" i="27"/>
  <c r="AF113" i="27"/>
  <c r="AE113" i="27"/>
  <c r="AD113" i="27"/>
  <c r="AC113" i="27"/>
  <c r="AB113" i="27"/>
  <c r="AA113" i="27"/>
  <c r="Z113" i="27"/>
  <c r="Y113" i="27"/>
  <c r="AM112" i="27"/>
  <c r="AL112" i="27"/>
  <c r="AK112" i="27"/>
  <c r="AJ112" i="27"/>
  <c r="AI112" i="27"/>
  <c r="AH112" i="27"/>
  <c r="AG112" i="27"/>
  <c r="AF112" i="27"/>
  <c r="AE112" i="27"/>
  <c r="AD112" i="27"/>
  <c r="AC112" i="27"/>
  <c r="AB112" i="27"/>
  <c r="AA112" i="27"/>
  <c r="Z112" i="27"/>
  <c r="Y112" i="27"/>
  <c r="AM111" i="27"/>
  <c r="AL111" i="27"/>
  <c r="AK111" i="27"/>
  <c r="AJ111" i="27"/>
  <c r="AI111" i="27"/>
  <c r="AH111" i="27"/>
  <c r="AG111" i="27"/>
  <c r="AF111" i="27"/>
  <c r="AE111" i="27"/>
  <c r="AD111" i="27"/>
  <c r="AC111" i="27"/>
  <c r="AB111" i="27"/>
  <c r="AA111" i="27"/>
  <c r="Z111" i="27"/>
  <c r="Y111" i="27"/>
  <c r="AM110" i="27"/>
  <c r="AL110" i="27"/>
  <c r="AK110" i="27"/>
  <c r="AJ110" i="27"/>
  <c r="AI110" i="27"/>
  <c r="AH110" i="27"/>
  <c r="AG110" i="27"/>
  <c r="AF110" i="27"/>
  <c r="AE110" i="27"/>
  <c r="AD110" i="27"/>
  <c r="AC110" i="27"/>
  <c r="AB110" i="27"/>
  <c r="AA110" i="27"/>
  <c r="Z110" i="27"/>
  <c r="Y110" i="27"/>
  <c r="AM109" i="27"/>
  <c r="AL109" i="27"/>
  <c r="AK109" i="27"/>
  <c r="AJ109" i="27"/>
  <c r="AI109" i="27"/>
  <c r="AH109" i="27"/>
  <c r="AG109" i="27"/>
  <c r="AF109" i="27"/>
  <c r="AE109" i="27"/>
  <c r="AD109" i="27"/>
  <c r="AC109" i="27"/>
  <c r="AB109" i="27"/>
  <c r="AA109" i="27"/>
  <c r="Z109" i="27"/>
  <c r="Y109" i="27"/>
  <c r="AM108" i="27"/>
  <c r="AL108" i="27"/>
  <c r="AK108" i="27"/>
  <c r="AJ108" i="27"/>
  <c r="AI108" i="27"/>
  <c r="AH108" i="27"/>
  <c r="AG108" i="27"/>
  <c r="AF108" i="27"/>
  <c r="AE108" i="27"/>
  <c r="AD108" i="27"/>
  <c r="AC108" i="27"/>
  <c r="AB108" i="27"/>
  <c r="AA108" i="27"/>
  <c r="Z108" i="27"/>
  <c r="Y108" i="27"/>
  <c r="AM107" i="27"/>
  <c r="AL107" i="27"/>
  <c r="AK107" i="27"/>
  <c r="AJ107" i="27"/>
  <c r="AI107" i="27"/>
  <c r="AH107" i="27"/>
  <c r="AG107" i="27"/>
  <c r="AF107" i="27"/>
  <c r="AE107" i="27"/>
  <c r="AD107" i="27"/>
  <c r="AC107" i="27"/>
  <c r="AB107" i="27"/>
  <c r="AA107" i="27"/>
  <c r="Z107" i="27"/>
  <c r="Y107" i="27"/>
  <c r="AM106" i="27"/>
  <c r="AL106" i="27"/>
  <c r="AK106" i="27"/>
  <c r="AJ106" i="27"/>
  <c r="AI106" i="27"/>
  <c r="AH106" i="27"/>
  <c r="AG106" i="27"/>
  <c r="AF106" i="27"/>
  <c r="AE106" i="27"/>
  <c r="AD106" i="27"/>
  <c r="AC106" i="27"/>
  <c r="AB106" i="27"/>
  <c r="AA106" i="27"/>
  <c r="Z106" i="27"/>
  <c r="Y106" i="27"/>
  <c r="AM105" i="27"/>
  <c r="AL105" i="27"/>
  <c r="AK105" i="27"/>
  <c r="AJ105" i="27"/>
  <c r="AI105" i="27"/>
  <c r="AH105" i="27"/>
  <c r="AG105" i="27"/>
  <c r="AF105" i="27"/>
  <c r="AE105" i="27"/>
  <c r="AD105" i="27"/>
  <c r="AC105" i="27"/>
  <c r="AB105" i="27"/>
  <c r="AA105" i="27"/>
  <c r="Z105" i="27"/>
  <c r="Y105" i="27"/>
  <c r="AM104" i="27"/>
  <c r="AL104" i="27"/>
  <c r="AK104" i="27"/>
  <c r="AJ104" i="27"/>
  <c r="AI104" i="27"/>
  <c r="AH104" i="27"/>
  <c r="AG104" i="27"/>
  <c r="AF104" i="27"/>
  <c r="AE104" i="27"/>
  <c r="AD104" i="27"/>
  <c r="AC104" i="27"/>
  <c r="AB104" i="27"/>
  <c r="AA104" i="27"/>
  <c r="Z104" i="27"/>
  <c r="Y104" i="27"/>
  <c r="AM103" i="27"/>
  <c r="AL103" i="27"/>
  <c r="AK103" i="27"/>
  <c r="AJ103" i="27"/>
  <c r="AI103" i="27"/>
  <c r="AH103" i="27"/>
  <c r="AG103" i="27"/>
  <c r="AF103" i="27"/>
  <c r="AE103" i="27"/>
  <c r="AD103" i="27"/>
  <c r="AC103" i="27"/>
  <c r="AB103" i="27"/>
  <c r="AA103" i="27"/>
  <c r="Z103" i="27"/>
  <c r="Y103" i="27"/>
  <c r="AM102" i="27"/>
  <c r="AL102" i="27"/>
  <c r="AK102" i="27"/>
  <c r="AJ102" i="27"/>
  <c r="AI102" i="27"/>
  <c r="AH102" i="27"/>
  <c r="AG102" i="27"/>
  <c r="AF102" i="27"/>
  <c r="AE102" i="27"/>
  <c r="AD102" i="27"/>
  <c r="AC102" i="27"/>
  <c r="AB102" i="27"/>
  <c r="AA102" i="27"/>
  <c r="Z102" i="27"/>
  <c r="Y102" i="27"/>
  <c r="AM101" i="27"/>
  <c r="AL101" i="27"/>
  <c r="AK101" i="27"/>
  <c r="AJ101" i="27"/>
  <c r="AI101" i="27"/>
  <c r="AH101" i="27"/>
  <c r="AG101" i="27"/>
  <c r="AF101" i="27"/>
  <c r="AE101" i="27"/>
  <c r="AD101" i="27"/>
  <c r="AC101" i="27"/>
  <c r="AB101" i="27"/>
  <c r="AA101" i="27"/>
  <c r="Z101" i="27"/>
  <c r="Y101" i="27"/>
  <c r="AM100" i="27"/>
  <c r="AL100" i="27"/>
  <c r="AK100" i="27"/>
  <c r="AJ100" i="27"/>
  <c r="AI100" i="27"/>
  <c r="AH100" i="27"/>
  <c r="AG100" i="27"/>
  <c r="AF100" i="27"/>
  <c r="AE100" i="27"/>
  <c r="AD100" i="27"/>
  <c r="AC100" i="27"/>
  <c r="AB100" i="27"/>
  <c r="AA100" i="27"/>
  <c r="Z100" i="27"/>
  <c r="Y100" i="27"/>
  <c r="AM99" i="27"/>
  <c r="AL99" i="27"/>
  <c r="AK99" i="27"/>
  <c r="AJ99" i="27"/>
  <c r="AI99" i="27"/>
  <c r="AH99" i="27"/>
  <c r="AG99" i="27"/>
  <c r="AF99" i="27"/>
  <c r="AE99" i="27"/>
  <c r="AD99" i="27"/>
  <c r="AC99" i="27"/>
  <c r="AB99" i="27"/>
  <c r="AA99" i="27"/>
  <c r="Z99" i="27"/>
  <c r="Y99" i="27"/>
  <c r="AM98" i="27"/>
  <c r="AL98" i="27"/>
  <c r="AK98" i="27"/>
  <c r="AJ98" i="27"/>
  <c r="AI98" i="27"/>
  <c r="AH98" i="27"/>
  <c r="AG98" i="27"/>
  <c r="AF98" i="27"/>
  <c r="AE98" i="27"/>
  <c r="AD98" i="27"/>
  <c r="AC98" i="27"/>
  <c r="AB98" i="27"/>
  <c r="AA98" i="27"/>
  <c r="Z98" i="27"/>
  <c r="Y98" i="27"/>
  <c r="AM97" i="27"/>
  <c r="AL97" i="27"/>
  <c r="AK97" i="27"/>
  <c r="AJ97" i="27"/>
  <c r="AI97" i="27"/>
  <c r="AH97" i="27"/>
  <c r="AG97" i="27"/>
  <c r="AF97" i="27"/>
  <c r="AE97" i="27"/>
  <c r="AD97" i="27"/>
  <c r="AC97" i="27"/>
  <c r="AB97" i="27"/>
  <c r="AA97" i="27"/>
  <c r="Z97" i="27"/>
  <c r="Y97" i="27"/>
  <c r="AM96" i="27"/>
  <c r="AL96" i="27"/>
  <c r="AK96" i="27"/>
  <c r="AJ96" i="27"/>
  <c r="AI96" i="27"/>
  <c r="AH96" i="27"/>
  <c r="AG96" i="27"/>
  <c r="AF96" i="27"/>
  <c r="AE96" i="27"/>
  <c r="AD96" i="27"/>
  <c r="AC96" i="27"/>
  <c r="AB96" i="27"/>
  <c r="AA96" i="27"/>
  <c r="Z96" i="27"/>
  <c r="Y96" i="27"/>
  <c r="AM95" i="27"/>
  <c r="AL95" i="27"/>
  <c r="AK95" i="27"/>
  <c r="AJ95" i="27"/>
  <c r="AI95" i="27"/>
  <c r="AH95" i="27"/>
  <c r="AG95" i="27"/>
  <c r="AF95" i="27"/>
  <c r="AE95" i="27"/>
  <c r="AD95" i="27"/>
  <c r="AC95" i="27"/>
  <c r="AB95" i="27"/>
  <c r="AA95" i="27"/>
  <c r="Z95" i="27"/>
  <c r="Y95" i="27"/>
  <c r="AM94" i="27"/>
  <c r="AL94" i="27"/>
  <c r="AK94" i="27"/>
  <c r="AJ94" i="27"/>
  <c r="AI94" i="27"/>
  <c r="AH94" i="27"/>
  <c r="AG94" i="27"/>
  <c r="AF94" i="27"/>
  <c r="AE94" i="27"/>
  <c r="AD94" i="27"/>
  <c r="AC94" i="27"/>
  <c r="AB94" i="27"/>
  <c r="AA94" i="27"/>
  <c r="Z94" i="27"/>
  <c r="Y94" i="27"/>
  <c r="AM93" i="27"/>
  <c r="AL93" i="27"/>
  <c r="AK93" i="27"/>
  <c r="AJ93" i="27"/>
  <c r="AI93" i="27"/>
  <c r="AH93" i="27"/>
  <c r="AG93" i="27"/>
  <c r="AF93" i="27"/>
  <c r="AE93" i="27"/>
  <c r="AD93" i="27"/>
  <c r="AC93" i="27"/>
  <c r="AB93" i="27"/>
  <c r="AA93" i="27"/>
  <c r="Z93" i="27"/>
  <c r="Y93" i="27"/>
  <c r="AM92" i="27"/>
  <c r="AL92" i="27"/>
  <c r="AK92" i="27"/>
  <c r="AJ92" i="27"/>
  <c r="AI92" i="27"/>
  <c r="AH92" i="27"/>
  <c r="AG92" i="27"/>
  <c r="AF92" i="27"/>
  <c r="AE92" i="27"/>
  <c r="AD92" i="27"/>
  <c r="AC92" i="27"/>
  <c r="AB92" i="27"/>
  <c r="AA92" i="27"/>
  <c r="Z92" i="27"/>
  <c r="Y92" i="27"/>
  <c r="AM91" i="27"/>
  <c r="AL91" i="27"/>
  <c r="AK91" i="27"/>
  <c r="AJ91" i="27"/>
  <c r="AI91" i="27"/>
  <c r="AH91" i="27"/>
  <c r="AG91" i="27"/>
  <c r="AF91" i="27"/>
  <c r="AE91" i="27"/>
  <c r="AD91" i="27"/>
  <c r="AC91" i="27"/>
  <c r="AB91" i="27"/>
  <c r="AA91" i="27"/>
  <c r="Z91" i="27"/>
  <c r="Y91" i="27"/>
  <c r="AM90" i="27"/>
  <c r="AL90" i="27"/>
  <c r="AK90" i="27"/>
  <c r="AJ90" i="27"/>
  <c r="AI90" i="27"/>
  <c r="AH90" i="27"/>
  <c r="AG90" i="27"/>
  <c r="AF90" i="27"/>
  <c r="AE90" i="27"/>
  <c r="AD90" i="27"/>
  <c r="AC90" i="27"/>
  <c r="AB90" i="27"/>
  <c r="AA90" i="27"/>
  <c r="Z90" i="27"/>
  <c r="Y90" i="27"/>
  <c r="AM89" i="27"/>
  <c r="AL89" i="27"/>
  <c r="AK89" i="27"/>
  <c r="AJ89" i="27"/>
  <c r="AI89" i="27"/>
  <c r="AH89" i="27"/>
  <c r="AG89" i="27"/>
  <c r="AF89" i="27"/>
  <c r="AE89" i="27"/>
  <c r="AD89" i="27"/>
  <c r="AC89" i="27"/>
  <c r="AB89" i="27"/>
  <c r="AA89" i="27"/>
  <c r="Z89" i="27"/>
  <c r="Y89" i="27"/>
  <c r="AM88" i="27"/>
  <c r="AL88" i="27"/>
  <c r="AK88" i="27"/>
  <c r="AJ88" i="27"/>
  <c r="AI88" i="27"/>
  <c r="AH88" i="27"/>
  <c r="AG88" i="27"/>
  <c r="AF88" i="27"/>
  <c r="AE88" i="27"/>
  <c r="AD88" i="27"/>
  <c r="AC88" i="27"/>
  <c r="AB88" i="27"/>
  <c r="AA88" i="27"/>
  <c r="Z88" i="27"/>
  <c r="Y88" i="27"/>
  <c r="AM87" i="27"/>
  <c r="AL87" i="27"/>
  <c r="AK87" i="27"/>
  <c r="AJ87" i="27"/>
  <c r="AI87" i="27"/>
  <c r="AH87" i="27"/>
  <c r="AG87" i="27"/>
  <c r="AF87" i="27"/>
  <c r="AE87" i="27"/>
  <c r="AD87" i="27"/>
  <c r="AC87" i="27"/>
  <c r="AB87" i="27"/>
  <c r="AA87" i="27"/>
  <c r="Z87" i="27"/>
  <c r="Y87" i="27"/>
  <c r="AM86" i="27"/>
  <c r="AL86" i="27"/>
  <c r="AK86" i="27"/>
  <c r="AJ86" i="27"/>
  <c r="AI86" i="27"/>
  <c r="AH86" i="27"/>
  <c r="AG86" i="27"/>
  <c r="AF86" i="27"/>
  <c r="AE86" i="27"/>
  <c r="AD86" i="27"/>
  <c r="AC86" i="27"/>
  <c r="AB86" i="27"/>
  <c r="AA86" i="27"/>
  <c r="Z86" i="27"/>
  <c r="Y86" i="27"/>
  <c r="AM85" i="27"/>
  <c r="AL85" i="27"/>
  <c r="AK85" i="27"/>
  <c r="AJ85" i="27"/>
  <c r="AI85" i="27"/>
  <c r="AH85" i="27"/>
  <c r="AG85" i="27"/>
  <c r="AF85" i="27"/>
  <c r="AE85" i="27"/>
  <c r="AD85" i="27"/>
  <c r="AC85" i="27"/>
  <c r="AB85" i="27"/>
  <c r="AA85" i="27"/>
  <c r="Z85" i="27"/>
  <c r="Y85" i="27"/>
  <c r="AM84" i="27"/>
  <c r="AL84" i="27"/>
  <c r="AK84" i="27"/>
  <c r="AJ84" i="27"/>
  <c r="AI84" i="27"/>
  <c r="AH84" i="27"/>
  <c r="AG84" i="27"/>
  <c r="AF84" i="27"/>
  <c r="AE84" i="27"/>
  <c r="AD84" i="27"/>
  <c r="AC84" i="27"/>
  <c r="AB84" i="27"/>
  <c r="AA84" i="27"/>
  <c r="Z84" i="27"/>
  <c r="Y84" i="27"/>
  <c r="AM83" i="27"/>
  <c r="AL83" i="27"/>
  <c r="AK83" i="27"/>
  <c r="AJ83" i="27"/>
  <c r="AI83" i="27"/>
  <c r="AH83" i="27"/>
  <c r="AG83" i="27"/>
  <c r="AF83" i="27"/>
  <c r="AE83" i="27"/>
  <c r="AD83" i="27"/>
  <c r="AC83" i="27"/>
  <c r="AB83" i="27"/>
  <c r="AA83" i="27"/>
  <c r="Z83" i="27"/>
  <c r="Y83" i="27"/>
  <c r="AM82" i="27"/>
  <c r="AL82" i="27"/>
  <c r="AK82" i="27"/>
  <c r="AJ82" i="27"/>
  <c r="AI82" i="27"/>
  <c r="AH82" i="27"/>
  <c r="AG82" i="27"/>
  <c r="AF82" i="27"/>
  <c r="AE82" i="27"/>
  <c r="AD82" i="27"/>
  <c r="AC82" i="27"/>
  <c r="AB82" i="27"/>
  <c r="AA82" i="27"/>
  <c r="Z82" i="27"/>
  <c r="Y82" i="27"/>
  <c r="AM81" i="27"/>
  <c r="AL81" i="27"/>
  <c r="AK81" i="27"/>
  <c r="AJ81" i="27"/>
  <c r="AI81" i="27"/>
  <c r="AH81" i="27"/>
  <c r="AG81" i="27"/>
  <c r="AF81" i="27"/>
  <c r="AE81" i="27"/>
  <c r="AD81" i="27"/>
  <c r="AC81" i="27"/>
  <c r="AB81" i="27"/>
  <c r="AA81" i="27"/>
  <c r="Z81" i="27"/>
  <c r="Y81" i="27"/>
  <c r="AM80" i="27"/>
  <c r="AL80" i="27"/>
  <c r="AK80" i="27"/>
  <c r="AJ80" i="27"/>
  <c r="AI80" i="27"/>
  <c r="AH80" i="27"/>
  <c r="AG80" i="27"/>
  <c r="AF80" i="27"/>
  <c r="AE80" i="27"/>
  <c r="AD80" i="27"/>
  <c r="AC80" i="27"/>
  <c r="AB80" i="27"/>
  <c r="AA80" i="27"/>
  <c r="Z80" i="27"/>
  <c r="Y80" i="27"/>
  <c r="AM79" i="27"/>
  <c r="AL79" i="27"/>
  <c r="AK79" i="27"/>
  <c r="AJ79" i="27"/>
  <c r="AI79" i="27"/>
  <c r="AH79" i="27"/>
  <c r="AG79" i="27"/>
  <c r="AF79" i="27"/>
  <c r="AE79" i="27"/>
  <c r="AD79" i="27"/>
  <c r="AC79" i="27"/>
  <c r="AB79" i="27"/>
  <c r="AA79" i="27"/>
  <c r="Z79" i="27"/>
  <c r="Y79" i="27"/>
  <c r="AM78" i="27"/>
  <c r="AL78" i="27"/>
  <c r="AK78" i="27"/>
  <c r="AJ78" i="27"/>
  <c r="AI78" i="27"/>
  <c r="AH78" i="27"/>
  <c r="AG78" i="27"/>
  <c r="AF78" i="27"/>
  <c r="AE78" i="27"/>
  <c r="AD78" i="27"/>
  <c r="AC78" i="27"/>
  <c r="AB78" i="27"/>
  <c r="AA78" i="27"/>
  <c r="Z78" i="27"/>
  <c r="Y78" i="27"/>
  <c r="AM77" i="27"/>
  <c r="AL77" i="27"/>
  <c r="AK77" i="27"/>
  <c r="AJ77" i="27"/>
  <c r="AI77" i="27"/>
  <c r="AH77" i="27"/>
  <c r="AG77" i="27"/>
  <c r="AF77" i="27"/>
  <c r="AE77" i="27"/>
  <c r="AD77" i="27"/>
  <c r="AC77" i="27"/>
  <c r="AB77" i="27"/>
  <c r="AA77" i="27"/>
  <c r="Z77" i="27"/>
  <c r="Y77" i="27"/>
  <c r="AM76" i="27"/>
  <c r="AL76" i="27"/>
  <c r="AK76" i="27"/>
  <c r="AJ76" i="27"/>
  <c r="AI76" i="27"/>
  <c r="AH76" i="27"/>
  <c r="AG76" i="27"/>
  <c r="AF76" i="27"/>
  <c r="AE76" i="27"/>
  <c r="AD76" i="27"/>
  <c r="AC76" i="27"/>
  <c r="AB76" i="27"/>
  <c r="AA76" i="27"/>
  <c r="Z76" i="27"/>
  <c r="Y76" i="27"/>
  <c r="AM75" i="27"/>
  <c r="AL75" i="27"/>
  <c r="AK75" i="27"/>
  <c r="AJ75" i="27"/>
  <c r="AI75" i="27"/>
  <c r="AH75" i="27"/>
  <c r="AG75" i="27"/>
  <c r="AF75" i="27"/>
  <c r="AE75" i="27"/>
  <c r="AD75" i="27"/>
  <c r="AC75" i="27"/>
  <c r="AB75" i="27"/>
  <c r="AA75" i="27"/>
  <c r="Z75" i="27"/>
  <c r="Y75" i="27"/>
  <c r="AM74" i="27"/>
  <c r="AL74" i="27"/>
  <c r="AK74" i="27"/>
  <c r="AJ74" i="27"/>
  <c r="AI74" i="27"/>
  <c r="AH74" i="27"/>
  <c r="AG74" i="27"/>
  <c r="AF74" i="27"/>
  <c r="AE74" i="27"/>
  <c r="AD74" i="27"/>
  <c r="AC74" i="27"/>
  <c r="AB74" i="27"/>
  <c r="AA74" i="27"/>
  <c r="Z74" i="27"/>
  <c r="Y74" i="27"/>
  <c r="AM73" i="27"/>
  <c r="AL73" i="27"/>
  <c r="AK73" i="27"/>
  <c r="AJ73" i="27"/>
  <c r="AI73" i="27"/>
  <c r="AH73" i="27"/>
  <c r="AG73" i="27"/>
  <c r="AF73" i="27"/>
  <c r="AE73" i="27"/>
  <c r="AD73" i="27"/>
  <c r="AC73" i="27"/>
  <c r="AB73" i="27"/>
  <c r="AA73" i="27"/>
  <c r="Z73" i="27"/>
  <c r="Y73" i="27"/>
  <c r="AM72" i="27"/>
  <c r="AL72" i="27"/>
  <c r="AK72" i="27"/>
  <c r="AJ72" i="27"/>
  <c r="AI72" i="27"/>
  <c r="AH72" i="27"/>
  <c r="AG72" i="27"/>
  <c r="AF72" i="27"/>
  <c r="AE72" i="27"/>
  <c r="AD72" i="27"/>
  <c r="AC72" i="27"/>
  <c r="AB72" i="27"/>
  <c r="AA72" i="27"/>
  <c r="Z72" i="27"/>
  <c r="Y72" i="27"/>
  <c r="AM71" i="27"/>
  <c r="AL71" i="27"/>
  <c r="AK71" i="27"/>
  <c r="AJ71" i="27"/>
  <c r="AI71" i="27"/>
  <c r="AH71" i="27"/>
  <c r="AG71" i="27"/>
  <c r="AF71" i="27"/>
  <c r="AE71" i="27"/>
  <c r="AD71" i="27"/>
  <c r="AC71" i="27"/>
  <c r="AB71" i="27"/>
  <c r="AA71" i="27"/>
  <c r="Z71" i="27"/>
  <c r="Y71" i="27"/>
  <c r="AM70" i="27"/>
  <c r="AL70" i="27"/>
  <c r="AK70" i="27"/>
  <c r="AJ70" i="27"/>
  <c r="AI70" i="27"/>
  <c r="AH70" i="27"/>
  <c r="AG70" i="27"/>
  <c r="AF70" i="27"/>
  <c r="AE70" i="27"/>
  <c r="AD70" i="27"/>
  <c r="AC70" i="27"/>
  <c r="AB70" i="27"/>
  <c r="AA70" i="27"/>
  <c r="Z70" i="27"/>
  <c r="Y70" i="27"/>
  <c r="AM69" i="27"/>
  <c r="AL69" i="27"/>
  <c r="AK69" i="27"/>
  <c r="AJ69" i="27"/>
  <c r="AI69" i="27"/>
  <c r="AH69" i="27"/>
  <c r="AG69" i="27"/>
  <c r="AF69" i="27"/>
  <c r="AE69" i="27"/>
  <c r="AD69" i="27"/>
  <c r="AC69" i="27"/>
  <c r="AB69" i="27"/>
  <c r="AA69" i="27"/>
  <c r="Z69" i="27"/>
  <c r="Y69" i="27"/>
  <c r="AM68" i="27"/>
  <c r="AL68" i="27"/>
  <c r="AK68" i="27"/>
  <c r="AJ68" i="27"/>
  <c r="AI68" i="27"/>
  <c r="AH68" i="27"/>
  <c r="AG68" i="27"/>
  <c r="AF68" i="27"/>
  <c r="AE68" i="27"/>
  <c r="AD68" i="27"/>
  <c r="AC68" i="27"/>
  <c r="AB68" i="27"/>
  <c r="AA68" i="27"/>
  <c r="Z68" i="27"/>
  <c r="Y68" i="27"/>
  <c r="AM67" i="27"/>
  <c r="AL67" i="27"/>
  <c r="AK67" i="27"/>
  <c r="AJ67" i="27"/>
  <c r="AI67" i="27"/>
  <c r="AH67" i="27"/>
  <c r="AG67" i="27"/>
  <c r="AF67" i="27"/>
  <c r="AE67" i="27"/>
  <c r="AD67" i="27"/>
  <c r="AC67" i="27"/>
  <c r="AB67" i="27"/>
  <c r="AA67" i="27"/>
  <c r="Z67" i="27"/>
  <c r="Y67" i="27"/>
  <c r="AM66" i="27"/>
  <c r="AL66" i="27"/>
  <c r="AK66" i="27"/>
  <c r="AJ66" i="27"/>
  <c r="AI66" i="27"/>
  <c r="AH66" i="27"/>
  <c r="AG66" i="27"/>
  <c r="AF66" i="27"/>
  <c r="AE66" i="27"/>
  <c r="AD66" i="27"/>
  <c r="AC66" i="27"/>
  <c r="AB66" i="27"/>
  <c r="AA66" i="27"/>
  <c r="Z66" i="27"/>
  <c r="Y66" i="27"/>
  <c r="AM65" i="27"/>
  <c r="AL65" i="27"/>
  <c r="AK65" i="27"/>
  <c r="AJ65" i="27"/>
  <c r="AI65" i="27"/>
  <c r="AH65" i="27"/>
  <c r="AG65" i="27"/>
  <c r="AF65" i="27"/>
  <c r="AE65" i="27"/>
  <c r="AD65" i="27"/>
  <c r="AC65" i="27"/>
  <c r="AB65" i="27"/>
  <c r="AA65" i="27"/>
  <c r="Z65" i="27"/>
  <c r="Y65" i="27"/>
  <c r="AM64" i="27"/>
  <c r="AL64" i="27"/>
  <c r="AK64" i="27"/>
  <c r="AJ64" i="27"/>
  <c r="AI64" i="27"/>
  <c r="AH64" i="27"/>
  <c r="AG64" i="27"/>
  <c r="AF64" i="27"/>
  <c r="AE64" i="27"/>
  <c r="AD64" i="27"/>
  <c r="AC64" i="27"/>
  <c r="AB64" i="27"/>
  <c r="AA64" i="27"/>
  <c r="Z64" i="27"/>
  <c r="Y64" i="27"/>
  <c r="AM63" i="27"/>
  <c r="AL63" i="27"/>
  <c r="AK63" i="27"/>
  <c r="AJ63" i="27"/>
  <c r="AI63" i="27"/>
  <c r="AH63" i="27"/>
  <c r="AG63" i="27"/>
  <c r="AF63" i="27"/>
  <c r="AE63" i="27"/>
  <c r="AD63" i="27"/>
  <c r="AC63" i="27"/>
  <c r="AB63" i="27"/>
  <c r="AA63" i="27"/>
  <c r="Z63" i="27"/>
  <c r="Y63" i="27"/>
  <c r="AM62" i="27"/>
  <c r="AL62" i="27"/>
  <c r="AK62" i="27"/>
  <c r="AJ62" i="27"/>
  <c r="AI62" i="27"/>
  <c r="AH62" i="27"/>
  <c r="AG62" i="27"/>
  <c r="AF62" i="27"/>
  <c r="AE62" i="27"/>
  <c r="AD62" i="27"/>
  <c r="AC62" i="27"/>
  <c r="AB62" i="27"/>
  <c r="AA62" i="27"/>
  <c r="Z62" i="27"/>
  <c r="Y62" i="27"/>
  <c r="AM61" i="27"/>
  <c r="AL61" i="27"/>
  <c r="AK61" i="27"/>
  <c r="AJ61" i="27"/>
  <c r="AI61" i="27"/>
  <c r="AH61" i="27"/>
  <c r="AG61" i="27"/>
  <c r="AF61" i="27"/>
  <c r="AE61" i="27"/>
  <c r="AD61" i="27"/>
  <c r="AC61" i="27"/>
  <c r="AB61" i="27"/>
  <c r="AA61" i="27"/>
  <c r="Z61" i="27"/>
  <c r="Y61" i="27"/>
  <c r="AM60" i="27"/>
  <c r="AL60" i="27"/>
  <c r="AK60" i="27"/>
  <c r="AJ60" i="27"/>
  <c r="AI60" i="27"/>
  <c r="AH60" i="27"/>
  <c r="AG60" i="27"/>
  <c r="AF60" i="27"/>
  <c r="AE60" i="27"/>
  <c r="AD60" i="27"/>
  <c r="AC60" i="27"/>
  <c r="AB60" i="27"/>
  <c r="AA60" i="27"/>
  <c r="Z60" i="27"/>
  <c r="Y60" i="27"/>
  <c r="AM59" i="27"/>
  <c r="AL59" i="27"/>
  <c r="AK59" i="27"/>
  <c r="AJ59" i="27"/>
  <c r="AI59" i="27"/>
  <c r="AH59" i="27"/>
  <c r="AG59" i="27"/>
  <c r="AF59" i="27"/>
  <c r="AE59" i="27"/>
  <c r="AD59" i="27"/>
  <c r="AC59" i="27"/>
  <c r="AB59" i="27"/>
  <c r="AA59" i="27"/>
  <c r="Z59" i="27"/>
  <c r="Y59" i="27"/>
  <c r="AM58" i="27"/>
  <c r="AL58" i="27"/>
  <c r="AK58" i="27"/>
  <c r="AJ58" i="27"/>
  <c r="AI58" i="27"/>
  <c r="AH58" i="27"/>
  <c r="AG58" i="27"/>
  <c r="AF58" i="27"/>
  <c r="AE58" i="27"/>
  <c r="AD58" i="27"/>
  <c r="AC58" i="27"/>
  <c r="AB58" i="27"/>
  <c r="AA58" i="27"/>
  <c r="Z58" i="27"/>
  <c r="Y58" i="27"/>
  <c r="AM57" i="27"/>
  <c r="AL57" i="27"/>
  <c r="AK57" i="27"/>
  <c r="AJ57" i="27"/>
  <c r="AI57" i="27"/>
  <c r="AH57" i="27"/>
  <c r="AG57" i="27"/>
  <c r="AF57" i="27"/>
  <c r="AE57" i="27"/>
  <c r="AD57" i="27"/>
  <c r="AC57" i="27"/>
  <c r="AB57" i="27"/>
  <c r="AA57" i="27"/>
  <c r="Z57" i="27"/>
  <c r="Y57" i="27"/>
  <c r="AM56" i="27"/>
  <c r="AL56" i="27"/>
  <c r="AK56" i="27"/>
  <c r="AJ56" i="27"/>
  <c r="AI56" i="27"/>
  <c r="AH56" i="27"/>
  <c r="AG56" i="27"/>
  <c r="AF56" i="27"/>
  <c r="AE56" i="27"/>
  <c r="AD56" i="27"/>
  <c r="AC56" i="27"/>
  <c r="AB56" i="27"/>
  <c r="AA56" i="27"/>
  <c r="Z56" i="27"/>
  <c r="Y56" i="27"/>
  <c r="AM55" i="27"/>
  <c r="AL55" i="27"/>
  <c r="AK55" i="27"/>
  <c r="AJ55" i="27"/>
  <c r="AI55" i="27"/>
  <c r="AH55" i="27"/>
  <c r="AG55" i="27"/>
  <c r="AF55" i="27"/>
  <c r="AE55" i="27"/>
  <c r="AD55" i="27"/>
  <c r="AC55" i="27"/>
  <c r="AB55" i="27"/>
  <c r="AA55" i="27"/>
  <c r="Z55" i="27"/>
  <c r="Y55" i="27"/>
  <c r="AM54" i="27"/>
  <c r="AL54" i="27"/>
  <c r="AK54" i="27"/>
  <c r="AJ54" i="27"/>
  <c r="AI54" i="27"/>
  <c r="AH54" i="27"/>
  <c r="AG54" i="27"/>
  <c r="AF54" i="27"/>
  <c r="AE54" i="27"/>
  <c r="AD54" i="27"/>
  <c r="AC54" i="27"/>
  <c r="AB54" i="27"/>
  <c r="AA54" i="27"/>
  <c r="Z54" i="27"/>
  <c r="Y54" i="27"/>
  <c r="AM53" i="27"/>
  <c r="AL53" i="27"/>
  <c r="AK53" i="27"/>
  <c r="AJ53" i="27"/>
  <c r="AI53" i="27"/>
  <c r="AH53" i="27"/>
  <c r="AG53" i="27"/>
  <c r="AF53" i="27"/>
  <c r="AE53" i="27"/>
  <c r="AD53" i="27"/>
  <c r="AC53" i="27"/>
  <c r="AB53" i="27"/>
  <c r="AA53" i="27"/>
  <c r="Z53" i="27"/>
  <c r="Y53" i="27"/>
  <c r="AM52" i="27"/>
  <c r="AL52" i="27"/>
  <c r="AK52" i="27"/>
  <c r="AJ52" i="27"/>
  <c r="AI52" i="27"/>
  <c r="AH52" i="27"/>
  <c r="AG52" i="27"/>
  <c r="AF52" i="27"/>
  <c r="AE52" i="27"/>
  <c r="AD52" i="27"/>
  <c r="AC52" i="27"/>
  <c r="AB52" i="27"/>
  <c r="AA52" i="27"/>
  <c r="Z52" i="27"/>
  <c r="Y52" i="27"/>
  <c r="AM51" i="27"/>
  <c r="AL51" i="27"/>
  <c r="AK51" i="27"/>
  <c r="AJ51" i="27"/>
  <c r="AI51" i="27"/>
  <c r="AH51" i="27"/>
  <c r="AG51" i="27"/>
  <c r="AF51" i="27"/>
  <c r="AE51" i="27"/>
  <c r="AD51" i="27"/>
  <c r="AC51" i="27"/>
  <c r="AB51" i="27"/>
  <c r="AA51" i="27"/>
  <c r="Z51" i="27"/>
  <c r="Y51" i="27"/>
  <c r="AM50" i="27"/>
  <c r="AL50" i="27"/>
  <c r="AK50" i="27"/>
  <c r="AJ50" i="27"/>
  <c r="AI50" i="27"/>
  <c r="AH50" i="27"/>
  <c r="AG50" i="27"/>
  <c r="AF50" i="27"/>
  <c r="AE50" i="27"/>
  <c r="AD50" i="27"/>
  <c r="AC50" i="27"/>
  <c r="AB50" i="27"/>
  <c r="AA50" i="27"/>
  <c r="Z50" i="27"/>
  <c r="Y50" i="27"/>
  <c r="AM49" i="27"/>
  <c r="AL49" i="27"/>
  <c r="AK49" i="27"/>
  <c r="AJ49" i="27"/>
  <c r="AI49" i="27"/>
  <c r="AH49" i="27"/>
  <c r="AG49" i="27"/>
  <c r="AF49" i="27"/>
  <c r="AE49" i="27"/>
  <c r="AD49" i="27"/>
  <c r="AC49" i="27"/>
  <c r="AB49" i="27"/>
  <c r="AA49" i="27"/>
  <c r="Z49" i="27"/>
  <c r="Y49" i="27"/>
  <c r="AM48" i="27"/>
  <c r="AL48" i="27"/>
  <c r="AK48" i="27"/>
  <c r="AJ48" i="27"/>
  <c r="AI48" i="27"/>
  <c r="AH48" i="27"/>
  <c r="AG48" i="27"/>
  <c r="AF48" i="27"/>
  <c r="AE48" i="27"/>
  <c r="AD48" i="27"/>
  <c r="AC48" i="27"/>
  <c r="AB48" i="27"/>
  <c r="AA48" i="27"/>
  <c r="Z48" i="27"/>
  <c r="Y48" i="27"/>
  <c r="AM47" i="27"/>
  <c r="AL47" i="27"/>
  <c r="AK47" i="27"/>
  <c r="AJ47" i="27"/>
  <c r="AI47" i="27"/>
  <c r="AH47" i="27"/>
  <c r="AG47" i="27"/>
  <c r="AF47" i="27"/>
  <c r="AE47" i="27"/>
  <c r="AD47" i="27"/>
  <c r="AC47" i="27"/>
  <c r="AB47" i="27"/>
  <c r="AA47" i="27"/>
  <c r="Z47" i="27"/>
  <c r="Y47" i="27"/>
  <c r="AM46" i="27"/>
  <c r="AL46" i="27"/>
  <c r="AK46" i="27"/>
  <c r="AJ46" i="27"/>
  <c r="AI46" i="27"/>
  <c r="AH46" i="27"/>
  <c r="AG46" i="27"/>
  <c r="AF46" i="27"/>
  <c r="AE46" i="27"/>
  <c r="AD46" i="27"/>
  <c r="AC46" i="27"/>
  <c r="AB46" i="27"/>
  <c r="AA46" i="27"/>
  <c r="Z46" i="27"/>
  <c r="Y46" i="27"/>
  <c r="AM45" i="27"/>
  <c r="AL45" i="27"/>
  <c r="AK45" i="27"/>
  <c r="AJ45" i="27"/>
  <c r="AI45" i="27"/>
  <c r="AH45" i="27"/>
  <c r="AG45" i="27"/>
  <c r="AF45" i="27"/>
  <c r="AE45" i="27"/>
  <c r="AD45" i="27"/>
  <c r="AC45" i="27"/>
  <c r="AB45" i="27"/>
  <c r="AA45" i="27"/>
  <c r="Z45" i="27"/>
  <c r="Y45" i="27"/>
  <c r="AM44" i="27"/>
  <c r="AL44" i="27"/>
  <c r="AK44" i="27"/>
  <c r="AJ44" i="27"/>
  <c r="AI44" i="27"/>
  <c r="AH44" i="27"/>
  <c r="AG44" i="27"/>
  <c r="AF44" i="27"/>
  <c r="AE44" i="27"/>
  <c r="AD44" i="27"/>
  <c r="AC44" i="27"/>
  <c r="AB44" i="27"/>
  <c r="AA44" i="27"/>
  <c r="Z44" i="27"/>
  <c r="Y44" i="27"/>
  <c r="AM43" i="27"/>
  <c r="AL43" i="27"/>
  <c r="AK43" i="27"/>
  <c r="AJ43" i="27"/>
  <c r="AI43" i="27"/>
  <c r="AH43" i="27"/>
  <c r="AG43" i="27"/>
  <c r="AF43" i="27"/>
  <c r="AE43" i="27"/>
  <c r="AD43" i="27"/>
  <c r="AC43" i="27"/>
  <c r="AB43" i="27"/>
  <c r="AA43" i="27"/>
  <c r="Z43" i="27"/>
  <c r="Y43" i="27"/>
  <c r="AM42" i="27"/>
  <c r="AL42" i="27"/>
  <c r="AK42" i="27"/>
  <c r="AJ42" i="27"/>
  <c r="AI42" i="27"/>
  <c r="AH42" i="27"/>
  <c r="AG42" i="27"/>
  <c r="AF42" i="27"/>
  <c r="AE42" i="27"/>
  <c r="AD42" i="27"/>
  <c r="AC42" i="27"/>
  <c r="AB42" i="27"/>
  <c r="AA42" i="27"/>
  <c r="Z42" i="27"/>
  <c r="Y42" i="27"/>
  <c r="AM41" i="27"/>
  <c r="AL41" i="27"/>
  <c r="AK41" i="27"/>
  <c r="AJ41" i="27"/>
  <c r="AI41" i="27"/>
  <c r="AH41" i="27"/>
  <c r="AG41" i="27"/>
  <c r="AF41" i="27"/>
  <c r="AE41" i="27"/>
  <c r="AD41" i="27"/>
  <c r="AC41" i="27"/>
  <c r="AB41" i="27"/>
  <c r="AA41" i="27"/>
  <c r="Z41" i="27"/>
  <c r="Y41" i="27"/>
  <c r="AM40" i="27"/>
  <c r="AL40" i="27"/>
  <c r="AK40" i="27"/>
  <c r="AJ40" i="27"/>
  <c r="AI40" i="27"/>
  <c r="AH40" i="27"/>
  <c r="AG40" i="27"/>
  <c r="AF40" i="27"/>
  <c r="AE40" i="27"/>
  <c r="AD40" i="27"/>
  <c r="AC40" i="27"/>
  <c r="AB40" i="27"/>
  <c r="AA40" i="27"/>
  <c r="Z40" i="27"/>
  <c r="Y40" i="27"/>
  <c r="AM39" i="27"/>
  <c r="AL39" i="27"/>
  <c r="AK39" i="27"/>
  <c r="AJ39" i="27"/>
  <c r="AI39" i="27"/>
  <c r="AH39" i="27"/>
  <c r="AG39" i="27"/>
  <c r="AF39" i="27"/>
  <c r="AE39" i="27"/>
  <c r="AD39" i="27"/>
  <c r="AC39" i="27"/>
  <c r="AB39" i="27"/>
  <c r="AA39" i="27"/>
  <c r="Z39" i="27"/>
  <c r="Y39" i="27"/>
  <c r="AM38" i="27"/>
  <c r="AL38" i="27"/>
  <c r="AK38" i="27"/>
  <c r="AJ38" i="27"/>
  <c r="AI38" i="27"/>
  <c r="AH38" i="27"/>
  <c r="AG38" i="27"/>
  <c r="AF38" i="27"/>
  <c r="AE38" i="27"/>
  <c r="AD38" i="27"/>
  <c r="AC38" i="27"/>
  <c r="AB38" i="27"/>
  <c r="AA38" i="27"/>
  <c r="Z38" i="27"/>
  <c r="Y38" i="27"/>
  <c r="AM37" i="27"/>
  <c r="AL37" i="27"/>
  <c r="AK37" i="27"/>
  <c r="AJ37" i="27"/>
  <c r="AI37" i="27"/>
  <c r="AH37" i="27"/>
  <c r="AG37" i="27"/>
  <c r="AF37" i="27"/>
  <c r="AE37" i="27"/>
  <c r="AD37" i="27"/>
  <c r="AC37" i="27"/>
  <c r="AB37" i="27"/>
  <c r="AA37" i="27"/>
  <c r="Z37" i="27"/>
  <c r="Y37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AM35" i="27"/>
  <c r="AL35" i="27"/>
  <c r="AK35" i="27"/>
  <c r="AJ35" i="27"/>
  <c r="AI35" i="27"/>
  <c r="AH35" i="27"/>
  <c r="AG35" i="27"/>
  <c r="AF35" i="27"/>
  <c r="AE35" i="27"/>
  <c r="AD35" i="27"/>
  <c r="AC35" i="27"/>
  <c r="AB35" i="27"/>
  <c r="AA35" i="27"/>
  <c r="Z35" i="27"/>
  <c r="Y35" i="27"/>
  <c r="AM34" i="27"/>
  <c r="AL34" i="27"/>
  <c r="AK34" i="27"/>
  <c r="AJ34" i="27"/>
  <c r="AI34" i="27"/>
  <c r="AH34" i="27"/>
  <c r="AG34" i="27"/>
  <c r="AF34" i="27"/>
  <c r="AE34" i="27"/>
  <c r="AD34" i="27"/>
  <c r="AC34" i="27"/>
  <c r="AB34" i="27"/>
  <c r="AA34" i="27"/>
  <c r="Z34" i="27"/>
  <c r="Y34" i="27"/>
  <c r="AM33" i="27"/>
  <c r="AL33" i="27"/>
  <c r="AK33" i="27"/>
  <c r="AJ33" i="27"/>
  <c r="AI33" i="27"/>
  <c r="AH33" i="27"/>
  <c r="AG33" i="27"/>
  <c r="AF33" i="27"/>
  <c r="AE33" i="27"/>
  <c r="AD33" i="27"/>
  <c r="AC33" i="27"/>
  <c r="AB33" i="27"/>
  <c r="AA33" i="27"/>
  <c r="Z33" i="27"/>
  <c r="Y33" i="27"/>
  <c r="AM32" i="27"/>
  <c r="AL32" i="27"/>
  <c r="AK32" i="27"/>
  <c r="AJ32" i="27"/>
  <c r="AI32" i="27"/>
  <c r="AH32" i="27"/>
  <c r="AG32" i="27"/>
  <c r="AF32" i="27"/>
  <c r="AE32" i="27"/>
  <c r="AD32" i="27"/>
  <c r="AC32" i="27"/>
  <c r="AB32" i="27"/>
  <c r="AA32" i="27"/>
  <c r="Z32" i="27"/>
  <c r="Y32" i="27"/>
  <c r="AM31" i="27"/>
  <c r="AL31" i="27"/>
  <c r="AK31" i="27"/>
  <c r="AJ31" i="27"/>
  <c r="AI31" i="27"/>
  <c r="AH31" i="27"/>
  <c r="AG31" i="27"/>
  <c r="AF31" i="27"/>
  <c r="AE31" i="27"/>
  <c r="AD31" i="27"/>
  <c r="AC31" i="27"/>
  <c r="AB31" i="27"/>
  <c r="AA31" i="27"/>
  <c r="Z31" i="27"/>
  <c r="Y31" i="27"/>
  <c r="AM30" i="27"/>
  <c r="AL30" i="27"/>
  <c r="AK30" i="27"/>
  <c r="AJ30" i="27"/>
  <c r="AI30" i="27"/>
  <c r="AH30" i="27"/>
  <c r="AG30" i="27"/>
  <c r="AF30" i="27"/>
  <c r="AE30" i="27"/>
  <c r="AD30" i="27"/>
  <c r="AC30" i="27"/>
  <c r="AB30" i="27"/>
  <c r="AA30" i="27"/>
  <c r="Z30" i="27"/>
  <c r="Y30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AM27" i="27"/>
  <c r="AL27" i="27"/>
  <c r="AK27" i="27"/>
  <c r="AJ27" i="27"/>
  <c r="AI27" i="27"/>
  <c r="AH27" i="27"/>
  <c r="AG27" i="27"/>
  <c r="AF27" i="27"/>
  <c r="AE27" i="27"/>
  <c r="AD27" i="27"/>
  <c r="AC27" i="27"/>
  <c r="AB27" i="27"/>
  <c r="AA27" i="27"/>
  <c r="Z27" i="27"/>
  <c r="Y27" i="27"/>
  <c r="AM26" i="27"/>
  <c r="AL26" i="27"/>
  <c r="AK26" i="27"/>
  <c r="AJ26" i="27"/>
  <c r="AI26" i="27"/>
  <c r="AH26" i="27"/>
  <c r="AG26" i="27"/>
  <c r="AF26" i="27"/>
  <c r="AE26" i="27"/>
  <c r="AD26" i="27"/>
  <c r="AC26" i="27"/>
  <c r="AB26" i="27"/>
  <c r="AA26" i="27"/>
  <c r="Z26" i="27"/>
  <c r="Y26" i="27"/>
  <c r="AM25" i="27"/>
  <c r="AL25" i="27"/>
  <c r="AK25" i="27"/>
  <c r="AJ25" i="27"/>
  <c r="AI25" i="27"/>
  <c r="AH25" i="27"/>
  <c r="AG25" i="27"/>
  <c r="AF25" i="27"/>
  <c r="AE25" i="27"/>
  <c r="AD25" i="27"/>
  <c r="AC25" i="27"/>
  <c r="AB25" i="27"/>
  <c r="AA25" i="27"/>
  <c r="Z25" i="27"/>
  <c r="Y25" i="27"/>
  <c r="AM24" i="27"/>
  <c r="AL24" i="27"/>
  <c r="AK24" i="27"/>
  <c r="AJ24" i="27"/>
  <c r="AI24" i="27"/>
  <c r="AH24" i="27"/>
  <c r="AG24" i="27"/>
  <c r="AF24" i="27"/>
  <c r="AE24" i="27"/>
  <c r="AD24" i="27"/>
  <c r="AC24" i="27"/>
  <c r="AB24" i="27"/>
  <c r="AA24" i="27"/>
  <c r="Z24" i="27"/>
  <c r="Y24" i="27"/>
  <c r="AM23" i="27"/>
  <c r="AL23" i="27"/>
  <c r="AK23" i="27"/>
  <c r="AJ23" i="27"/>
  <c r="AI23" i="27"/>
  <c r="AH23" i="27"/>
  <c r="AG23" i="27"/>
  <c r="AF23" i="27"/>
  <c r="AE23" i="27"/>
  <c r="AD23" i="27"/>
  <c r="AC23" i="27"/>
  <c r="AB23" i="27"/>
  <c r="AA23" i="27"/>
  <c r="Z23" i="27"/>
  <c r="Y23" i="27"/>
  <c r="AM22" i="27"/>
  <c r="AL22" i="27"/>
  <c r="AK22" i="27"/>
  <c r="AJ22" i="27"/>
  <c r="AI22" i="27"/>
  <c r="AH22" i="27"/>
  <c r="AG22" i="27"/>
  <c r="AF22" i="27"/>
  <c r="AE22" i="27"/>
  <c r="AD22" i="27"/>
  <c r="AC22" i="27"/>
  <c r="AB22" i="27"/>
  <c r="AA22" i="27"/>
  <c r="Z22" i="27"/>
  <c r="Y22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AM20" i="27"/>
  <c r="AL20" i="27"/>
  <c r="AK20" i="27"/>
  <c r="AJ20" i="27"/>
  <c r="AI20" i="27"/>
  <c r="AH20" i="27"/>
  <c r="AG20" i="27"/>
  <c r="AF20" i="27"/>
  <c r="AE20" i="27"/>
  <c r="AD20" i="27"/>
  <c r="AC20" i="27"/>
  <c r="AB20" i="27"/>
  <c r="AA20" i="27"/>
  <c r="Z20" i="27"/>
  <c r="Y20" i="27"/>
  <c r="AM19" i="27"/>
  <c r="AL19" i="27"/>
  <c r="AK19" i="27"/>
  <c r="AJ19" i="27"/>
  <c r="AI19" i="27"/>
  <c r="AH19" i="27"/>
  <c r="AG19" i="27"/>
  <c r="AF19" i="27"/>
  <c r="AE19" i="27"/>
  <c r="AD19" i="27"/>
  <c r="AC19" i="27"/>
  <c r="AB19" i="27"/>
  <c r="AA19" i="27"/>
  <c r="Z19" i="27"/>
  <c r="Y19" i="27"/>
  <c r="AM18" i="27"/>
  <c r="AL18" i="27"/>
  <c r="AK18" i="27"/>
  <c r="AJ18" i="27"/>
  <c r="AI18" i="27"/>
  <c r="AH18" i="27"/>
  <c r="AG18" i="27"/>
  <c r="AF18" i="27"/>
  <c r="AE18" i="27"/>
  <c r="AD18" i="27"/>
  <c r="AC18" i="27"/>
  <c r="AB18" i="27"/>
  <c r="AA18" i="27"/>
  <c r="Z18" i="27"/>
  <c r="Y18" i="27"/>
  <c r="AM17" i="27"/>
  <c r="AL17" i="27"/>
  <c r="AK17" i="27"/>
  <c r="AJ17" i="27"/>
  <c r="AI17" i="27"/>
  <c r="AH17" i="27"/>
  <c r="AG17" i="27"/>
  <c r="AF17" i="27"/>
  <c r="AE17" i="27"/>
  <c r="AD17" i="27"/>
  <c r="AC17" i="27"/>
  <c r="AB17" i="27"/>
  <c r="AA17" i="27"/>
  <c r="Z17" i="27"/>
  <c r="Y17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AM14" i="27"/>
  <c r="AL14" i="27"/>
  <c r="AK14" i="27"/>
  <c r="AJ14" i="27"/>
  <c r="AI14" i="27"/>
  <c r="AH14" i="27"/>
  <c r="AG14" i="27"/>
  <c r="AF14" i="27"/>
  <c r="AE14" i="27"/>
  <c r="AD14" i="27"/>
  <c r="AC14" i="27"/>
  <c r="AB14" i="27"/>
  <c r="AA14" i="27"/>
  <c r="Z14" i="27"/>
  <c r="Y14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AM9" i="27"/>
  <c r="AL9" i="27"/>
  <c r="AK9" i="27"/>
  <c r="AJ9" i="27"/>
  <c r="AI9" i="27"/>
  <c r="AH9" i="27"/>
  <c r="AG9" i="27"/>
  <c r="AF9" i="27"/>
  <c r="AE9" i="27"/>
  <c r="AD9" i="27"/>
  <c r="AC9" i="27"/>
  <c r="AB9" i="27"/>
  <c r="AA9" i="27"/>
  <c r="Z9" i="27"/>
  <c r="Y9" i="27"/>
  <c r="AM8" i="27"/>
  <c r="AL8" i="27"/>
  <c r="AK8" i="27"/>
  <c r="AJ8" i="27"/>
  <c r="AI8" i="27"/>
  <c r="AH8" i="27"/>
  <c r="AG8" i="27"/>
  <c r="AF8" i="27"/>
  <c r="AE8" i="27"/>
  <c r="AD8" i="27"/>
  <c r="AC8" i="27"/>
  <c r="AB8" i="27"/>
  <c r="AA8" i="27"/>
  <c r="Z8" i="27"/>
  <c r="Y8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AM6" i="27"/>
  <c r="AL6" i="27"/>
  <c r="AK6" i="27"/>
  <c r="AJ6" i="27"/>
  <c r="AI6" i="27"/>
  <c r="AH6" i="27"/>
  <c r="AG6" i="27"/>
  <c r="AF6" i="27"/>
  <c r="AE6" i="27"/>
  <c r="AD6" i="27"/>
  <c r="AC6" i="27"/>
  <c r="AB6" i="27"/>
  <c r="AA6" i="27"/>
  <c r="Z6" i="27"/>
  <c r="Y6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AM4" i="27"/>
  <c r="AL4" i="27"/>
  <c r="AK4" i="27"/>
  <c r="AJ4" i="27"/>
  <c r="AI4" i="27"/>
  <c r="AH4" i="27"/>
  <c r="AG4" i="27"/>
  <c r="AF4" i="27"/>
  <c r="AE4" i="27"/>
  <c r="AD4" i="27"/>
  <c r="AC4" i="27"/>
  <c r="AB4" i="27"/>
  <c r="AA4" i="27"/>
  <c r="Z4" i="27"/>
  <c r="Y4" i="27"/>
  <c r="X4" i="27"/>
  <c r="AS168" i="21" l="1"/>
  <c r="F168" i="21" s="1"/>
  <c r="AS177" i="21"/>
  <c r="F177" i="21" s="1"/>
  <c r="AS175" i="21"/>
  <c r="F175" i="21" s="1"/>
  <c r="AS173" i="11"/>
  <c r="F173" i="11" s="1"/>
  <c r="AS174" i="11"/>
  <c r="F174" i="11" s="1"/>
  <c r="AS168" i="11"/>
  <c r="F168" i="11" s="1"/>
  <c r="AN19" i="27"/>
  <c r="AR19" i="27" s="1"/>
  <c r="AN31" i="27"/>
  <c r="AR31" i="27" s="1"/>
  <c r="AN39" i="27"/>
  <c r="AR39" i="27" s="1"/>
  <c r="BJ39" i="27" s="1"/>
  <c r="AN11" i="27"/>
  <c r="AR11" i="27" s="1"/>
  <c r="BJ11" i="27" s="1"/>
  <c r="AN7" i="27"/>
  <c r="AR7" i="27" s="1"/>
  <c r="AN15" i="27"/>
  <c r="AR15" i="27" s="1"/>
  <c r="BJ15" i="27" s="1"/>
  <c r="AN23" i="27"/>
  <c r="AR23" i="27" s="1"/>
  <c r="BJ23" i="27" s="1"/>
  <c r="AN27" i="27"/>
  <c r="AR27" i="27" s="1"/>
  <c r="BJ27" i="27" s="1"/>
  <c r="AN35" i="27"/>
  <c r="AR35" i="27" s="1"/>
  <c r="BJ35" i="27" s="1"/>
  <c r="AN43" i="27"/>
  <c r="AR43" i="27" s="1"/>
  <c r="AN59" i="27"/>
  <c r="AR59" i="27" s="1"/>
  <c r="BJ59" i="27" s="1"/>
  <c r="AN75" i="27"/>
  <c r="AR75" i="27" s="1"/>
  <c r="BJ75" i="27" s="1"/>
  <c r="AN79" i="27"/>
  <c r="AR79" i="27" s="1"/>
  <c r="AN95" i="27"/>
  <c r="AR95" i="27" s="1"/>
  <c r="BJ95" i="27" s="1"/>
  <c r="AN4" i="27"/>
  <c r="AR4" i="27" s="1"/>
  <c r="AN8" i="27"/>
  <c r="AR8" i="27" s="1"/>
  <c r="AN12" i="27"/>
  <c r="AR12" i="27" s="1"/>
  <c r="AN16" i="27"/>
  <c r="AR16" i="27" s="1"/>
  <c r="AN20" i="27"/>
  <c r="AR20" i="27" s="1"/>
  <c r="AN24" i="27"/>
  <c r="AR24" i="27" s="1"/>
  <c r="AN28" i="27"/>
  <c r="AR28" i="27" s="1"/>
  <c r="AN32" i="27"/>
  <c r="AR32" i="27" s="1"/>
  <c r="AN36" i="27"/>
  <c r="AR36" i="27" s="1"/>
  <c r="AN40" i="27"/>
  <c r="AR40" i="27" s="1"/>
  <c r="AN44" i="27"/>
  <c r="AR44" i="27" s="1"/>
  <c r="AN48" i="27"/>
  <c r="AR48" i="27" s="1"/>
  <c r="AN52" i="27"/>
  <c r="AR52" i="27" s="1"/>
  <c r="AN56" i="27"/>
  <c r="AR56" i="27" s="1"/>
  <c r="AN60" i="27"/>
  <c r="AR60" i="27" s="1"/>
  <c r="AN64" i="27"/>
  <c r="AR64" i="27" s="1"/>
  <c r="AN68" i="27"/>
  <c r="AR68" i="27" s="1"/>
  <c r="AN72" i="27"/>
  <c r="AR72" i="27" s="1"/>
  <c r="AN76" i="27"/>
  <c r="AR76" i="27" s="1"/>
  <c r="AN80" i="27"/>
  <c r="AR80" i="27" s="1"/>
  <c r="AN84" i="27"/>
  <c r="AR84" i="27" s="1"/>
  <c r="AN88" i="27"/>
  <c r="AR88" i="27" s="1"/>
  <c r="AN92" i="27"/>
  <c r="AR92" i="27" s="1"/>
  <c r="AN96" i="27"/>
  <c r="AR96" i="27" s="1"/>
  <c r="AN100" i="27"/>
  <c r="AR100" i="27" s="1"/>
  <c r="AN104" i="27"/>
  <c r="AR104" i="27" s="1"/>
  <c r="AN108" i="27"/>
  <c r="AR108" i="27" s="1"/>
  <c r="AN112" i="27"/>
  <c r="AR112" i="27" s="1"/>
  <c r="AN116" i="27"/>
  <c r="AR116" i="27" s="1"/>
  <c r="AN120" i="27"/>
  <c r="AR120" i="27" s="1"/>
  <c r="AN124" i="27"/>
  <c r="AR124" i="27" s="1"/>
  <c r="AN128" i="27"/>
  <c r="AR128" i="27" s="1"/>
  <c r="AN132" i="27"/>
  <c r="AR132" i="27" s="1"/>
  <c r="AN136" i="27"/>
  <c r="AR136" i="27" s="1"/>
  <c r="AN140" i="27"/>
  <c r="AR140" i="27" s="1"/>
  <c r="AN144" i="27"/>
  <c r="AR144" i="27" s="1"/>
  <c r="AN148" i="27"/>
  <c r="AR148" i="27" s="1"/>
  <c r="AN152" i="27"/>
  <c r="AR152" i="27" s="1"/>
  <c r="AN156" i="27"/>
  <c r="AR156" i="27" s="1"/>
  <c r="AN160" i="27"/>
  <c r="AR160" i="27" s="1"/>
  <c r="AN164" i="27"/>
  <c r="AR164" i="27" s="1"/>
  <c r="AN168" i="27"/>
  <c r="AR168" i="27" s="1"/>
  <c r="AN172" i="27"/>
  <c r="AR172" i="27" s="1"/>
  <c r="AN176" i="27"/>
  <c r="AR176" i="27" s="1"/>
  <c r="AN180" i="27"/>
  <c r="AR180" i="27" s="1"/>
  <c r="AN184" i="27"/>
  <c r="AR184" i="27" s="1"/>
  <c r="AN188" i="27"/>
  <c r="AR188" i="27" s="1"/>
  <c r="AN192" i="27"/>
  <c r="AR192" i="27" s="1"/>
  <c r="AN196" i="27"/>
  <c r="AR196" i="27" s="1"/>
  <c r="AN200" i="27"/>
  <c r="AR200" i="27" s="1"/>
  <c r="AN204" i="27"/>
  <c r="AR204" i="27" s="1"/>
  <c r="AN208" i="27"/>
  <c r="AR208" i="27" s="1"/>
  <c r="AN212" i="27"/>
  <c r="AR212" i="27" s="1"/>
  <c r="AN216" i="27"/>
  <c r="AR216" i="27" s="1"/>
  <c r="AN220" i="27"/>
  <c r="AR220" i="27" s="1"/>
  <c r="AN224" i="27"/>
  <c r="AR224" i="27" s="1"/>
  <c r="AN228" i="27"/>
  <c r="AR228" i="27" s="1"/>
  <c r="AN232" i="27"/>
  <c r="AR232" i="27" s="1"/>
  <c r="AN236" i="27"/>
  <c r="AR236" i="27" s="1"/>
  <c r="AN240" i="27"/>
  <c r="AR240" i="27" s="1"/>
  <c r="AN5" i="27"/>
  <c r="AR5" i="27" s="1"/>
  <c r="BJ5" i="27" s="1"/>
  <c r="AN17" i="27"/>
  <c r="AR17" i="27" s="1"/>
  <c r="BJ17" i="27" s="1"/>
  <c r="AN21" i="27"/>
  <c r="AR21" i="27" s="1"/>
  <c r="BJ21" i="27" s="1"/>
  <c r="AN25" i="27"/>
  <c r="AR25" i="27" s="1"/>
  <c r="AN29" i="27"/>
  <c r="AR29" i="27" s="1"/>
  <c r="BJ29" i="27" s="1"/>
  <c r="AN33" i="27"/>
  <c r="AR33" i="27" s="1"/>
  <c r="BJ33" i="27" s="1"/>
  <c r="AN37" i="27"/>
  <c r="AR37" i="27" s="1"/>
  <c r="AN41" i="27"/>
  <c r="AR41" i="27" s="1"/>
  <c r="BJ41" i="27" s="1"/>
  <c r="AN45" i="27"/>
  <c r="AR45" i="27" s="1"/>
  <c r="BJ45" i="27" s="1"/>
  <c r="AN49" i="27"/>
  <c r="AR49" i="27" s="1"/>
  <c r="AN53" i="27"/>
  <c r="AR53" i="27" s="1"/>
  <c r="BJ53" i="27" s="1"/>
  <c r="AN57" i="27"/>
  <c r="AR57" i="27" s="1"/>
  <c r="BJ57" i="27" s="1"/>
  <c r="AN61" i="27"/>
  <c r="AR61" i="27" s="1"/>
  <c r="AN65" i="27"/>
  <c r="AR65" i="27" s="1"/>
  <c r="BJ65" i="27" s="1"/>
  <c r="AN69" i="27"/>
  <c r="AR69" i="27" s="1"/>
  <c r="BJ69" i="27" s="1"/>
  <c r="AN73" i="27"/>
  <c r="AR73" i="27" s="1"/>
  <c r="AN77" i="27"/>
  <c r="AR77" i="27" s="1"/>
  <c r="BJ77" i="27" s="1"/>
  <c r="AN81" i="27"/>
  <c r="AR81" i="27" s="1"/>
  <c r="BJ81" i="27" s="1"/>
  <c r="AN85" i="27"/>
  <c r="AR85" i="27" s="1"/>
  <c r="AN89" i="27"/>
  <c r="AR89" i="27" s="1"/>
  <c r="BJ89" i="27" s="1"/>
  <c r="AN93" i="27"/>
  <c r="AR93" i="27" s="1"/>
  <c r="BJ93" i="27" s="1"/>
  <c r="AN97" i="27"/>
  <c r="AR97" i="27" s="1"/>
  <c r="AN101" i="27"/>
  <c r="AR101" i="27" s="1"/>
  <c r="BJ101" i="27" s="1"/>
  <c r="AN105" i="27"/>
  <c r="AR105" i="27" s="1"/>
  <c r="BJ105" i="27" s="1"/>
  <c r="AN109" i="27"/>
  <c r="AR109" i="27" s="1"/>
  <c r="AN113" i="27"/>
  <c r="AR113" i="27" s="1"/>
  <c r="BJ113" i="27" s="1"/>
  <c r="AN117" i="27"/>
  <c r="AR117" i="27" s="1"/>
  <c r="BJ117" i="27" s="1"/>
  <c r="AN121" i="27"/>
  <c r="AR121" i="27" s="1"/>
  <c r="AN125" i="27"/>
  <c r="AR125" i="27" s="1"/>
  <c r="BJ125" i="27" s="1"/>
  <c r="AN129" i="27"/>
  <c r="AR129" i="27" s="1"/>
  <c r="BJ129" i="27" s="1"/>
  <c r="AN133" i="27"/>
  <c r="AR133" i="27" s="1"/>
  <c r="AN137" i="27"/>
  <c r="AR137" i="27" s="1"/>
  <c r="BJ137" i="27" s="1"/>
  <c r="AN141" i="27"/>
  <c r="AR141" i="27" s="1"/>
  <c r="BJ141" i="27" s="1"/>
  <c r="AN145" i="27"/>
  <c r="AR145" i="27" s="1"/>
  <c r="AN149" i="27"/>
  <c r="AR149" i="27" s="1"/>
  <c r="BJ149" i="27" s="1"/>
  <c r="AN153" i="27"/>
  <c r="AR153" i="27" s="1"/>
  <c r="BJ153" i="27" s="1"/>
  <c r="AN157" i="27"/>
  <c r="AR157" i="27" s="1"/>
  <c r="AN161" i="27"/>
  <c r="AR161" i="27" s="1"/>
  <c r="BJ161" i="27" s="1"/>
  <c r="AN165" i="27"/>
  <c r="AR165" i="27" s="1"/>
  <c r="BJ165" i="27" s="1"/>
  <c r="AN169" i="27"/>
  <c r="AR169" i="27" s="1"/>
  <c r="AN173" i="27"/>
  <c r="AR173" i="27" s="1"/>
  <c r="BJ173" i="27" s="1"/>
  <c r="AN177" i="27"/>
  <c r="AR177" i="27" s="1"/>
  <c r="BJ177" i="27" s="1"/>
  <c r="AN181" i="27"/>
  <c r="AR181" i="27" s="1"/>
  <c r="AN185" i="27"/>
  <c r="AR185" i="27" s="1"/>
  <c r="BJ185" i="27" s="1"/>
  <c r="AN189" i="27"/>
  <c r="AR189" i="27" s="1"/>
  <c r="BJ189" i="27" s="1"/>
  <c r="AN193" i="27"/>
  <c r="AR193" i="27" s="1"/>
  <c r="AN197" i="27"/>
  <c r="AR197" i="27" s="1"/>
  <c r="BJ197" i="27" s="1"/>
  <c r="AN201" i="27"/>
  <c r="AR201" i="27" s="1"/>
  <c r="BJ201" i="27" s="1"/>
  <c r="AN205" i="27"/>
  <c r="AR205" i="27" s="1"/>
  <c r="AN209" i="27"/>
  <c r="AR209" i="27" s="1"/>
  <c r="BJ209" i="27" s="1"/>
  <c r="AN213" i="27"/>
  <c r="AR213" i="27" s="1"/>
  <c r="BJ213" i="27" s="1"/>
  <c r="AN217" i="27"/>
  <c r="AR217" i="27" s="1"/>
  <c r="AN221" i="27"/>
  <c r="AR221" i="27" s="1"/>
  <c r="BJ221" i="27" s="1"/>
  <c r="AN225" i="27"/>
  <c r="AR225" i="27" s="1"/>
  <c r="BJ225" i="27" s="1"/>
  <c r="AN229" i="27"/>
  <c r="AR229" i="27" s="1"/>
  <c r="AN233" i="27"/>
  <c r="AR233" i="27" s="1"/>
  <c r="BJ233" i="27" s="1"/>
  <c r="AN237" i="27"/>
  <c r="AR237" i="27" s="1"/>
  <c r="BJ237" i="27" s="1"/>
  <c r="AN241" i="27"/>
  <c r="AR241" i="27" s="1"/>
  <c r="AN9" i="27"/>
  <c r="AR9" i="27" s="1"/>
  <c r="BJ9" i="27" s="1"/>
  <c r="AN13" i="27"/>
  <c r="AR13" i="27" s="1"/>
  <c r="AN6" i="27"/>
  <c r="AR6" i="27" s="1"/>
  <c r="AN14" i="27"/>
  <c r="AR14" i="27" s="1"/>
  <c r="AN22" i="27"/>
  <c r="AR22" i="27" s="1"/>
  <c r="AN26" i="27"/>
  <c r="AR26" i="27" s="1"/>
  <c r="AN30" i="27"/>
  <c r="AR30" i="27" s="1"/>
  <c r="AN34" i="27"/>
  <c r="AR34" i="27" s="1"/>
  <c r="AN38" i="27"/>
  <c r="AR38" i="27" s="1"/>
  <c r="AN42" i="27"/>
  <c r="AR42" i="27" s="1"/>
  <c r="AN46" i="27"/>
  <c r="AR46" i="27" s="1"/>
  <c r="AN50" i="27"/>
  <c r="AR50" i="27" s="1"/>
  <c r="AN54" i="27"/>
  <c r="AR54" i="27" s="1"/>
  <c r="AN58" i="27"/>
  <c r="AR58" i="27" s="1"/>
  <c r="AN62" i="27"/>
  <c r="AR62" i="27" s="1"/>
  <c r="AN66" i="27"/>
  <c r="AR66" i="27" s="1"/>
  <c r="AN70" i="27"/>
  <c r="AR70" i="27" s="1"/>
  <c r="AN74" i="27"/>
  <c r="AR74" i="27" s="1"/>
  <c r="AN78" i="27"/>
  <c r="AR78" i="27" s="1"/>
  <c r="AN82" i="27"/>
  <c r="AR82" i="27" s="1"/>
  <c r="AN86" i="27"/>
  <c r="AR86" i="27" s="1"/>
  <c r="AN90" i="27"/>
  <c r="AR90" i="27" s="1"/>
  <c r="AN94" i="27"/>
  <c r="AR94" i="27" s="1"/>
  <c r="AN98" i="27"/>
  <c r="AR98" i="27" s="1"/>
  <c r="AN102" i="27"/>
  <c r="AR102" i="27" s="1"/>
  <c r="AN106" i="27"/>
  <c r="AR106" i="27" s="1"/>
  <c r="AN110" i="27"/>
  <c r="AR110" i="27" s="1"/>
  <c r="AN114" i="27"/>
  <c r="AR114" i="27" s="1"/>
  <c r="AN118" i="27"/>
  <c r="AR118" i="27" s="1"/>
  <c r="AN122" i="27"/>
  <c r="AR122" i="27" s="1"/>
  <c r="AN126" i="27"/>
  <c r="AR126" i="27" s="1"/>
  <c r="AN130" i="27"/>
  <c r="AR130" i="27" s="1"/>
  <c r="AN134" i="27"/>
  <c r="AR134" i="27" s="1"/>
  <c r="AN138" i="27"/>
  <c r="AR138" i="27" s="1"/>
  <c r="AN142" i="27"/>
  <c r="AR142" i="27" s="1"/>
  <c r="AN146" i="27"/>
  <c r="AR146" i="27" s="1"/>
  <c r="AN150" i="27"/>
  <c r="AR150" i="27" s="1"/>
  <c r="AN154" i="27"/>
  <c r="AR154" i="27" s="1"/>
  <c r="AN158" i="27"/>
  <c r="AR158" i="27" s="1"/>
  <c r="AN162" i="27"/>
  <c r="AR162" i="27" s="1"/>
  <c r="AN166" i="27"/>
  <c r="AR166" i="27" s="1"/>
  <c r="AN170" i="27"/>
  <c r="AR170" i="27" s="1"/>
  <c r="AN174" i="27"/>
  <c r="AR174" i="27" s="1"/>
  <c r="AN178" i="27"/>
  <c r="AR178" i="27" s="1"/>
  <c r="AN182" i="27"/>
  <c r="AR182" i="27" s="1"/>
  <c r="AN186" i="27"/>
  <c r="AR186" i="27" s="1"/>
  <c r="AN190" i="27"/>
  <c r="AR190" i="27" s="1"/>
  <c r="AN194" i="27"/>
  <c r="AR194" i="27" s="1"/>
  <c r="AN198" i="27"/>
  <c r="AR198" i="27" s="1"/>
  <c r="AN202" i="27"/>
  <c r="AR202" i="27" s="1"/>
  <c r="AN206" i="27"/>
  <c r="AR206" i="27" s="1"/>
  <c r="AN210" i="27"/>
  <c r="AR210" i="27" s="1"/>
  <c r="AN214" i="27"/>
  <c r="AR214" i="27" s="1"/>
  <c r="AN218" i="27"/>
  <c r="AR218" i="27" s="1"/>
  <c r="AN222" i="27"/>
  <c r="AR222" i="27" s="1"/>
  <c r="AN226" i="27"/>
  <c r="AR226" i="27" s="1"/>
  <c r="AN230" i="27"/>
  <c r="AR230" i="27" s="1"/>
  <c r="AN234" i="27"/>
  <c r="AR234" i="27" s="1"/>
  <c r="AN238" i="27"/>
  <c r="AR238" i="27" s="1"/>
  <c r="AN10" i="27"/>
  <c r="AR10" i="27" s="1"/>
  <c r="AN242" i="27"/>
  <c r="AR242" i="27" s="1"/>
  <c r="AN18" i="27"/>
  <c r="AR18" i="27" s="1"/>
  <c r="AN63" i="27"/>
  <c r="AR63" i="27" s="1"/>
  <c r="BJ63" i="27" s="1"/>
  <c r="AN67" i="27"/>
  <c r="AR67" i="27" s="1"/>
  <c r="AN87" i="27"/>
  <c r="AR87" i="27" s="1"/>
  <c r="BJ87" i="27" s="1"/>
  <c r="AN91" i="27"/>
  <c r="AR91" i="27" s="1"/>
  <c r="AN99" i="27"/>
  <c r="AR99" i="27" s="1"/>
  <c r="BJ99" i="27" s="1"/>
  <c r="AN103" i="27"/>
  <c r="AR103" i="27" s="1"/>
  <c r="AN107" i="27"/>
  <c r="AR107" i="27" s="1"/>
  <c r="BJ107" i="27" s="1"/>
  <c r="AN111" i="27"/>
  <c r="AR111" i="27" s="1"/>
  <c r="BJ111" i="27" s="1"/>
  <c r="AN115" i="27"/>
  <c r="AR115" i="27" s="1"/>
  <c r="AN119" i="27"/>
  <c r="AR119" i="27" s="1"/>
  <c r="BJ119" i="27" s="1"/>
  <c r="AN123" i="27"/>
  <c r="AR123" i="27" s="1"/>
  <c r="BJ123" i="27" s="1"/>
  <c r="AN127" i="27"/>
  <c r="AR127" i="27" s="1"/>
  <c r="AN131" i="27"/>
  <c r="AR131" i="27" s="1"/>
  <c r="BJ131" i="27" s="1"/>
  <c r="AN135" i="27"/>
  <c r="AR135" i="27" s="1"/>
  <c r="BJ135" i="27" s="1"/>
  <c r="AN139" i="27"/>
  <c r="AR139" i="27" s="1"/>
  <c r="AN143" i="27"/>
  <c r="AR143" i="27" s="1"/>
  <c r="BJ143" i="27" s="1"/>
  <c r="AN147" i="27"/>
  <c r="AR147" i="27" s="1"/>
  <c r="BJ147" i="27" s="1"/>
  <c r="AN151" i="27"/>
  <c r="AR151" i="27" s="1"/>
  <c r="AN155" i="27"/>
  <c r="AR155" i="27" s="1"/>
  <c r="BJ155" i="27" s="1"/>
  <c r="AN159" i="27"/>
  <c r="AR159" i="27" s="1"/>
  <c r="BJ159" i="27" s="1"/>
  <c r="AN163" i="27"/>
  <c r="AR163" i="27" s="1"/>
  <c r="AN167" i="27"/>
  <c r="AR167" i="27" s="1"/>
  <c r="BJ167" i="27" s="1"/>
  <c r="AN171" i="27"/>
  <c r="AR171" i="27" s="1"/>
  <c r="BJ171" i="27" s="1"/>
  <c r="AN175" i="27"/>
  <c r="AR175" i="27" s="1"/>
  <c r="AN179" i="27"/>
  <c r="AR179" i="27" s="1"/>
  <c r="BJ179" i="27" s="1"/>
  <c r="AN183" i="27"/>
  <c r="AR183" i="27" s="1"/>
  <c r="BJ183" i="27" s="1"/>
  <c r="AN187" i="27"/>
  <c r="AR187" i="27" s="1"/>
  <c r="AN191" i="27"/>
  <c r="AR191" i="27" s="1"/>
  <c r="BJ191" i="27" s="1"/>
  <c r="AN195" i="27"/>
  <c r="AR195" i="27" s="1"/>
  <c r="BJ195" i="27" s="1"/>
  <c r="AN199" i="27"/>
  <c r="AR199" i="27" s="1"/>
  <c r="AN203" i="27"/>
  <c r="AR203" i="27" s="1"/>
  <c r="BJ203" i="27" s="1"/>
  <c r="AN207" i="27"/>
  <c r="AR207" i="27" s="1"/>
  <c r="BJ207" i="27" s="1"/>
  <c r="AN211" i="27"/>
  <c r="AR211" i="27" s="1"/>
  <c r="AN215" i="27"/>
  <c r="AR215" i="27" s="1"/>
  <c r="BJ215" i="27" s="1"/>
  <c r="AN219" i="27"/>
  <c r="AR219" i="27" s="1"/>
  <c r="BJ219" i="27" s="1"/>
  <c r="AN223" i="27"/>
  <c r="AR223" i="27" s="1"/>
  <c r="AN227" i="27"/>
  <c r="AR227" i="27" s="1"/>
  <c r="BJ227" i="27" s="1"/>
  <c r="AN231" i="27"/>
  <c r="AR231" i="27" s="1"/>
  <c r="BJ231" i="27" s="1"/>
  <c r="AN235" i="27"/>
  <c r="AR235" i="27" s="1"/>
  <c r="AN239" i="27"/>
  <c r="AR239" i="27" s="1"/>
  <c r="BJ239" i="27" s="1"/>
  <c r="AN243" i="27"/>
  <c r="AR243" i="27" s="1"/>
  <c r="BJ243" i="27" s="1"/>
  <c r="AN47" i="27"/>
  <c r="AR47" i="27" s="1"/>
  <c r="BJ47" i="27" s="1"/>
  <c r="AN51" i="27"/>
  <c r="AR51" i="27" s="1"/>
  <c r="BJ51" i="27" s="1"/>
  <c r="AN55" i="27"/>
  <c r="AR55" i="27" s="1"/>
  <c r="AN71" i="27"/>
  <c r="AR71" i="27" s="1"/>
  <c r="BJ71" i="27" s="1"/>
  <c r="AN83" i="27"/>
  <c r="AR83" i="27" s="1"/>
  <c r="BJ83" i="27" s="1"/>
  <c r="AS169" i="11" l="1"/>
  <c r="F169" i="11" s="1"/>
  <c r="AS183" i="11"/>
  <c r="F183" i="11" s="1"/>
  <c r="AS180" i="11"/>
  <c r="F180" i="11" s="1"/>
  <c r="AS181" i="11"/>
  <c r="F181" i="11" s="1"/>
  <c r="AS176" i="11"/>
  <c r="F176" i="11" s="1"/>
  <c r="AS177" i="11"/>
  <c r="F177" i="11" s="1"/>
  <c r="AS172" i="11"/>
  <c r="F172" i="11" s="1"/>
  <c r="AS171" i="11"/>
  <c r="F171" i="11" s="1"/>
  <c r="AS179" i="11"/>
  <c r="F179" i="11" s="1"/>
  <c r="AS178" i="11"/>
  <c r="F178" i="11" s="1"/>
  <c r="AS182" i="11"/>
  <c r="F182" i="11" s="1"/>
  <c r="AS170" i="11"/>
  <c r="F170" i="11" s="1"/>
  <c r="AS175" i="11"/>
  <c r="F175" i="11" s="1"/>
  <c r="BJ10" i="27"/>
  <c r="BI10" i="27"/>
  <c r="BH10" i="27"/>
  <c r="BF10" i="27"/>
  <c r="BJ194" i="27"/>
  <c r="BI194" i="27"/>
  <c r="BD194" i="27"/>
  <c r="BJ146" i="27"/>
  <c r="BI146" i="27"/>
  <c r="BJ98" i="27"/>
  <c r="BI98" i="27"/>
  <c r="BJ50" i="27"/>
  <c r="BI50" i="27"/>
  <c r="BJ241" i="27"/>
  <c r="BH241" i="27"/>
  <c r="BJ193" i="27"/>
  <c r="BH193" i="27"/>
  <c r="BJ145" i="27"/>
  <c r="BH145" i="27"/>
  <c r="BJ97" i="27"/>
  <c r="BH97" i="27"/>
  <c r="BJ49" i="27"/>
  <c r="BH49" i="27"/>
  <c r="BB49" i="27"/>
  <c r="BF232" i="27"/>
  <c r="BC232" i="27"/>
  <c r="BJ232" i="27"/>
  <c r="BI232" i="27"/>
  <c r="BG232" i="27"/>
  <c r="BH232" i="27"/>
  <c r="BF184" i="27"/>
  <c r="BD184" i="27"/>
  <c r="BC184" i="27"/>
  <c r="BB184" i="27"/>
  <c r="BA184" i="27"/>
  <c r="AY184" i="27"/>
  <c r="BJ184" i="27"/>
  <c r="BI184" i="27"/>
  <c r="AW184" i="27"/>
  <c r="BG184" i="27"/>
  <c r="BH184" i="27"/>
  <c r="BF136" i="27"/>
  <c r="BC136" i="27"/>
  <c r="BJ136" i="27"/>
  <c r="BI136" i="27"/>
  <c r="BG136" i="27"/>
  <c r="BH136" i="27"/>
  <c r="BF88" i="27"/>
  <c r="BJ88" i="27"/>
  <c r="BI88" i="27"/>
  <c r="BG88" i="27"/>
  <c r="BH88" i="27"/>
  <c r="BC88" i="27"/>
  <c r="BJ40" i="27"/>
  <c r="BI40" i="27"/>
  <c r="BH40" i="27"/>
  <c r="BG40" i="27"/>
  <c r="BF40" i="27"/>
  <c r="BC40" i="27"/>
  <c r="BF238" i="27"/>
  <c r="BJ238" i="27"/>
  <c r="BI238" i="27"/>
  <c r="BH238" i="27"/>
  <c r="BJ55" i="27"/>
  <c r="BH55" i="27"/>
  <c r="BJ234" i="27"/>
  <c r="BI234" i="27"/>
  <c r="BD234" i="27"/>
  <c r="BJ186" i="27"/>
  <c r="BI186" i="27"/>
  <c r="BJ138" i="27"/>
  <c r="BI138" i="27"/>
  <c r="BJ90" i="27"/>
  <c r="BI90" i="27"/>
  <c r="BJ42" i="27"/>
  <c r="BI42" i="27"/>
  <c r="BA224" i="27"/>
  <c r="BJ224" i="27"/>
  <c r="BI224" i="27"/>
  <c r="BG224" i="27"/>
  <c r="BD224" i="27"/>
  <c r="BJ176" i="27"/>
  <c r="BI176" i="27"/>
  <c r="BG176" i="27"/>
  <c r="BJ128" i="27"/>
  <c r="BI128" i="27"/>
  <c r="BG128" i="27"/>
  <c r="BJ80" i="27"/>
  <c r="BI80" i="27"/>
  <c r="BG80" i="27"/>
  <c r="BG32" i="27"/>
  <c r="BI32" i="27"/>
  <c r="BJ32" i="27"/>
  <c r="BJ43" i="27"/>
  <c r="BH43" i="27"/>
  <c r="BJ163" i="27"/>
  <c r="BH163" i="27"/>
  <c r="BE36" i="27"/>
  <c r="BJ36" i="27"/>
  <c r="BI36" i="27"/>
  <c r="BG36" i="27"/>
  <c r="BJ230" i="27"/>
  <c r="BI230" i="27"/>
  <c r="BJ182" i="27"/>
  <c r="BI182" i="27"/>
  <c r="BJ134" i="27"/>
  <c r="BI134" i="27"/>
  <c r="BD134" i="27"/>
  <c r="BJ86" i="27"/>
  <c r="BI86" i="27"/>
  <c r="BI38" i="27"/>
  <c r="BJ38" i="27"/>
  <c r="BB229" i="27"/>
  <c r="BJ229" i="27"/>
  <c r="BH229" i="27"/>
  <c r="BJ181" i="27"/>
  <c r="BH181" i="27"/>
  <c r="BJ133" i="27"/>
  <c r="BH133" i="27"/>
  <c r="BJ85" i="27"/>
  <c r="BH85" i="27"/>
  <c r="BJ37" i="27"/>
  <c r="BH37" i="27"/>
  <c r="BF220" i="27"/>
  <c r="BE220" i="27"/>
  <c r="BC220" i="27"/>
  <c r="AZ220" i="27"/>
  <c r="BJ220" i="27"/>
  <c r="BI220" i="27"/>
  <c r="BG220" i="27"/>
  <c r="BH220" i="27"/>
  <c r="BF172" i="27"/>
  <c r="BE172" i="27"/>
  <c r="BC172" i="27"/>
  <c r="AZ172" i="27"/>
  <c r="BJ172" i="27"/>
  <c r="BI172" i="27"/>
  <c r="BG172" i="27"/>
  <c r="BH172" i="27"/>
  <c r="BF124" i="27"/>
  <c r="BE124" i="27"/>
  <c r="BD124" i="27"/>
  <c r="BC124" i="27"/>
  <c r="BB124" i="27"/>
  <c r="BA124" i="27"/>
  <c r="AZ124" i="27"/>
  <c r="AY124" i="27"/>
  <c r="BJ124" i="27"/>
  <c r="AX124" i="27"/>
  <c r="BI124" i="27"/>
  <c r="AW124" i="27"/>
  <c r="BG124" i="27"/>
  <c r="BH124" i="27"/>
  <c r="AV124" i="27"/>
  <c r="BJ76" i="27"/>
  <c r="BI76" i="27"/>
  <c r="BH76" i="27"/>
  <c r="BG76" i="27"/>
  <c r="BF76" i="27"/>
  <c r="BE76" i="27"/>
  <c r="BC76" i="27"/>
  <c r="AZ76" i="27"/>
  <c r="BJ28" i="27"/>
  <c r="BI28" i="27"/>
  <c r="BH28" i="27"/>
  <c r="BG28" i="27"/>
  <c r="BF28" i="27"/>
  <c r="BE28" i="27"/>
  <c r="BC28" i="27"/>
  <c r="AZ28" i="27"/>
  <c r="BJ84" i="27"/>
  <c r="AX84" i="27"/>
  <c r="BE84" i="27"/>
  <c r="BD84" i="27"/>
  <c r="BA84" i="27"/>
  <c r="BI84" i="27"/>
  <c r="BG84" i="27"/>
  <c r="BB199" i="27"/>
  <c r="BJ199" i="27"/>
  <c r="BH199" i="27"/>
  <c r="BJ151" i="27"/>
  <c r="BH151" i="27"/>
  <c r="BJ103" i="27"/>
  <c r="BH103" i="27"/>
  <c r="BF226" i="27"/>
  <c r="BJ226" i="27"/>
  <c r="BI226" i="27"/>
  <c r="BH226" i="27"/>
  <c r="BF178" i="27"/>
  <c r="BJ178" i="27"/>
  <c r="BI178" i="27"/>
  <c r="BH178" i="27"/>
  <c r="BF130" i="27"/>
  <c r="BJ130" i="27"/>
  <c r="BI130" i="27"/>
  <c r="BH130" i="27"/>
  <c r="BF82" i="27"/>
  <c r="BJ82" i="27"/>
  <c r="BI82" i="27"/>
  <c r="BH82" i="27"/>
  <c r="AY34" i="27"/>
  <c r="BJ34" i="27"/>
  <c r="BI34" i="27"/>
  <c r="BH34" i="27"/>
  <c r="BF34" i="27"/>
  <c r="BD34" i="27"/>
  <c r="BB34" i="27"/>
  <c r="BJ216" i="27"/>
  <c r="BI216" i="27"/>
  <c r="BG216" i="27"/>
  <c r="BJ168" i="27"/>
  <c r="BI168" i="27"/>
  <c r="BG168" i="27"/>
  <c r="BJ120" i="27"/>
  <c r="BI120" i="27"/>
  <c r="BG120" i="27"/>
  <c r="BJ72" i="27"/>
  <c r="BI72" i="27"/>
  <c r="BG72" i="27"/>
  <c r="BA24" i="27"/>
  <c r="BJ24" i="27"/>
  <c r="BI24" i="27"/>
  <c r="BG24" i="27"/>
  <c r="BD24" i="27"/>
  <c r="BJ228" i="27"/>
  <c r="BI228" i="27"/>
  <c r="BG228" i="27"/>
  <c r="BE228" i="27"/>
  <c r="BJ222" i="27"/>
  <c r="BI222" i="27"/>
  <c r="BJ174" i="27"/>
  <c r="BI174" i="27"/>
  <c r="BD174" i="27"/>
  <c r="BJ126" i="27"/>
  <c r="BI126" i="27"/>
  <c r="BJ78" i="27"/>
  <c r="BI78" i="27"/>
  <c r="BJ30" i="27"/>
  <c r="BI30" i="27"/>
  <c r="BJ212" i="27"/>
  <c r="BI212" i="27"/>
  <c r="BG212" i="27"/>
  <c r="BE212" i="27"/>
  <c r="BA164" i="27"/>
  <c r="BJ164" i="27"/>
  <c r="AX164" i="27"/>
  <c r="BI164" i="27"/>
  <c r="BG164" i="27"/>
  <c r="BE164" i="27"/>
  <c r="BD164" i="27"/>
  <c r="BJ116" i="27"/>
  <c r="BI116" i="27"/>
  <c r="BG116" i="27"/>
  <c r="BE116" i="27"/>
  <c r="BG68" i="27"/>
  <c r="BE68" i="27"/>
  <c r="BI68" i="27"/>
  <c r="BJ68" i="27"/>
  <c r="BG20" i="27"/>
  <c r="BE20" i="27"/>
  <c r="BI20" i="27"/>
  <c r="BJ20" i="27"/>
  <c r="BF190" i="27"/>
  <c r="BJ190" i="27"/>
  <c r="BI190" i="27"/>
  <c r="BH190" i="27"/>
  <c r="BJ132" i="27"/>
  <c r="BI132" i="27"/>
  <c r="BG132" i="27"/>
  <c r="BE132" i="27"/>
  <c r="BJ91" i="27"/>
  <c r="BH91" i="27"/>
  <c r="BJ218" i="27"/>
  <c r="BI218" i="27"/>
  <c r="BJ170" i="27"/>
  <c r="BI170" i="27"/>
  <c r="BJ122" i="27"/>
  <c r="BI122" i="27"/>
  <c r="BI74" i="27"/>
  <c r="BD74" i="27"/>
  <c r="BJ74" i="27"/>
  <c r="BI26" i="27"/>
  <c r="BJ26" i="27"/>
  <c r="BJ217" i="27"/>
  <c r="BH217" i="27"/>
  <c r="BB169" i="27"/>
  <c r="BJ169" i="27"/>
  <c r="BH169" i="27"/>
  <c r="BJ121" i="27"/>
  <c r="BH121" i="27"/>
  <c r="BJ73" i="27"/>
  <c r="BH73" i="27"/>
  <c r="BJ25" i="27"/>
  <c r="BH25" i="27"/>
  <c r="BF208" i="27"/>
  <c r="BC208" i="27"/>
  <c r="BJ208" i="27"/>
  <c r="BI208" i="27"/>
  <c r="BG208" i="27"/>
  <c r="BH208" i="27"/>
  <c r="BF160" i="27"/>
  <c r="BC160" i="27"/>
  <c r="BJ160" i="27"/>
  <c r="BI160" i="27"/>
  <c r="BG160" i="27"/>
  <c r="BH160" i="27"/>
  <c r="BF112" i="27"/>
  <c r="BC112" i="27"/>
  <c r="BJ112" i="27"/>
  <c r="BI112" i="27"/>
  <c r="BG112" i="27"/>
  <c r="BH112" i="27"/>
  <c r="AY64" i="27"/>
  <c r="BJ64" i="27"/>
  <c r="BI64" i="27"/>
  <c r="AW64" i="27"/>
  <c r="BH64" i="27"/>
  <c r="BA64" i="27"/>
  <c r="BG64" i="27"/>
  <c r="BF64" i="27"/>
  <c r="BD64" i="27"/>
  <c r="BC64" i="27"/>
  <c r="BB64" i="27"/>
  <c r="BJ16" i="27"/>
  <c r="BI16" i="27"/>
  <c r="BH16" i="27"/>
  <c r="BG16" i="27"/>
  <c r="BF16" i="27"/>
  <c r="BC16" i="27"/>
  <c r="BJ180" i="27"/>
  <c r="BI180" i="27"/>
  <c r="BG180" i="27"/>
  <c r="BE180" i="27"/>
  <c r="BJ235" i="27"/>
  <c r="BH235" i="27"/>
  <c r="BJ187" i="27"/>
  <c r="BH187" i="27"/>
  <c r="BB139" i="27"/>
  <c r="BJ139" i="27"/>
  <c r="BH139" i="27"/>
  <c r="BF214" i="27"/>
  <c r="BD214" i="27"/>
  <c r="BB214" i="27"/>
  <c r="AY214" i="27"/>
  <c r="BJ214" i="27"/>
  <c r="BI214" i="27"/>
  <c r="BH214" i="27"/>
  <c r="BF166" i="27"/>
  <c r="BJ166" i="27"/>
  <c r="BI166" i="27"/>
  <c r="BH166" i="27"/>
  <c r="BF118" i="27"/>
  <c r="BJ118" i="27"/>
  <c r="BI118" i="27"/>
  <c r="BH118" i="27"/>
  <c r="BJ70" i="27"/>
  <c r="BI70" i="27"/>
  <c r="BH70" i="27"/>
  <c r="BF70" i="27"/>
  <c r="BJ22" i="27"/>
  <c r="BI22" i="27"/>
  <c r="BH22" i="27"/>
  <c r="BF22" i="27"/>
  <c r="BJ204" i="27"/>
  <c r="AX204" i="27"/>
  <c r="BI204" i="27"/>
  <c r="BG204" i="27"/>
  <c r="BE204" i="27"/>
  <c r="BD204" i="27"/>
  <c r="BA204" i="27"/>
  <c r="BJ156" i="27"/>
  <c r="BI156" i="27"/>
  <c r="BG156" i="27"/>
  <c r="BE156" i="27"/>
  <c r="BJ108" i="27"/>
  <c r="BI108" i="27"/>
  <c r="BG108" i="27"/>
  <c r="BE108" i="27"/>
  <c r="BE60" i="27"/>
  <c r="BJ60" i="27"/>
  <c r="BI60" i="27"/>
  <c r="BG60" i="27"/>
  <c r="BJ12" i="27"/>
  <c r="BI12" i="27"/>
  <c r="BE12" i="27"/>
  <c r="BG12" i="27"/>
  <c r="BJ7" i="27"/>
  <c r="BH7" i="27"/>
  <c r="BF94" i="27"/>
  <c r="BB94" i="27"/>
  <c r="AY94" i="27"/>
  <c r="BJ94" i="27"/>
  <c r="BI94" i="27"/>
  <c r="BH94" i="27"/>
  <c r="BD94" i="27"/>
  <c r="BJ67" i="27"/>
  <c r="BH67" i="27"/>
  <c r="BJ210" i="27"/>
  <c r="BI210" i="27"/>
  <c r="BJ162" i="27"/>
  <c r="BI162" i="27"/>
  <c r="BJ114" i="27"/>
  <c r="BI114" i="27"/>
  <c r="BD114" i="27"/>
  <c r="BJ66" i="27"/>
  <c r="BI66" i="27"/>
  <c r="BD14" i="27"/>
  <c r="BJ14" i="27"/>
  <c r="BI14" i="27"/>
  <c r="BJ200" i="27"/>
  <c r="BI200" i="27"/>
  <c r="BG200" i="27"/>
  <c r="BJ152" i="27"/>
  <c r="BI152" i="27"/>
  <c r="BG152" i="27"/>
  <c r="BA104" i="27"/>
  <c r="BJ104" i="27"/>
  <c r="BI104" i="27"/>
  <c r="BG104" i="27"/>
  <c r="BD104" i="27"/>
  <c r="BG56" i="27"/>
  <c r="BJ56" i="27"/>
  <c r="BI56" i="27"/>
  <c r="BG8" i="27"/>
  <c r="BI8" i="27"/>
  <c r="BJ8" i="27"/>
  <c r="BF142" i="27"/>
  <c r="BJ142" i="27"/>
  <c r="BI142" i="27"/>
  <c r="BH142" i="27"/>
  <c r="BJ206" i="27"/>
  <c r="BI206" i="27"/>
  <c r="BJ158" i="27"/>
  <c r="BI158" i="27"/>
  <c r="BJ110" i="27"/>
  <c r="BI110" i="27"/>
  <c r="BI62" i="27"/>
  <c r="BJ62" i="27"/>
  <c r="BJ6" i="27"/>
  <c r="BI6" i="27"/>
  <c r="BJ205" i="27"/>
  <c r="BH205" i="27"/>
  <c r="BJ157" i="27"/>
  <c r="BH157" i="27"/>
  <c r="BB109" i="27"/>
  <c r="BJ109" i="27"/>
  <c r="BH109" i="27"/>
  <c r="BJ61" i="27"/>
  <c r="BH61" i="27"/>
  <c r="BF196" i="27"/>
  <c r="BE196" i="27"/>
  <c r="BC196" i="27"/>
  <c r="AZ196" i="27"/>
  <c r="BJ196" i="27"/>
  <c r="BI196" i="27"/>
  <c r="BG196" i="27"/>
  <c r="BH196" i="27"/>
  <c r="BF148" i="27"/>
  <c r="BE148" i="27"/>
  <c r="BC148" i="27"/>
  <c r="AZ148" i="27"/>
  <c r="BJ148" i="27"/>
  <c r="BI148" i="27"/>
  <c r="BG148" i="27"/>
  <c r="BH148" i="27"/>
  <c r="BF100" i="27"/>
  <c r="BE100" i="27"/>
  <c r="BC100" i="27"/>
  <c r="AZ100" i="27"/>
  <c r="BJ100" i="27"/>
  <c r="BI100" i="27"/>
  <c r="BG100" i="27"/>
  <c r="BH100" i="27"/>
  <c r="BJ52" i="27"/>
  <c r="BI52" i="27"/>
  <c r="BH52" i="27"/>
  <c r="BG52" i="27"/>
  <c r="BF52" i="27"/>
  <c r="BE52" i="27"/>
  <c r="BC52" i="27"/>
  <c r="AZ52" i="27"/>
  <c r="AY4" i="27"/>
  <c r="BJ4" i="27"/>
  <c r="AX4" i="27"/>
  <c r="BI4" i="27"/>
  <c r="AW4" i="27"/>
  <c r="BH4" i="27"/>
  <c r="AV4" i="27"/>
  <c r="BG4" i="27"/>
  <c r="AU4" i="27"/>
  <c r="BF4" i="27"/>
  <c r="BE4" i="27"/>
  <c r="BD4" i="27"/>
  <c r="BC4" i="27"/>
  <c r="BB4" i="27"/>
  <c r="AZ4" i="27"/>
  <c r="BA4" i="27"/>
  <c r="BJ211" i="27"/>
  <c r="BH211" i="27"/>
  <c r="BJ46" i="27"/>
  <c r="BI46" i="27"/>
  <c r="BH46" i="27"/>
  <c r="BF46" i="27"/>
  <c r="BJ223" i="27"/>
  <c r="BH223" i="27"/>
  <c r="BJ175" i="27"/>
  <c r="BH175" i="27"/>
  <c r="BJ127" i="27"/>
  <c r="BH127" i="27"/>
  <c r="BJ18" i="27"/>
  <c r="BI18" i="27"/>
  <c r="BF202" i="27"/>
  <c r="BJ202" i="27"/>
  <c r="BI202" i="27"/>
  <c r="BH202" i="27"/>
  <c r="BF154" i="27"/>
  <c r="BD154" i="27"/>
  <c r="BB154" i="27"/>
  <c r="AY154" i="27"/>
  <c r="BJ154" i="27"/>
  <c r="BI154" i="27"/>
  <c r="BH154" i="27"/>
  <c r="BF106" i="27"/>
  <c r="BJ106" i="27"/>
  <c r="BI106" i="27"/>
  <c r="BH106" i="27"/>
  <c r="BJ58" i="27"/>
  <c r="BI58" i="27"/>
  <c r="BH58" i="27"/>
  <c r="BF58" i="27"/>
  <c r="BJ13" i="27"/>
  <c r="BH13" i="27"/>
  <c r="BJ240" i="27"/>
  <c r="BI240" i="27"/>
  <c r="BG240" i="27"/>
  <c r="BJ192" i="27"/>
  <c r="BI192" i="27"/>
  <c r="BG192" i="27"/>
  <c r="BJ144" i="27"/>
  <c r="BI144" i="27"/>
  <c r="BG144" i="27"/>
  <c r="BD144" i="27"/>
  <c r="BA144" i="27"/>
  <c r="BJ96" i="27"/>
  <c r="BI96" i="27"/>
  <c r="BG96" i="27"/>
  <c r="BJ48" i="27"/>
  <c r="BI48" i="27"/>
  <c r="BG48" i="27"/>
  <c r="BJ31" i="27"/>
  <c r="BH31" i="27"/>
  <c r="BJ115" i="27"/>
  <c r="BH115" i="27"/>
  <c r="BJ242" i="27"/>
  <c r="BI242" i="27"/>
  <c r="BJ198" i="27"/>
  <c r="BI198" i="27"/>
  <c r="BJ150" i="27"/>
  <c r="BI150" i="27"/>
  <c r="BJ102" i="27"/>
  <c r="BI102" i="27"/>
  <c r="BJ54" i="27"/>
  <c r="BI54" i="27"/>
  <c r="BD54" i="27"/>
  <c r="BJ236" i="27"/>
  <c r="BI236" i="27"/>
  <c r="BG236" i="27"/>
  <c r="BE236" i="27"/>
  <c r="BJ188" i="27"/>
  <c r="BI188" i="27"/>
  <c r="BG188" i="27"/>
  <c r="BE188" i="27"/>
  <c r="BJ140" i="27"/>
  <c r="BI140" i="27"/>
  <c r="BG140" i="27"/>
  <c r="BE140" i="27"/>
  <c r="BJ92" i="27"/>
  <c r="BI92" i="27"/>
  <c r="BG92" i="27"/>
  <c r="BE92" i="27"/>
  <c r="BG44" i="27"/>
  <c r="BI44" i="27"/>
  <c r="BE44" i="27"/>
  <c r="BD44" i="27"/>
  <c r="BA44" i="27"/>
  <c r="BJ44" i="27"/>
  <c r="AX44" i="27"/>
  <c r="BB79" i="27"/>
  <c r="BJ79" i="27"/>
  <c r="BH79" i="27"/>
  <c r="BJ19" i="27"/>
  <c r="BH19" i="27"/>
  <c r="BB19" i="27"/>
  <c r="BT8" i="27" l="1"/>
  <c r="CO31" i="27" s="1"/>
  <c r="BS8" i="27"/>
  <c r="CN31" i="27" s="1"/>
  <c r="CB8" i="27"/>
  <c r="CW31" i="27" s="1"/>
  <c r="BP8" i="27"/>
  <c r="BR8" i="27"/>
  <c r="CM31" i="27" s="1"/>
  <c r="CC8" i="27"/>
  <c r="CX31" i="27" s="1"/>
  <c r="BQ8" i="27"/>
  <c r="CL31" i="27" s="1"/>
  <c r="CA8" i="27"/>
  <c r="CV31" i="27" s="1"/>
  <c r="BO8" i="27"/>
  <c r="CJ31" i="27" s="1"/>
  <c r="BZ8" i="27"/>
  <c r="CU31" i="27" s="1"/>
  <c r="BY8" i="27"/>
  <c r="CT31" i="27" s="1"/>
  <c r="BX8" i="27"/>
  <c r="CS31" i="27" s="1"/>
  <c r="BN8" i="27"/>
  <c r="CI31" i="27" s="1"/>
  <c r="BW8" i="27"/>
  <c r="CR31" i="27" s="1"/>
  <c r="BV8" i="27"/>
  <c r="CQ31" i="27" s="1"/>
  <c r="BU8" i="27"/>
  <c r="CP31" i="27" s="1"/>
  <c r="BW19" i="27"/>
  <c r="BV19" i="27"/>
  <c r="BU19" i="27"/>
  <c r="BT19" i="27"/>
  <c r="BS19" i="27"/>
  <c r="BR19" i="27"/>
  <c r="BN19" i="27"/>
  <c r="CC19" i="27"/>
  <c r="BQ19" i="27"/>
  <c r="CB19" i="27"/>
  <c r="BP19" i="27"/>
  <c r="CA19" i="27"/>
  <c r="BO19" i="27"/>
  <c r="BZ19" i="27"/>
  <c r="BY19" i="27"/>
  <c r="BX19" i="27"/>
  <c r="CC9" i="27"/>
  <c r="CX30" i="27" s="1"/>
  <c r="BQ9" i="27"/>
  <c r="CL30" i="27" s="1"/>
  <c r="CB9" i="27"/>
  <c r="CW30" i="27" s="1"/>
  <c r="BP9" i="27"/>
  <c r="CK30" i="27" s="1"/>
  <c r="CA9" i="27"/>
  <c r="CV30" i="27" s="1"/>
  <c r="BO9" i="27"/>
  <c r="CJ30" i="27" s="1"/>
  <c r="BZ9" i="27"/>
  <c r="CU30" i="27" s="1"/>
  <c r="BN9" i="27"/>
  <c r="CI30" i="27" s="1"/>
  <c r="BX9" i="27"/>
  <c r="CS30" i="27" s="1"/>
  <c r="BW9" i="27"/>
  <c r="CR30" i="27" s="1"/>
  <c r="BV9" i="27"/>
  <c r="CQ30" i="27" s="1"/>
  <c r="BU9" i="27"/>
  <c r="CP30" i="27" s="1"/>
  <c r="BY9" i="27"/>
  <c r="BT9" i="27"/>
  <c r="CO30" i="27" s="1"/>
  <c r="BS9" i="27"/>
  <c r="CN30" i="27" s="1"/>
  <c r="BR9" i="27"/>
  <c r="CM30" i="27" s="1"/>
  <c r="BW7" i="27"/>
  <c r="CR32" i="27" s="1"/>
  <c r="BV7" i="27"/>
  <c r="CQ32" i="27" s="1"/>
  <c r="BU7" i="27"/>
  <c r="CP32" i="27" s="1"/>
  <c r="BT7" i="27"/>
  <c r="CO32" i="27" s="1"/>
  <c r="BR7" i="27"/>
  <c r="CM32" i="27" s="1"/>
  <c r="BN7" i="27"/>
  <c r="CI32" i="27" s="1"/>
  <c r="CC7" i="27"/>
  <c r="CX32" i="27" s="1"/>
  <c r="BQ7" i="27"/>
  <c r="CL32" i="27" s="1"/>
  <c r="CB7" i="27"/>
  <c r="CW32" i="27" s="1"/>
  <c r="BP7" i="27"/>
  <c r="CK32" i="27" s="1"/>
  <c r="CA7" i="27"/>
  <c r="CV32" i="27" s="1"/>
  <c r="BO7" i="27"/>
  <c r="CJ32" i="27" s="1"/>
  <c r="BS7" i="27"/>
  <c r="BZ7" i="27"/>
  <c r="CU32" i="27" s="1"/>
  <c r="BY7" i="27"/>
  <c r="CT32" i="27" s="1"/>
  <c r="BX7" i="27"/>
  <c r="CS32" i="27" s="1"/>
  <c r="BZ6" i="27"/>
  <c r="CU33" i="27" s="1"/>
  <c r="BY6" i="27"/>
  <c r="CT33" i="27" s="1"/>
  <c r="BV6" i="27"/>
  <c r="CQ33" i="27" s="1"/>
  <c r="BX6" i="27"/>
  <c r="CS33" i="27" s="1"/>
  <c r="BW6" i="27"/>
  <c r="CR33" i="27" s="1"/>
  <c r="BU6" i="27"/>
  <c r="CP33" i="27" s="1"/>
  <c r="BT6" i="27"/>
  <c r="CO33" i="27" s="1"/>
  <c r="BN6" i="27"/>
  <c r="CI33" i="27" s="1"/>
  <c r="BS6" i="27"/>
  <c r="CN33" i="27" s="1"/>
  <c r="BR6" i="27"/>
  <c r="CM33" i="27" s="1"/>
  <c r="CC6" i="27"/>
  <c r="CX33" i="27" s="1"/>
  <c r="BQ6" i="27"/>
  <c r="CB6" i="27"/>
  <c r="CW33" i="27" s="1"/>
  <c r="BP6" i="27"/>
  <c r="CK33" i="27" s="1"/>
  <c r="CA6" i="27"/>
  <c r="CV33" i="27" s="1"/>
  <c r="BO6" i="27"/>
  <c r="CJ33" i="27" s="1"/>
  <c r="CC17" i="27"/>
  <c r="CX22" i="27" s="1"/>
  <c r="BQ17" i="27"/>
  <c r="CL22" i="27" s="1"/>
  <c r="CB17" i="27"/>
  <c r="CW22" i="27" s="1"/>
  <c r="BP17" i="27"/>
  <c r="CK22" i="27" s="1"/>
  <c r="CA17" i="27"/>
  <c r="CV22" i="27" s="1"/>
  <c r="BO17" i="27"/>
  <c r="BY17" i="27"/>
  <c r="CT22" i="27" s="1"/>
  <c r="BZ17" i="27"/>
  <c r="CU22" i="27" s="1"/>
  <c r="BX17" i="27"/>
  <c r="CS22" i="27" s="1"/>
  <c r="BW17" i="27"/>
  <c r="CR22" i="27" s="1"/>
  <c r="BV17" i="27"/>
  <c r="CQ22" i="27" s="1"/>
  <c r="BN17" i="27"/>
  <c r="CI22" i="27" s="1"/>
  <c r="BU17" i="27"/>
  <c r="CP22" i="27" s="1"/>
  <c r="BT17" i="27"/>
  <c r="CO22" i="27" s="1"/>
  <c r="BS17" i="27"/>
  <c r="CN22" i="27" s="1"/>
  <c r="BR17" i="27"/>
  <c r="CM22" i="27" s="1"/>
  <c r="CC13" i="27"/>
  <c r="CX26" i="27" s="1"/>
  <c r="BQ13" i="27"/>
  <c r="CL26" i="27" s="1"/>
  <c r="BY13" i="27"/>
  <c r="CT26" i="27" s="1"/>
  <c r="CB13" i="27"/>
  <c r="CW26" i="27" s="1"/>
  <c r="BP13" i="27"/>
  <c r="CK26" i="27" s="1"/>
  <c r="CA13" i="27"/>
  <c r="CV26" i="27" s="1"/>
  <c r="BO13" i="27"/>
  <c r="BZ13" i="27"/>
  <c r="CU26" i="27" s="1"/>
  <c r="BX13" i="27"/>
  <c r="CS26" i="27" s="1"/>
  <c r="BW13" i="27"/>
  <c r="CR26" i="27" s="1"/>
  <c r="BV13" i="27"/>
  <c r="CQ26" i="27" s="1"/>
  <c r="BU13" i="27"/>
  <c r="CP26" i="27" s="1"/>
  <c r="BT13" i="27"/>
  <c r="CO26" i="27" s="1"/>
  <c r="BS13" i="27"/>
  <c r="CN26" i="27" s="1"/>
  <c r="BR13" i="27"/>
  <c r="CM26" i="27" s="1"/>
  <c r="BN13" i="27"/>
  <c r="CI26" i="27" s="1"/>
  <c r="CC5" i="27"/>
  <c r="CX34" i="27" s="1"/>
  <c r="BQ5" i="27"/>
  <c r="CL34" i="27" s="1"/>
  <c r="CB5" i="27"/>
  <c r="CW34" i="27" s="1"/>
  <c r="BP5" i="27"/>
  <c r="CK34" i="27" s="1"/>
  <c r="CA5" i="27"/>
  <c r="CV34" i="27" s="1"/>
  <c r="BO5" i="27"/>
  <c r="CJ34" i="27" s="1"/>
  <c r="BZ5" i="27"/>
  <c r="CU34" i="27" s="1"/>
  <c r="BN5" i="27"/>
  <c r="BX5" i="27"/>
  <c r="CS34" i="27" s="1"/>
  <c r="BW5" i="27"/>
  <c r="CR34" i="27" s="1"/>
  <c r="BV5" i="27"/>
  <c r="CQ34" i="27" s="1"/>
  <c r="BU5" i="27"/>
  <c r="CP34" i="27" s="1"/>
  <c r="BY5" i="27"/>
  <c r="CT34" i="27" s="1"/>
  <c r="BT5" i="27"/>
  <c r="CO34" i="27" s="1"/>
  <c r="BS5" i="27"/>
  <c r="CN34" i="27" s="1"/>
  <c r="BR5" i="27"/>
  <c r="CM34" i="27" s="1"/>
  <c r="BZ18" i="27"/>
  <c r="CU21" i="27" s="1"/>
  <c r="BY18" i="27"/>
  <c r="CT21" i="27" s="1"/>
  <c r="BX18" i="27"/>
  <c r="CS21" i="27" s="1"/>
  <c r="BW18" i="27"/>
  <c r="CR21" i="27" s="1"/>
  <c r="BV18" i="27"/>
  <c r="BU18" i="27"/>
  <c r="CP21" i="27" s="1"/>
  <c r="BT18" i="27"/>
  <c r="CO21" i="27" s="1"/>
  <c r="BN18" i="27"/>
  <c r="CI21" i="27" s="1"/>
  <c r="BS18" i="27"/>
  <c r="CN21" i="27" s="1"/>
  <c r="BR18" i="27"/>
  <c r="CM21" i="27" s="1"/>
  <c r="CC18" i="27"/>
  <c r="CX21" i="27" s="1"/>
  <c r="BQ18" i="27"/>
  <c r="CL21" i="27" s="1"/>
  <c r="CB18" i="27"/>
  <c r="CW21" i="27" s="1"/>
  <c r="BP18" i="27"/>
  <c r="CK21" i="27" s="1"/>
  <c r="CA18" i="27"/>
  <c r="CV21" i="27" s="1"/>
  <c r="BO18" i="27"/>
  <c r="CJ21" i="27" s="1"/>
  <c r="BZ14" i="27"/>
  <c r="CU25" i="27" s="1"/>
  <c r="BY14" i="27"/>
  <c r="CT25" i="27" s="1"/>
  <c r="BX14" i="27"/>
  <c r="CS25" i="27" s="1"/>
  <c r="BW14" i="27"/>
  <c r="CR25" i="27" s="1"/>
  <c r="BU14" i="27"/>
  <c r="CP25" i="27" s="1"/>
  <c r="BT14" i="27"/>
  <c r="CO25" i="27" s="1"/>
  <c r="BS14" i="27"/>
  <c r="CN25" i="27" s="1"/>
  <c r="BV14" i="27"/>
  <c r="BR14" i="27"/>
  <c r="CM25" i="27" s="1"/>
  <c r="CC14" i="27"/>
  <c r="CX25" i="27" s="1"/>
  <c r="BQ14" i="27"/>
  <c r="CL25" i="27" s="1"/>
  <c r="CB14" i="27"/>
  <c r="CW25" i="27" s="1"/>
  <c r="BP14" i="27"/>
  <c r="CK25" i="27" s="1"/>
  <c r="BN14" i="27"/>
  <c r="CI25" i="27" s="1"/>
  <c r="CA14" i="27"/>
  <c r="CV25" i="27" s="1"/>
  <c r="BO14" i="27"/>
  <c r="CJ25" i="27" s="1"/>
  <c r="BT16" i="27"/>
  <c r="CO23" i="27" s="1"/>
  <c r="BS16" i="27"/>
  <c r="CN23" i="27" s="1"/>
  <c r="CB16" i="27"/>
  <c r="CW23" i="27" s="1"/>
  <c r="BR16" i="27"/>
  <c r="CM23" i="27" s="1"/>
  <c r="CC16" i="27"/>
  <c r="CX23" i="27" s="1"/>
  <c r="BQ16" i="27"/>
  <c r="CL23" i="27" s="1"/>
  <c r="CA16" i="27"/>
  <c r="CV23" i="27" s="1"/>
  <c r="BO16" i="27"/>
  <c r="CJ23" i="27" s="1"/>
  <c r="BZ16" i="27"/>
  <c r="CU23" i="27" s="1"/>
  <c r="BY16" i="27"/>
  <c r="CT23" i="27" s="1"/>
  <c r="BX16" i="27"/>
  <c r="CS23" i="27" s="1"/>
  <c r="BN16" i="27"/>
  <c r="CI23" i="27" s="1"/>
  <c r="BP16" i="27"/>
  <c r="BW16" i="27"/>
  <c r="CR23" i="27" s="1"/>
  <c r="BV16" i="27"/>
  <c r="CQ23" i="27" s="1"/>
  <c r="BU16" i="27"/>
  <c r="CP23" i="27" s="1"/>
  <c r="BT12" i="27"/>
  <c r="CO27" i="27" s="1"/>
  <c r="BN12" i="27"/>
  <c r="CI27" i="27" s="1"/>
  <c r="BS12" i="27"/>
  <c r="CN27" i="27" s="1"/>
  <c r="BR12" i="27"/>
  <c r="CM27" i="27" s="1"/>
  <c r="CC12" i="27"/>
  <c r="CX27" i="27" s="1"/>
  <c r="BQ12" i="27"/>
  <c r="CL27" i="27" s="1"/>
  <c r="CA12" i="27"/>
  <c r="CV27" i="27" s="1"/>
  <c r="BO12" i="27"/>
  <c r="CJ27" i="27" s="1"/>
  <c r="BP12" i="27"/>
  <c r="BZ12" i="27"/>
  <c r="CU27" i="27" s="1"/>
  <c r="BY12" i="27"/>
  <c r="CT27" i="27" s="1"/>
  <c r="BX12" i="27"/>
  <c r="CS27" i="27" s="1"/>
  <c r="BW12" i="27"/>
  <c r="CR27" i="27" s="1"/>
  <c r="CB12" i="27"/>
  <c r="CW27" i="27" s="1"/>
  <c r="BV12" i="27"/>
  <c r="CQ27" i="27" s="1"/>
  <c r="BU12" i="27"/>
  <c r="CP27" i="27" s="1"/>
  <c r="BX4" i="27"/>
  <c r="CS35" i="27" s="1"/>
  <c r="BW4" i="27"/>
  <c r="CR35" i="27" s="1"/>
  <c r="BV4" i="27"/>
  <c r="CQ35" i="27" s="1"/>
  <c r="BU4" i="27"/>
  <c r="CP35" i="27" s="1"/>
  <c r="BS4" i="27"/>
  <c r="CN35" i="27" s="1"/>
  <c r="BR4" i="27"/>
  <c r="CM35" i="27" s="1"/>
  <c r="CC4" i="27"/>
  <c r="CX35" i="27" s="1"/>
  <c r="BQ4" i="27"/>
  <c r="CL35" i="27" s="1"/>
  <c r="CB4" i="27"/>
  <c r="CW35" i="27" s="1"/>
  <c r="BP4" i="27"/>
  <c r="CK35" i="27" s="1"/>
  <c r="BT4" i="27"/>
  <c r="CO35" i="27" s="1"/>
  <c r="CA4" i="27"/>
  <c r="CV35" i="27" s="1"/>
  <c r="BO4" i="27"/>
  <c r="CJ35" i="27" s="1"/>
  <c r="BZ4" i="27"/>
  <c r="CU35" i="27" s="1"/>
  <c r="CI35" i="27"/>
  <c r="BY4" i="27"/>
  <c r="CT35" i="27" s="1"/>
  <c r="BW11" i="27"/>
  <c r="CR28" i="27" s="1"/>
  <c r="BV11" i="27"/>
  <c r="CQ28" i="27" s="1"/>
  <c r="BN11" i="27"/>
  <c r="CI28" i="27" s="1"/>
  <c r="BU11" i="27"/>
  <c r="CP28" i="27" s="1"/>
  <c r="BT11" i="27"/>
  <c r="CO28" i="27" s="1"/>
  <c r="BR11" i="27"/>
  <c r="CM28" i="27" s="1"/>
  <c r="CC11" i="27"/>
  <c r="CX28" i="27" s="1"/>
  <c r="BQ11" i="27"/>
  <c r="CL28" i="27" s="1"/>
  <c r="CB11" i="27"/>
  <c r="CW28" i="27" s="1"/>
  <c r="BP11" i="27"/>
  <c r="CK28" i="27" s="1"/>
  <c r="CA11" i="27"/>
  <c r="CV28" i="27" s="1"/>
  <c r="BO11" i="27"/>
  <c r="CJ28" i="27" s="1"/>
  <c r="BZ11" i="27"/>
  <c r="CU28" i="27" s="1"/>
  <c r="BY11" i="27"/>
  <c r="CT28" i="27" s="1"/>
  <c r="BX11" i="27"/>
  <c r="CS28" i="27" s="1"/>
  <c r="BS11" i="27"/>
  <c r="BW15" i="27"/>
  <c r="CR24" i="27" s="1"/>
  <c r="BV15" i="27"/>
  <c r="CQ24" i="27" s="1"/>
  <c r="BU15" i="27"/>
  <c r="CP24" i="27" s="1"/>
  <c r="BT15" i="27"/>
  <c r="CO24" i="27" s="1"/>
  <c r="BR15" i="27"/>
  <c r="CM24" i="27" s="1"/>
  <c r="CC15" i="27"/>
  <c r="CX24" i="27" s="1"/>
  <c r="BQ15" i="27"/>
  <c r="CL24" i="27" s="1"/>
  <c r="BS15" i="27"/>
  <c r="CB15" i="27"/>
  <c r="CW24" i="27" s="1"/>
  <c r="BP15" i="27"/>
  <c r="CK24" i="27" s="1"/>
  <c r="CA15" i="27"/>
  <c r="CV24" i="27" s="1"/>
  <c r="BO15" i="27"/>
  <c r="CJ24" i="27" s="1"/>
  <c r="BZ15" i="27"/>
  <c r="CU24" i="27" s="1"/>
  <c r="BN15" i="27"/>
  <c r="CI24" i="27" s="1"/>
  <c r="BY15" i="27"/>
  <c r="CT24" i="27" s="1"/>
  <c r="BX15" i="27"/>
  <c r="CS24" i="27" s="1"/>
  <c r="BZ10" i="27"/>
  <c r="CU29" i="27" s="1"/>
  <c r="BY10" i="27"/>
  <c r="CT29" i="27" s="1"/>
  <c r="BX10" i="27"/>
  <c r="CS29" i="27" s="1"/>
  <c r="BN10" i="27"/>
  <c r="CI29" i="27" s="1"/>
  <c r="BW10" i="27"/>
  <c r="CR29" i="27" s="1"/>
  <c r="BU10" i="27"/>
  <c r="CP29" i="27" s="1"/>
  <c r="BT10" i="27"/>
  <c r="CO29" i="27" s="1"/>
  <c r="BS10" i="27"/>
  <c r="CN29" i="27" s="1"/>
  <c r="BR10" i="27"/>
  <c r="CM29" i="27" s="1"/>
  <c r="CC10" i="27"/>
  <c r="CX29" i="27" s="1"/>
  <c r="BQ10" i="27"/>
  <c r="CL29" i="27" s="1"/>
  <c r="CB10" i="27"/>
  <c r="CW29" i="27" s="1"/>
  <c r="BP10" i="27"/>
  <c r="CK29" i="27" s="1"/>
  <c r="BV10" i="27"/>
  <c r="CA10" i="27"/>
  <c r="CV29" i="27" s="1"/>
  <c r="BO10" i="27"/>
  <c r="CJ29" i="27" s="1"/>
  <c r="A2057" i="25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G236" i="11"/>
  <c r="CI34" i="27" l="1"/>
  <c r="CD5" i="27"/>
  <c r="CX15" i="27"/>
  <c r="CX20" i="27"/>
  <c r="CX9" i="27"/>
  <c r="CX17" i="27"/>
  <c r="CX8" i="27"/>
  <c r="CX10" i="27"/>
  <c r="CX16" i="27"/>
  <c r="CX19" i="27"/>
  <c r="CX7" i="27"/>
  <c r="CX18" i="27"/>
  <c r="CX11" i="27"/>
  <c r="CX14" i="27"/>
  <c r="CX6" i="27"/>
  <c r="DA19" i="27" s="1"/>
  <c r="DB19" i="27" s="1"/>
  <c r="CX13" i="27"/>
  <c r="CX12" i="27"/>
  <c r="CM20" i="27"/>
  <c r="CM9" i="27"/>
  <c r="CM17" i="27"/>
  <c r="CM6" i="27"/>
  <c r="DA8" i="27" s="1"/>
  <c r="DB8" i="27" s="1"/>
  <c r="CM14" i="27"/>
  <c r="CM11" i="27"/>
  <c r="CM19" i="27"/>
  <c r="CM16" i="27"/>
  <c r="CM8" i="27"/>
  <c r="CM13" i="27"/>
  <c r="CM10" i="27"/>
  <c r="CM18" i="27"/>
  <c r="CM7" i="27"/>
  <c r="CM15" i="27"/>
  <c r="CM12" i="27"/>
  <c r="CI10" i="27"/>
  <c r="CI18" i="27"/>
  <c r="CI7" i="27"/>
  <c r="CI15" i="27"/>
  <c r="CI12" i="27"/>
  <c r="CI20" i="27"/>
  <c r="CI9" i="27"/>
  <c r="CI17" i="27"/>
  <c r="CI6" i="27"/>
  <c r="CI14" i="27"/>
  <c r="CI11" i="27"/>
  <c r="DA4" i="27" s="1"/>
  <c r="DB4" i="27" s="1"/>
  <c r="CI19" i="27"/>
  <c r="CI16" i="27"/>
  <c r="CI8" i="27"/>
  <c r="CI13" i="27"/>
  <c r="CD9" i="27"/>
  <c r="CT30" i="27"/>
  <c r="CD19" i="27"/>
  <c r="CN20" i="27"/>
  <c r="CN9" i="27"/>
  <c r="CN17" i="27"/>
  <c r="CN6" i="27"/>
  <c r="DA9" i="27" s="1"/>
  <c r="DB9" i="27" s="1"/>
  <c r="CN14" i="27"/>
  <c r="CN11" i="27"/>
  <c r="CN19" i="27"/>
  <c r="CN16" i="27"/>
  <c r="CN8" i="27"/>
  <c r="CN13" i="27"/>
  <c r="CN10" i="27"/>
  <c r="CN18" i="27"/>
  <c r="CN7" i="27"/>
  <c r="CN15" i="27"/>
  <c r="CN12" i="27"/>
  <c r="CD11" i="27"/>
  <c r="CN28" i="27"/>
  <c r="CD14" i="27"/>
  <c r="CQ25" i="27"/>
  <c r="CS16" i="27"/>
  <c r="CS8" i="27"/>
  <c r="CS13" i="27"/>
  <c r="CS10" i="27"/>
  <c r="CS18" i="27"/>
  <c r="CS7" i="27"/>
  <c r="CS15" i="27"/>
  <c r="CS12" i="27"/>
  <c r="CS20" i="27"/>
  <c r="CS9" i="27"/>
  <c r="CS17" i="27"/>
  <c r="CS6" i="27"/>
  <c r="DA14" i="27" s="1"/>
  <c r="DB14" i="27" s="1"/>
  <c r="CS14" i="27"/>
  <c r="CS11" i="27"/>
  <c r="CS19" i="27"/>
  <c r="CO17" i="27"/>
  <c r="CO6" i="27"/>
  <c r="CO14" i="27"/>
  <c r="CO11" i="27"/>
  <c r="CO19" i="27"/>
  <c r="CO16" i="27"/>
  <c r="CO8" i="27"/>
  <c r="DA10" i="27" s="1"/>
  <c r="DB10" i="27" s="1"/>
  <c r="CO13" i="27"/>
  <c r="CO10" i="27"/>
  <c r="CO18" i="27"/>
  <c r="CO7" i="27"/>
  <c r="CO15" i="27"/>
  <c r="CO12" i="27"/>
  <c r="CO20" i="27"/>
  <c r="CO9" i="27"/>
  <c r="CD13" i="27"/>
  <c r="CJ26" i="27"/>
  <c r="CT13" i="27"/>
  <c r="CT10" i="27"/>
  <c r="CT18" i="27"/>
  <c r="CT7" i="27"/>
  <c r="CT15" i="27"/>
  <c r="CT12" i="27"/>
  <c r="CT20" i="27"/>
  <c r="CT9" i="27"/>
  <c r="CT17" i="27"/>
  <c r="CT6" i="27"/>
  <c r="DA15" i="27" s="1"/>
  <c r="DB15" i="27" s="1"/>
  <c r="CT14" i="27"/>
  <c r="CT11" i="27"/>
  <c r="CT19" i="27"/>
  <c r="CT16" i="27"/>
  <c r="CT8" i="27"/>
  <c r="CP14" i="27"/>
  <c r="CP11" i="27"/>
  <c r="CP19" i="27"/>
  <c r="CP16" i="27"/>
  <c r="CP8" i="27"/>
  <c r="CP13" i="27"/>
  <c r="CP10" i="27"/>
  <c r="CP18" i="27"/>
  <c r="CP7" i="27"/>
  <c r="CP15" i="27"/>
  <c r="CP12" i="27"/>
  <c r="CP20" i="27"/>
  <c r="CP9" i="27"/>
  <c r="DA11" i="27" s="1"/>
  <c r="DB11" i="27" s="1"/>
  <c r="CP17" i="27"/>
  <c r="CP6" i="27"/>
  <c r="CU10" i="27"/>
  <c r="CU18" i="27"/>
  <c r="CU7" i="27"/>
  <c r="CU15" i="27"/>
  <c r="CU12" i="27"/>
  <c r="CU20" i="27"/>
  <c r="CU9" i="27"/>
  <c r="CU17" i="27"/>
  <c r="CU6" i="27"/>
  <c r="DA16" i="27" s="1"/>
  <c r="DB16" i="27" s="1"/>
  <c r="CU14" i="27"/>
  <c r="CU11" i="27"/>
  <c r="CU19" i="27"/>
  <c r="CU16" i="27"/>
  <c r="CU8" i="27"/>
  <c r="CU13" i="27"/>
  <c r="CQ19" i="27"/>
  <c r="CQ16" i="27"/>
  <c r="CQ8" i="27"/>
  <c r="CQ13" i="27"/>
  <c r="CQ10" i="27"/>
  <c r="CQ18" i="27"/>
  <c r="CQ7" i="27"/>
  <c r="CQ15" i="27"/>
  <c r="CQ12" i="27"/>
  <c r="CQ20" i="27"/>
  <c r="CQ9" i="27"/>
  <c r="CQ17" i="27"/>
  <c r="CQ6" i="27"/>
  <c r="DA12" i="27" s="1"/>
  <c r="DB12" i="27" s="1"/>
  <c r="CQ14" i="27"/>
  <c r="CQ11" i="27"/>
  <c r="CD12" i="27"/>
  <c r="CK27" i="27"/>
  <c r="CD16" i="27"/>
  <c r="CK23" i="27"/>
  <c r="CJ18" i="27"/>
  <c r="CJ7" i="27"/>
  <c r="CJ15" i="27"/>
  <c r="CJ12" i="27"/>
  <c r="CJ20" i="27"/>
  <c r="CJ9" i="27"/>
  <c r="CJ17" i="27"/>
  <c r="CJ6" i="27"/>
  <c r="DA5" i="27" s="1"/>
  <c r="DB5" i="27" s="1"/>
  <c r="CJ14" i="27"/>
  <c r="CJ11" i="27"/>
  <c r="CJ19" i="27"/>
  <c r="CJ16" i="27"/>
  <c r="CJ8" i="27"/>
  <c r="CJ13" i="27"/>
  <c r="CJ10" i="27"/>
  <c r="CR19" i="27"/>
  <c r="CR16" i="27"/>
  <c r="CR8" i="27"/>
  <c r="CR13" i="27"/>
  <c r="CR10" i="27"/>
  <c r="CR18" i="27"/>
  <c r="CR7" i="27"/>
  <c r="DA13" i="27" s="1"/>
  <c r="DB13" i="27" s="1"/>
  <c r="CR15" i="27"/>
  <c r="CR12" i="27"/>
  <c r="CR20" i="27"/>
  <c r="CR9" i="27"/>
  <c r="CR17" i="27"/>
  <c r="CR6" i="27"/>
  <c r="CR14" i="27"/>
  <c r="CR11" i="27"/>
  <c r="CD15" i="27"/>
  <c r="CN24" i="27"/>
  <c r="CD6" i="27"/>
  <c r="CL33" i="27"/>
  <c r="CV18" i="27"/>
  <c r="CV7" i="27"/>
  <c r="CV15" i="27"/>
  <c r="CV12" i="27"/>
  <c r="CV20" i="27"/>
  <c r="CV9" i="27"/>
  <c r="CV17" i="27"/>
  <c r="CV6" i="27"/>
  <c r="DA17" i="27" s="1"/>
  <c r="DB17" i="27" s="1"/>
  <c r="CV14" i="27"/>
  <c r="CV11" i="27"/>
  <c r="CV19" i="27"/>
  <c r="CV16" i="27"/>
  <c r="CV8" i="27"/>
  <c r="CV13" i="27"/>
  <c r="CV10" i="27"/>
  <c r="CD8" i="27"/>
  <c r="CK31" i="27"/>
  <c r="CK7" i="27"/>
  <c r="CK15" i="27"/>
  <c r="CK12" i="27"/>
  <c r="CK20" i="27"/>
  <c r="CK9" i="27"/>
  <c r="CK17" i="27"/>
  <c r="CK6" i="27"/>
  <c r="DA6" i="27" s="1"/>
  <c r="DB6" i="27" s="1"/>
  <c r="CK14" i="27"/>
  <c r="CK11" i="27"/>
  <c r="CK19" i="27"/>
  <c r="CK16" i="27"/>
  <c r="CK8" i="27"/>
  <c r="CK13" i="27"/>
  <c r="CK10" i="27"/>
  <c r="CK18" i="27"/>
  <c r="CD10" i="27"/>
  <c r="CQ29" i="27"/>
  <c r="CD17" i="27"/>
  <c r="CJ22" i="27"/>
  <c r="CW7" i="27"/>
  <c r="CW15" i="27"/>
  <c r="CW12" i="27"/>
  <c r="CW20" i="27"/>
  <c r="CW9" i="27"/>
  <c r="CW17" i="27"/>
  <c r="CW6" i="27"/>
  <c r="DA18" i="27" s="1"/>
  <c r="DB18" i="27" s="1"/>
  <c r="CW14" i="27"/>
  <c r="CW11" i="27"/>
  <c r="CW19" i="27"/>
  <c r="CW16" i="27"/>
  <c r="CW8" i="27"/>
  <c r="CW13" i="27"/>
  <c r="CW10" i="27"/>
  <c r="CW18" i="27"/>
  <c r="CD18" i="27"/>
  <c r="CQ21" i="27"/>
  <c r="CD7" i="27"/>
  <c r="CN32" i="27"/>
  <c r="CL15" i="27"/>
  <c r="CL12" i="27"/>
  <c r="CL20" i="27"/>
  <c r="CL9" i="27"/>
  <c r="CL17" i="27"/>
  <c r="CL6" i="27"/>
  <c r="DA7" i="27" s="1"/>
  <c r="DB7" i="27" s="1"/>
  <c r="CL14" i="27"/>
  <c r="CL11" i="27"/>
  <c r="CL19" i="27"/>
  <c r="CL16" i="27"/>
  <c r="CL8" i="27"/>
  <c r="CL13" i="27"/>
  <c r="CL10" i="27"/>
  <c r="CL18" i="27"/>
  <c r="CL7" i="27"/>
  <c r="G183" i="1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274" i="11" l="1"/>
  <c r="G262" i="11"/>
  <c r="G249" i="11"/>
  <c r="P51" i="11" l="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204" i="11" l="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A2057" i="11" l="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273" i="11"/>
  <c r="R363" i="11"/>
  <c r="P363" i="11"/>
  <c r="G272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71" i="11"/>
  <c r="R354" i="11"/>
  <c r="P354" i="11"/>
  <c r="G270" i="11"/>
  <c r="R353" i="11"/>
  <c r="P353" i="11"/>
  <c r="G269" i="11"/>
  <c r="R352" i="11"/>
  <c r="P352" i="11"/>
  <c r="G268" i="11"/>
  <c r="R351" i="11"/>
  <c r="P351" i="11"/>
  <c r="G267" i="11"/>
  <c r="R350" i="11"/>
  <c r="P350" i="11"/>
  <c r="G266" i="11"/>
  <c r="R349" i="11"/>
  <c r="P349" i="11"/>
  <c r="G265" i="11"/>
  <c r="R348" i="11"/>
  <c r="P348" i="11"/>
  <c r="G264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61" i="11"/>
  <c r="R331" i="11"/>
  <c r="P331" i="11"/>
  <c r="G260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59" i="11"/>
  <c r="R323" i="11"/>
  <c r="P323" i="11"/>
  <c r="G258" i="11"/>
  <c r="R322" i="11"/>
  <c r="P322" i="11"/>
  <c r="G257" i="11"/>
  <c r="R321" i="11"/>
  <c r="P321" i="11"/>
  <c r="G256" i="11"/>
  <c r="R320" i="11"/>
  <c r="P320" i="11"/>
  <c r="G255" i="11"/>
  <c r="R319" i="11"/>
  <c r="P319" i="11"/>
  <c r="G254" i="11"/>
  <c r="R318" i="11"/>
  <c r="P318" i="11"/>
  <c r="G253" i="11"/>
  <c r="R317" i="11"/>
  <c r="P317" i="11"/>
  <c r="G252" i="11"/>
  <c r="R316" i="11"/>
  <c r="P316" i="11"/>
  <c r="G251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48" i="11"/>
  <c r="R299" i="11"/>
  <c r="P299" i="11"/>
  <c r="G247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46" i="11"/>
  <c r="R291" i="11"/>
  <c r="P291" i="11"/>
  <c r="G245" i="11"/>
  <c r="R290" i="11"/>
  <c r="P290" i="11"/>
  <c r="G244" i="11"/>
  <c r="R289" i="11"/>
  <c r="P289" i="11"/>
  <c r="G243" i="11"/>
  <c r="R288" i="11"/>
  <c r="P288" i="11"/>
  <c r="G242" i="11"/>
  <c r="R287" i="11"/>
  <c r="P287" i="11"/>
  <c r="G241" i="11"/>
  <c r="R286" i="11"/>
  <c r="P286" i="11"/>
  <c r="G240" i="11"/>
  <c r="R285" i="11"/>
  <c r="P285" i="11"/>
  <c r="G239" i="11"/>
  <c r="R284" i="11"/>
  <c r="P284" i="11"/>
  <c r="G238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35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33" i="11"/>
  <c r="R259" i="11"/>
  <c r="P259" i="11"/>
  <c r="G232" i="11"/>
  <c r="R258" i="11"/>
  <c r="P258" i="11"/>
  <c r="G231" i="11"/>
  <c r="R257" i="11"/>
  <c r="P257" i="11"/>
  <c r="G230" i="11"/>
  <c r="R256" i="11"/>
  <c r="P256" i="11"/>
  <c r="G229" i="11"/>
  <c r="R255" i="11"/>
  <c r="P255" i="11"/>
  <c r="G228" i="11"/>
  <c r="R254" i="11"/>
  <c r="P254" i="11"/>
  <c r="G227" i="11"/>
  <c r="R253" i="11"/>
  <c r="P253" i="11"/>
  <c r="G226" i="11"/>
  <c r="R252" i="11"/>
  <c r="P252" i="11"/>
  <c r="G225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D11" i="1" l="1"/>
  <c r="CD4" i="27" l="1"/>
</calcChain>
</file>

<file path=xl/sharedStrings.xml><?xml version="1.0" encoding="utf-8"?>
<sst xmlns="http://schemas.openxmlformats.org/spreadsheetml/2006/main" count="50316" uniqueCount="478">
  <si>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</si>
  <si>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</si>
  <si>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</si>
  <si>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</si>
  <si>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</si>
  <si>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</si>
  <si>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</si>
  <si>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</si>
  <si>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</si>
  <si>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</si>
  <si>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</si>
  <si>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</si>
  <si>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</si>
  <si>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</si>
  <si>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</si>
  <si>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</si>
  <si>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</si>
  <si>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</si>
  <si>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</si>
  <si>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</si>
  <si>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</si>
  <si>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</si>
  <si>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</si>
  <si>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</si>
  <si>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</si>
  <si>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</si>
  <si>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</si>
  <si>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</si>
  <si>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</si>
  <si>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</si>
  <si>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</si>
  <si>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</si>
  <si>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</si>
  <si>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</si>
  <si>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</si>
  <si>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</si>
  <si>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</si>
  <si>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</si>
  <si>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</si>
  <si>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</si>
  <si>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</si>
  <si>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</si>
  <si>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</si>
  <si>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</si>
  <si>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</si>
  <si>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</si>
  <si>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</si>
  <si>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</si>
  <si>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</si>
  <si>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</si>
  <si>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</si>
  <si>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</si>
  <si>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</si>
  <si>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</si>
  <si>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</si>
  <si>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</si>
  <si>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</si>
  <si>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</si>
  <si>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</si>
  <si>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</si>
  <si>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</si>
  <si>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</si>
  <si>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</si>
  <si>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</si>
  <si>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</si>
  <si>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</si>
  <si>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</si>
  <si>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</si>
  <si>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</si>
  <si>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</si>
  <si>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</si>
  <si>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</si>
  <si>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</si>
  <si>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</si>
  <si>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</si>
  <si>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</si>
  <si>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</si>
  <si>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</si>
  <si>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</si>
  <si>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</si>
  <si>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</si>
  <si>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</si>
  <si>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</si>
  <si>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</si>
  <si>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</si>
  <si>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</si>
  <si>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</si>
  <si>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</si>
  <si>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</si>
  <si>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</si>
  <si>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</si>
  <si>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</si>
  <si>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</si>
  <si>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</si>
  <si>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</si>
  <si>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</si>
  <si>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</si>
  <si>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</si>
  <si>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</si>
  <si>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</si>
  <si>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</si>
  <si>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</si>
  <si>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</si>
  <si>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</si>
  <si>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</si>
  <si>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</si>
  <si>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</si>
  <si>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</si>
  <si>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</si>
  <si>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</si>
  <si>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</si>
  <si>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</si>
  <si>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</si>
  <si>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</si>
  <si>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</si>
  <si>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</si>
  <si>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</si>
  <si>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</si>
  <si>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</si>
  <si>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</si>
  <si>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</si>
  <si>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</si>
  <si>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</si>
  <si>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</si>
  <si>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</si>
  <si>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</si>
  <si>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</si>
  <si>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</si>
  <si>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</si>
  <si>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</si>
  <si>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</si>
  <si>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</si>
  <si>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</si>
  <si>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</si>
  <si>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</si>
  <si>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</si>
  <si>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</si>
  <si>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</si>
  <si>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</si>
  <si>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</si>
  <si>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</si>
  <si>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</si>
  <si>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</si>
  <si>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</si>
  <si>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</si>
  <si>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</si>
  <si>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</si>
  <si>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</si>
  <si>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</si>
  <si>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</si>
  <si>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</si>
  <si>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</si>
  <si>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</si>
  <si>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</si>
  <si>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</si>
  <si>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</si>
  <si>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</si>
  <si>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</si>
  <si>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</si>
  <si>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</si>
  <si>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</si>
  <si>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</si>
  <si>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</si>
  <si>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</si>
  <si>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</si>
  <si>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</si>
  <si>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</si>
  <si>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</si>
  <si>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</si>
  <si>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</si>
  <si>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</si>
  <si>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</si>
  <si>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</si>
  <si>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</si>
  <si>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</si>
  <si>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</si>
  <si>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</si>
  <si>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</si>
  <si>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</si>
  <si>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</si>
  <si>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</si>
  <si>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</si>
  <si>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</si>
  <si>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</si>
  <si>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</si>
  <si>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</si>
  <si>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</si>
  <si>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</si>
  <si>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</si>
  <si>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</si>
  <si>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</si>
  <si>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</si>
  <si>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</si>
  <si>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</si>
  <si>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</si>
  <si>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</si>
  <si>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</si>
  <si>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</si>
  <si>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</si>
  <si>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</si>
  <si>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</si>
  <si>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</si>
  <si>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</si>
  <si>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</si>
  <si>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</si>
  <si>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</si>
  <si>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</si>
  <si>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</si>
  <si>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</si>
  <si>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</si>
  <si>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</si>
  <si>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</si>
  <si>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</si>
  <si>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</si>
  <si>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</si>
  <si>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</si>
  <si>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</si>
  <si>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</si>
  <si>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</si>
  <si>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</si>
  <si>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</si>
  <si>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</si>
  <si>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</si>
  <si>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</si>
  <si>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</si>
  <si>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</si>
  <si>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</si>
  <si>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</si>
  <si>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</si>
  <si>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</si>
  <si>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</si>
  <si>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</si>
  <si>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</si>
  <si>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</si>
  <si>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</si>
  <si>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</si>
  <si>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</si>
  <si>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</si>
  <si>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</si>
  <si>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</si>
  <si>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</si>
  <si>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</si>
  <si>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</si>
  <si>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</si>
  <si>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</si>
  <si>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</si>
  <si>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</si>
  <si>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</si>
  <si>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</si>
  <si>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</si>
  <si>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</si>
  <si>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</si>
  <si>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</si>
  <si>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</si>
  <si>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</si>
  <si>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</si>
  <si>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</si>
  <si>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</si>
  <si>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</si>
  <si>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</si>
  <si>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</si>
  <si>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</si>
  <si>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</si>
  <si>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</si>
  <si>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</si>
  <si>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</si>
  <si>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</si>
  <si>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</si>
  <si>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</si>
  <si>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</si>
  <si>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</si>
  <si>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</si>
  <si>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</si>
  <si>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</si>
  <si>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</si>
  <si>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</si>
  <si>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</si>
  <si>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</si>
  <si>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</si>
  <si>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</si>
  <si>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</si>
  <si>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</si>
  <si>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</si>
  <si>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</si>
  <si>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</si>
  <si>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</si>
  <si>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</si>
  <si>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</si>
  <si>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</si>
  <si>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</si>
  <si>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</si>
  <si>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</si>
  <si>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</si>
  <si>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</si>
  <si>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</si>
  <si>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</si>
  <si>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</si>
  <si>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</si>
  <si>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</si>
  <si>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</si>
  <si>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</si>
  <si>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</si>
  <si>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</si>
  <si>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</si>
  <si>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</si>
  <si>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</si>
  <si>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</si>
  <si>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</si>
  <si>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</si>
  <si>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</si>
  <si>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</si>
  <si>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</si>
  <si>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</si>
  <si>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</si>
  <si>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</si>
  <si>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</si>
  <si>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</si>
  <si>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</si>
  <si>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</si>
  <si>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</si>
  <si>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</si>
  <si>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</si>
  <si>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</si>
  <si>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</si>
  <si>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</si>
  <si>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</si>
  <si>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</si>
  <si>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</si>
  <si>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</si>
  <si>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</si>
  <si>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</si>
  <si>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</si>
  <si>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</si>
  <si>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</si>
  <si>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</si>
  <si>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</si>
  <si>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0x00000000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</si>
  <si>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</si>
  <si>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</si>
  <si>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</si>
  <si>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</si>
  <si>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</si>
  <si>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</si>
  <si>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</si>
  <si>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</si>
  <si>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</si>
  <si>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</si>
  <si>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</si>
  <si>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</si>
  <si>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</si>
  <si>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</si>
  <si>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</si>
  <si>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</si>
  <si>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</si>
  <si>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</si>
  <si>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</si>
  <si>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</si>
  <si>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</si>
  <si>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</si>
  <si>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</si>
  <si>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</si>
  <si>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</si>
  <si>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</si>
  <si>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</si>
  <si>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</si>
  <si>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</si>
  <si>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</si>
  <si>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</si>
  <si>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</si>
  <si>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</si>
  <si>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</si>
  <si>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</si>
  <si>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</si>
  <si>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</si>
  <si>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</si>
  <si>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</si>
  <si>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</si>
  <si>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</si>
  <si>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</si>
  <si>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</si>
  <si>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</si>
  <si>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</si>
  <si>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</si>
  <si>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</si>
  <si>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</si>
  <si>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</si>
  <si>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</si>
  <si>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</si>
  <si>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</si>
  <si>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</si>
  <si>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</si>
  <si>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</si>
  <si>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</si>
  <si>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</si>
  <si>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</si>
  <si>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</si>
  <si>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</si>
  <si>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</si>
  <si>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</si>
  <si>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</si>
  <si>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</si>
  <si>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</si>
  <si>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</si>
  <si>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</si>
  <si>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</si>
  <si>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</si>
  <si>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</si>
  <si>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</si>
  <si>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</si>
  <si>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</si>
  <si>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</si>
  <si>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</si>
  <si>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</si>
  <si>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</si>
  <si>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</si>
  <si>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</si>
  <si>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</si>
  <si>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</si>
  <si>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</si>
  <si>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</si>
  <si>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</si>
  <si>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</si>
  <si>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</si>
  <si>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</si>
  <si>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</si>
  <si>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</si>
  <si>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</si>
  <si>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</si>
  <si>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</si>
  <si>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</si>
  <si>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FFFF</t>
  </si>
  <si>
    <t>freq</t>
    <phoneticPr fontId="1" type="noConversion"/>
  </si>
  <si>
    <t>FREQ</t>
  </si>
  <si>
    <t>Index</t>
  </si>
  <si>
    <t xml:space="preserve">1 </t>
  </si>
  <si>
    <t xml:space="preserve">2 </t>
  </si>
  <si>
    <t xml:space="preserve">3 </t>
  </si>
  <si>
    <t xml:space="preserve">4 </t>
  </si>
  <si>
    <t xml:space="preserve">5 </t>
  </si>
  <si>
    <t xml:space="preserve">6 </t>
  </si>
  <si>
    <t xml:space="preserve">7 </t>
  </si>
  <si>
    <t xml:space="preserve">8 </t>
  </si>
  <si>
    <t xml:space="preserve">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</si>
  <si>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</si>
  <si>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</si>
  <si>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</si>
  <si>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</si>
  <si>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</si>
  <si>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</si>
  <si>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</si>
  <si>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r>
      <rPr>
        <sz val="9"/>
        <color theme="1"/>
        <rFont val="맑은 고딕"/>
        <family val="3"/>
        <charset val="129"/>
      </rPr>
      <t>기준</t>
    </r>
    <r>
      <rPr>
        <sz val="9"/>
        <color theme="1"/>
        <rFont val="Consolas"/>
        <family val="3"/>
      </rPr>
      <t>Hz</t>
    </r>
    <phoneticPr fontId="1" type="noConversion"/>
  </si>
  <si>
    <r>
      <rPr>
        <sz val="9"/>
        <color theme="1"/>
        <rFont val="맑은 고딕"/>
        <family val="3"/>
        <charset val="129"/>
      </rPr>
      <t>생성</t>
    </r>
    <r>
      <rPr>
        <sz val="9"/>
        <color theme="1"/>
        <rFont val="Consolas"/>
        <family val="3"/>
      </rPr>
      <t>Hz</t>
    </r>
    <phoneticPr fontId="1" type="noConversion"/>
  </si>
  <si>
    <t>conv Val</t>
  </si>
  <si>
    <t>sum[hex]</t>
    <phoneticPr fontId="1" type="noConversion"/>
  </si>
  <si>
    <t>0001</t>
  </si>
  <si>
    <t>0003</t>
  </si>
  <si>
    <t>0005</t>
  </si>
  <si>
    <t>000B</t>
  </si>
  <si>
    <t>0017</t>
  </si>
  <si>
    <t>002B</t>
  </si>
  <si>
    <t>0043</t>
  </si>
  <si>
    <t>009F</t>
  </si>
  <si>
    <t>0105</t>
  </si>
  <si>
    <t>024B</t>
  </si>
  <si>
    <t>04BF</t>
  </si>
  <si>
    <t>0957</t>
  </si>
  <si>
    <t>126B</t>
  </si>
  <si>
    <t>2BDF</t>
  </si>
  <si>
    <t>7FFF</t>
  </si>
  <si>
    <t>ID</t>
    <phoneticPr fontId="1" type="noConversion"/>
  </si>
  <si>
    <t>seq Table</t>
    <phoneticPr fontId="1" type="noConversion"/>
  </si>
  <si>
    <t>Port</t>
    <phoneticPr fontId="1" type="noConversion"/>
  </si>
  <si>
    <t>evCode(HEX)</t>
    <phoneticPr fontId="1" type="noConversion"/>
  </si>
  <si>
    <r>
      <rPr>
        <sz val="9"/>
        <color rgb="FFFF0000"/>
        <rFont val="Arial Unicode MS"/>
        <family val="3"/>
        <charset val="129"/>
      </rPr>
      <t>중복제거</t>
    </r>
    <phoneticPr fontId="1" type="noConversion"/>
  </si>
  <si>
    <t>004</t>
    <phoneticPr fontId="1" type="noConversion"/>
  </si>
  <si>
    <t>005</t>
    <phoneticPr fontId="1" type="noConversion"/>
  </si>
  <si>
    <t>007</t>
    <phoneticPr fontId="1" type="noConversion"/>
  </si>
  <si>
    <t>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</si>
</sst>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_);[Red]\(0\)"/>
    <numFmt numFmtId="177" formatCode="0.0_);[Red]\(0.0\)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</font>
    <font>
      <sz val="4"/>
      <color theme="1"/>
      <name val="Consolas"/>
      <family val="3"/>
    </font>
    <font>
      <sz val="9"/>
      <color rgb="FFFF0000"/>
      <name val="Arial Unicode MS"/>
      <family val="3"/>
      <charset val="129"/>
    </font>
    <font>
      <sz val="11"/>
      <color rgb="FFFF000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89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176" fontId="7" fillId="0" borderId="0" xfId="0" applyNumberFormat="1" applyFont="1" applyAlignment="1">
      <alignment horizontal="right" vertical="center"/>
    </xf>
    <xf numFmtId="177" fontId="7" fillId="2" borderId="1" xfId="0" applyNumberFormat="1" applyFont="1" applyFill="1" applyBorder="1" applyAlignment="1">
      <alignment horizontal="right" vertical="center"/>
    </xf>
    <xf numFmtId="176" fontId="7" fillId="2" borderId="1" xfId="0" applyNumberFormat="1" applyFont="1" applyFill="1" applyBorder="1" applyAlignment="1">
      <alignment horizontal="right" vertical="center"/>
    </xf>
    <xf numFmtId="176" fontId="7" fillId="0" borderId="1" xfId="0" applyNumberFormat="1" applyFont="1" applyBorder="1" applyAlignment="1">
      <alignment horizontal="right" vertical="center"/>
    </xf>
    <xf numFmtId="176" fontId="7" fillId="0" borderId="0" xfId="0" applyNumberFormat="1" applyFont="1" applyAlignment="1">
      <alignment horizontal="center" vertical="center"/>
    </xf>
    <xf numFmtId="176" fontId="7" fillId="5" borderId="1" xfId="0" applyNumberFormat="1" applyFont="1" applyFill="1" applyBorder="1" applyAlignment="1">
      <alignment horizontal="right" vertical="center"/>
    </xf>
    <xf numFmtId="176" fontId="7" fillId="6" borderId="1" xfId="0" applyNumberFormat="1" applyFont="1" applyFill="1" applyBorder="1" applyAlignment="1">
      <alignment horizontal="right" vertical="center"/>
    </xf>
    <xf numFmtId="176" fontId="7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7" fontId="7" fillId="0" borderId="0" xfId="0" applyNumberFormat="1" applyFont="1">
      <alignment vertical="center"/>
    </xf>
    <xf numFmtId="176" fontId="11" fillId="5" borderId="1" xfId="0" applyNumberFormat="1" applyFont="1" applyFill="1" applyBorder="1" applyAlignment="1">
      <alignment horizontal="right" vertical="center"/>
    </xf>
    <xf numFmtId="176" fontId="17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13" fillId="7" borderId="1" xfId="0" applyNumberFormat="1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right" vertical="center"/>
    </xf>
    <xf numFmtId="176" fontId="10" fillId="0" borderId="1" xfId="0" applyNumberFormat="1" applyFont="1" applyBorder="1" applyAlignment="1">
      <alignment horizontal="right" vertical="center"/>
    </xf>
    <xf numFmtId="176" fontId="10" fillId="5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center" vertical="center"/>
    </xf>
    <xf numFmtId="176" fontId="10" fillId="6" borderId="1" xfId="0" applyNumberFormat="1" applyFont="1" applyFill="1" applyBorder="1" applyAlignment="1">
      <alignment horizontal="right" vertical="center"/>
    </xf>
    <xf numFmtId="176" fontId="10" fillId="6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19" fillId="0" borderId="0" xfId="0" applyFont="1">
      <alignment vertical="center"/>
    </xf>
    <xf numFmtId="176" fontId="10" fillId="0" borderId="0" xfId="0" applyNumberFormat="1" applyFont="1">
      <alignment vertical="center"/>
    </xf>
    <xf numFmtId="176" fontId="10" fillId="0" borderId="0" xfId="0" applyNumberFormat="1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Normal 2" xfId="2" xr:uid="{00000000-0005-0000-0000-000002000000}"/>
    <cellStyle name="쉼표 [0]" xfId="1" builtinId="6"/>
    <cellStyle name="표준" xfId="0" builtinId="0"/>
  </cellStyles>
  <dxfs count="3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7B15C1FD-E34E-4277-B514-FABFE75079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86ABCDAF-ADC3-40FF-B874-2CE5D67CEB65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EA29D962-B138-44B1-84C2-D6D221CC7B08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FA051C4D-5F96-4FD5-9102-6531602ADAE1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2FD5E3F8-A9F4-4517-9A90-0FA585C64C92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0000000}" name="Table2915" displayName="Table2915" ref="B24:E31" totalsRowShown="0" headerRowDxfId="313">
  <autoFilter ref="B24:E31" xr:uid="{00000000-0009-0000-0100-00000E000000}"/>
  <tableColumns count="4">
    <tableColumn id="1" xr3:uid="{00000000-0010-0000-0000-000001000000}" name="seq Mask combination" dataDxfId="312"/>
    <tableColumn id="2" xr3:uid="{00000000-0010-0000-0000-000002000000}" name="value type" dataDxfId="311"/>
    <tableColumn id="3" xr3:uid="{00000000-0010-0000-0000-000003000000}" name="열1" dataDxfId="310"/>
    <tableColumn id="4" xr3:uid="{00000000-0010-0000-0000-000004000000}" name="index" dataDxfId="30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1000000}" name="Table51117" displayName="Table51117" ref="B10:E22" totalsRowShown="0" headerRowDxfId="308" dataDxfId="307">
  <autoFilter ref="B10:E22" xr:uid="{00000000-0009-0000-0100-000010000000}"/>
  <tableColumns count="4">
    <tableColumn id="1" xr3:uid="{00000000-0010-0000-0100-000001000000}" name="ev source" dataDxfId="306"/>
    <tableColumn id="2" xr3:uid="{00000000-0010-0000-0100-000002000000}" name="ev source number" dataDxfId="305"/>
    <tableColumn id="3" xr3:uid="{00000000-0010-0000-0100-000003000000}" name="Column1" dataDxfId="304"/>
    <tableColumn id="4" xr3:uid="{00000000-0010-0000-0100-000004000000}" name="Column2" dataDxfId="30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2000000}" name="Table23" displayName="Table23" ref="B36:B43" totalsRowShown="0" headerRowDxfId="302" dataDxfId="301">
  <autoFilter ref="B36:B43" xr:uid="{00000000-0009-0000-0100-000017000000}"/>
  <tableColumns count="1">
    <tableColumn id="1" xr3:uid="{00000000-0010-0000-0200-000001000000}" name="Column1" dataDxfId="300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237" displayName="Table237" ref="B47:B56" totalsRowShown="0" headerRowDxfId="299" dataDxfId="298">
  <autoFilter ref="B47:B56" xr:uid="{00000000-0009-0000-0100-000006000000}"/>
  <tableColumns count="1">
    <tableColumn id="1" xr3:uid="{00000000-0010-0000-0300-000001000000}" name="Column1" dataDxfId="297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4000000}" name="Table131925" displayName="Table131925" ref="C3:G2113" totalsRowShown="0" headerRowDxfId="296" dataDxfId="295">
  <autoFilter ref="C3:G2113" xr:uid="{00000000-0009-0000-0100-000018000000}">
    <filterColumn colId="0" hiddenButton="1"/>
    <filterColumn colId="4" hiddenButton="1"/>
  </autoFilter>
  <tableColumns count="5">
    <tableColumn id="1" xr3:uid="{00000000-0010-0000-0400-000001000000}" name="-" dataDxfId="294"/>
    <tableColumn id="3" xr3:uid="{00000000-0010-0000-0400-000003000000}" name="Name" dataDxfId="293"/>
    <tableColumn id="4" xr3:uid="{00000000-0010-0000-0400-000004000000}" name="value" dataDxfId="292"/>
    <tableColumn id="7" xr3:uid="{00000000-0010-0000-0400-000007000000}" name="dec val" dataDxfId="291"/>
    <tableColumn id="15" xr3:uid="{00000000-0010-0000-0400-00000F000000}" name="init val" dataDxfId="290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5000000}" name="Table1322026" displayName="Table1322026" ref="L3:M2064" totalsRowShown="0" headerRowDxfId="289" dataDxfId="288">
  <autoFilter ref="L3:M2064" xr:uid="{00000000-0009-0000-0100-000019000000}"/>
  <tableColumns count="2">
    <tableColumn id="14" xr3:uid="{00000000-0010-0000-0500-00000E000000}" name="evCode" dataDxfId="287"/>
    <tableColumn id="7" xr3:uid="{00000000-0010-0000-0500-000007000000}" name="timeStamp" dataDxfId="286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6000000}" name="Table13232127" displayName="Table13232127" ref="O3:R2064" totalsRowShown="0" headerRowDxfId="285" dataDxfId="284">
  <autoFilter ref="O3:R2064" xr:uid="{00000000-0009-0000-0100-00001A000000}"/>
  <tableColumns count="4">
    <tableColumn id="1" xr3:uid="{00000000-0010-0000-0600-000001000000}" name="h1" dataDxfId="283"/>
    <tableColumn id="3" xr3:uid="{00000000-0010-0000-0600-000003000000}" name="d1" dataDxfId="282"/>
    <tableColumn id="2" xr3:uid="{00000000-0010-0000-0600-000002000000}" name="h2" dataDxfId="281"/>
    <tableColumn id="4" xr3:uid="{00000000-0010-0000-0600-000004000000}" name="d2" dataDxfId="28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7000000}" name="Table132342228" displayName="Table132342228" ref="T3:W2064" totalsRowShown="0" headerRowDxfId="279" dataDxfId="278">
  <autoFilter ref="T3:W2064" xr:uid="{00000000-0009-0000-0100-00001B000000}"/>
  <tableColumns count="4">
    <tableColumn id="3" xr3:uid="{00000000-0010-0000-0700-000003000000}" name="stopbit" dataDxfId="277"/>
    <tableColumn id="4" xr3:uid="{00000000-0010-0000-0700-000004000000}" name="evCode" dataDxfId="276"/>
    <tableColumn id="14" xr3:uid="{00000000-0010-0000-0700-00000E000000}" name="code" dataDxfId="275"/>
    <tableColumn id="15" xr3:uid="{00000000-0010-0000-0700-00000F000000}" name="timeStamp" dataDxfId="274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8000000}" name="Table13262329" displayName="Table13262329" ref="I3:J2064" totalsRowShown="0" headerRowDxfId="273" dataDxfId="272">
  <autoFilter ref="I3:J2064" xr:uid="{00000000-0009-0000-0100-00001C000000}"/>
  <tableColumns count="2">
    <tableColumn id="14" xr3:uid="{00000000-0010-0000-0800-00000E000000}" name="evCode" dataDxfId="271"/>
    <tableColumn id="7" xr3:uid="{00000000-0010-0000-0800-000007000000}" name="timeStamp" dataDxfId="270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B81793D8-56E4-4E9F-816D-8F144B360D70}" name="Table13192531" displayName="Table13192531" ref="C3:G2113" totalsRowShown="0" headerRowDxfId="26" dataDxfId="25">
  <autoFilter ref="C3:G2113" xr:uid="{00000000-0009-0000-0100-000018000000}">
    <filterColumn colId="0" hiddenButton="1"/>
    <filterColumn colId="4" hiddenButton="1"/>
  </autoFilter>
  <tableColumns count="5">
    <tableColumn id="1" xr3:uid="{5E1416DA-3122-44B6-983B-D37351FE8788}" name="-" dataDxfId="24"/>
    <tableColumn id="3" xr3:uid="{60B94CEA-0323-47B8-9818-D96DAD2512BA}" name="Name" dataDxfId="23"/>
    <tableColumn id="4" xr3:uid="{E0658E2D-20BF-4AB7-8C45-565AA65254EB}" name="value" dataDxfId="22"/>
    <tableColumn id="7" xr3:uid="{9056B0FB-6F4A-44D1-82F2-9BC15370B6F2}" name="dec val" dataDxfId="21"/>
    <tableColumn id="15" xr3:uid="{C59AAEE1-9C9B-4126-965F-B072DABBF05E}" name="init val" dataDxfId="20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385FF97-197F-4F70-A9C8-440B9FC2D64D}" name="Table132202632" displayName="Table132202632" ref="L3:M2064" totalsRowShown="0" headerRowDxfId="19" dataDxfId="18">
  <autoFilter ref="L3:M2064" xr:uid="{00000000-0009-0000-0100-000019000000}"/>
  <tableColumns count="2">
    <tableColumn id="14" xr3:uid="{154B39EE-3AF2-4F64-8AC2-C273A23E3C18}" name="evCode" dataDxfId="17"/>
    <tableColumn id="7" xr3:uid="{98EF37AB-62AE-412B-9503-7BD704439D84}" name="timeStamp" dataDxfId="16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B2F12E8-D374-4AC0-AF59-E4E78BAD0BE0}" name="Table1323212733" displayName="Table1323212733" ref="O3:R2064" totalsRowShown="0" headerRowDxfId="15" dataDxfId="14">
  <autoFilter ref="O3:R2064" xr:uid="{00000000-0009-0000-0100-00001A000000}"/>
  <tableColumns count="4">
    <tableColumn id="1" xr3:uid="{1019D967-B25C-403F-8440-B7E7FDDBEDEE}" name="h1" dataDxfId="13"/>
    <tableColumn id="3" xr3:uid="{479C37EB-A80C-44C8-BB5E-8631F4F2EEB3}" name="d1" dataDxfId="12"/>
    <tableColumn id="2" xr3:uid="{2E31E713-8CEC-4DC9-AD6B-5B827B47426E}" name="h2" dataDxfId="11"/>
    <tableColumn id="4" xr3:uid="{28F8E497-F641-4B30-A2CF-769F96045BDC}" name="d2" dataDxfId="10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EF84D1A9-D605-42CF-A5FA-5DA2550EC6B8}" name="Table13234222834" displayName="Table13234222834" ref="T3:W2064" totalsRowShown="0" headerRowDxfId="9" dataDxfId="8">
  <autoFilter ref="T3:W2064" xr:uid="{00000000-0009-0000-0100-00001B000000}"/>
  <tableColumns count="4">
    <tableColumn id="3" xr3:uid="{7289DEC2-0916-486C-9295-76E4BFF08ADD}" name="stopbit" dataDxfId="7"/>
    <tableColumn id="4" xr3:uid="{5F4DB3DA-680A-47E6-A20E-0515E8A37030}" name="evCode" dataDxfId="6"/>
    <tableColumn id="14" xr3:uid="{03A75A14-800F-4567-B099-524CAECC3733}" name="code" dataDxfId="5"/>
    <tableColumn id="15" xr3:uid="{F0054203-49A5-40D6-ABF9-637FBB6EF9F0}" name="timeStamp" dataDxfId="4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05987A6-8434-4BFC-96DE-98607E4B11B1}" name="Table1326232935" displayName="Table1326232935" ref="I3:J2064" totalsRowShown="0" headerRowDxfId="3" dataDxfId="2">
  <autoFilter ref="I3:J2064" xr:uid="{00000000-0009-0000-0100-00001C000000}"/>
  <tableColumns count="2">
    <tableColumn id="14" xr3:uid="{F2A96888-E6C9-4823-A2D9-31A0B06F2522}" name="evCode" dataDxfId="1"/>
    <tableColumn id="7" xr3:uid="{95D3BAD0-C9DE-47BA-9408-FCE8C2F73EF9}" name="timeStamp" dataDxfId="0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09000000}" name="Table13192551" displayName="Table13192551" ref="C3:G2113" totalsRowShown="0" headerRowDxfId="269" dataDxfId="268">
  <autoFilter ref="C3:G2113" xr:uid="{00000000-0009-0000-0100-000032000000}">
    <filterColumn colId="0" hiddenButton="1"/>
    <filterColumn colId="4" hiddenButton="1"/>
  </autoFilter>
  <tableColumns count="5">
    <tableColumn id="1" xr3:uid="{00000000-0010-0000-0900-000001000000}" name="-" dataDxfId="267"/>
    <tableColumn id="3" xr3:uid="{00000000-0010-0000-0900-000003000000}" name="Name" dataDxfId="266"/>
    <tableColumn id="4" xr3:uid="{00000000-0010-0000-0900-000004000000}" name="value" dataDxfId="265"/>
    <tableColumn id="7" xr3:uid="{00000000-0010-0000-0900-000007000000}" name="dec val" dataDxfId="264"/>
    <tableColumn id="15" xr3:uid="{00000000-0010-0000-0900-00000F000000}" name="init val" dataDxfId="263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0A000000}" name="Table132202652" displayName="Table132202652" ref="L3:M2064" totalsRowShown="0" headerRowDxfId="262" dataDxfId="261">
  <autoFilter ref="L3:M2064" xr:uid="{00000000-0009-0000-0100-000033000000}"/>
  <tableColumns count="2">
    <tableColumn id="14" xr3:uid="{00000000-0010-0000-0A00-00000E000000}" name="evCode" dataDxfId="260"/>
    <tableColumn id="7" xr3:uid="{00000000-0010-0000-0A00-000007000000}" name="timeStamp" dataDxfId="259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0B000000}" name="Table1323212753" displayName="Table1323212753" ref="O3:R2064" totalsRowShown="0" headerRowDxfId="258" dataDxfId="257">
  <autoFilter ref="O3:R2064" xr:uid="{00000000-0009-0000-0100-000034000000}"/>
  <tableColumns count="4">
    <tableColumn id="1" xr3:uid="{00000000-0010-0000-0B00-000001000000}" name="h1" dataDxfId="256"/>
    <tableColumn id="3" xr3:uid="{00000000-0010-0000-0B00-000003000000}" name="d1" dataDxfId="255"/>
    <tableColumn id="2" xr3:uid="{00000000-0010-0000-0B00-000002000000}" name="h2" dataDxfId="254"/>
    <tableColumn id="4" xr3:uid="{00000000-0010-0000-0B00-000004000000}" name="d2" dataDxfId="253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0C000000}" name="Table13234222854" displayName="Table13234222854" ref="T3:W2064" totalsRowShown="0" headerRowDxfId="252" dataDxfId="251">
  <autoFilter ref="T3:W2064" xr:uid="{00000000-0009-0000-0100-000035000000}"/>
  <tableColumns count="4">
    <tableColumn id="3" xr3:uid="{00000000-0010-0000-0C00-000003000000}" name="stopbit" dataDxfId="250"/>
    <tableColumn id="4" xr3:uid="{00000000-0010-0000-0C00-000004000000}" name="evCode" dataDxfId="249"/>
    <tableColumn id="14" xr3:uid="{00000000-0010-0000-0C00-00000E000000}" name="code" dataDxfId="248"/>
    <tableColumn id="15" xr3:uid="{00000000-0010-0000-0C00-00000F000000}" name="timeStamp" dataDxfId="247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0D000000}" name="Table1326232955" displayName="Table1326232955" ref="I3:J2064" totalsRowShown="0" headerRowDxfId="246" dataDxfId="245">
  <autoFilter ref="I3:J2064" xr:uid="{00000000-0009-0000-0100-000036000000}"/>
  <tableColumns count="2">
    <tableColumn id="14" xr3:uid="{00000000-0010-0000-0D00-00000E000000}" name="evCode" dataDxfId="244"/>
    <tableColumn id="7" xr3:uid="{00000000-0010-0000-0D00-000007000000}" name="timeStamp" dataDxfId="243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0E000000}" name="Table1319255156" displayName="Table1319255156" ref="C3:G2113" totalsRowShown="0" headerRowDxfId="242" dataDxfId="241">
  <autoFilter ref="C3:G2113" xr:uid="{00000000-0009-0000-0100-000037000000}">
    <filterColumn colId="0" hiddenButton="1"/>
    <filterColumn colId="4" hiddenButton="1"/>
  </autoFilter>
  <tableColumns count="5">
    <tableColumn id="1" xr3:uid="{00000000-0010-0000-0E00-000001000000}" name="-" dataDxfId="240"/>
    <tableColumn id="3" xr3:uid="{00000000-0010-0000-0E00-000003000000}" name="Name" dataDxfId="239"/>
    <tableColumn id="4" xr3:uid="{00000000-0010-0000-0E00-000004000000}" name="value" dataDxfId="238"/>
    <tableColumn id="7" xr3:uid="{00000000-0010-0000-0E00-000007000000}" name="dec val" dataDxfId="237"/>
    <tableColumn id="15" xr3:uid="{00000000-0010-0000-0E00-00000F000000}" name="init val" dataDxfId="236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0F000000}" name="Table13220265257" displayName="Table13220265257" ref="L3:M2064" totalsRowShown="0" headerRowDxfId="235" dataDxfId="234">
  <autoFilter ref="L3:M2064" xr:uid="{00000000-0009-0000-0100-000038000000}"/>
  <tableColumns count="2">
    <tableColumn id="14" xr3:uid="{00000000-0010-0000-0F00-00000E000000}" name="evCode" dataDxfId="233"/>
    <tableColumn id="7" xr3:uid="{00000000-0010-0000-0F00-000007000000}" name="timeStamp" dataDxfId="232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10000000}" name="Table132321275358" displayName="Table132321275358" ref="O3:R2064" totalsRowShown="0" headerRowDxfId="231" dataDxfId="230">
  <autoFilter ref="O3:R2064" xr:uid="{00000000-0009-0000-0100-000039000000}"/>
  <tableColumns count="4">
    <tableColumn id="1" xr3:uid="{00000000-0010-0000-1000-000001000000}" name="h1" dataDxfId="229"/>
    <tableColumn id="3" xr3:uid="{00000000-0010-0000-1000-000003000000}" name="d1" dataDxfId="228"/>
    <tableColumn id="2" xr3:uid="{00000000-0010-0000-1000-000002000000}" name="h2" dataDxfId="227"/>
    <tableColumn id="4" xr3:uid="{00000000-0010-0000-1000-000004000000}" name="d2" dataDxfId="226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11000000}" name="Table1323422285459" displayName="Table1323422285459" ref="T3:W2064" totalsRowShown="0" headerRowDxfId="225" dataDxfId="224">
  <autoFilter ref="T3:W2064" xr:uid="{00000000-0009-0000-0100-00003A000000}"/>
  <tableColumns count="4">
    <tableColumn id="3" xr3:uid="{00000000-0010-0000-1100-000003000000}" name="stopbit" dataDxfId="223"/>
    <tableColumn id="4" xr3:uid="{00000000-0010-0000-1100-000004000000}" name="evCode" dataDxfId="222"/>
    <tableColumn id="14" xr3:uid="{00000000-0010-0000-1100-00000E000000}" name="code" dataDxfId="221"/>
    <tableColumn id="15" xr3:uid="{00000000-0010-0000-1100-00000F000000}" name="timeStamp" dataDxfId="220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12000000}" name="Table132623295560" displayName="Table132623295560" ref="I3:J2064" totalsRowShown="0" headerRowDxfId="219" dataDxfId="218">
  <autoFilter ref="I3:J2064" xr:uid="{00000000-0009-0000-0100-00003B000000}"/>
  <tableColumns count="2">
    <tableColumn id="14" xr3:uid="{00000000-0010-0000-1200-00000E000000}" name="evCode" dataDxfId="217"/>
    <tableColumn id="7" xr3:uid="{00000000-0010-0000-1200-000007000000}" name="timeStamp" dataDxfId="216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13000000}" name="Table131925515666" displayName="Table131925515666" ref="C3:G2113" totalsRowShown="0" headerRowDxfId="215" dataDxfId="214">
  <autoFilter ref="C3:G2113" xr:uid="{00000000-0009-0000-0100-000041000000}">
    <filterColumn colId="0" hiddenButton="1"/>
    <filterColumn colId="4" hiddenButton="1"/>
  </autoFilter>
  <tableColumns count="5">
    <tableColumn id="1" xr3:uid="{00000000-0010-0000-1300-000001000000}" name="-" dataDxfId="213"/>
    <tableColumn id="3" xr3:uid="{00000000-0010-0000-1300-000003000000}" name="Name" dataDxfId="212"/>
    <tableColumn id="4" xr3:uid="{00000000-0010-0000-1300-000004000000}" name="value" dataDxfId="211"/>
    <tableColumn id="7" xr3:uid="{00000000-0010-0000-1300-000007000000}" name="dec val" dataDxfId="210"/>
    <tableColumn id="15" xr3:uid="{00000000-0010-0000-1300-00000F000000}" name="init val" dataDxfId="209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14000000}" name="Table1322026525767" displayName="Table1322026525767" ref="L3:M2064" totalsRowShown="0" headerRowDxfId="208" dataDxfId="207">
  <autoFilter ref="L3:M2064" xr:uid="{00000000-0009-0000-0100-000042000000}"/>
  <tableColumns count="2">
    <tableColumn id="14" xr3:uid="{00000000-0010-0000-1400-00000E000000}" name="evCode" dataDxfId="206"/>
    <tableColumn id="7" xr3:uid="{00000000-0010-0000-1400-000007000000}" name="timeStamp" dataDxfId="205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15000000}" name="Table13232127535868" displayName="Table13232127535868" ref="O3:R2064" totalsRowShown="0" headerRowDxfId="204" dataDxfId="203">
  <autoFilter ref="O3:R2064" xr:uid="{00000000-0009-0000-0100-000043000000}"/>
  <tableColumns count="4">
    <tableColumn id="1" xr3:uid="{00000000-0010-0000-1500-000001000000}" name="h1" dataDxfId="202"/>
    <tableColumn id="3" xr3:uid="{00000000-0010-0000-1500-000003000000}" name="d1" dataDxfId="201"/>
    <tableColumn id="2" xr3:uid="{00000000-0010-0000-1500-000002000000}" name="h2" dataDxfId="200"/>
    <tableColumn id="4" xr3:uid="{00000000-0010-0000-1500-000004000000}" name="d2" dataDxfId="199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16000000}" name="Table132342228545969" displayName="Table132342228545969" ref="T3:W2064" totalsRowShown="0" headerRowDxfId="198" dataDxfId="197">
  <autoFilter ref="T3:W2064" xr:uid="{00000000-0009-0000-0100-000044000000}"/>
  <tableColumns count="4">
    <tableColumn id="3" xr3:uid="{00000000-0010-0000-1600-000003000000}" name="stopbit" dataDxfId="196"/>
    <tableColumn id="4" xr3:uid="{00000000-0010-0000-1600-000004000000}" name="evCode" dataDxfId="195"/>
    <tableColumn id="14" xr3:uid="{00000000-0010-0000-1600-00000E000000}" name="code" dataDxfId="194"/>
    <tableColumn id="15" xr3:uid="{00000000-0010-0000-1600-00000F000000}" name="timeStamp" dataDxfId="193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17000000}" name="Table13262329556070" displayName="Table13262329556070" ref="I3:J2064" totalsRowShown="0" headerRowDxfId="192" dataDxfId="191">
  <autoFilter ref="I3:J2064" xr:uid="{00000000-0009-0000-0100-000045000000}"/>
  <tableColumns count="2">
    <tableColumn id="14" xr3:uid="{00000000-0010-0000-1700-00000E000000}" name="evCode" dataDxfId="190"/>
    <tableColumn id="7" xr3:uid="{00000000-0010-0000-1700-000007000000}" name="timeStamp" dataDxfId="189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18000000}" name="Table13192551566671" displayName="Table13192551566671" ref="C3:G2113" totalsRowShown="0" headerRowDxfId="188" dataDxfId="187">
  <autoFilter ref="C3:G2113" xr:uid="{00000000-0009-0000-0100-000046000000}">
    <filterColumn colId="0" hiddenButton="1"/>
    <filterColumn colId="4" hiddenButton="1"/>
  </autoFilter>
  <tableColumns count="5">
    <tableColumn id="1" xr3:uid="{00000000-0010-0000-1800-000001000000}" name="-" dataDxfId="186"/>
    <tableColumn id="3" xr3:uid="{00000000-0010-0000-1800-000003000000}" name="Name" dataDxfId="185"/>
    <tableColumn id="4" xr3:uid="{00000000-0010-0000-1800-000004000000}" name="value" dataDxfId="184"/>
    <tableColumn id="7" xr3:uid="{00000000-0010-0000-1800-000007000000}" name="dec val" dataDxfId="183"/>
    <tableColumn id="15" xr3:uid="{00000000-0010-0000-1800-00000F000000}" name="init val" dataDxfId="182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19000000}" name="Table132202652576772" displayName="Table132202652576772" ref="L3:M2064" totalsRowShown="0" headerRowDxfId="181" dataDxfId="180">
  <autoFilter ref="L3:M2064" xr:uid="{00000000-0009-0000-0100-000047000000}"/>
  <tableColumns count="2">
    <tableColumn id="14" xr3:uid="{00000000-0010-0000-1900-00000E000000}" name="evCode" dataDxfId="179"/>
    <tableColumn id="7" xr3:uid="{00000000-0010-0000-1900-000007000000}" name="timeStamp" dataDxfId="178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1A000000}" name="Table1323212753586873" displayName="Table1323212753586873" ref="O3:R2064" totalsRowShown="0" headerRowDxfId="177" dataDxfId="176">
  <autoFilter ref="O3:R2064" xr:uid="{00000000-0009-0000-0100-000048000000}"/>
  <tableColumns count="4">
    <tableColumn id="1" xr3:uid="{00000000-0010-0000-1A00-000001000000}" name="h1" dataDxfId="175"/>
    <tableColumn id="3" xr3:uid="{00000000-0010-0000-1A00-000003000000}" name="d1" dataDxfId="174"/>
    <tableColumn id="2" xr3:uid="{00000000-0010-0000-1A00-000002000000}" name="h2" dataDxfId="173"/>
    <tableColumn id="4" xr3:uid="{00000000-0010-0000-1A00-000004000000}" name="d2" dataDxfId="172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1B000000}" name="Table13234222854596974" displayName="Table13234222854596974" ref="T3:W2064" totalsRowShown="0" headerRowDxfId="171" dataDxfId="170">
  <autoFilter ref="T3:W2064" xr:uid="{00000000-0009-0000-0100-000049000000}"/>
  <tableColumns count="4">
    <tableColumn id="3" xr3:uid="{00000000-0010-0000-1B00-000003000000}" name="stopbit" dataDxfId="169"/>
    <tableColumn id="4" xr3:uid="{00000000-0010-0000-1B00-000004000000}" name="evCode" dataDxfId="168"/>
    <tableColumn id="14" xr3:uid="{00000000-0010-0000-1B00-00000E000000}" name="code" dataDxfId="167"/>
    <tableColumn id="15" xr3:uid="{00000000-0010-0000-1B00-00000F000000}" name="timeStamp" dataDxfId="166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1C000000}" name="Table1326232955607075" displayName="Table1326232955607075" ref="I3:J2064" totalsRowShown="0" headerRowDxfId="165" dataDxfId="164">
  <autoFilter ref="I3:J2064" xr:uid="{00000000-0009-0000-0100-00004A000000}"/>
  <tableColumns count="2">
    <tableColumn id="14" xr3:uid="{00000000-0010-0000-1C00-00000E000000}" name="evCode" dataDxfId="163"/>
    <tableColumn id="7" xr3:uid="{00000000-0010-0000-1C00-000007000000}" name="timeStamp" dataDxfId="162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584D86-9341-47EA-8F8A-4D3E9EC2CC4B}" name="Table131925515666712" displayName="Table131925515666712" ref="C3:G2113" totalsRowShown="0" headerRowDxfId="134" dataDxfId="133">
  <autoFilter ref="C3:G2113" xr:uid="{00000000-0009-0000-0100-000046000000}">
    <filterColumn colId="0" hiddenButton="1"/>
    <filterColumn colId="4" hiddenButton="1"/>
  </autoFilter>
  <tableColumns count="5">
    <tableColumn id="1" xr3:uid="{9952AC2F-1543-4CB2-BA10-03049EBE9C6E}" name="-" dataDxfId="132"/>
    <tableColumn id="3" xr3:uid="{826C457B-17AB-46FC-AD3B-FC22C6D40232}" name="Name" dataDxfId="131"/>
    <tableColumn id="4" xr3:uid="{2A1C5654-71D1-4CBD-931A-A23E83D6A31B}" name="value" dataDxfId="130"/>
    <tableColumn id="7" xr3:uid="{10C46398-3BF0-4AA2-B300-FB06C53C548B}" name="dec val" dataDxfId="129"/>
    <tableColumn id="15" xr3:uid="{C523C64A-70FF-498B-B92D-1450CF55621E}" name="init val" dataDxfId="128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CC8CD5-A425-46B5-B2BC-C9196AB4DDF0}" name="Table1322026525767723" displayName="Table1322026525767723" ref="L3:M2064" totalsRowShown="0" headerRowDxfId="127" dataDxfId="126">
  <autoFilter ref="L3:M2064" xr:uid="{00000000-0009-0000-0100-000047000000}"/>
  <tableColumns count="2">
    <tableColumn id="14" xr3:uid="{1D561439-2608-42F0-8552-0CB942B2D9B6}" name="evCode" dataDxfId="125"/>
    <tableColumn id="7" xr3:uid="{9F36162B-ACD7-4007-99CF-DDC9718E1AD6}" name="timeStamp" dataDxfId="124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EA50E9-2274-472C-9AA6-1398CB934547}" name="Table13232127535868734" displayName="Table13232127535868734" ref="O3:R2064" totalsRowShown="0" headerRowDxfId="123" dataDxfId="122">
  <autoFilter ref="O3:R2064" xr:uid="{00000000-0009-0000-0100-000048000000}"/>
  <tableColumns count="4">
    <tableColumn id="1" xr3:uid="{5B4EB254-8875-417A-9175-778EC5F1D066}" name="h1" dataDxfId="121"/>
    <tableColumn id="3" xr3:uid="{DCA296A5-7F1A-4092-9BEC-65A58E9342F2}" name="d1" dataDxfId="120"/>
    <tableColumn id="2" xr3:uid="{7FBBF6A6-444F-42E2-A23F-1A0FC8F57D99}" name="h2" dataDxfId="119"/>
    <tableColumn id="4" xr3:uid="{84C7FF4C-D2A6-47E8-8CD9-D68794E3D169}" name="d2" dataDxfId="118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0BCC9F-3DF5-4C5D-84E2-E4779998DECE}" name="Table132342228545969745" displayName="Table132342228545969745" ref="T3:W2064" totalsRowShown="0" headerRowDxfId="117" dataDxfId="116">
  <autoFilter ref="T3:W2064" xr:uid="{00000000-0009-0000-0100-000049000000}"/>
  <tableColumns count="4">
    <tableColumn id="3" xr3:uid="{260934CB-46DA-40D0-B36B-E5211C1D70D5}" name="stopbit" dataDxfId="115"/>
    <tableColumn id="4" xr3:uid="{3950D3D6-6BE4-49A1-9E78-FA5B4D416C6B}" name="evCode" dataDxfId="114"/>
    <tableColumn id="14" xr3:uid="{9C3EEF4B-CE6C-4445-8143-FFA75EB4AD5E}" name="code" dataDxfId="113"/>
    <tableColumn id="15" xr3:uid="{5F66ED4C-57BF-4BF5-822B-BC7ED08844E9}" name="timeStamp" dataDxfId="112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93ACC06-5970-4C8F-9297-E19642DBAC81}" name="Table13262329556070756" displayName="Table13262329556070756" ref="I3:J2064" totalsRowShown="0" headerRowDxfId="111" dataDxfId="110">
  <autoFilter ref="I3:J2064" xr:uid="{00000000-0009-0000-0100-00004A000000}"/>
  <tableColumns count="2">
    <tableColumn id="14" xr3:uid="{1900A55D-C30C-4C7A-A423-FB1D20851013}" name="evCode" dataDxfId="109"/>
    <tableColumn id="7" xr3:uid="{3E97FD6E-BC85-4837-8220-32CEFCD321A7}" name="timeStamp" dataDxfId="108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97F31A4-D227-4464-9A2F-F469FDEB11BB}" name="Table1319255156667128" displayName="Table1319255156667128" ref="C3:G2113" totalsRowShown="0" headerRowDxfId="107" dataDxfId="106">
  <autoFilter ref="C3:G2113" xr:uid="{00000000-0009-0000-0100-000046000000}">
    <filterColumn colId="0" hiddenButton="1"/>
    <filterColumn colId="4" hiddenButton="1"/>
  </autoFilter>
  <tableColumns count="5">
    <tableColumn id="1" xr3:uid="{9DE45DBF-7F91-49A9-9B4F-55F70ED1B77A}" name="-" dataDxfId="105"/>
    <tableColumn id="3" xr3:uid="{7A66AD2C-F267-49E8-A054-28FB74730DD4}" name="Name" dataDxfId="104"/>
    <tableColumn id="4" xr3:uid="{56BFD366-4082-4222-B135-0DAA06C4381E}" name="value" dataDxfId="103"/>
    <tableColumn id="7" xr3:uid="{1FE179C6-D036-45B9-8251-72418F69B888}" name="dec val" dataDxfId="102"/>
    <tableColumn id="15" xr3:uid="{519DA171-E369-48F3-873D-8C31DE07E81E}" name="init val" dataDxfId="101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B771E49-BBC8-49AC-98FC-A995EE0CEE81}" name="Table13220265257677239" displayName="Table13220265257677239" ref="L3:M2064" totalsRowShown="0" headerRowDxfId="100" dataDxfId="99">
  <autoFilter ref="L3:M2064" xr:uid="{00000000-0009-0000-0100-000047000000}"/>
  <tableColumns count="2">
    <tableColumn id="14" xr3:uid="{B5477BF8-5608-4A31-B541-2D16F7B07F37}" name="evCode" dataDxfId="98"/>
    <tableColumn id="7" xr3:uid="{07081D51-484F-4C41-A934-E0B82D92EB80}" name="timeStamp" dataDxfId="97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1E9C211-D048-4655-9766-6A0C7BC931D2}" name="Table1323212753586873410" displayName="Table1323212753586873410" ref="O3:R2064" totalsRowShown="0" headerRowDxfId="96" dataDxfId="95">
  <autoFilter ref="O3:R2064" xr:uid="{00000000-0009-0000-0100-000048000000}"/>
  <tableColumns count="4">
    <tableColumn id="1" xr3:uid="{B8DB3951-0D87-463A-B225-7C89EB8E7545}" name="h1" dataDxfId="94"/>
    <tableColumn id="3" xr3:uid="{F73BBB80-83C5-48BE-81E8-4E5140543F24}" name="d1" dataDxfId="93"/>
    <tableColumn id="2" xr3:uid="{FBE099C4-974D-4E4C-82D8-A47960B7E278}" name="h2" dataDxfId="92"/>
    <tableColumn id="4" xr3:uid="{F312D8F5-E6AB-4FDD-9E26-A7C6E08B7309}" name="d2" dataDxfId="91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FD5FF4E-E92A-46EE-B04E-281C76EF3967}" name="Table13234222854596974511" displayName="Table13234222854596974511" ref="T3:W2064" totalsRowShown="0" headerRowDxfId="90" dataDxfId="89">
  <autoFilter ref="T3:W2064" xr:uid="{00000000-0009-0000-0100-000049000000}"/>
  <tableColumns count="4">
    <tableColumn id="3" xr3:uid="{FAD157AD-5978-4A2A-AE48-B566AD3A1906}" name="stopbit" dataDxfId="88"/>
    <tableColumn id="4" xr3:uid="{F1AE2BD4-2BFF-4DA8-B1A4-FD7337DB3783}" name="evCode" dataDxfId="87"/>
    <tableColumn id="14" xr3:uid="{013E3310-57E4-43C2-A311-CEF866C17C86}" name="code" dataDxfId="86"/>
    <tableColumn id="15" xr3:uid="{47EF3BF7-2F29-4640-9CA6-C6262B82DD30}" name="timeStamp" dataDxfId="85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523B07-AC3D-4E70-B7C6-9CB697BC425E}" name="Table1326232955607075612" displayName="Table1326232955607075612" ref="I3:J2064" totalsRowShown="0" headerRowDxfId="84" dataDxfId="83">
  <autoFilter ref="I3:J2064" xr:uid="{00000000-0009-0000-0100-00004A000000}"/>
  <tableColumns count="2">
    <tableColumn id="14" xr3:uid="{6F12FDE9-A8E2-47C8-9A3D-E0C4ACF5E81B}" name="evCode" dataDxfId="82"/>
    <tableColumn id="7" xr3:uid="{373CDDFC-567E-41B3-9612-61EAE151615C}" name="timeStamp" dataDxfId="81"/>
  </tableColumns>
  <tableStyleInfo name="TableStyleMedium6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7208BD9-604C-4248-B29E-ECF05579B4EE}" name="Table131925515666712813" displayName="Table131925515666712813" ref="C3:G2113" totalsRowShown="0" headerRowDxfId="80" dataDxfId="79">
  <autoFilter ref="C3:G2113" xr:uid="{00000000-0009-0000-0100-000046000000}">
    <filterColumn colId="0" hiddenButton="1"/>
    <filterColumn colId="4" hiddenButton="1"/>
  </autoFilter>
  <tableColumns count="5">
    <tableColumn id="1" xr3:uid="{7D99BC09-FFE8-4D90-A763-1D17579AC55E}" name="-" dataDxfId="78"/>
    <tableColumn id="3" xr3:uid="{1F8DD9BA-92CE-4EA0-88B9-0A5F66F9E853}" name="Name" dataDxfId="77"/>
    <tableColumn id="4" xr3:uid="{E363188F-2686-43FB-B729-66F7276C05F8}" name="value" dataDxfId="76"/>
    <tableColumn id="7" xr3:uid="{E2302F6B-E158-4BAC-AD30-CCD4D1DC0E75}" name="dec val" dataDxfId="75"/>
    <tableColumn id="15" xr3:uid="{DE6CC0B3-7153-4A76-A0B1-91E3B57906B7}" name="init val" dataDxfId="74"/>
  </tableColumns>
  <tableStyleInfo name="TableStyleMedium6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7688F1A-43E0-4A13-88D6-06D38281D5AB}" name="Table1322026525767723914" displayName="Table1322026525767723914" ref="L3:M2064" totalsRowShown="0" headerRowDxfId="73" dataDxfId="72">
  <autoFilter ref="L3:M2064" xr:uid="{00000000-0009-0000-0100-000047000000}"/>
  <tableColumns count="2">
    <tableColumn id="14" xr3:uid="{D01C71A1-0390-48D1-831E-3CA200F9D58C}" name="evCode" dataDxfId="71"/>
    <tableColumn id="7" xr3:uid="{C46FEF15-75B3-4492-B7F8-CF91A449BCC2}" name="timeStamp" dataDxfId="70"/>
  </tableColumns>
  <tableStyleInfo name="TableStyleMedium6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5257EA3-6461-4C30-A7B8-D82608F17521}" name="Table132321275358687341016" displayName="Table132321275358687341016" ref="O3:R2064" totalsRowShown="0" headerRowDxfId="69" dataDxfId="68">
  <autoFilter ref="O3:R2064" xr:uid="{00000000-0009-0000-0100-000048000000}"/>
  <tableColumns count="4">
    <tableColumn id="1" xr3:uid="{3BE0A64F-D3DA-4AA1-B6E9-1664EDB2C5D6}" name="h1" dataDxfId="67"/>
    <tableColumn id="3" xr3:uid="{BEEA53FE-1991-40D9-A665-B7552A942F25}" name="d1" dataDxfId="66"/>
    <tableColumn id="2" xr3:uid="{C73A6209-D343-409F-9937-8779C4E82855}" name="h2" dataDxfId="65"/>
    <tableColumn id="4" xr3:uid="{12553FA1-E470-44F5-907A-EDEE387C55A1}" name="d2" dataDxfId="64"/>
  </tableColumns>
  <tableStyleInfo name="TableStyleMedium6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1B5AFC5-4D59-44B4-86D4-62C31264C6C1}" name="Table1323422285459697451118" displayName="Table1323422285459697451118" ref="T3:W2064" totalsRowShown="0" headerRowDxfId="63" dataDxfId="62">
  <autoFilter ref="T3:W2064" xr:uid="{00000000-0009-0000-0100-000049000000}"/>
  <tableColumns count="4">
    <tableColumn id="3" xr3:uid="{8601647E-3B02-4832-BE13-9F76B230144C}" name="stopbit" dataDxfId="61"/>
    <tableColumn id="4" xr3:uid="{485CE1CF-9907-4A7B-B21F-5E3211C364F3}" name="evCode" dataDxfId="60"/>
    <tableColumn id="14" xr3:uid="{2B44D9E2-6901-47E1-A0A4-6EAC495DD4A1}" name="code" dataDxfId="59"/>
    <tableColumn id="15" xr3:uid="{48D4EDCF-987F-4E88-A0BF-1DF86312367D}" name="timeStamp" dataDxfId="58"/>
  </tableColumns>
  <tableStyleInfo name="TableStyleMedium6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2F7B7E8-E1BB-4E78-BCF1-DBF001ED02A7}" name="Table132623295560707561219" displayName="Table132623295560707561219" ref="I3:J2064" totalsRowShown="0" headerRowDxfId="57" dataDxfId="56">
  <autoFilter ref="I3:J2064" xr:uid="{00000000-0009-0000-0100-00004A000000}"/>
  <tableColumns count="2">
    <tableColumn id="14" xr3:uid="{D6C00A1B-1C43-448C-BC8C-37D970968658}" name="evCode" dataDxfId="55"/>
    <tableColumn id="7" xr3:uid="{87BA3E31-9EE9-4533-BCC5-A27BAAFF47AB}" name="timeStamp" dataDxfId="54"/>
  </tableColumns>
  <tableStyleInfo name="TableStyleMedium6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1BDDF19-6BA6-48F9-A1E7-D79243A34EE5}" name="Table13192551566671281320" displayName="Table13192551566671281320" ref="C3:G2113" totalsRowShown="0" headerRowDxfId="53" dataDxfId="52">
  <autoFilter ref="C3:G2113" xr:uid="{00000000-0009-0000-0100-000046000000}">
    <filterColumn colId="0" hiddenButton="1"/>
    <filterColumn colId="4" hiddenButton="1"/>
  </autoFilter>
  <tableColumns count="5">
    <tableColumn id="1" xr3:uid="{6A1A9314-977D-44A4-B906-B5F6C2ADED23}" name="-" dataDxfId="51"/>
    <tableColumn id="3" xr3:uid="{AF710479-99AD-44F2-B6FE-99E254A27CC1}" name="Name" dataDxfId="50"/>
    <tableColumn id="4" xr3:uid="{ED311374-B5E3-4A60-B037-F1EC0B3B7FDB}" name="value" dataDxfId="49"/>
    <tableColumn id="7" xr3:uid="{0B80F812-E3B3-44CF-B7DB-7154D7DA78AE}" name="dec val" dataDxfId="48"/>
    <tableColumn id="15" xr3:uid="{827F490A-4B23-417F-A145-D8EE2BD0E0BB}" name="init val" dataDxfId="47"/>
  </tableColumns>
  <tableStyleInfo name="TableStyleMedium6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2FF423C-CEAE-45A1-9BB3-65774D160A87}" name="Table132202652576772391421" displayName="Table132202652576772391421" ref="L3:M2064" totalsRowShown="0" headerRowDxfId="46" dataDxfId="45">
  <autoFilter ref="L3:M2064" xr:uid="{00000000-0009-0000-0100-000047000000}"/>
  <tableColumns count="2">
    <tableColumn id="14" xr3:uid="{4E5945B6-A827-4801-87DC-676B84684430}" name="evCode" dataDxfId="44"/>
    <tableColumn id="7" xr3:uid="{973C8F76-E0B6-4B42-A003-B78E2ACA03EC}" name="timeStamp" dataDxfId="43"/>
  </tableColumns>
  <tableStyleInfo name="TableStyleMedium6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6A55E43-FF95-49C8-B91E-7DBCC6BEEA28}" name="Table13232127535868734101622" displayName="Table13232127535868734101622" ref="O3:R2064" totalsRowShown="0" headerRowDxfId="42" dataDxfId="41">
  <autoFilter ref="O3:R2064" xr:uid="{00000000-0009-0000-0100-000048000000}"/>
  <tableColumns count="4">
    <tableColumn id="1" xr3:uid="{6AE24284-3F7E-457C-BFC9-65127FC9DB0A}" name="h1" dataDxfId="40"/>
    <tableColumn id="3" xr3:uid="{F95313E6-AB0D-49A0-9028-3EAE7311A8A6}" name="d1" dataDxfId="39"/>
    <tableColumn id="2" xr3:uid="{2844AE87-8252-4181-8CCD-74DECE1DC16B}" name="h2" dataDxfId="38"/>
    <tableColumn id="4" xr3:uid="{8ECD064E-D1F3-419C-A17F-B628DED87C03}" name="d2" dataDxfId="37"/>
  </tableColumns>
  <tableStyleInfo name="TableStyleMedium6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DF20F95-7468-40EC-9F5E-B015F49299FF}" name="Table132342228545969745111823" displayName="Table132342228545969745111823" ref="T3:W2064" totalsRowShown="0" headerRowDxfId="36" dataDxfId="35">
  <autoFilter ref="T3:W2064" xr:uid="{00000000-0009-0000-0100-000049000000}"/>
  <tableColumns count="4">
    <tableColumn id="3" xr3:uid="{539B83DE-7588-4E36-843E-E4E63F8A7694}" name="stopbit" dataDxfId="34"/>
    <tableColumn id="4" xr3:uid="{5AAA6973-9462-45D2-B7B5-2C388E4A933D}" name="evCode" dataDxfId="33"/>
    <tableColumn id="14" xr3:uid="{8D6EB549-C4D6-423A-BEF1-B62E57B74934}" name="code" dataDxfId="32"/>
    <tableColumn id="15" xr3:uid="{8813257C-4AA6-4806-A4B4-121B0479A1D3}" name="timeStamp" dataDxfId="31"/>
  </tableColumns>
  <tableStyleInfo name="TableStyleMedium6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F700FF5-8196-4586-A9DD-2E1858C58EA6}" name="Table13262329556070756121930" displayName="Table13262329556070756121930" ref="I3:J2064" totalsRowShown="0" headerRowDxfId="30" dataDxfId="29">
  <autoFilter ref="I3:J2064" xr:uid="{00000000-0009-0000-0100-00004A000000}"/>
  <tableColumns count="2">
    <tableColumn id="14" xr3:uid="{4BE991E8-C015-45E7-9354-C031BA136937}" name="evCode" dataDxfId="28"/>
    <tableColumn id="7" xr3:uid="{059E3E10-EAD5-41ED-A310-3FFCA010645A}" name="timeStamp" dataDxfId="27"/>
  </tableColumns>
  <tableStyleInfo name="TableStyleMedium6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1D000000}" name="Table131925515661" displayName="Table131925515661" ref="C3:G2113" totalsRowShown="0" headerRowDxfId="161" dataDxfId="160">
  <autoFilter ref="C3:G2113" xr:uid="{00000000-0009-0000-0100-00003C000000}">
    <filterColumn colId="0" hiddenButton="1"/>
    <filterColumn colId="4" hiddenButton="1"/>
  </autoFilter>
  <tableColumns count="5">
    <tableColumn id="1" xr3:uid="{00000000-0010-0000-1D00-000001000000}" name="-" dataDxfId="159"/>
    <tableColumn id="3" xr3:uid="{00000000-0010-0000-1D00-000003000000}" name="Name" dataDxfId="158"/>
    <tableColumn id="4" xr3:uid="{00000000-0010-0000-1D00-000004000000}" name="value" dataDxfId="157"/>
    <tableColumn id="7" xr3:uid="{00000000-0010-0000-1D00-000007000000}" name="dec val" dataDxfId="156"/>
    <tableColumn id="15" xr3:uid="{00000000-0010-0000-1D00-00000F000000}" name="init val" dataDxfId="155"/>
  </tableColumns>
  <tableStyleInfo name="TableStyleMedium6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1E000000}" name="Table1322026525762" displayName="Table1322026525762" ref="L3:M2064" totalsRowShown="0" headerRowDxfId="154" dataDxfId="153">
  <autoFilter ref="L3:M2064" xr:uid="{00000000-0009-0000-0100-00003D000000}"/>
  <tableColumns count="2">
    <tableColumn id="14" xr3:uid="{00000000-0010-0000-1E00-00000E000000}" name="evCode" dataDxfId="152"/>
    <tableColumn id="7" xr3:uid="{00000000-0010-0000-1E00-000007000000}" name="timeStamp" dataDxfId="151"/>
  </tableColumns>
  <tableStyleInfo name="TableStyleMedium6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1F000000}" name="Table13232127535863" displayName="Table13232127535863" ref="O3:R2064" totalsRowShown="0" headerRowDxfId="150" dataDxfId="149">
  <autoFilter ref="O3:R2064" xr:uid="{00000000-0009-0000-0100-00003E000000}"/>
  <tableColumns count="4">
    <tableColumn id="1" xr3:uid="{00000000-0010-0000-1F00-000001000000}" name="h1" dataDxfId="148"/>
    <tableColumn id="3" xr3:uid="{00000000-0010-0000-1F00-000003000000}" name="d1" dataDxfId="147"/>
    <tableColumn id="2" xr3:uid="{00000000-0010-0000-1F00-000002000000}" name="h2" dataDxfId="146"/>
    <tableColumn id="4" xr3:uid="{00000000-0010-0000-1F00-000004000000}" name="d2" dataDxfId="145"/>
  </tableColumns>
  <tableStyleInfo name="TableStyleMedium6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20000000}" name="Table132342228545964" displayName="Table132342228545964" ref="T3:W2064" totalsRowShown="0" headerRowDxfId="144" dataDxfId="143">
  <autoFilter ref="T3:W2064" xr:uid="{00000000-0009-0000-0100-00003F000000}"/>
  <tableColumns count="4">
    <tableColumn id="3" xr3:uid="{00000000-0010-0000-2000-000003000000}" name="stopbit" dataDxfId="142"/>
    <tableColumn id="4" xr3:uid="{00000000-0010-0000-2000-000004000000}" name="evCode" dataDxfId="141"/>
    <tableColumn id="14" xr3:uid="{00000000-0010-0000-2000-00000E000000}" name="code" dataDxfId="140"/>
    <tableColumn id="15" xr3:uid="{00000000-0010-0000-2000-00000F000000}" name="timeStamp" dataDxfId="139"/>
  </tableColumns>
  <tableStyleInfo name="TableStyleMedium6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21000000}" name="Table13262329556065" displayName="Table13262329556065" ref="I3:J2064" totalsRowShown="0" headerRowDxfId="138" dataDxfId="137">
  <autoFilter ref="I3:J2064" xr:uid="{00000000-0009-0000-0100-000040000000}"/>
  <tableColumns count="2">
    <tableColumn id="14" xr3:uid="{00000000-0010-0000-2100-00000E000000}" name="evCode" dataDxfId="136"/>
    <tableColumn id="7" xr3:uid="{00000000-0010-0000-2100-000007000000}" name="timeStamp" dataDxfId="135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7" Type="http://schemas.openxmlformats.org/officeDocument/2006/relationships/table" Target="../tables/table5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3.xml"/><Relationship Id="rId5" Type="http://schemas.openxmlformats.org/officeDocument/2006/relationships/table" Target="../tables/table52.xml"/><Relationship Id="rId4" Type="http://schemas.openxmlformats.org/officeDocument/2006/relationships/table" Target="../tables/table5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7" Type="http://schemas.openxmlformats.org/officeDocument/2006/relationships/table" Target="../tables/table5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58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Y115"/>
  <sheetViews>
    <sheetView zoomScaleNormal="100" workbookViewId="0">
      <selection activeCell="AI16" sqref="AI16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42</v>
      </c>
      <c r="C11" s="2" t="s">
        <v>390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391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392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393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394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395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396</v>
      </c>
      <c r="D17" s="5"/>
      <c r="E17" s="5"/>
      <c r="F17" s="5"/>
      <c r="G17" s="5"/>
      <c r="H17" s="5"/>
      <c r="I17" s="5"/>
      <c r="J17" s="5"/>
      <c r="K17" s="4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397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81</v>
      </c>
      <c r="C19" s="2" t="s">
        <v>398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337</v>
      </c>
      <c r="C20" s="2" t="s">
        <v>399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389</v>
      </c>
      <c r="C21" s="2" t="s">
        <v>400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402</v>
      </c>
      <c r="C22" s="2" t="s">
        <v>401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39</v>
      </c>
      <c r="D37" s="5"/>
      <c r="E37" s="5"/>
      <c r="F37" s="5"/>
    </row>
    <row r="38" spans="2:51" x14ac:dyDescent="0.3">
      <c r="B38" s="5" t="s">
        <v>34</v>
      </c>
    </row>
    <row r="39" spans="2:51" x14ac:dyDescent="0.3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379</v>
      </c>
    </row>
    <row r="49" spans="2:3" x14ac:dyDescent="0.3">
      <c r="B49" s="5" t="s">
        <v>381</v>
      </c>
    </row>
    <row r="50" spans="2:3" s="5" customFormat="1" x14ac:dyDescent="0.3">
      <c r="B50" s="5" t="s">
        <v>382</v>
      </c>
      <c r="C50" s="2"/>
    </row>
    <row r="51" spans="2:3" s="5" customFormat="1" x14ac:dyDescent="0.3">
      <c r="B51" s="5" t="s">
        <v>383</v>
      </c>
      <c r="C51" s="2"/>
    </row>
    <row r="52" spans="2:3" s="5" customFormat="1" x14ac:dyDescent="0.3">
      <c r="B52" s="5" t="s">
        <v>384</v>
      </c>
      <c r="C52" s="2"/>
    </row>
    <row r="53" spans="2:3" s="5" customFormat="1" x14ac:dyDescent="0.3">
      <c r="B53" s="5" t="s">
        <v>385</v>
      </c>
      <c r="C53" s="2"/>
    </row>
    <row r="54" spans="2:3" s="5" customFormat="1" x14ac:dyDescent="0.3">
      <c r="B54" s="5" t="s">
        <v>386</v>
      </c>
      <c r="C54" s="2"/>
    </row>
    <row r="55" spans="2:3" s="5" customFormat="1" x14ac:dyDescent="0.3">
      <c r="B55" s="5" t="s">
        <v>387</v>
      </c>
      <c r="C55" s="2"/>
    </row>
    <row r="56" spans="2:3" s="5" customFormat="1" x14ac:dyDescent="0.3">
      <c r="B56" s="5" t="s">
        <v>388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85057-FE6A-49C4-8F2D-95E8181E201B}">
  <dimension ref="A1:DB243"/>
  <sheetViews>
    <sheetView zoomScaleNormal="100" workbookViewId="0">
      <selection activeCell="AR4" sqref="AR4:AR243"/>
    </sheetView>
  </sheetViews>
  <sheetFormatPr defaultRowHeight="13.5" customHeight="1" x14ac:dyDescent="0.3"/>
  <cols>
    <col min="1" max="1" width="4.125" style="60" bestFit="1" customWidth="1"/>
    <col min="2" max="3" width="6.25" style="60" bestFit="1" customWidth="1"/>
    <col min="4" max="4" width="5.125" style="60" customWidth="1"/>
    <col min="5" max="5" width="5.875" style="60" bestFit="1" customWidth="1"/>
    <col min="6" max="13" width="3.25" style="60" bestFit="1" customWidth="1"/>
    <col min="14" max="20" width="4.125" style="60" bestFit="1" customWidth="1"/>
    <col min="21" max="21" width="5" style="60" bestFit="1" customWidth="1"/>
    <col min="22" max="22" width="2.625" style="60" customWidth="1"/>
    <col min="23" max="23" width="8.5" style="60" hidden="1" customWidth="1"/>
    <col min="24" max="25" width="6.75" style="60" hidden="1" customWidth="1"/>
    <col min="26" max="29" width="5.875" style="60" hidden="1" customWidth="1"/>
    <col min="30" max="32" width="5" style="60" hidden="1" customWidth="1"/>
    <col min="33" max="39" width="4.125" style="60" hidden="1" customWidth="1"/>
    <col min="40" max="40" width="8.5" style="60" hidden="1" customWidth="1"/>
    <col min="41" max="41" width="0" style="60" hidden="1" customWidth="1"/>
    <col min="42" max="42" width="4.125" style="60" hidden="1" customWidth="1"/>
    <col min="43" max="43" width="2.375" style="60" hidden="1" customWidth="1"/>
    <col min="44" max="44" width="9.375" style="64" customWidth="1"/>
    <col min="45" max="45" width="2.5" style="60" customWidth="1"/>
    <col min="46" max="62" width="5" style="60" customWidth="1"/>
    <col min="63" max="63" width="3.5" style="60" customWidth="1"/>
    <col min="64" max="64" width="4.125" style="60" customWidth="1"/>
    <col min="65" max="82" width="6.25" style="60" customWidth="1"/>
    <col min="83" max="83" width="2.625" style="60" customWidth="1"/>
    <col min="84" max="84" width="5.375" style="60" customWidth="1"/>
    <col min="85" max="85" width="5" style="60" bestFit="1" customWidth="1"/>
    <col min="86" max="86" width="6.75" style="60" bestFit="1" customWidth="1"/>
    <col min="87" max="102" width="8.5" style="60" customWidth="1"/>
    <col min="103" max="103" width="3" style="60" customWidth="1"/>
    <col min="104" max="104" width="5" style="60" bestFit="1" customWidth="1"/>
    <col min="105" max="106" width="15" style="60" customWidth="1"/>
    <col min="107" max="120" width="8.5" style="60" bestFit="1" customWidth="1"/>
    <col min="121" max="16384" width="9" style="60"/>
  </cols>
  <sheetData>
    <row r="1" spans="1:106" ht="13.5" customHeight="1" x14ac:dyDescent="0.3"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</row>
    <row r="2" spans="1:106" ht="13.5" customHeight="1" x14ac:dyDescent="0.3">
      <c r="E2" s="77" t="s">
        <v>433</v>
      </c>
      <c r="F2" s="77" t="s">
        <v>434</v>
      </c>
      <c r="G2" s="77" t="s">
        <v>435</v>
      </c>
      <c r="H2" s="77" t="s">
        <v>436</v>
      </c>
      <c r="I2" s="77" t="s">
        <v>437</v>
      </c>
      <c r="J2" s="77" t="s">
        <v>438</v>
      </c>
      <c r="K2" s="77" t="s">
        <v>439</v>
      </c>
      <c r="L2" s="77" t="s">
        <v>440</v>
      </c>
      <c r="M2" s="77" t="s">
        <v>441</v>
      </c>
      <c r="N2" s="77" t="s">
        <v>442</v>
      </c>
      <c r="O2" s="77" t="s">
        <v>443</v>
      </c>
      <c r="P2" s="77" t="s">
        <v>444</v>
      </c>
      <c r="Q2" s="77" t="s">
        <v>445</v>
      </c>
      <c r="R2" s="77" t="s">
        <v>446</v>
      </c>
      <c r="S2" s="77" t="s">
        <v>447</v>
      </c>
      <c r="T2" s="77" t="s">
        <v>448</v>
      </c>
      <c r="U2" s="77" t="s">
        <v>449</v>
      </c>
      <c r="V2" s="72"/>
      <c r="W2" s="77" t="s">
        <v>433</v>
      </c>
      <c r="X2" s="77" t="s">
        <v>434</v>
      </c>
      <c r="Y2" s="77" t="s">
        <v>435</v>
      </c>
      <c r="Z2" s="77" t="s">
        <v>436</v>
      </c>
      <c r="AA2" s="77" t="s">
        <v>437</v>
      </c>
      <c r="AB2" s="77" t="s">
        <v>438</v>
      </c>
      <c r="AC2" s="77" t="s">
        <v>439</v>
      </c>
      <c r="AD2" s="77" t="s">
        <v>440</v>
      </c>
      <c r="AE2" s="77" t="s">
        <v>441</v>
      </c>
      <c r="AF2" s="77" t="s">
        <v>442</v>
      </c>
      <c r="AG2" s="77" t="s">
        <v>443</v>
      </c>
      <c r="AH2" s="77" t="s">
        <v>444</v>
      </c>
      <c r="AI2" s="77" t="s">
        <v>445</v>
      </c>
      <c r="AJ2" s="77" t="s">
        <v>446</v>
      </c>
      <c r="AK2" s="77" t="s">
        <v>447</v>
      </c>
      <c r="AL2" s="77" t="s">
        <v>448</v>
      </c>
      <c r="AM2" s="77" t="s">
        <v>449</v>
      </c>
      <c r="AN2" s="76" t="s">
        <v>453</v>
      </c>
      <c r="AO2" s="72" t="s">
        <v>473</v>
      </c>
      <c r="AP2" s="72" t="s">
        <v>469</v>
      </c>
      <c r="AQ2" s="72"/>
      <c r="AR2" s="73" t="s">
        <v>470</v>
      </c>
      <c r="AT2" s="65" t="s">
        <v>433</v>
      </c>
      <c r="AU2" s="65" t="s">
        <v>434</v>
      </c>
      <c r="AV2" s="65" t="s">
        <v>435</v>
      </c>
      <c r="AW2" s="65" t="s">
        <v>436</v>
      </c>
      <c r="AX2" s="65" t="s">
        <v>437</v>
      </c>
      <c r="AY2" s="65" t="s">
        <v>438</v>
      </c>
      <c r="AZ2" s="65" t="s">
        <v>439</v>
      </c>
      <c r="BA2" s="65" t="s">
        <v>440</v>
      </c>
      <c r="BB2" s="65" t="s">
        <v>441</v>
      </c>
      <c r="BC2" s="65" t="s">
        <v>442</v>
      </c>
      <c r="BD2" s="65" t="s">
        <v>443</v>
      </c>
      <c r="BE2" s="65" t="s">
        <v>444</v>
      </c>
      <c r="BF2" s="65" t="s">
        <v>445</v>
      </c>
      <c r="BG2" s="65" t="s">
        <v>446</v>
      </c>
      <c r="BH2" s="65" t="s">
        <v>447</v>
      </c>
      <c r="BI2" s="65" t="s">
        <v>448</v>
      </c>
      <c r="BJ2" s="65" t="s">
        <v>449</v>
      </c>
      <c r="BM2" s="65" t="s">
        <v>433</v>
      </c>
      <c r="BN2" s="65" t="s">
        <v>434</v>
      </c>
      <c r="BO2" s="65" t="s">
        <v>435</v>
      </c>
      <c r="BP2" s="65" t="s">
        <v>436</v>
      </c>
      <c r="BQ2" s="65" t="s">
        <v>437</v>
      </c>
      <c r="BR2" s="65" t="s">
        <v>438</v>
      </c>
      <c r="BS2" s="65" t="s">
        <v>439</v>
      </c>
      <c r="BT2" s="65" t="s">
        <v>440</v>
      </c>
      <c r="BU2" s="65" t="s">
        <v>441</v>
      </c>
      <c r="BV2" s="65" t="s">
        <v>442</v>
      </c>
      <c r="BW2" s="65" t="s">
        <v>443</v>
      </c>
      <c r="BX2" s="65" t="s">
        <v>444</v>
      </c>
      <c r="BY2" s="65" t="s">
        <v>445</v>
      </c>
      <c r="BZ2" s="65" t="s">
        <v>446</v>
      </c>
      <c r="CA2" s="65" t="s">
        <v>447</v>
      </c>
      <c r="CB2" s="65" t="s">
        <v>448</v>
      </c>
      <c r="CC2" s="65" t="s">
        <v>449</v>
      </c>
    </row>
    <row r="3" spans="1:106" ht="13.5" customHeight="1" x14ac:dyDescent="0.3">
      <c r="B3" s="60" t="s">
        <v>450</v>
      </c>
      <c r="C3" s="60" t="s">
        <v>451</v>
      </c>
      <c r="E3" s="78" t="s">
        <v>432</v>
      </c>
      <c r="F3" s="78">
        <v>0.5</v>
      </c>
      <c r="G3" s="78">
        <v>1</v>
      </c>
      <c r="H3" s="78">
        <v>2</v>
      </c>
      <c r="I3" s="78">
        <v>3</v>
      </c>
      <c r="J3" s="78">
        <v>4</v>
      </c>
      <c r="K3" s="78">
        <v>5</v>
      </c>
      <c r="L3" s="78">
        <v>6</v>
      </c>
      <c r="M3" s="78">
        <v>8</v>
      </c>
      <c r="N3" s="78">
        <v>10</v>
      </c>
      <c r="O3" s="78">
        <v>12</v>
      </c>
      <c r="P3" s="78">
        <v>15</v>
      </c>
      <c r="Q3" s="78">
        <v>20</v>
      </c>
      <c r="R3" s="78">
        <v>30</v>
      </c>
      <c r="S3" s="78">
        <v>40</v>
      </c>
      <c r="T3" s="78">
        <v>60</v>
      </c>
      <c r="U3" s="78">
        <v>120</v>
      </c>
      <c r="V3" s="72"/>
      <c r="W3" s="78" t="s">
        <v>452</v>
      </c>
      <c r="X3" s="78">
        <v>32768</v>
      </c>
      <c r="Y3" s="78">
        <v>16384</v>
      </c>
      <c r="Z3" s="78">
        <v>8192</v>
      </c>
      <c r="AA3" s="78">
        <v>4096</v>
      </c>
      <c r="AB3" s="78">
        <v>2048</v>
      </c>
      <c r="AC3" s="78">
        <v>1024</v>
      </c>
      <c r="AD3" s="78">
        <v>512</v>
      </c>
      <c r="AE3" s="78">
        <v>256</v>
      </c>
      <c r="AF3" s="78">
        <v>128</v>
      </c>
      <c r="AG3" s="78">
        <v>64</v>
      </c>
      <c r="AH3" s="78">
        <v>32</v>
      </c>
      <c r="AI3" s="78">
        <v>16</v>
      </c>
      <c r="AJ3" s="78">
        <v>8</v>
      </c>
      <c r="AK3" s="78">
        <v>4</v>
      </c>
      <c r="AL3" s="78">
        <v>2</v>
      </c>
      <c r="AM3" s="78">
        <v>1</v>
      </c>
      <c r="AN3" s="76"/>
      <c r="AO3" s="72"/>
      <c r="AP3" s="72"/>
      <c r="AQ3" s="72"/>
      <c r="AR3" s="79" t="s">
        <v>469</v>
      </c>
      <c r="AT3" s="62" t="s">
        <v>432</v>
      </c>
      <c r="AU3" s="61">
        <v>0.5</v>
      </c>
      <c r="AV3" s="62">
        <v>1</v>
      </c>
      <c r="AW3" s="62">
        <v>2</v>
      </c>
      <c r="AX3" s="62">
        <v>3</v>
      </c>
      <c r="AY3" s="62">
        <v>4</v>
      </c>
      <c r="AZ3" s="62">
        <v>5</v>
      </c>
      <c r="BA3" s="62">
        <v>6</v>
      </c>
      <c r="BB3" s="62">
        <v>8</v>
      </c>
      <c r="BC3" s="62">
        <v>10</v>
      </c>
      <c r="BD3" s="62">
        <v>12</v>
      </c>
      <c r="BE3" s="62">
        <v>15</v>
      </c>
      <c r="BF3" s="62">
        <v>20</v>
      </c>
      <c r="BG3" s="62">
        <v>30</v>
      </c>
      <c r="BH3" s="62">
        <v>40</v>
      </c>
      <c r="BI3" s="62">
        <v>60</v>
      </c>
      <c r="BJ3" s="62">
        <v>120</v>
      </c>
      <c r="BL3" s="67">
        <v>1</v>
      </c>
      <c r="BM3" s="62" t="s">
        <v>432</v>
      </c>
      <c r="CG3" s="62" t="s">
        <v>471</v>
      </c>
      <c r="CH3" s="62" t="s">
        <v>431</v>
      </c>
      <c r="CI3" s="60">
        <v>1</v>
      </c>
      <c r="CJ3" s="60">
        <v>2</v>
      </c>
      <c r="CK3" s="60">
        <v>3</v>
      </c>
      <c r="CL3" s="60">
        <v>4</v>
      </c>
      <c r="CM3" s="60">
        <v>5</v>
      </c>
      <c r="CN3" s="60">
        <v>6</v>
      </c>
      <c r="CO3" s="60">
        <v>7</v>
      </c>
      <c r="CP3" s="60">
        <v>8</v>
      </c>
      <c r="CQ3" s="60">
        <v>9</v>
      </c>
      <c r="CR3" s="60">
        <v>10</v>
      </c>
      <c r="CS3" s="60">
        <v>11</v>
      </c>
      <c r="CT3" s="60">
        <v>12</v>
      </c>
      <c r="CU3" s="60">
        <v>13</v>
      </c>
      <c r="CV3" s="60">
        <v>14</v>
      </c>
      <c r="CW3" s="60">
        <v>15</v>
      </c>
      <c r="CX3" s="60">
        <v>16</v>
      </c>
      <c r="CZ3" s="63"/>
      <c r="DA3" s="74" t="s">
        <v>6</v>
      </c>
      <c r="DB3" s="74" t="s">
        <v>472</v>
      </c>
    </row>
    <row r="4" spans="1:106" ht="13.5" customHeight="1" x14ac:dyDescent="0.3">
      <c r="A4" s="60">
        <v>1</v>
      </c>
      <c r="B4" s="60">
        <v>120</v>
      </c>
      <c r="C4" s="60">
        <v>1</v>
      </c>
      <c r="E4" s="80">
        <v>1</v>
      </c>
      <c r="F4" s="80">
        <v>1</v>
      </c>
      <c r="G4" s="80">
        <v>1</v>
      </c>
      <c r="H4" s="80">
        <v>1</v>
      </c>
      <c r="I4" s="80">
        <v>1</v>
      </c>
      <c r="J4" s="80">
        <v>1</v>
      </c>
      <c r="K4" s="80">
        <v>1</v>
      </c>
      <c r="L4" s="80">
        <v>1</v>
      </c>
      <c r="M4" s="80">
        <v>1</v>
      </c>
      <c r="N4" s="80">
        <v>1</v>
      </c>
      <c r="O4" s="80">
        <v>1</v>
      </c>
      <c r="P4" s="80">
        <v>1</v>
      </c>
      <c r="Q4" s="80">
        <v>1</v>
      </c>
      <c r="R4" s="80">
        <v>1</v>
      </c>
      <c r="S4" s="80">
        <v>1</v>
      </c>
      <c r="T4" s="80">
        <v>1</v>
      </c>
      <c r="U4" s="80">
        <v>1</v>
      </c>
      <c r="V4" s="72"/>
      <c r="W4" s="80">
        <v>1</v>
      </c>
      <c r="X4" s="80">
        <f>F4*X$3</f>
        <v>32768</v>
      </c>
      <c r="Y4" s="80">
        <f t="shared" ref="Y4:Y67" si="0">G4*Y$3</f>
        <v>16384</v>
      </c>
      <c r="Z4" s="80">
        <f t="shared" ref="Z4:Z67" si="1">H4*Z$3</f>
        <v>8192</v>
      </c>
      <c r="AA4" s="80">
        <f t="shared" ref="AA4:AA67" si="2">I4*AA$3</f>
        <v>4096</v>
      </c>
      <c r="AB4" s="80">
        <f t="shared" ref="AB4:AB67" si="3">J4*AB$3</f>
        <v>2048</v>
      </c>
      <c r="AC4" s="80">
        <f t="shared" ref="AC4:AC67" si="4">K4*AC$3</f>
        <v>1024</v>
      </c>
      <c r="AD4" s="80">
        <f t="shared" ref="AD4:AD67" si="5">L4*AD$3</f>
        <v>512</v>
      </c>
      <c r="AE4" s="80">
        <f t="shared" ref="AE4:AE67" si="6">M4*AE$3</f>
        <v>256</v>
      </c>
      <c r="AF4" s="80">
        <f t="shared" ref="AF4:AF67" si="7">N4*AF$3</f>
        <v>128</v>
      </c>
      <c r="AG4" s="80">
        <f t="shared" ref="AG4:AG67" si="8">O4*AG$3</f>
        <v>64</v>
      </c>
      <c r="AH4" s="80">
        <f t="shared" ref="AH4:AH67" si="9">P4*AH$3</f>
        <v>32</v>
      </c>
      <c r="AI4" s="80">
        <f t="shared" ref="AI4:AI67" si="10">Q4*AI$3</f>
        <v>16</v>
      </c>
      <c r="AJ4" s="80">
        <f t="shared" ref="AJ4:AJ67" si="11">R4*AJ$3</f>
        <v>8</v>
      </c>
      <c r="AK4" s="80">
        <f t="shared" ref="AK4:AK67" si="12">S4*AK$3</f>
        <v>4</v>
      </c>
      <c r="AL4" s="80">
        <f t="shared" ref="AL4:AL67" si="13">T4*AL$3</f>
        <v>2</v>
      </c>
      <c r="AM4" s="80">
        <f t="shared" ref="AM4:AM67" si="14">U4*AM$3</f>
        <v>1</v>
      </c>
      <c r="AN4" s="80" t="str">
        <f>DEC2HEX(SUM(X4:AM4),4)</f>
        <v>FFFF</v>
      </c>
      <c r="AO4" s="72" t="s">
        <v>430</v>
      </c>
      <c r="AP4" s="72">
        <v>16</v>
      </c>
      <c r="AQ4" s="72"/>
      <c r="AR4" s="81">
        <f t="shared" ref="AR4:AR67" si="15">VLOOKUP(AN4,$AO$4:$AP$19,2,FALSE)</f>
        <v>16</v>
      </c>
      <c r="AT4" s="66">
        <v>1</v>
      </c>
      <c r="AU4" s="66">
        <f>IF(F4=1,$AR4,0)</f>
        <v>16</v>
      </c>
      <c r="AV4" s="66">
        <f t="shared" ref="AV4:BJ5" si="16">IF(G4=1,$AR4,0)</f>
        <v>16</v>
      </c>
      <c r="AW4" s="66">
        <f t="shared" si="16"/>
        <v>16</v>
      </c>
      <c r="AX4" s="66">
        <f t="shared" si="16"/>
        <v>16</v>
      </c>
      <c r="AY4" s="66">
        <f t="shared" si="16"/>
        <v>16</v>
      </c>
      <c r="AZ4" s="66">
        <f t="shared" si="16"/>
        <v>16</v>
      </c>
      <c r="BA4" s="66">
        <f t="shared" si="16"/>
        <v>16</v>
      </c>
      <c r="BB4" s="66">
        <f t="shared" si="16"/>
        <v>16</v>
      </c>
      <c r="BC4" s="66">
        <f t="shared" si="16"/>
        <v>16</v>
      </c>
      <c r="BD4" s="66">
        <f t="shared" si="16"/>
        <v>16</v>
      </c>
      <c r="BE4" s="66">
        <f t="shared" si="16"/>
        <v>16</v>
      </c>
      <c r="BF4" s="66">
        <f t="shared" si="16"/>
        <v>16</v>
      </c>
      <c r="BG4" s="66">
        <f t="shared" si="16"/>
        <v>16</v>
      </c>
      <c r="BH4" s="66">
        <f t="shared" si="16"/>
        <v>16</v>
      </c>
      <c r="BI4" s="66">
        <f t="shared" si="16"/>
        <v>16</v>
      </c>
      <c r="BJ4" s="66">
        <f t="shared" si="16"/>
        <v>16</v>
      </c>
      <c r="BL4" s="67">
        <v>2</v>
      </c>
      <c r="BM4" s="67">
        <v>120</v>
      </c>
      <c r="BN4" s="60">
        <f>COUNTIF($BJ$4:$BJ$243,BN$2)</f>
        <v>80</v>
      </c>
      <c r="BO4" s="60">
        <f t="shared" ref="BO4:CC4" si="17">COUNTIF($BJ$4:$BJ$243,BO$2)</f>
        <v>32</v>
      </c>
      <c r="BP4" s="60">
        <f t="shared" si="17"/>
        <v>32</v>
      </c>
      <c r="BQ4" s="60">
        <f t="shared" si="17"/>
        <v>16</v>
      </c>
      <c r="BR4" s="60">
        <f t="shared" si="17"/>
        <v>16</v>
      </c>
      <c r="BS4" s="60">
        <f t="shared" si="17"/>
        <v>16</v>
      </c>
      <c r="BT4" s="60">
        <f t="shared" si="17"/>
        <v>8</v>
      </c>
      <c r="BU4" s="60">
        <f t="shared" si="17"/>
        <v>8</v>
      </c>
      <c r="BV4" s="60">
        <f t="shared" si="17"/>
        <v>8</v>
      </c>
      <c r="BW4" s="60">
        <f t="shared" si="17"/>
        <v>4</v>
      </c>
      <c r="BX4" s="60">
        <f t="shared" si="17"/>
        <v>8</v>
      </c>
      <c r="BY4" s="60">
        <f t="shared" si="17"/>
        <v>4</v>
      </c>
      <c r="BZ4" s="60">
        <f t="shared" si="17"/>
        <v>4</v>
      </c>
      <c r="CA4" s="60">
        <f t="shared" si="17"/>
        <v>2</v>
      </c>
      <c r="CB4" s="60">
        <f t="shared" si="17"/>
        <v>1</v>
      </c>
      <c r="CC4" s="60">
        <f t="shared" si="17"/>
        <v>1</v>
      </c>
      <c r="CD4" s="60">
        <f>SUM(BN4:CC4)</f>
        <v>240</v>
      </c>
      <c r="CF4" s="71">
        <f t="shared" ref="CF4:CF35" si="18">2^CG4</f>
        <v>1</v>
      </c>
      <c r="CG4" s="70">
        <v>0</v>
      </c>
      <c r="CH4" s="75">
        <v>0</v>
      </c>
      <c r="CI4" s="84">
        <f t="shared" ref="CI4:CX13" si="19">IF(VLOOKUP($CH4,$BM$4:$CC$20,CI$3+1,FALSE)=0,0,$CF4)</f>
        <v>0</v>
      </c>
      <c r="CJ4" s="84">
        <f t="shared" si="19"/>
        <v>0</v>
      </c>
      <c r="CK4" s="84">
        <f t="shared" si="19"/>
        <v>0</v>
      </c>
      <c r="CL4" s="84">
        <f t="shared" si="19"/>
        <v>0</v>
      </c>
      <c r="CM4" s="84">
        <f t="shared" si="19"/>
        <v>0</v>
      </c>
      <c r="CN4" s="84">
        <f t="shared" si="19"/>
        <v>0</v>
      </c>
      <c r="CO4" s="84">
        <f t="shared" si="19"/>
        <v>0</v>
      </c>
      <c r="CP4" s="84">
        <f t="shared" si="19"/>
        <v>0</v>
      </c>
      <c r="CQ4" s="84">
        <f t="shared" si="19"/>
        <v>0</v>
      </c>
      <c r="CR4" s="84">
        <f t="shared" si="19"/>
        <v>0</v>
      </c>
      <c r="CS4" s="84">
        <f t="shared" si="19"/>
        <v>0</v>
      </c>
      <c r="CT4" s="84">
        <f t="shared" si="19"/>
        <v>0</v>
      </c>
      <c r="CU4" s="84">
        <f t="shared" si="19"/>
        <v>0</v>
      </c>
      <c r="CV4" s="84">
        <f t="shared" si="19"/>
        <v>0</v>
      </c>
      <c r="CW4" s="84">
        <f t="shared" si="19"/>
        <v>0</v>
      </c>
      <c r="CX4" s="84">
        <f t="shared" si="19"/>
        <v>0</v>
      </c>
      <c r="CZ4" s="70">
        <v>1</v>
      </c>
      <c r="DA4" s="76">
        <f>SUM(CI4:CI35)</f>
        <v>0</v>
      </c>
      <c r="DB4" s="76" t="str">
        <f>"0x"&amp;DEC2HEX(DA4,8)</f>
        <v>0x00000000</v>
      </c>
    </row>
    <row r="5" spans="1:106" ht="13.5" customHeight="1" x14ac:dyDescent="0.3">
      <c r="A5" s="60">
        <v>2</v>
      </c>
      <c r="B5" s="60">
        <v>120</v>
      </c>
      <c r="C5" s="60">
        <v>2</v>
      </c>
      <c r="E5" s="76">
        <v>2</v>
      </c>
      <c r="F5" s="76">
        <v>0</v>
      </c>
      <c r="G5" s="76">
        <v>0</v>
      </c>
      <c r="H5" s="76">
        <v>0</v>
      </c>
      <c r="I5" s="76">
        <v>0</v>
      </c>
      <c r="J5" s="76">
        <v>0</v>
      </c>
      <c r="K5" s="76">
        <v>0</v>
      </c>
      <c r="L5" s="76">
        <v>0</v>
      </c>
      <c r="M5" s="76">
        <v>0</v>
      </c>
      <c r="N5" s="76">
        <v>0</v>
      </c>
      <c r="O5" s="76">
        <v>0</v>
      </c>
      <c r="P5" s="76">
        <v>0</v>
      </c>
      <c r="Q5" s="76">
        <v>0</v>
      </c>
      <c r="R5" s="76">
        <v>0</v>
      </c>
      <c r="S5" s="76">
        <v>0</v>
      </c>
      <c r="T5" s="76">
        <v>0</v>
      </c>
      <c r="U5" s="76">
        <v>1</v>
      </c>
      <c r="V5" s="72"/>
      <c r="W5" s="76">
        <v>2</v>
      </c>
      <c r="X5" s="76">
        <v>0</v>
      </c>
      <c r="Y5" s="76">
        <f t="shared" si="0"/>
        <v>0</v>
      </c>
      <c r="Z5" s="76">
        <f t="shared" si="1"/>
        <v>0</v>
      </c>
      <c r="AA5" s="76">
        <f t="shared" si="2"/>
        <v>0</v>
      </c>
      <c r="AB5" s="76">
        <f t="shared" si="3"/>
        <v>0</v>
      </c>
      <c r="AC5" s="76">
        <f t="shared" si="4"/>
        <v>0</v>
      </c>
      <c r="AD5" s="76">
        <f t="shared" si="5"/>
        <v>0</v>
      </c>
      <c r="AE5" s="76">
        <f t="shared" si="6"/>
        <v>0</v>
      </c>
      <c r="AF5" s="76">
        <f t="shared" si="7"/>
        <v>0</v>
      </c>
      <c r="AG5" s="76">
        <f t="shared" si="8"/>
        <v>0</v>
      </c>
      <c r="AH5" s="76">
        <f t="shared" si="9"/>
        <v>0</v>
      </c>
      <c r="AI5" s="76">
        <f t="shared" si="10"/>
        <v>0</v>
      </c>
      <c r="AJ5" s="76">
        <f t="shared" si="11"/>
        <v>0</v>
      </c>
      <c r="AK5" s="76">
        <f t="shared" si="12"/>
        <v>0</v>
      </c>
      <c r="AL5" s="76">
        <f t="shared" si="13"/>
        <v>0</v>
      </c>
      <c r="AM5" s="76">
        <f t="shared" si="14"/>
        <v>1</v>
      </c>
      <c r="AN5" s="76" t="str">
        <f>DEC2HEX(SUM(X5:AM5),4)</f>
        <v>0001</v>
      </c>
      <c r="AO5" s="72" t="s">
        <v>454</v>
      </c>
      <c r="AP5" s="72">
        <v>1</v>
      </c>
      <c r="AQ5" s="72"/>
      <c r="AR5" s="82">
        <f t="shared" si="15"/>
        <v>1</v>
      </c>
      <c r="AT5" s="63">
        <v>2</v>
      </c>
      <c r="AU5" s="63">
        <f>IF(F5=1,$AR5,0)</f>
        <v>0</v>
      </c>
      <c r="AV5" s="63">
        <f t="shared" si="16"/>
        <v>0</v>
      </c>
      <c r="AW5" s="63">
        <f t="shared" si="16"/>
        <v>0</v>
      </c>
      <c r="AX5" s="63">
        <f t="shared" si="16"/>
        <v>0</v>
      </c>
      <c r="AY5" s="63">
        <f t="shared" si="16"/>
        <v>0</v>
      </c>
      <c r="AZ5" s="63">
        <f t="shared" si="16"/>
        <v>0</v>
      </c>
      <c r="BA5" s="63">
        <f t="shared" si="16"/>
        <v>0</v>
      </c>
      <c r="BB5" s="63">
        <f t="shared" si="16"/>
        <v>0</v>
      </c>
      <c r="BC5" s="63">
        <f t="shared" si="16"/>
        <v>0</v>
      </c>
      <c r="BD5" s="63">
        <f t="shared" si="16"/>
        <v>0</v>
      </c>
      <c r="BE5" s="63">
        <f t="shared" si="16"/>
        <v>0</v>
      </c>
      <c r="BF5" s="63">
        <f t="shared" si="16"/>
        <v>0</v>
      </c>
      <c r="BG5" s="63">
        <f t="shared" si="16"/>
        <v>0</v>
      </c>
      <c r="BH5" s="63">
        <f t="shared" si="16"/>
        <v>0</v>
      </c>
      <c r="BI5" s="63">
        <f t="shared" si="16"/>
        <v>0</v>
      </c>
      <c r="BJ5" s="63">
        <f t="shared" si="16"/>
        <v>1</v>
      </c>
      <c r="BL5" s="67">
        <v>3</v>
      </c>
      <c r="BM5" s="67">
        <v>60</v>
      </c>
      <c r="BN5" s="60">
        <f>COUNTIF($BI$4:$BI$243,BN$2)</f>
        <v>0</v>
      </c>
      <c r="BO5" s="60">
        <f t="shared" ref="BO5:CC5" si="20">COUNTIF($BI$4:$BI$243,BO$2)</f>
        <v>32</v>
      </c>
      <c r="BP5" s="60">
        <f t="shared" si="20"/>
        <v>0</v>
      </c>
      <c r="BQ5" s="60">
        <f t="shared" si="20"/>
        <v>16</v>
      </c>
      <c r="BR5" s="60">
        <f t="shared" si="20"/>
        <v>16</v>
      </c>
      <c r="BS5" s="60">
        <f t="shared" si="20"/>
        <v>16</v>
      </c>
      <c r="BT5" s="60">
        <f t="shared" si="20"/>
        <v>8</v>
      </c>
      <c r="BU5" s="60">
        <f t="shared" si="20"/>
        <v>8</v>
      </c>
      <c r="BV5" s="60">
        <f t="shared" si="20"/>
        <v>0</v>
      </c>
      <c r="BW5" s="60">
        <f t="shared" si="20"/>
        <v>4</v>
      </c>
      <c r="BX5" s="60">
        <f t="shared" si="20"/>
        <v>8</v>
      </c>
      <c r="BY5" s="60">
        <f t="shared" si="20"/>
        <v>4</v>
      </c>
      <c r="BZ5" s="60">
        <f t="shared" si="20"/>
        <v>4</v>
      </c>
      <c r="CA5" s="60">
        <f t="shared" si="20"/>
        <v>2</v>
      </c>
      <c r="CB5" s="60">
        <f t="shared" si="20"/>
        <v>1</v>
      </c>
      <c r="CC5" s="60">
        <f t="shared" si="20"/>
        <v>1</v>
      </c>
      <c r="CD5" s="60">
        <f t="shared" ref="CD5:CD20" si="21">SUM(BN5:CC5)</f>
        <v>120</v>
      </c>
      <c r="CF5" s="71">
        <f t="shared" si="18"/>
        <v>2</v>
      </c>
      <c r="CG5" s="70">
        <v>1</v>
      </c>
      <c r="CH5" s="75">
        <v>0</v>
      </c>
      <c r="CI5" s="84">
        <f t="shared" si="19"/>
        <v>0</v>
      </c>
      <c r="CJ5" s="84">
        <f t="shared" si="19"/>
        <v>0</v>
      </c>
      <c r="CK5" s="84">
        <f t="shared" si="19"/>
        <v>0</v>
      </c>
      <c r="CL5" s="84">
        <f t="shared" si="19"/>
        <v>0</v>
      </c>
      <c r="CM5" s="84">
        <f t="shared" si="19"/>
        <v>0</v>
      </c>
      <c r="CN5" s="84">
        <f t="shared" si="19"/>
        <v>0</v>
      </c>
      <c r="CO5" s="84">
        <f t="shared" si="19"/>
        <v>0</v>
      </c>
      <c r="CP5" s="84">
        <f t="shared" si="19"/>
        <v>0</v>
      </c>
      <c r="CQ5" s="84">
        <f t="shared" si="19"/>
        <v>0</v>
      </c>
      <c r="CR5" s="84">
        <f t="shared" si="19"/>
        <v>0</v>
      </c>
      <c r="CS5" s="84">
        <f t="shared" si="19"/>
        <v>0</v>
      </c>
      <c r="CT5" s="84">
        <f t="shared" si="19"/>
        <v>0</v>
      </c>
      <c r="CU5" s="84">
        <f t="shared" si="19"/>
        <v>0</v>
      </c>
      <c r="CV5" s="84">
        <f t="shared" si="19"/>
        <v>0</v>
      </c>
      <c r="CW5" s="84">
        <f t="shared" si="19"/>
        <v>0</v>
      </c>
      <c r="CX5" s="84">
        <f t="shared" si="19"/>
        <v>0</v>
      </c>
      <c r="CZ5" s="70">
        <v>2</v>
      </c>
      <c r="DA5" s="76">
        <f>SUM(CJ4:CJ35)</f>
        <v>1073741824</v>
      </c>
      <c r="DB5" s="76" t="str">
        <f t="shared" ref="DB5:DB19" si="22">"0x"&amp;DEC2HEX(DA5,8)</f>
        <v>0x40000000</v>
      </c>
    </row>
    <row r="6" spans="1:106" ht="13.5" customHeight="1" x14ac:dyDescent="0.3">
      <c r="A6" s="60">
        <v>3</v>
      </c>
      <c r="B6" s="60">
        <v>120</v>
      </c>
      <c r="C6" s="60">
        <v>3</v>
      </c>
      <c r="E6" s="80">
        <v>3</v>
      </c>
      <c r="F6" s="80">
        <v>0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0</v>
      </c>
      <c r="M6" s="80">
        <v>0</v>
      </c>
      <c r="N6" s="80">
        <v>0</v>
      </c>
      <c r="O6" s="80">
        <v>0</v>
      </c>
      <c r="P6" s="80">
        <v>0</v>
      </c>
      <c r="Q6" s="80">
        <v>0</v>
      </c>
      <c r="R6" s="80">
        <v>0</v>
      </c>
      <c r="S6" s="80">
        <v>0</v>
      </c>
      <c r="T6" s="80">
        <v>1</v>
      </c>
      <c r="U6" s="80">
        <v>1</v>
      </c>
      <c r="V6" s="72"/>
      <c r="W6" s="80">
        <v>3</v>
      </c>
      <c r="X6" s="80">
        <v>0</v>
      </c>
      <c r="Y6" s="80">
        <f t="shared" si="0"/>
        <v>0</v>
      </c>
      <c r="Z6" s="80">
        <f t="shared" si="1"/>
        <v>0</v>
      </c>
      <c r="AA6" s="80">
        <f t="shared" si="2"/>
        <v>0</v>
      </c>
      <c r="AB6" s="80">
        <f t="shared" si="3"/>
        <v>0</v>
      </c>
      <c r="AC6" s="80">
        <f t="shared" si="4"/>
        <v>0</v>
      </c>
      <c r="AD6" s="80">
        <f t="shared" si="5"/>
        <v>0</v>
      </c>
      <c r="AE6" s="80">
        <f t="shared" si="6"/>
        <v>0</v>
      </c>
      <c r="AF6" s="80">
        <f t="shared" si="7"/>
        <v>0</v>
      </c>
      <c r="AG6" s="80">
        <f t="shared" si="8"/>
        <v>0</v>
      </c>
      <c r="AH6" s="80">
        <f t="shared" si="9"/>
        <v>0</v>
      </c>
      <c r="AI6" s="80">
        <f t="shared" si="10"/>
        <v>0</v>
      </c>
      <c r="AJ6" s="80">
        <f t="shared" si="11"/>
        <v>0</v>
      </c>
      <c r="AK6" s="80">
        <f t="shared" si="12"/>
        <v>0</v>
      </c>
      <c r="AL6" s="80">
        <f t="shared" si="13"/>
        <v>2</v>
      </c>
      <c r="AM6" s="80">
        <f t="shared" si="14"/>
        <v>1</v>
      </c>
      <c r="AN6" s="80" t="str">
        <f t="shared" ref="AN6:AN69" si="23">DEC2HEX(SUM(X6:AM6),4)</f>
        <v>0003</v>
      </c>
      <c r="AO6" s="72" t="s">
        <v>455</v>
      </c>
      <c r="AP6" s="72">
        <v>2</v>
      </c>
      <c r="AQ6" s="72"/>
      <c r="AR6" s="81">
        <f t="shared" si="15"/>
        <v>2</v>
      </c>
      <c r="AT6" s="66">
        <v>3</v>
      </c>
      <c r="AU6" s="66">
        <f t="shared" ref="AU6:AU69" si="24">IF(F6=1,$AR6,0)</f>
        <v>0</v>
      </c>
      <c r="AV6" s="66">
        <f t="shared" ref="AV6:AV69" si="25">IF(G6=1,$AR6,0)</f>
        <v>0</v>
      </c>
      <c r="AW6" s="66">
        <f t="shared" ref="AW6:AW69" si="26">IF(H6=1,$AR6,0)</f>
        <v>0</v>
      </c>
      <c r="AX6" s="66">
        <f t="shared" ref="AX6:AX69" si="27">IF(I6=1,$AR6,0)</f>
        <v>0</v>
      </c>
      <c r="AY6" s="66">
        <f t="shared" ref="AY6:AY69" si="28">IF(J6=1,$AR6,0)</f>
        <v>0</v>
      </c>
      <c r="AZ6" s="66">
        <f t="shared" ref="AZ6:AZ69" si="29">IF(K6=1,$AR6,0)</f>
        <v>0</v>
      </c>
      <c r="BA6" s="66">
        <f t="shared" ref="BA6:BA69" si="30">IF(L6=1,$AR6,0)</f>
        <v>0</v>
      </c>
      <c r="BB6" s="66">
        <f t="shared" ref="BB6:BB69" si="31">IF(M6=1,$AR6,0)</f>
        <v>0</v>
      </c>
      <c r="BC6" s="66">
        <f t="shared" ref="BC6:BC69" si="32">IF(N6=1,$AR6,0)</f>
        <v>0</v>
      </c>
      <c r="BD6" s="66">
        <f t="shared" ref="BD6:BD69" si="33">IF(O6=1,$AR6,0)</f>
        <v>0</v>
      </c>
      <c r="BE6" s="66">
        <f t="shared" ref="BE6:BE69" si="34">IF(P6=1,$AR6,0)</f>
        <v>0</v>
      </c>
      <c r="BF6" s="66">
        <f t="shared" ref="BF6:BF69" si="35">IF(Q6=1,$AR6,0)</f>
        <v>0</v>
      </c>
      <c r="BG6" s="66">
        <f t="shared" ref="BG6:BG69" si="36">IF(R6=1,$AR6,0)</f>
        <v>0</v>
      </c>
      <c r="BH6" s="66">
        <f t="shared" ref="BH6:BH69" si="37">IF(S6=1,$AR6,0)</f>
        <v>0</v>
      </c>
      <c r="BI6" s="66">
        <f t="shared" ref="BI6:BI69" si="38">IF(T6=1,$AR6,0)</f>
        <v>2</v>
      </c>
      <c r="BJ6" s="66">
        <f t="shared" ref="BJ6:BJ69" si="39">IF(U6=1,$AR6,0)</f>
        <v>2</v>
      </c>
      <c r="BL6" s="67">
        <v>4</v>
      </c>
      <c r="BM6" s="67">
        <v>40</v>
      </c>
      <c r="BN6" s="60">
        <f>COUNTIF($BH$4:$BH$243,BN$2)</f>
        <v>0</v>
      </c>
      <c r="BO6" s="60">
        <f t="shared" ref="BO6:CC6" si="40">COUNTIF($BH$4:$BH$243,BO$2)</f>
        <v>0</v>
      </c>
      <c r="BP6" s="60">
        <f t="shared" si="40"/>
        <v>32</v>
      </c>
      <c r="BQ6" s="60">
        <f t="shared" si="40"/>
        <v>0</v>
      </c>
      <c r="BR6" s="60">
        <f t="shared" si="40"/>
        <v>16</v>
      </c>
      <c r="BS6" s="60">
        <f t="shared" si="40"/>
        <v>0</v>
      </c>
      <c r="BT6" s="60">
        <f t="shared" si="40"/>
        <v>0</v>
      </c>
      <c r="BU6" s="60">
        <f t="shared" si="40"/>
        <v>8</v>
      </c>
      <c r="BV6" s="60">
        <f t="shared" si="40"/>
        <v>8</v>
      </c>
      <c r="BW6" s="60">
        <f t="shared" si="40"/>
        <v>0</v>
      </c>
      <c r="BX6" s="60">
        <f t="shared" si="40"/>
        <v>8</v>
      </c>
      <c r="BY6" s="60">
        <f t="shared" si="40"/>
        <v>4</v>
      </c>
      <c r="BZ6" s="60">
        <f t="shared" si="40"/>
        <v>0</v>
      </c>
      <c r="CA6" s="60">
        <f t="shared" si="40"/>
        <v>2</v>
      </c>
      <c r="CB6" s="60">
        <f t="shared" si="40"/>
        <v>1</v>
      </c>
      <c r="CC6" s="60">
        <f t="shared" si="40"/>
        <v>1</v>
      </c>
      <c r="CD6" s="60">
        <f t="shared" si="21"/>
        <v>80</v>
      </c>
      <c r="CF6" s="71">
        <f t="shared" si="18"/>
        <v>4</v>
      </c>
      <c r="CG6" s="70">
        <v>2</v>
      </c>
      <c r="CH6" s="75">
        <v>0.5</v>
      </c>
      <c r="CI6" s="84">
        <f t="shared" si="19"/>
        <v>0</v>
      </c>
      <c r="CJ6" s="84">
        <f t="shared" si="19"/>
        <v>0</v>
      </c>
      <c r="CK6" s="84">
        <f t="shared" si="19"/>
        <v>0</v>
      </c>
      <c r="CL6" s="84">
        <f t="shared" si="19"/>
        <v>0</v>
      </c>
      <c r="CM6" s="84">
        <f t="shared" si="19"/>
        <v>0</v>
      </c>
      <c r="CN6" s="84">
        <f t="shared" si="19"/>
        <v>0</v>
      </c>
      <c r="CO6" s="84">
        <f t="shared" si="19"/>
        <v>0</v>
      </c>
      <c r="CP6" s="84">
        <f t="shared" si="19"/>
        <v>0</v>
      </c>
      <c r="CQ6" s="84">
        <f t="shared" si="19"/>
        <v>0</v>
      </c>
      <c r="CR6" s="84">
        <f t="shared" si="19"/>
        <v>0</v>
      </c>
      <c r="CS6" s="84">
        <f t="shared" si="19"/>
        <v>0</v>
      </c>
      <c r="CT6" s="84">
        <f t="shared" si="19"/>
        <v>0</v>
      </c>
      <c r="CU6" s="84">
        <f t="shared" si="19"/>
        <v>0</v>
      </c>
      <c r="CV6" s="84">
        <f t="shared" si="19"/>
        <v>0</v>
      </c>
      <c r="CW6" s="84">
        <f t="shared" si="19"/>
        <v>0</v>
      </c>
      <c r="CX6" s="84">
        <f t="shared" si="19"/>
        <v>4</v>
      </c>
      <c r="CZ6" s="70">
        <v>3</v>
      </c>
      <c r="DA6" s="76">
        <f>SUM(CK4:CK35)</f>
        <v>2684354560</v>
      </c>
      <c r="DB6" s="76" t="str">
        <f t="shared" si="22"/>
        <v>0xA0000000</v>
      </c>
    </row>
    <row r="7" spans="1:106" ht="13.5" customHeight="1" x14ac:dyDescent="0.3">
      <c r="A7" s="60">
        <v>4</v>
      </c>
      <c r="B7" s="60">
        <v>120</v>
      </c>
      <c r="C7" s="60">
        <v>4</v>
      </c>
      <c r="E7" s="76">
        <v>4</v>
      </c>
      <c r="F7" s="76">
        <v>0</v>
      </c>
      <c r="G7" s="76">
        <v>0</v>
      </c>
      <c r="H7" s="76">
        <v>0</v>
      </c>
      <c r="I7" s="76">
        <v>0</v>
      </c>
      <c r="J7" s="76">
        <v>0</v>
      </c>
      <c r="K7" s="76">
        <v>0</v>
      </c>
      <c r="L7" s="76">
        <v>0</v>
      </c>
      <c r="M7" s="76">
        <v>0</v>
      </c>
      <c r="N7" s="76">
        <v>0</v>
      </c>
      <c r="O7" s="76">
        <v>0</v>
      </c>
      <c r="P7" s="76">
        <v>0</v>
      </c>
      <c r="Q7" s="76">
        <v>0</v>
      </c>
      <c r="R7" s="76">
        <v>0</v>
      </c>
      <c r="S7" s="76">
        <v>1</v>
      </c>
      <c r="T7" s="76">
        <v>0</v>
      </c>
      <c r="U7" s="76">
        <v>1</v>
      </c>
      <c r="V7" s="72"/>
      <c r="W7" s="76">
        <v>4</v>
      </c>
      <c r="X7" s="76">
        <v>0</v>
      </c>
      <c r="Y7" s="76">
        <f t="shared" si="0"/>
        <v>0</v>
      </c>
      <c r="Z7" s="76">
        <f t="shared" si="1"/>
        <v>0</v>
      </c>
      <c r="AA7" s="76">
        <f t="shared" si="2"/>
        <v>0</v>
      </c>
      <c r="AB7" s="76">
        <f t="shared" si="3"/>
        <v>0</v>
      </c>
      <c r="AC7" s="76">
        <f t="shared" si="4"/>
        <v>0</v>
      </c>
      <c r="AD7" s="76">
        <f t="shared" si="5"/>
        <v>0</v>
      </c>
      <c r="AE7" s="76">
        <f t="shared" si="6"/>
        <v>0</v>
      </c>
      <c r="AF7" s="76">
        <f t="shared" si="7"/>
        <v>0</v>
      </c>
      <c r="AG7" s="76">
        <f t="shared" si="8"/>
        <v>0</v>
      </c>
      <c r="AH7" s="76">
        <f t="shared" si="9"/>
        <v>0</v>
      </c>
      <c r="AI7" s="76">
        <f t="shared" si="10"/>
        <v>0</v>
      </c>
      <c r="AJ7" s="76">
        <f t="shared" si="11"/>
        <v>0</v>
      </c>
      <c r="AK7" s="76">
        <f t="shared" si="12"/>
        <v>4</v>
      </c>
      <c r="AL7" s="76">
        <f t="shared" si="13"/>
        <v>0</v>
      </c>
      <c r="AM7" s="76">
        <f t="shared" si="14"/>
        <v>1</v>
      </c>
      <c r="AN7" s="76" t="str">
        <f t="shared" si="23"/>
        <v>0005</v>
      </c>
      <c r="AO7" s="72" t="s">
        <v>456</v>
      </c>
      <c r="AP7" s="72">
        <v>3</v>
      </c>
      <c r="AQ7" s="72"/>
      <c r="AR7" s="82">
        <f t="shared" si="15"/>
        <v>3</v>
      </c>
      <c r="AT7" s="63">
        <v>4</v>
      </c>
      <c r="AU7" s="63">
        <f t="shared" si="24"/>
        <v>0</v>
      </c>
      <c r="AV7" s="63">
        <f t="shared" si="25"/>
        <v>0</v>
      </c>
      <c r="AW7" s="63">
        <f t="shared" si="26"/>
        <v>0</v>
      </c>
      <c r="AX7" s="63">
        <f t="shared" si="27"/>
        <v>0</v>
      </c>
      <c r="AY7" s="63">
        <f t="shared" si="28"/>
        <v>0</v>
      </c>
      <c r="AZ7" s="63">
        <f t="shared" si="29"/>
        <v>0</v>
      </c>
      <c r="BA7" s="63">
        <f t="shared" si="30"/>
        <v>0</v>
      </c>
      <c r="BB7" s="63">
        <f t="shared" si="31"/>
        <v>0</v>
      </c>
      <c r="BC7" s="63">
        <f t="shared" si="32"/>
        <v>0</v>
      </c>
      <c r="BD7" s="63">
        <f t="shared" si="33"/>
        <v>0</v>
      </c>
      <c r="BE7" s="63">
        <f t="shared" si="34"/>
        <v>0</v>
      </c>
      <c r="BF7" s="63">
        <f t="shared" si="35"/>
        <v>0</v>
      </c>
      <c r="BG7" s="63">
        <f t="shared" si="36"/>
        <v>0</v>
      </c>
      <c r="BH7" s="63">
        <f t="shared" si="37"/>
        <v>3</v>
      </c>
      <c r="BI7" s="63">
        <f t="shared" si="38"/>
        <v>0</v>
      </c>
      <c r="BJ7" s="63">
        <f t="shared" si="39"/>
        <v>3</v>
      </c>
      <c r="BL7" s="67">
        <v>5</v>
      </c>
      <c r="BM7" s="67">
        <v>30</v>
      </c>
      <c r="BN7" s="60">
        <f>COUNTIF($BG$4:$BG$243,BN$2)</f>
        <v>0</v>
      </c>
      <c r="BO7" s="60">
        <f t="shared" ref="BO7:CC7" si="41">COUNTIF($BG$4:$BG$243,BO$2)</f>
        <v>0</v>
      </c>
      <c r="BP7" s="60">
        <f t="shared" si="41"/>
        <v>0</v>
      </c>
      <c r="BQ7" s="60">
        <f t="shared" si="41"/>
        <v>16</v>
      </c>
      <c r="BR7" s="60">
        <f t="shared" si="41"/>
        <v>0</v>
      </c>
      <c r="BS7" s="60">
        <f t="shared" si="41"/>
        <v>16</v>
      </c>
      <c r="BT7" s="60">
        <f t="shared" si="41"/>
        <v>0</v>
      </c>
      <c r="BU7" s="60">
        <f t="shared" si="41"/>
        <v>8</v>
      </c>
      <c r="BV7" s="60">
        <f t="shared" si="41"/>
        <v>0</v>
      </c>
      <c r="BW7" s="60">
        <f t="shared" si="41"/>
        <v>4</v>
      </c>
      <c r="BX7" s="60">
        <f t="shared" si="41"/>
        <v>8</v>
      </c>
      <c r="BY7" s="60">
        <f t="shared" si="41"/>
        <v>0</v>
      </c>
      <c r="BZ7" s="60">
        <f t="shared" si="41"/>
        <v>4</v>
      </c>
      <c r="CA7" s="60">
        <f t="shared" si="41"/>
        <v>2</v>
      </c>
      <c r="CB7" s="60">
        <f t="shared" si="41"/>
        <v>1</v>
      </c>
      <c r="CC7" s="60">
        <f t="shared" si="41"/>
        <v>1</v>
      </c>
      <c r="CD7" s="60">
        <f t="shared" si="21"/>
        <v>60</v>
      </c>
      <c r="CF7" s="71">
        <f t="shared" si="18"/>
        <v>8</v>
      </c>
      <c r="CG7" s="70">
        <v>3</v>
      </c>
      <c r="CH7" s="75">
        <v>0.5</v>
      </c>
      <c r="CI7" s="84">
        <f t="shared" si="19"/>
        <v>0</v>
      </c>
      <c r="CJ7" s="84">
        <f t="shared" si="19"/>
        <v>0</v>
      </c>
      <c r="CK7" s="84">
        <f t="shared" si="19"/>
        <v>0</v>
      </c>
      <c r="CL7" s="84">
        <f t="shared" si="19"/>
        <v>0</v>
      </c>
      <c r="CM7" s="84">
        <f t="shared" si="19"/>
        <v>0</v>
      </c>
      <c r="CN7" s="84">
        <f t="shared" si="19"/>
        <v>0</v>
      </c>
      <c r="CO7" s="84">
        <f t="shared" si="19"/>
        <v>0</v>
      </c>
      <c r="CP7" s="84">
        <f t="shared" si="19"/>
        <v>0</v>
      </c>
      <c r="CQ7" s="84">
        <f t="shared" si="19"/>
        <v>0</v>
      </c>
      <c r="CR7" s="84">
        <f t="shared" si="19"/>
        <v>0</v>
      </c>
      <c r="CS7" s="84">
        <f t="shared" si="19"/>
        <v>0</v>
      </c>
      <c r="CT7" s="84">
        <f t="shared" si="19"/>
        <v>0</v>
      </c>
      <c r="CU7" s="84">
        <f t="shared" si="19"/>
        <v>0</v>
      </c>
      <c r="CV7" s="84">
        <f t="shared" si="19"/>
        <v>0</v>
      </c>
      <c r="CW7" s="84">
        <f t="shared" si="19"/>
        <v>0</v>
      </c>
      <c r="CX7" s="84">
        <f t="shared" si="19"/>
        <v>8</v>
      </c>
      <c r="CZ7" s="70">
        <v>4</v>
      </c>
      <c r="DA7" s="76">
        <f>SUM(CL4:CL35)</f>
        <v>1342177280</v>
      </c>
      <c r="DB7" s="76" t="str">
        <f t="shared" si="22"/>
        <v>0x50000000</v>
      </c>
    </row>
    <row r="8" spans="1:106" ht="13.5" customHeight="1" x14ac:dyDescent="0.3">
      <c r="A8" s="60">
        <v>5</v>
      </c>
      <c r="B8" s="60">
        <v>120</v>
      </c>
      <c r="C8" s="60">
        <v>5</v>
      </c>
      <c r="E8" s="80">
        <v>5</v>
      </c>
      <c r="F8" s="80">
        <v>0</v>
      </c>
      <c r="G8" s="80">
        <v>0</v>
      </c>
      <c r="H8" s="80">
        <v>0</v>
      </c>
      <c r="I8" s="80">
        <v>0</v>
      </c>
      <c r="J8" s="80">
        <v>0</v>
      </c>
      <c r="K8" s="80">
        <v>0</v>
      </c>
      <c r="L8" s="80">
        <v>0</v>
      </c>
      <c r="M8" s="80">
        <v>0</v>
      </c>
      <c r="N8" s="80">
        <v>0</v>
      </c>
      <c r="O8" s="80">
        <v>0</v>
      </c>
      <c r="P8" s="80">
        <v>0</v>
      </c>
      <c r="Q8" s="80">
        <v>0</v>
      </c>
      <c r="R8" s="80">
        <v>1</v>
      </c>
      <c r="S8" s="80">
        <v>0</v>
      </c>
      <c r="T8" s="80">
        <v>1</v>
      </c>
      <c r="U8" s="80">
        <v>1</v>
      </c>
      <c r="V8" s="72"/>
      <c r="W8" s="80">
        <v>5</v>
      </c>
      <c r="X8" s="80">
        <v>0</v>
      </c>
      <c r="Y8" s="80">
        <f t="shared" si="0"/>
        <v>0</v>
      </c>
      <c r="Z8" s="80">
        <f t="shared" si="1"/>
        <v>0</v>
      </c>
      <c r="AA8" s="80">
        <f t="shared" si="2"/>
        <v>0</v>
      </c>
      <c r="AB8" s="80">
        <f t="shared" si="3"/>
        <v>0</v>
      </c>
      <c r="AC8" s="80">
        <f t="shared" si="4"/>
        <v>0</v>
      </c>
      <c r="AD8" s="80">
        <f t="shared" si="5"/>
        <v>0</v>
      </c>
      <c r="AE8" s="80">
        <f t="shared" si="6"/>
        <v>0</v>
      </c>
      <c r="AF8" s="80">
        <f t="shared" si="7"/>
        <v>0</v>
      </c>
      <c r="AG8" s="80">
        <f t="shared" si="8"/>
        <v>0</v>
      </c>
      <c r="AH8" s="80">
        <f t="shared" si="9"/>
        <v>0</v>
      </c>
      <c r="AI8" s="80">
        <f t="shared" si="10"/>
        <v>0</v>
      </c>
      <c r="AJ8" s="80">
        <f t="shared" si="11"/>
        <v>8</v>
      </c>
      <c r="AK8" s="80">
        <f t="shared" si="12"/>
        <v>0</v>
      </c>
      <c r="AL8" s="80">
        <f t="shared" si="13"/>
        <v>2</v>
      </c>
      <c r="AM8" s="80">
        <f t="shared" si="14"/>
        <v>1</v>
      </c>
      <c r="AN8" s="80" t="str">
        <f t="shared" si="23"/>
        <v>000B</v>
      </c>
      <c r="AO8" s="72" t="s">
        <v>457</v>
      </c>
      <c r="AP8" s="72">
        <v>4</v>
      </c>
      <c r="AQ8" s="72"/>
      <c r="AR8" s="81">
        <f t="shared" si="15"/>
        <v>4</v>
      </c>
      <c r="AT8" s="66">
        <v>5</v>
      </c>
      <c r="AU8" s="66">
        <f t="shared" si="24"/>
        <v>0</v>
      </c>
      <c r="AV8" s="66">
        <f t="shared" si="25"/>
        <v>0</v>
      </c>
      <c r="AW8" s="66">
        <f t="shared" si="26"/>
        <v>0</v>
      </c>
      <c r="AX8" s="66">
        <f t="shared" si="27"/>
        <v>0</v>
      </c>
      <c r="AY8" s="66">
        <f t="shared" si="28"/>
        <v>0</v>
      </c>
      <c r="AZ8" s="66">
        <f t="shared" si="29"/>
        <v>0</v>
      </c>
      <c r="BA8" s="66">
        <f t="shared" si="30"/>
        <v>0</v>
      </c>
      <c r="BB8" s="66">
        <f t="shared" si="31"/>
        <v>0</v>
      </c>
      <c r="BC8" s="66">
        <f t="shared" si="32"/>
        <v>0</v>
      </c>
      <c r="BD8" s="66">
        <f t="shared" si="33"/>
        <v>0</v>
      </c>
      <c r="BE8" s="66">
        <f t="shared" si="34"/>
        <v>0</v>
      </c>
      <c r="BF8" s="66">
        <f t="shared" si="35"/>
        <v>0</v>
      </c>
      <c r="BG8" s="66">
        <f t="shared" si="36"/>
        <v>4</v>
      </c>
      <c r="BH8" s="66">
        <f t="shared" si="37"/>
        <v>0</v>
      </c>
      <c r="BI8" s="66">
        <f t="shared" si="38"/>
        <v>4</v>
      </c>
      <c r="BJ8" s="66">
        <f t="shared" si="39"/>
        <v>4</v>
      </c>
      <c r="BL8" s="67">
        <v>6</v>
      </c>
      <c r="BM8" s="67">
        <v>20</v>
      </c>
      <c r="BN8" s="60">
        <f>COUNTIF($BF$4:$BF$243,BN$2)</f>
        <v>0</v>
      </c>
      <c r="BO8" s="60">
        <f t="shared" ref="BO8:CC8" si="42">COUNTIF($BF$4:$BF$243,BO$2)</f>
        <v>0</v>
      </c>
      <c r="BP8" s="60">
        <f t="shared" si="42"/>
        <v>0</v>
      </c>
      <c r="BQ8" s="60">
        <f t="shared" si="42"/>
        <v>0</v>
      </c>
      <c r="BR8" s="60">
        <f t="shared" si="42"/>
        <v>16</v>
      </c>
      <c r="BS8" s="60">
        <f t="shared" si="42"/>
        <v>0</v>
      </c>
      <c r="BT8" s="60">
        <f t="shared" si="42"/>
        <v>0</v>
      </c>
      <c r="BU8" s="60">
        <f t="shared" si="42"/>
        <v>8</v>
      </c>
      <c r="BV8" s="60">
        <f t="shared" si="42"/>
        <v>0</v>
      </c>
      <c r="BW8" s="60">
        <f t="shared" si="42"/>
        <v>0</v>
      </c>
      <c r="BX8" s="60">
        <f t="shared" si="42"/>
        <v>8</v>
      </c>
      <c r="BY8" s="60">
        <f t="shared" si="42"/>
        <v>4</v>
      </c>
      <c r="BZ8" s="60">
        <f t="shared" si="42"/>
        <v>0</v>
      </c>
      <c r="CA8" s="60">
        <f t="shared" si="42"/>
        <v>2</v>
      </c>
      <c r="CB8" s="60">
        <f t="shared" si="42"/>
        <v>1</v>
      </c>
      <c r="CC8" s="60">
        <f t="shared" si="42"/>
        <v>1</v>
      </c>
      <c r="CD8" s="60">
        <f t="shared" si="21"/>
        <v>40</v>
      </c>
      <c r="CF8" s="71">
        <f t="shared" si="18"/>
        <v>16</v>
      </c>
      <c r="CG8" s="70">
        <v>4</v>
      </c>
      <c r="CH8" s="75">
        <v>0.5</v>
      </c>
      <c r="CI8" s="84">
        <f t="shared" si="19"/>
        <v>0</v>
      </c>
      <c r="CJ8" s="84">
        <f t="shared" si="19"/>
        <v>0</v>
      </c>
      <c r="CK8" s="84">
        <f t="shared" si="19"/>
        <v>0</v>
      </c>
      <c r="CL8" s="84">
        <f t="shared" si="19"/>
        <v>0</v>
      </c>
      <c r="CM8" s="84">
        <f t="shared" si="19"/>
        <v>0</v>
      </c>
      <c r="CN8" s="84">
        <f t="shared" si="19"/>
        <v>0</v>
      </c>
      <c r="CO8" s="84">
        <f t="shared" si="19"/>
        <v>0</v>
      </c>
      <c r="CP8" s="84">
        <f t="shared" si="19"/>
        <v>0</v>
      </c>
      <c r="CQ8" s="84">
        <f t="shared" si="19"/>
        <v>0</v>
      </c>
      <c r="CR8" s="84">
        <f t="shared" si="19"/>
        <v>0</v>
      </c>
      <c r="CS8" s="84">
        <f t="shared" si="19"/>
        <v>0</v>
      </c>
      <c r="CT8" s="84">
        <f t="shared" si="19"/>
        <v>0</v>
      </c>
      <c r="CU8" s="84">
        <f t="shared" si="19"/>
        <v>0</v>
      </c>
      <c r="CV8" s="84">
        <f t="shared" si="19"/>
        <v>0</v>
      </c>
      <c r="CW8" s="84">
        <f t="shared" si="19"/>
        <v>0</v>
      </c>
      <c r="CX8" s="84">
        <f t="shared" si="19"/>
        <v>16</v>
      </c>
      <c r="CZ8" s="70">
        <v>5</v>
      </c>
      <c r="DA8" s="76">
        <f>SUM(CM4:CM35)</f>
        <v>3892314112</v>
      </c>
      <c r="DB8" s="76" t="str">
        <f t="shared" si="22"/>
        <v>0xE8000000</v>
      </c>
    </row>
    <row r="9" spans="1:106" ht="13.5" customHeight="1" x14ac:dyDescent="0.3">
      <c r="A9" s="60">
        <v>6</v>
      </c>
      <c r="B9" s="60">
        <v>120</v>
      </c>
      <c r="C9" s="60">
        <v>6</v>
      </c>
      <c r="E9" s="76">
        <v>6</v>
      </c>
      <c r="F9" s="76">
        <v>0</v>
      </c>
      <c r="G9" s="76">
        <v>0</v>
      </c>
      <c r="H9" s="76">
        <v>0</v>
      </c>
      <c r="I9" s="76">
        <v>0</v>
      </c>
      <c r="J9" s="76">
        <v>0</v>
      </c>
      <c r="K9" s="76">
        <v>0</v>
      </c>
      <c r="L9" s="76">
        <v>0</v>
      </c>
      <c r="M9" s="76">
        <v>0</v>
      </c>
      <c r="N9" s="76">
        <v>0</v>
      </c>
      <c r="O9" s="76">
        <v>0</v>
      </c>
      <c r="P9" s="76">
        <v>0</v>
      </c>
      <c r="Q9" s="76">
        <v>0</v>
      </c>
      <c r="R9" s="76">
        <v>0</v>
      </c>
      <c r="S9" s="76">
        <v>0</v>
      </c>
      <c r="T9" s="76">
        <v>0</v>
      </c>
      <c r="U9" s="76">
        <v>1</v>
      </c>
      <c r="V9" s="72"/>
      <c r="W9" s="76">
        <v>6</v>
      </c>
      <c r="X9" s="76">
        <v>0</v>
      </c>
      <c r="Y9" s="76">
        <f t="shared" si="0"/>
        <v>0</v>
      </c>
      <c r="Z9" s="76">
        <f t="shared" si="1"/>
        <v>0</v>
      </c>
      <c r="AA9" s="76">
        <f t="shared" si="2"/>
        <v>0</v>
      </c>
      <c r="AB9" s="76">
        <f t="shared" si="3"/>
        <v>0</v>
      </c>
      <c r="AC9" s="76">
        <f t="shared" si="4"/>
        <v>0</v>
      </c>
      <c r="AD9" s="76">
        <f t="shared" si="5"/>
        <v>0</v>
      </c>
      <c r="AE9" s="76">
        <f t="shared" si="6"/>
        <v>0</v>
      </c>
      <c r="AF9" s="76">
        <f t="shared" si="7"/>
        <v>0</v>
      </c>
      <c r="AG9" s="76">
        <f t="shared" si="8"/>
        <v>0</v>
      </c>
      <c r="AH9" s="76">
        <f t="shared" si="9"/>
        <v>0</v>
      </c>
      <c r="AI9" s="76">
        <f t="shared" si="10"/>
        <v>0</v>
      </c>
      <c r="AJ9" s="76">
        <f t="shared" si="11"/>
        <v>0</v>
      </c>
      <c r="AK9" s="76">
        <f t="shared" si="12"/>
        <v>0</v>
      </c>
      <c r="AL9" s="76">
        <f t="shared" si="13"/>
        <v>0</v>
      </c>
      <c r="AM9" s="76">
        <f t="shared" si="14"/>
        <v>1</v>
      </c>
      <c r="AN9" s="76" t="str">
        <f t="shared" si="23"/>
        <v>0001</v>
      </c>
      <c r="AO9" s="72" t="s">
        <v>458</v>
      </c>
      <c r="AP9" s="72">
        <v>5</v>
      </c>
      <c r="AQ9" s="72"/>
      <c r="AR9" s="82">
        <f t="shared" si="15"/>
        <v>1</v>
      </c>
      <c r="AT9" s="63">
        <v>6</v>
      </c>
      <c r="AU9" s="63">
        <f t="shared" si="24"/>
        <v>0</v>
      </c>
      <c r="AV9" s="63">
        <f t="shared" si="25"/>
        <v>0</v>
      </c>
      <c r="AW9" s="63">
        <f t="shared" si="26"/>
        <v>0</v>
      </c>
      <c r="AX9" s="63">
        <f t="shared" si="27"/>
        <v>0</v>
      </c>
      <c r="AY9" s="63">
        <f t="shared" si="28"/>
        <v>0</v>
      </c>
      <c r="AZ9" s="63">
        <f t="shared" si="29"/>
        <v>0</v>
      </c>
      <c r="BA9" s="63">
        <f t="shared" si="30"/>
        <v>0</v>
      </c>
      <c r="BB9" s="63">
        <f t="shared" si="31"/>
        <v>0</v>
      </c>
      <c r="BC9" s="63">
        <f t="shared" si="32"/>
        <v>0</v>
      </c>
      <c r="BD9" s="63">
        <f t="shared" si="33"/>
        <v>0</v>
      </c>
      <c r="BE9" s="63">
        <f t="shared" si="34"/>
        <v>0</v>
      </c>
      <c r="BF9" s="63">
        <f t="shared" si="35"/>
        <v>0</v>
      </c>
      <c r="BG9" s="63">
        <f t="shared" si="36"/>
        <v>0</v>
      </c>
      <c r="BH9" s="63">
        <f t="shared" si="37"/>
        <v>0</v>
      </c>
      <c r="BI9" s="63">
        <f t="shared" si="38"/>
        <v>0</v>
      </c>
      <c r="BJ9" s="63">
        <f t="shared" si="39"/>
        <v>1</v>
      </c>
      <c r="BL9" s="67">
        <v>7</v>
      </c>
      <c r="BM9" s="67">
        <v>15</v>
      </c>
      <c r="BN9" s="60">
        <f>COUNTIF($BE$4:$BE$243,BN$2)</f>
        <v>0</v>
      </c>
      <c r="BO9" s="60">
        <f t="shared" ref="BO9:CC9" si="43">COUNTIF($BE$4:$BE$243,BO$2)</f>
        <v>0</v>
      </c>
      <c r="BP9" s="60">
        <f t="shared" si="43"/>
        <v>0</v>
      </c>
      <c r="BQ9" s="60">
        <f t="shared" si="43"/>
        <v>0</v>
      </c>
      <c r="BR9" s="60">
        <f t="shared" si="43"/>
        <v>0</v>
      </c>
      <c r="BS9" s="60">
        <f t="shared" si="43"/>
        <v>16</v>
      </c>
      <c r="BT9" s="60">
        <f t="shared" si="43"/>
        <v>0</v>
      </c>
      <c r="BU9" s="60">
        <f t="shared" si="43"/>
        <v>0</v>
      </c>
      <c r="BV9" s="60">
        <f t="shared" si="43"/>
        <v>0</v>
      </c>
      <c r="BW9" s="60">
        <f t="shared" si="43"/>
        <v>0</v>
      </c>
      <c r="BX9" s="60">
        <f t="shared" si="43"/>
        <v>8</v>
      </c>
      <c r="BY9" s="60">
        <f t="shared" si="43"/>
        <v>0</v>
      </c>
      <c r="BZ9" s="60">
        <f t="shared" si="43"/>
        <v>4</v>
      </c>
      <c r="CA9" s="60">
        <f t="shared" si="43"/>
        <v>0</v>
      </c>
      <c r="CB9" s="60">
        <f t="shared" si="43"/>
        <v>1</v>
      </c>
      <c r="CC9" s="60">
        <f t="shared" si="43"/>
        <v>1</v>
      </c>
      <c r="CD9" s="60">
        <f t="shared" si="21"/>
        <v>30</v>
      </c>
      <c r="CF9" s="71">
        <f t="shared" si="18"/>
        <v>32</v>
      </c>
      <c r="CG9" s="70">
        <v>5</v>
      </c>
      <c r="CH9" s="75">
        <v>0.5</v>
      </c>
      <c r="CI9" s="84">
        <f t="shared" si="19"/>
        <v>0</v>
      </c>
      <c r="CJ9" s="84">
        <f t="shared" si="19"/>
        <v>0</v>
      </c>
      <c r="CK9" s="84">
        <f t="shared" si="19"/>
        <v>0</v>
      </c>
      <c r="CL9" s="84">
        <f t="shared" si="19"/>
        <v>0</v>
      </c>
      <c r="CM9" s="84">
        <f t="shared" si="19"/>
        <v>0</v>
      </c>
      <c r="CN9" s="84">
        <f t="shared" si="19"/>
        <v>0</v>
      </c>
      <c r="CO9" s="84">
        <f t="shared" si="19"/>
        <v>0</v>
      </c>
      <c r="CP9" s="84">
        <f t="shared" si="19"/>
        <v>0</v>
      </c>
      <c r="CQ9" s="84">
        <f t="shared" si="19"/>
        <v>0</v>
      </c>
      <c r="CR9" s="84">
        <f t="shared" si="19"/>
        <v>0</v>
      </c>
      <c r="CS9" s="84">
        <f t="shared" si="19"/>
        <v>0</v>
      </c>
      <c r="CT9" s="84">
        <f t="shared" si="19"/>
        <v>0</v>
      </c>
      <c r="CU9" s="84">
        <f t="shared" si="19"/>
        <v>0</v>
      </c>
      <c r="CV9" s="84">
        <f t="shared" si="19"/>
        <v>0</v>
      </c>
      <c r="CW9" s="84">
        <f t="shared" si="19"/>
        <v>0</v>
      </c>
      <c r="CX9" s="84">
        <f t="shared" si="19"/>
        <v>32</v>
      </c>
      <c r="CZ9" s="70">
        <v>6</v>
      </c>
      <c r="DA9" s="76">
        <f>SUM(CN4:CN35)</f>
        <v>1409286144</v>
      </c>
      <c r="DB9" s="76" t="str">
        <f t="shared" si="22"/>
        <v>0x54000000</v>
      </c>
    </row>
    <row r="10" spans="1:106" ht="13.5" customHeight="1" x14ac:dyDescent="0.3">
      <c r="A10" s="60">
        <v>7</v>
      </c>
      <c r="B10" s="60">
        <v>120</v>
      </c>
      <c r="C10" s="60">
        <v>8</v>
      </c>
      <c r="E10" s="80">
        <v>7</v>
      </c>
      <c r="F10" s="80">
        <v>0</v>
      </c>
      <c r="G10" s="80">
        <v>0</v>
      </c>
      <c r="H10" s="80">
        <v>0</v>
      </c>
      <c r="I10" s="80">
        <v>0</v>
      </c>
      <c r="J10" s="80">
        <v>0</v>
      </c>
      <c r="K10" s="80">
        <v>0</v>
      </c>
      <c r="L10" s="80">
        <v>0</v>
      </c>
      <c r="M10" s="80">
        <v>0</v>
      </c>
      <c r="N10" s="80">
        <v>0</v>
      </c>
      <c r="O10" s="80">
        <v>0</v>
      </c>
      <c r="P10" s="80">
        <v>0</v>
      </c>
      <c r="Q10" s="80">
        <v>1</v>
      </c>
      <c r="R10" s="80">
        <v>0</v>
      </c>
      <c r="S10" s="80">
        <v>1</v>
      </c>
      <c r="T10" s="80">
        <v>1</v>
      </c>
      <c r="U10" s="80">
        <v>1</v>
      </c>
      <c r="V10" s="72"/>
      <c r="W10" s="80">
        <v>7</v>
      </c>
      <c r="X10" s="80">
        <v>0</v>
      </c>
      <c r="Y10" s="80">
        <f t="shared" si="0"/>
        <v>0</v>
      </c>
      <c r="Z10" s="80">
        <f t="shared" si="1"/>
        <v>0</v>
      </c>
      <c r="AA10" s="80">
        <f t="shared" si="2"/>
        <v>0</v>
      </c>
      <c r="AB10" s="80">
        <f t="shared" si="3"/>
        <v>0</v>
      </c>
      <c r="AC10" s="80">
        <f t="shared" si="4"/>
        <v>0</v>
      </c>
      <c r="AD10" s="80">
        <f t="shared" si="5"/>
        <v>0</v>
      </c>
      <c r="AE10" s="80">
        <f t="shared" si="6"/>
        <v>0</v>
      </c>
      <c r="AF10" s="80">
        <f t="shared" si="7"/>
        <v>0</v>
      </c>
      <c r="AG10" s="80">
        <f t="shared" si="8"/>
        <v>0</v>
      </c>
      <c r="AH10" s="80">
        <f t="shared" si="9"/>
        <v>0</v>
      </c>
      <c r="AI10" s="80">
        <f t="shared" si="10"/>
        <v>16</v>
      </c>
      <c r="AJ10" s="80">
        <f t="shared" si="11"/>
        <v>0</v>
      </c>
      <c r="AK10" s="80">
        <f t="shared" si="12"/>
        <v>4</v>
      </c>
      <c r="AL10" s="80">
        <f t="shared" si="13"/>
        <v>2</v>
      </c>
      <c r="AM10" s="80">
        <f t="shared" si="14"/>
        <v>1</v>
      </c>
      <c r="AN10" s="80" t="str">
        <f t="shared" si="23"/>
        <v>0017</v>
      </c>
      <c r="AO10" s="72" t="s">
        <v>459</v>
      </c>
      <c r="AP10" s="72">
        <v>6</v>
      </c>
      <c r="AQ10" s="72"/>
      <c r="AR10" s="81">
        <f t="shared" si="15"/>
        <v>5</v>
      </c>
      <c r="AT10" s="66">
        <v>7</v>
      </c>
      <c r="AU10" s="66">
        <f t="shared" si="24"/>
        <v>0</v>
      </c>
      <c r="AV10" s="66">
        <f t="shared" si="25"/>
        <v>0</v>
      </c>
      <c r="AW10" s="66">
        <f t="shared" si="26"/>
        <v>0</v>
      </c>
      <c r="AX10" s="66">
        <f t="shared" si="27"/>
        <v>0</v>
      </c>
      <c r="AY10" s="66">
        <f t="shared" si="28"/>
        <v>0</v>
      </c>
      <c r="AZ10" s="66">
        <f t="shared" si="29"/>
        <v>0</v>
      </c>
      <c r="BA10" s="66">
        <f t="shared" si="30"/>
        <v>0</v>
      </c>
      <c r="BB10" s="66">
        <f t="shared" si="31"/>
        <v>0</v>
      </c>
      <c r="BC10" s="66">
        <f t="shared" si="32"/>
        <v>0</v>
      </c>
      <c r="BD10" s="66">
        <f t="shared" si="33"/>
        <v>0</v>
      </c>
      <c r="BE10" s="66">
        <f t="shared" si="34"/>
        <v>0</v>
      </c>
      <c r="BF10" s="66">
        <f t="shared" si="35"/>
        <v>5</v>
      </c>
      <c r="BG10" s="66">
        <f t="shared" si="36"/>
        <v>0</v>
      </c>
      <c r="BH10" s="66">
        <f t="shared" si="37"/>
        <v>5</v>
      </c>
      <c r="BI10" s="66">
        <f t="shared" si="38"/>
        <v>5</v>
      </c>
      <c r="BJ10" s="66">
        <f t="shared" si="39"/>
        <v>5</v>
      </c>
      <c r="BL10" s="67">
        <v>8</v>
      </c>
      <c r="BM10" s="67">
        <v>12</v>
      </c>
      <c r="BN10" s="60">
        <f>COUNTIF($BD$4:$BD$243,BN$2)</f>
        <v>0</v>
      </c>
      <c r="BO10" s="60">
        <f t="shared" ref="BO10:CC10" si="44">COUNTIF($BD$4:$BD$243,BO$2)</f>
        <v>0</v>
      </c>
      <c r="BP10" s="60">
        <f t="shared" si="44"/>
        <v>0</v>
      </c>
      <c r="BQ10" s="60">
        <f t="shared" si="44"/>
        <v>0</v>
      </c>
      <c r="BR10" s="60">
        <f t="shared" si="44"/>
        <v>0</v>
      </c>
      <c r="BS10" s="60">
        <f t="shared" si="44"/>
        <v>0</v>
      </c>
      <c r="BT10" s="60">
        <f t="shared" si="44"/>
        <v>8</v>
      </c>
      <c r="BU10" s="60">
        <f t="shared" si="44"/>
        <v>0</v>
      </c>
      <c r="BV10" s="60">
        <f t="shared" si="44"/>
        <v>0</v>
      </c>
      <c r="BW10" s="60">
        <f t="shared" si="44"/>
        <v>4</v>
      </c>
      <c r="BX10" s="60">
        <f t="shared" si="44"/>
        <v>0</v>
      </c>
      <c r="BY10" s="60">
        <f t="shared" si="44"/>
        <v>4</v>
      </c>
      <c r="BZ10" s="60">
        <f t="shared" si="44"/>
        <v>4</v>
      </c>
      <c r="CA10" s="60">
        <f t="shared" si="44"/>
        <v>2</v>
      </c>
      <c r="CB10" s="60">
        <f t="shared" si="44"/>
        <v>1</v>
      </c>
      <c r="CC10" s="60">
        <f t="shared" si="44"/>
        <v>1</v>
      </c>
      <c r="CD10" s="60">
        <f t="shared" si="21"/>
        <v>24</v>
      </c>
      <c r="CF10" s="71">
        <f t="shared" si="18"/>
        <v>64</v>
      </c>
      <c r="CG10" s="70">
        <v>6</v>
      </c>
      <c r="CH10" s="75">
        <v>0.5</v>
      </c>
      <c r="CI10" s="84">
        <f t="shared" si="19"/>
        <v>0</v>
      </c>
      <c r="CJ10" s="84">
        <f t="shared" si="19"/>
        <v>0</v>
      </c>
      <c r="CK10" s="84">
        <f t="shared" si="19"/>
        <v>0</v>
      </c>
      <c r="CL10" s="84">
        <f t="shared" si="19"/>
        <v>0</v>
      </c>
      <c r="CM10" s="84">
        <f t="shared" si="19"/>
        <v>0</v>
      </c>
      <c r="CN10" s="84">
        <f t="shared" si="19"/>
        <v>0</v>
      </c>
      <c r="CO10" s="84">
        <f t="shared" si="19"/>
        <v>0</v>
      </c>
      <c r="CP10" s="84">
        <f t="shared" si="19"/>
        <v>0</v>
      </c>
      <c r="CQ10" s="84">
        <f t="shared" si="19"/>
        <v>0</v>
      </c>
      <c r="CR10" s="84">
        <f t="shared" si="19"/>
        <v>0</v>
      </c>
      <c r="CS10" s="84">
        <f t="shared" si="19"/>
        <v>0</v>
      </c>
      <c r="CT10" s="84">
        <f t="shared" si="19"/>
        <v>0</v>
      </c>
      <c r="CU10" s="84">
        <f t="shared" si="19"/>
        <v>0</v>
      </c>
      <c r="CV10" s="84">
        <f t="shared" si="19"/>
        <v>0</v>
      </c>
      <c r="CW10" s="84">
        <f t="shared" si="19"/>
        <v>0</v>
      </c>
      <c r="CX10" s="84">
        <f t="shared" si="19"/>
        <v>64</v>
      </c>
      <c r="CZ10" s="70">
        <v>7</v>
      </c>
      <c r="DA10" s="76">
        <f>SUM(CO4:CO35)</f>
        <v>1107296256</v>
      </c>
      <c r="DB10" s="76" t="str">
        <f t="shared" si="22"/>
        <v>0x42000000</v>
      </c>
    </row>
    <row r="11" spans="1:106" ht="13.5" customHeight="1" x14ac:dyDescent="0.3">
      <c r="A11" s="60">
        <v>8</v>
      </c>
      <c r="B11" s="60">
        <v>120</v>
      </c>
      <c r="C11" s="60">
        <v>10</v>
      </c>
      <c r="E11" s="76">
        <v>8</v>
      </c>
      <c r="F11" s="76">
        <v>0</v>
      </c>
      <c r="G11" s="76">
        <v>0</v>
      </c>
      <c r="H11" s="76">
        <v>0</v>
      </c>
      <c r="I11" s="76">
        <v>0</v>
      </c>
      <c r="J11" s="76">
        <v>0</v>
      </c>
      <c r="K11" s="76">
        <v>0</v>
      </c>
      <c r="L11" s="76">
        <v>0</v>
      </c>
      <c r="M11" s="76">
        <v>0</v>
      </c>
      <c r="N11" s="76">
        <v>0</v>
      </c>
      <c r="O11" s="76">
        <v>0</v>
      </c>
      <c r="P11" s="76">
        <v>0</v>
      </c>
      <c r="Q11" s="76">
        <v>0</v>
      </c>
      <c r="R11" s="76">
        <v>0</v>
      </c>
      <c r="S11" s="76">
        <v>0</v>
      </c>
      <c r="T11" s="76">
        <v>0</v>
      </c>
      <c r="U11" s="76">
        <v>1</v>
      </c>
      <c r="V11" s="72"/>
      <c r="W11" s="76">
        <v>8</v>
      </c>
      <c r="X11" s="76">
        <v>0</v>
      </c>
      <c r="Y11" s="76">
        <f t="shared" si="0"/>
        <v>0</v>
      </c>
      <c r="Z11" s="76">
        <f t="shared" si="1"/>
        <v>0</v>
      </c>
      <c r="AA11" s="76">
        <f t="shared" si="2"/>
        <v>0</v>
      </c>
      <c r="AB11" s="76">
        <f t="shared" si="3"/>
        <v>0</v>
      </c>
      <c r="AC11" s="76">
        <f t="shared" si="4"/>
        <v>0</v>
      </c>
      <c r="AD11" s="76">
        <f t="shared" si="5"/>
        <v>0</v>
      </c>
      <c r="AE11" s="76">
        <f t="shared" si="6"/>
        <v>0</v>
      </c>
      <c r="AF11" s="76">
        <f t="shared" si="7"/>
        <v>0</v>
      </c>
      <c r="AG11" s="76">
        <f t="shared" si="8"/>
        <v>0</v>
      </c>
      <c r="AH11" s="76">
        <f t="shared" si="9"/>
        <v>0</v>
      </c>
      <c r="AI11" s="76">
        <f t="shared" si="10"/>
        <v>0</v>
      </c>
      <c r="AJ11" s="76">
        <f t="shared" si="11"/>
        <v>0</v>
      </c>
      <c r="AK11" s="76">
        <f t="shared" si="12"/>
        <v>0</v>
      </c>
      <c r="AL11" s="76">
        <f t="shared" si="13"/>
        <v>0</v>
      </c>
      <c r="AM11" s="76">
        <f t="shared" si="14"/>
        <v>1</v>
      </c>
      <c r="AN11" s="76" t="str">
        <f t="shared" si="23"/>
        <v>0001</v>
      </c>
      <c r="AO11" s="72" t="s">
        <v>460</v>
      </c>
      <c r="AP11" s="72">
        <v>7</v>
      </c>
      <c r="AQ11" s="72"/>
      <c r="AR11" s="82">
        <f t="shared" si="15"/>
        <v>1</v>
      </c>
      <c r="AT11" s="63">
        <v>8</v>
      </c>
      <c r="AU11" s="63">
        <f t="shared" si="24"/>
        <v>0</v>
      </c>
      <c r="AV11" s="63">
        <f t="shared" si="25"/>
        <v>0</v>
      </c>
      <c r="AW11" s="63">
        <f t="shared" si="26"/>
        <v>0</v>
      </c>
      <c r="AX11" s="63">
        <f t="shared" si="27"/>
        <v>0</v>
      </c>
      <c r="AY11" s="63">
        <f t="shared" si="28"/>
        <v>0</v>
      </c>
      <c r="AZ11" s="63">
        <f t="shared" si="29"/>
        <v>0</v>
      </c>
      <c r="BA11" s="63">
        <f t="shared" si="30"/>
        <v>0</v>
      </c>
      <c r="BB11" s="63">
        <f t="shared" si="31"/>
        <v>0</v>
      </c>
      <c r="BC11" s="63">
        <f t="shared" si="32"/>
        <v>0</v>
      </c>
      <c r="BD11" s="63">
        <f t="shared" si="33"/>
        <v>0</v>
      </c>
      <c r="BE11" s="63">
        <f t="shared" si="34"/>
        <v>0</v>
      </c>
      <c r="BF11" s="63">
        <f t="shared" si="35"/>
        <v>0</v>
      </c>
      <c r="BG11" s="63">
        <f t="shared" si="36"/>
        <v>0</v>
      </c>
      <c r="BH11" s="63">
        <f t="shared" si="37"/>
        <v>0</v>
      </c>
      <c r="BI11" s="63">
        <f t="shared" si="38"/>
        <v>0</v>
      </c>
      <c r="BJ11" s="63">
        <f t="shared" si="39"/>
        <v>1</v>
      </c>
      <c r="BL11" s="67">
        <v>9</v>
      </c>
      <c r="BM11" s="67">
        <v>10</v>
      </c>
      <c r="BN11" s="60">
        <f>COUNTIF($BC$4:$BC$243,BN$2)</f>
        <v>0</v>
      </c>
      <c r="BO11" s="60">
        <f t="shared" ref="BO11:CC11" si="45">COUNTIF($BC$4:$BC$243,BO$2)</f>
        <v>0</v>
      </c>
      <c r="BP11" s="60">
        <f t="shared" si="45"/>
        <v>0</v>
      </c>
      <c r="BQ11" s="60">
        <f t="shared" si="45"/>
        <v>0</v>
      </c>
      <c r="BR11" s="60">
        <f t="shared" si="45"/>
        <v>0</v>
      </c>
      <c r="BS11" s="60">
        <f t="shared" si="45"/>
        <v>0</v>
      </c>
      <c r="BT11" s="60">
        <f t="shared" si="45"/>
        <v>0</v>
      </c>
      <c r="BU11" s="60">
        <f t="shared" si="45"/>
        <v>8</v>
      </c>
      <c r="BV11" s="60">
        <f t="shared" si="45"/>
        <v>0</v>
      </c>
      <c r="BW11" s="60">
        <f t="shared" si="45"/>
        <v>0</v>
      </c>
      <c r="BX11" s="60">
        <f t="shared" si="45"/>
        <v>8</v>
      </c>
      <c r="BY11" s="60">
        <f t="shared" si="45"/>
        <v>0</v>
      </c>
      <c r="BZ11" s="60">
        <f t="shared" si="45"/>
        <v>0</v>
      </c>
      <c r="CA11" s="60">
        <f t="shared" si="45"/>
        <v>2</v>
      </c>
      <c r="CB11" s="60">
        <f t="shared" si="45"/>
        <v>1</v>
      </c>
      <c r="CC11" s="60">
        <f t="shared" si="45"/>
        <v>1</v>
      </c>
      <c r="CD11" s="60">
        <f t="shared" si="21"/>
        <v>20</v>
      </c>
      <c r="CF11" s="71">
        <f t="shared" si="18"/>
        <v>128</v>
      </c>
      <c r="CG11" s="70">
        <v>7</v>
      </c>
      <c r="CH11" s="75">
        <v>0.5</v>
      </c>
      <c r="CI11" s="84">
        <f t="shared" si="19"/>
        <v>0</v>
      </c>
      <c r="CJ11" s="84">
        <f t="shared" si="19"/>
        <v>0</v>
      </c>
      <c r="CK11" s="84">
        <f t="shared" si="19"/>
        <v>0</v>
      </c>
      <c r="CL11" s="84">
        <f t="shared" si="19"/>
        <v>0</v>
      </c>
      <c r="CM11" s="84">
        <f t="shared" si="19"/>
        <v>0</v>
      </c>
      <c r="CN11" s="84">
        <f t="shared" si="19"/>
        <v>0</v>
      </c>
      <c r="CO11" s="84">
        <f t="shared" si="19"/>
        <v>0</v>
      </c>
      <c r="CP11" s="84">
        <f t="shared" si="19"/>
        <v>0</v>
      </c>
      <c r="CQ11" s="84">
        <f t="shared" si="19"/>
        <v>0</v>
      </c>
      <c r="CR11" s="84">
        <f t="shared" si="19"/>
        <v>0</v>
      </c>
      <c r="CS11" s="84">
        <f t="shared" si="19"/>
        <v>0</v>
      </c>
      <c r="CT11" s="84">
        <f t="shared" si="19"/>
        <v>0</v>
      </c>
      <c r="CU11" s="84">
        <f t="shared" si="19"/>
        <v>0</v>
      </c>
      <c r="CV11" s="84">
        <f t="shared" si="19"/>
        <v>0</v>
      </c>
      <c r="CW11" s="84">
        <f t="shared" si="19"/>
        <v>0</v>
      </c>
      <c r="CX11" s="84">
        <f t="shared" si="19"/>
        <v>128</v>
      </c>
      <c r="CZ11" s="70">
        <v>8</v>
      </c>
      <c r="DA11" s="76">
        <f>SUM(CP4:CP35)</f>
        <v>4177526784</v>
      </c>
      <c r="DB11" s="76" t="str">
        <f t="shared" si="22"/>
        <v>0xF9000000</v>
      </c>
    </row>
    <row r="12" spans="1:106" ht="13.5" customHeight="1" x14ac:dyDescent="0.3">
      <c r="A12" s="60">
        <v>9</v>
      </c>
      <c r="B12" s="60">
        <v>120</v>
      </c>
      <c r="C12" s="60">
        <v>12</v>
      </c>
      <c r="E12" s="80">
        <v>9</v>
      </c>
      <c r="F12" s="80">
        <v>0</v>
      </c>
      <c r="G12" s="80">
        <v>0</v>
      </c>
      <c r="H12" s="80">
        <v>0</v>
      </c>
      <c r="I12" s="80">
        <v>0</v>
      </c>
      <c r="J12" s="80">
        <v>0</v>
      </c>
      <c r="K12" s="80">
        <v>0</v>
      </c>
      <c r="L12" s="80">
        <v>0</v>
      </c>
      <c r="M12" s="80">
        <v>0</v>
      </c>
      <c r="N12" s="80">
        <v>0</v>
      </c>
      <c r="O12" s="80">
        <v>0</v>
      </c>
      <c r="P12" s="80">
        <v>1</v>
      </c>
      <c r="Q12" s="80">
        <v>0</v>
      </c>
      <c r="R12" s="80">
        <v>1</v>
      </c>
      <c r="S12" s="80">
        <v>0</v>
      </c>
      <c r="T12" s="80">
        <v>1</v>
      </c>
      <c r="U12" s="80">
        <v>1</v>
      </c>
      <c r="V12" s="72"/>
      <c r="W12" s="80">
        <v>9</v>
      </c>
      <c r="X12" s="80">
        <v>0</v>
      </c>
      <c r="Y12" s="80">
        <f t="shared" si="0"/>
        <v>0</v>
      </c>
      <c r="Z12" s="80">
        <f t="shared" si="1"/>
        <v>0</v>
      </c>
      <c r="AA12" s="80">
        <f t="shared" si="2"/>
        <v>0</v>
      </c>
      <c r="AB12" s="80">
        <f t="shared" si="3"/>
        <v>0</v>
      </c>
      <c r="AC12" s="80">
        <f t="shared" si="4"/>
        <v>0</v>
      </c>
      <c r="AD12" s="80">
        <f t="shared" si="5"/>
        <v>0</v>
      </c>
      <c r="AE12" s="80">
        <f t="shared" si="6"/>
        <v>0</v>
      </c>
      <c r="AF12" s="80">
        <f t="shared" si="7"/>
        <v>0</v>
      </c>
      <c r="AG12" s="80">
        <f t="shared" si="8"/>
        <v>0</v>
      </c>
      <c r="AH12" s="80">
        <f t="shared" si="9"/>
        <v>32</v>
      </c>
      <c r="AI12" s="80">
        <f t="shared" si="10"/>
        <v>0</v>
      </c>
      <c r="AJ12" s="80">
        <f t="shared" si="11"/>
        <v>8</v>
      </c>
      <c r="AK12" s="80">
        <f t="shared" si="12"/>
        <v>0</v>
      </c>
      <c r="AL12" s="80">
        <f t="shared" si="13"/>
        <v>2</v>
      </c>
      <c r="AM12" s="80">
        <f t="shared" si="14"/>
        <v>1</v>
      </c>
      <c r="AN12" s="80" t="str">
        <f t="shared" si="23"/>
        <v>002B</v>
      </c>
      <c r="AO12" s="72" t="s">
        <v>461</v>
      </c>
      <c r="AP12" s="72">
        <v>8</v>
      </c>
      <c r="AQ12" s="72"/>
      <c r="AR12" s="81">
        <f t="shared" si="15"/>
        <v>6</v>
      </c>
      <c r="AT12" s="66">
        <v>9</v>
      </c>
      <c r="AU12" s="66">
        <f t="shared" si="24"/>
        <v>0</v>
      </c>
      <c r="AV12" s="66">
        <f t="shared" si="25"/>
        <v>0</v>
      </c>
      <c r="AW12" s="66">
        <f t="shared" si="26"/>
        <v>0</v>
      </c>
      <c r="AX12" s="66">
        <f t="shared" si="27"/>
        <v>0</v>
      </c>
      <c r="AY12" s="66">
        <f t="shared" si="28"/>
        <v>0</v>
      </c>
      <c r="AZ12" s="66">
        <f t="shared" si="29"/>
        <v>0</v>
      </c>
      <c r="BA12" s="66">
        <f t="shared" si="30"/>
        <v>0</v>
      </c>
      <c r="BB12" s="66">
        <f t="shared" si="31"/>
        <v>0</v>
      </c>
      <c r="BC12" s="66">
        <f t="shared" si="32"/>
        <v>0</v>
      </c>
      <c r="BD12" s="66">
        <f t="shared" si="33"/>
        <v>0</v>
      </c>
      <c r="BE12" s="66">
        <f t="shared" si="34"/>
        <v>6</v>
      </c>
      <c r="BF12" s="66">
        <f t="shared" si="35"/>
        <v>0</v>
      </c>
      <c r="BG12" s="66">
        <f t="shared" si="36"/>
        <v>6</v>
      </c>
      <c r="BH12" s="66">
        <f t="shared" si="37"/>
        <v>0</v>
      </c>
      <c r="BI12" s="66">
        <f t="shared" si="38"/>
        <v>6</v>
      </c>
      <c r="BJ12" s="66">
        <f t="shared" si="39"/>
        <v>6</v>
      </c>
      <c r="BL12" s="67">
        <v>10</v>
      </c>
      <c r="BM12" s="67">
        <v>8</v>
      </c>
      <c r="BN12" s="60">
        <f>COUNTIF($BB$4:$BB$243,BN$2)</f>
        <v>0</v>
      </c>
      <c r="BO12" s="60">
        <f t="shared" ref="BO12:CC12" si="46">COUNTIF($BB$4:$BB$243,BO$2)</f>
        <v>0</v>
      </c>
      <c r="BP12" s="60">
        <f t="shared" si="46"/>
        <v>0</v>
      </c>
      <c r="BQ12" s="60">
        <f t="shared" si="46"/>
        <v>0</v>
      </c>
      <c r="BR12" s="60">
        <f t="shared" si="46"/>
        <v>0</v>
      </c>
      <c r="BS12" s="60">
        <f t="shared" si="46"/>
        <v>0</v>
      </c>
      <c r="BT12" s="60">
        <f t="shared" si="46"/>
        <v>0</v>
      </c>
      <c r="BU12" s="60">
        <f t="shared" si="46"/>
        <v>0</v>
      </c>
      <c r="BV12" s="60">
        <f t="shared" si="46"/>
        <v>8</v>
      </c>
      <c r="BW12" s="60">
        <f t="shared" si="46"/>
        <v>0</v>
      </c>
      <c r="BX12" s="60">
        <f t="shared" si="46"/>
        <v>0</v>
      </c>
      <c r="BY12" s="60">
        <f t="shared" si="46"/>
        <v>4</v>
      </c>
      <c r="BZ12" s="60">
        <f t="shared" si="46"/>
        <v>0</v>
      </c>
      <c r="CA12" s="60">
        <f t="shared" si="46"/>
        <v>2</v>
      </c>
      <c r="CB12" s="60">
        <f t="shared" si="46"/>
        <v>1</v>
      </c>
      <c r="CC12" s="60">
        <f t="shared" si="46"/>
        <v>1</v>
      </c>
      <c r="CD12" s="60">
        <f t="shared" si="21"/>
        <v>16</v>
      </c>
      <c r="CF12" s="71">
        <f t="shared" si="18"/>
        <v>256</v>
      </c>
      <c r="CG12" s="70">
        <v>8</v>
      </c>
      <c r="CH12" s="75">
        <v>0.5</v>
      </c>
      <c r="CI12" s="84">
        <f t="shared" si="19"/>
        <v>0</v>
      </c>
      <c r="CJ12" s="84">
        <f t="shared" si="19"/>
        <v>0</v>
      </c>
      <c r="CK12" s="84">
        <f t="shared" si="19"/>
        <v>0</v>
      </c>
      <c r="CL12" s="84">
        <f t="shared" si="19"/>
        <v>0</v>
      </c>
      <c r="CM12" s="84">
        <f t="shared" si="19"/>
        <v>0</v>
      </c>
      <c r="CN12" s="84">
        <f t="shared" si="19"/>
        <v>0</v>
      </c>
      <c r="CO12" s="84">
        <f t="shared" si="19"/>
        <v>0</v>
      </c>
      <c r="CP12" s="84">
        <f t="shared" si="19"/>
        <v>0</v>
      </c>
      <c r="CQ12" s="84">
        <f t="shared" si="19"/>
        <v>0</v>
      </c>
      <c r="CR12" s="84">
        <f t="shared" si="19"/>
        <v>0</v>
      </c>
      <c r="CS12" s="84">
        <f t="shared" si="19"/>
        <v>0</v>
      </c>
      <c r="CT12" s="84">
        <f t="shared" si="19"/>
        <v>0</v>
      </c>
      <c r="CU12" s="84">
        <f t="shared" si="19"/>
        <v>0</v>
      </c>
      <c r="CV12" s="84">
        <f t="shared" si="19"/>
        <v>0</v>
      </c>
      <c r="CW12" s="84">
        <f t="shared" si="19"/>
        <v>0</v>
      </c>
      <c r="CX12" s="84">
        <f t="shared" si="19"/>
        <v>256</v>
      </c>
      <c r="CZ12" s="70">
        <v>9</v>
      </c>
      <c r="DA12" s="76">
        <f>SUM(CQ4:CQ35)</f>
        <v>2692743168</v>
      </c>
      <c r="DB12" s="76" t="str">
        <f t="shared" si="22"/>
        <v>0xA0800000</v>
      </c>
    </row>
    <row r="13" spans="1:106" ht="13.5" customHeight="1" x14ac:dyDescent="0.3">
      <c r="A13" s="60">
        <v>10</v>
      </c>
      <c r="B13" s="60">
        <v>120</v>
      </c>
      <c r="C13" s="60">
        <v>15</v>
      </c>
      <c r="E13" s="76">
        <v>10</v>
      </c>
      <c r="F13" s="76">
        <v>0</v>
      </c>
      <c r="G13" s="76">
        <v>0</v>
      </c>
      <c r="H13" s="76">
        <v>0</v>
      </c>
      <c r="I13" s="76">
        <v>0</v>
      </c>
      <c r="J13" s="76">
        <v>0</v>
      </c>
      <c r="K13" s="76">
        <v>0</v>
      </c>
      <c r="L13" s="76">
        <v>0</v>
      </c>
      <c r="M13" s="76">
        <v>0</v>
      </c>
      <c r="N13" s="76">
        <v>0</v>
      </c>
      <c r="O13" s="76">
        <v>0</v>
      </c>
      <c r="P13" s="76">
        <v>0</v>
      </c>
      <c r="Q13" s="76">
        <v>0</v>
      </c>
      <c r="R13" s="76">
        <v>0</v>
      </c>
      <c r="S13" s="76">
        <v>1</v>
      </c>
      <c r="T13" s="76">
        <v>0</v>
      </c>
      <c r="U13" s="76">
        <v>1</v>
      </c>
      <c r="V13" s="72"/>
      <c r="W13" s="76">
        <v>10</v>
      </c>
      <c r="X13" s="76">
        <v>0</v>
      </c>
      <c r="Y13" s="76">
        <f t="shared" si="0"/>
        <v>0</v>
      </c>
      <c r="Z13" s="76">
        <f t="shared" si="1"/>
        <v>0</v>
      </c>
      <c r="AA13" s="76">
        <f t="shared" si="2"/>
        <v>0</v>
      </c>
      <c r="AB13" s="76">
        <f t="shared" si="3"/>
        <v>0</v>
      </c>
      <c r="AC13" s="76">
        <f t="shared" si="4"/>
        <v>0</v>
      </c>
      <c r="AD13" s="76">
        <f t="shared" si="5"/>
        <v>0</v>
      </c>
      <c r="AE13" s="76">
        <f t="shared" si="6"/>
        <v>0</v>
      </c>
      <c r="AF13" s="76">
        <f t="shared" si="7"/>
        <v>0</v>
      </c>
      <c r="AG13" s="76">
        <f t="shared" si="8"/>
        <v>0</v>
      </c>
      <c r="AH13" s="76">
        <f t="shared" si="9"/>
        <v>0</v>
      </c>
      <c r="AI13" s="76">
        <f t="shared" si="10"/>
        <v>0</v>
      </c>
      <c r="AJ13" s="76">
        <f t="shared" si="11"/>
        <v>0</v>
      </c>
      <c r="AK13" s="76">
        <f t="shared" si="12"/>
        <v>4</v>
      </c>
      <c r="AL13" s="76">
        <f t="shared" si="13"/>
        <v>0</v>
      </c>
      <c r="AM13" s="76">
        <f t="shared" si="14"/>
        <v>1</v>
      </c>
      <c r="AN13" s="76" t="str">
        <f t="shared" si="23"/>
        <v>0005</v>
      </c>
      <c r="AO13" s="72" t="s">
        <v>462</v>
      </c>
      <c r="AP13" s="72">
        <v>9</v>
      </c>
      <c r="AQ13" s="72"/>
      <c r="AR13" s="82">
        <f t="shared" si="15"/>
        <v>3</v>
      </c>
      <c r="AT13" s="63">
        <v>10</v>
      </c>
      <c r="AU13" s="63">
        <f t="shared" si="24"/>
        <v>0</v>
      </c>
      <c r="AV13" s="63">
        <f t="shared" si="25"/>
        <v>0</v>
      </c>
      <c r="AW13" s="63">
        <f t="shared" si="26"/>
        <v>0</v>
      </c>
      <c r="AX13" s="63">
        <f t="shared" si="27"/>
        <v>0</v>
      </c>
      <c r="AY13" s="63">
        <f t="shared" si="28"/>
        <v>0</v>
      </c>
      <c r="AZ13" s="63">
        <f t="shared" si="29"/>
        <v>0</v>
      </c>
      <c r="BA13" s="63">
        <f t="shared" si="30"/>
        <v>0</v>
      </c>
      <c r="BB13" s="63">
        <f t="shared" si="31"/>
        <v>0</v>
      </c>
      <c r="BC13" s="63">
        <f t="shared" si="32"/>
        <v>0</v>
      </c>
      <c r="BD13" s="63">
        <f t="shared" si="33"/>
        <v>0</v>
      </c>
      <c r="BE13" s="63">
        <f t="shared" si="34"/>
        <v>0</v>
      </c>
      <c r="BF13" s="63">
        <f t="shared" si="35"/>
        <v>0</v>
      </c>
      <c r="BG13" s="63">
        <f t="shared" si="36"/>
        <v>0</v>
      </c>
      <c r="BH13" s="63">
        <f t="shared" si="37"/>
        <v>3</v>
      </c>
      <c r="BI13" s="63">
        <f t="shared" si="38"/>
        <v>0</v>
      </c>
      <c r="BJ13" s="63">
        <f t="shared" si="39"/>
        <v>3</v>
      </c>
      <c r="BL13" s="67">
        <v>11</v>
      </c>
      <c r="BM13" s="67">
        <v>6</v>
      </c>
      <c r="BN13" s="60">
        <f>COUNTIF($BA$4:$BA$243,BN$2)</f>
        <v>0</v>
      </c>
      <c r="BO13" s="60">
        <f t="shared" ref="BO13:CC13" si="47">COUNTIF($BA$4:$BA$243,BO$2)</f>
        <v>0</v>
      </c>
      <c r="BP13" s="60">
        <f t="shared" si="47"/>
        <v>0</v>
      </c>
      <c r="BQ13" s="60">
        <f t="shared" si="47"/>
        <v>0</v>
      </c>
      <c r="BR13" s="60">
        <f t="shared" si="47"/>
        <v>0</v>
      </c>
      <c r="BS13" s="60">
        <f t="shared" si="47"/>
        <v>0</v>
      </c>
      <c r="BT13" s="60">
        <f t="shared" si="47"/>
        <v>0</v>
      </c>
      <c r="BU13" s="60">
        <f t="shared" si="47"/>
        <v>0</v>
      </c>
      <c r="BV13" s="60">
        <f t="shared" si="47"/>
        <v>0</v>
      </c>
      <c r="BW13" s="60">
        <f t="shared" si="47"/>
        <v>4</v>
      </c>
      <c r="BX13" s="60">
        <f t="shared" si="47"/>
        <v>0</v>
      </c>
      <c r="BY13" s="60">
        <f t="shared" si="47"/>
        <v>0</v>
      </c>
      <c r="BZ13" s="60">
        <f t="shared" si="47"/>
        <v>4</v>
      </c>
      <c r="CA13" s="60">
        <f t="shared" si="47"/>
        <v>2</v>
      </c>
      <c r="CB13" s="60">
        <f t="shared" si="47"/>
        <v>1</v>
      </c>
      <c r="CC13" s="60">
        <f t="shared" si="47"/>
        <v>1</v>
      </c>
      <c r="CD13" s="60">
        <f t="shared" si="21"/>
        <v>12</v>
      </c>
      <c r="CF13" s="71">
        <f t="shared" si="18"/>
        <v>512</v>
      </c>
      <c r="CG13" s="70">
        <v>9</v>
      </c>
      <c r="CH13" s="75">
        <v>0.5</v>
      </c>
      <c r="CI13" s="84">
        <f t="shared" si="19"/>
        <v>0</v>
      </c>
      <c r="CJ13" s="84">
        <f t="shared" si="19"/>
        <v>0</v>
      </c>
      <c r="CK13" s="84">
        <f t="shared" si="19"/>
        <v>0</v>
      </c>
      <c r="CL13" s="84">
        <f t="shared" si="19"/>
        <v>0</v>
      </c>
      <c r="CM13" s="84">
        <f t="shared" si="19"/>
        <v>0</v>
      </c>
      <c r="CN13" s="84">
        <f t="shared" si="19"/>
        <v>0</v>
      </c>
      <c r="CO13" s="84">
        <f t="shared" si="19"/>
        <v>0</v>
      </c>
      <c r="CP13" s="84">
        <f t="shared" si="19"/>
        <v>0</v>
      </c>
      <c r="CQ13" s="84">
        <f t="shared" si="19"/>
        <v>0</v>
      </c>
      <c r="CR13" s="84">
        <f t="shared" si="19"/>
        <v>0</v>
      </c>
      <c r="CS13" s="84">
        <f t="shared" si="19"/>
        <v>0</v>
      </c>
      <c r="CT13" s="84">
        <f t="shared" si="19"/>
        <v>0</v>
      </c>
      <c r="CU13" s="84">
        <f t="shared" si="19"/>
        <v>0</v>
      </c>
      <c r="CV13" s="84">
        <f t="shared" si="19"/>
        <v>0</v>
      </c>
      <c r="CW13" s="84">
        <f t="shared" si="19"/>
        <v>0</v>
      </c>
      <c r="CX13" s="84">
        <f t="shared" si="19"/>
        <v>512</v>
      </c>
      <c r="CZ13" s="70">
        <v>10</v>
      </c>
      <c r="DA13" s="76">
        <f>SUM(CR4:CR35)</f>
        <v>1379926016</v>
      </c>
      <c r="DB13" s="76" t="str">
        <f t="shared" si="22"/>
        <v>0x52400000</v>
      </c>
    </row>
    <row r="14" spans="1:106" ht="13.5" customHeight="1" x14ac:dyDescent="0.3">
      <c r="A14" s="60">
        <v>11</v>
      </c>
      <c r="B14" s="60">
        <v>120</v>
      </c>
      <c r="C14" s="60">
        <v>20</v>
      </c>
      <c r="E14" s="80">
        <v>11</v>
      </c>
      <c r="F14" s="80">
        <v>0</v>
      </c>
      <c r="G14" s="80">
        <v>0</v>
      </c>
      <c r="H14" s="80">
        <v>0</v>
      </c>
      <c r="I14" s="80">
        <v>0</v>
      </c>
      <c r="J14" s="80">
        <v>0</v>
      </c>
      <c r="K14" s="80">
        <v>0</v>
      </c>
      <c r="L14" s="80">
        <v>0</v>
      </c>
      <c r="M14" s="80">
        <v>0</v>
      </c>
      <c r="N14" s="80">
        <v>0</v>
      </c>
      <c r="O14" s="80">
        <v>1</v>
      </c>
      <c r="P14" s="80">
        <v>0</v>
      </c>
      <c r="Q14" s="80">
        <v>0</v>
      </c>
      <c r="R14" s="80">
        <v>0</v>
      </c>
      <c r="S14" s="80">
        <v>0</v>
      </c>
      <c r="T14" s="80">
        <v>1</v>
      </c>
      <c r="U14" s="80">
        <v>1</v>
      </c>
      <c r="V14" s="72"/>
      <c r="W14" s="80">
        <v>11</v>
      </c>
      <c r="X14" s="80">
        <v>0</v>
      </c>
      <c r="Y14" s="80">
        <f t="shared" si="0"/>
        <v>0</v>
      </c>
      <c r="Z14" s="80">
        <f t="shared" si="1"/>
        <v>0</v>
      </c>
      <c r="AA14" s="80">
        <f t="shared" si="2"/>
        <v>0</v>
      </c>
      <c r="AB14" s="80">
        <f t="shared" si="3"/>
        <v>0</v>
      </c>
      <c r="AC14" s="80">
        <f t="shared" si="4"/>
        <v>0</v>
      </c>
      <c r="AD14" s="80">
        <f t="shared" si="5"/>
        <v>0</v>
      </c>
      <c r="AE14" s="80">
        <f t="shared" si="6"/>
        <v>0</v>
      </c>
      <c r="AF14" s="80">
        <f t="shared" si="7"/>
        <v>0</v>
      </c>
      <c r="AG14" s="80">
        <f t="shared" si="8"/>
        <v>64</v>
      </c>
      <c r="AH14" s="80">
        <f t="shared" si="9"/>
        <v>0</v>
      </c>
      <c r="AI14" s="80">
        <f t="shared" si="10"/>
        <v>0</v>
      </c>
      <c r="AJ14" s="80">
        <f t="shared" si="11"/>
        <v>0</v>
      </c>
      <c r="AK14" s="80">
        <f t="shared" si="12"/>
        <v>0</v>
      </c>
      <c r="AL14" s="80">
        <f t="shared" si="13"/>
        <v>2</v>
      </c>
      <c r="AM14" s="80">
        <f t="shared" si="14"/>
        <v>1</v>
      </c>
      <c r="AN14" s="80" t="str">
        <f t="shared" si="23"/>
        <v>0043</v>
      </c>
      <c r="AO14" s="72" t="s">
        <v>463</v>
      </c>
      <c r="AP14" s="72">
        <v>10</v>
      </c>
      <c r="AQ14" s="72"/>
      <c r="AR14" s="81">
        <f t="shared" si="15"/>
        <v>7</v>
      </c>
      <c r="AT14" s="66">
        <v>11</v>
      </c>
      <c r="AU14" s="66">
        <f t="shared" si="24"/>
        <v>0</v>
      </c>
      <c r="AV14" s="66">
        <f t="shared" si="25"/>
        <v>0</v>
      </c>
      <c r="AW14" s="66">
        <f t="shared" si="26"/>
        <v>0</v>
      </c>
      <c r="AX14" s="66">
        <f t="shared" si="27"/>
        <v>0</v>
      </c>
      <c r="AY14" s="66">
        <f t="shared" si="28"/>
        <v>0</v>
      </c>
      <c r="AZ14" s="66">
        <f t="shared" si="29"/>
        <v>0</v>
      </c>
      <c r="BA14" s="66">
        <f t="shared" si="30"/>
        <v>0</v>
      </c>
      <c r="BB14" s="66">
        <f t="shared" si="31"/>
        <v>0</v>
      </c>
      <c r="BC14" s="66">
        <f t="shared" si="32"/>
        <v>0</v>
      </c>
      <c r="BD14" s="66">
        <f t="shared" si="33"/>
        <v>7</v>
      </c>
      <c r="BE14" s="66">
        <f t="shared" si="34"/>
        <v>0</v>
      </c>
      <c r="BF14" s="66">
        <f t="shared" si="35"/>
        <v>0</v>
      </c>
      <c r="BG14" s="66">
        <f t="shared" si="36"/>
        <v>0</v>
      </c>
      <c r="BH14" s="66">
        <f t="shared" si="37"/>
        <v>0</v>
      </c>
      <c r="BI14" s="66">
        <f t="shared" si="38"/>
        <v>7</v>
      </c>
      <c r="BJ14" s="66">
        <f t="shared" si="39"/>
        <v>7</v>
      </c>
      <c r="BL14" s="67">
        <v>12</v>
      </c>
      <c r="BM14" s="67">
        <v>5</v>
      </c>
      <c r="BN14" s="60">
        <f>COUNTIF($AZ$4:$AZ$243,BN$2)</f>
        <v>0</v>
      </c>
      <c r="BO14" s="60">
        <f t="shared" ref="BO14:CC14" si="48">COUNTIF($AZ$4:$AZ$243,BO$2)</f>
        <v>0</v>
      </c>
      <c r="BP14" s="60">
        <f t="shared" si="48"/>
        <v>0</v>
      </c>
      <c r="BQ14" s="60">
        <f t="shared" si="48"/>
        <v>0</v>
      </c>
      <c r="BR14" s="60">
        <f t="shared" si="48"/>
        <v>0</v>
      </c>
      <c r="BS14" s="60">
        <f t="shared" si="48"/>
        <v>0</v>
      </c>
      <c r="BT14" s="60">
        <f t="shared" si="48"/>
        <v>0</v>
      </c>
      <c r="BU14" s="60">
        <f t="shared" si="48"/>
        <v>0</v>
      </c>
      <c r="BV14" s="60">
        <f t="shared" si="48"/>
        <v>0</v>
      </c>
      <c r="BW14" s="60">
        <f t="shared" si="48"/>
        <v>0</v>
      </c>
      <c r="BX14" s="60">
        <f t="shared" si="48"/>
        <v>8</v>
      </c>
      <c r="BY14" s="60">
        <f t="shared" si="48"/>
        <v>0</v>
      </c>
      <c r="BZ14" s="60">
        <f t="shared" si="48"/>
        <v>0</v>
      </c>
      <c r="CA14" s="60">
        <f t="shared" si="48"/>
        <v>0</v>
      </c>
      <c r="CB14" s="60">
        <f t="shared" si="48"/>
        <v>1</v>
      </c>
      <c r="CC14" s="60">
        <f t="shared" si="48"/>
        <v>1</v>
      </c>
      <c r="CD14" s="60">
        <f t="shared" si="21"/>
        <v>10</v>
      </c>
      <c r="CF14" s="71">
        <f t="shared" si="18"/>
        <v>1024</v>
      </c>
      <c r="CG14" s="70">
        <v>10</v>
      </c>
      <c r="CH14" s="75">
        <v>0.5</v>
      </c>
      <c r="CI14" s="84">
        <f t="shared" ref="CI14:CX23" si="49">IF(VLOOKUP($CH14,$BM$4:$CC$20,CI$3+1,FALSE)=0,0,$CF14)</f>
        <v>0</v>
      </c>
      <c r="CJ14" s="84">
        <f t="shared" si="49"/>
        <v>0</v>
      </c>
      <c r="CK14" s="84">
        <f t="shared" si="49"/>
        <v>0</v>
      </c>
      <c r="CL14" s="84">
        <f t="shared" si="49"/>
        <v>0</v>
      </c>
      <c r="CM14" s="84">
        <f t="shared" si="49"/>
        <v>0</v>
      </c>
      <c r="CN14" s="84">
        <f t="shared" si="49"/>
        <v>0</v>
      </c>
      <c r="CO14" s="84">
        <f t="shared" si="49"/>
        <v>0</v>
      </c>
      <c r="CP14" s="84">
        <f t="shared" si="49"/>
        <v>0</v>
      </c>
      <c r="CQ14" s="84">
        <f t="shared" si="49"/>
        <v>0</v>
      </c>
      <c r="CR14" s="84">
        <f t="shared" si="49"/>
        <v>0</v>
      </c>
      <c r="CS14" s="84">
        <f t="shared" si="49"/>
        <v>0</v>
      </c>
      <c r="CT14" s="84">
        <f t="shared" si="49"/>
        <v>0</v>
      </c>
      <c r="CU14" s="84">
        <f t="shared" si="49"/>
        <v>0</v>
      </c>
      <c r="CV14" s="84">
        <f t="shared" si="49"/>
        <v>0</v>
      </c>
      <c r="CW14" s="84">
        <f t="shared" si="49"/>
        <v>0</v>
      </c>
      <c r="CX14" s="84">
        <f t="shared" si="49"/>
        <v>1024</v>
      </c>
      <c r="CZ14" s="70">
        <v>11</v>
      </c>
      <c r="DA14" s="76">
        <f>SUM(CS4:CS35)</f>
        <v>4246732800</v>
      </c>
      <c r="DB14" s="76" t="str">
        <f t="shared" si="22"/>
        <v>0xFD200000</v>
      </c>
    </row>
    <row r="15" spans="1:106" ht="13.5" customHeight="1" x14ac:dyDescent="0.3">
      <c r="A15" s="60">
        <v>12</v>
      </c>
      <c r="B15" s="60">
        <v>120</v>
      </c>
      <c r="C15" s="60">
        <v>24</v>
      </c>
      <c r="E15" s="76">
        <v>12</v>
      </c>
      <c r="F15" s="76">
        <v>0</v>
      </c>
      <c r="G15" s="76">
        <v>0</v>
      </c>
      <c r="H15" s="76">
        <v>0</v>
      </c>
      <c r="I15" s="76">
        <v>0</v>
      </c>
      <c r="J15" s="76">
        <v>0</v>
      </c>
      <c r="K15" s="76">
        <v>0</v>
      </c>
      <c r="L15" s="76">
        <v>0</v>
      </c>
      <c r="M15" s="76">
        <v>0</v>
      </c>
      <c r="N15" s="76">
        <v>0</v>
      </c>
      <c r="O15" s="76">
        <v>0</v>
      </c>
      <c r="P15" s="76">
        <v>0</v>
      </c>
      <c r="Q15" s="76">
        <v>0</v>
      </c>
      <c r="R15" s="76">
        <v>0</v>
      </c>
      <c r="S15" s="76">
        <v>0</v>
      </c>
      <c r="T15" s="76">
        <v>0</v>
      </c>
      <c r="U15" s="76">
        <v>1</v>
      </c>
      <c r="V15" s="72"/>
      <c r="W15" s="76">
        <v>12</v>
      </c>
      <c r="X15" s="76">
        <v>0</v>
      </c>
      <c r="Y15" s="76">
        <f t="shared" si="0"/>
        <v>0</v>
      </c>
      <c r="Z15" s="76">
        <f t="shared" si="1"/>
        <v>0</v>
      </c>
      <c r="AA15" s="76">
        <f t="shared" si="2"/>
        <v>0</v>
      </c>
      <c r="AB15" s="76">
        <f t="shared" si="3"/>
        <v>0</v>
      </c>
      <c r="AC15" s="76">
        <f t="shared" si="4"/>
        <v>0</v>
      </c>
      <c r="AD15" s="76">
        <f t="shared" si="5"/>
        <v>0</v>
      </c>
      <c r="AE15" s="76">
        <f t="shared" si="6"/>
        <v>0</v>
      </c>
      <c r="AF15" s="76">
        <f t="shared" si="7"/>
        <v>0</v>
      </c>
      <c r="AG15" s="76">
        <f t="shared" si="8"/>
        <v>0</v>
      </c>
      <c r="AH15" s="76">
        <f t="shared" si="9"/>
        <v>0</v>
      </c>
      <c r="AI15" s="76">
        <f t="shared" si="10"/>
        <v>0</v>
      </c>
      <c r="AJ15" s="76">
        <f t="shared" si="11"/>
        <v>0</v>
      </c>
      <c r="AK15" s="76">
        <f t="shared" si="12"/>
        <v>0</v>
      </c>
      <c r="AL15" s="76">
        <f t="shared" si="13"/>
        <v>0</v>
      </c>
      <c r="AM15" s="76">
        <f t="shared" si="14"/>
        <v>1</v>
      </c>
      <c r="AN15" s="76" t="str">
        <f t="shared" si="23"/>
        <v>0001</v>
      </c>
      <c r="AO15" s="72" t="s">
        <v>464</v>
      </c>
      <c r="AP15" s="72">
        <v>11</v>
      </c>
      <c r="AQ15" s="72"/>
      <c r="AR15" s="82">
        <f t="shared" si="15"/>
        <v>1</v>
      </c>
      <c r="AT15" s="63">
        <v>12</v>
      </c>
      <c r="AU15" s="63">
        <f t="shared" si="24"/>
        <v>0</v>
      </c>
      <c r="AV15" s="63">
        <f t="shared" si="25"/>
        <v>0</v>
      </c>
      <c r="AW15" s="63">
        <f t="shared" si="26"/>
        <v>0</v>
      </c>
      <c r="AX15" s="63">
        <f t="shared" si="27"/>
        <v>0</v>
      </c>
      <c r="AY15" s="63">
        <f t="shared" si="28"/>
        <v>0</v>
      </c>
      <c r="AZ15" s="63">
        <f t="shared" si="29"/>
        <v>0</v>
      </c>
      <c r="BA15" s="63">
        <f t="shared" si="30"/>
        <v>0</v>
      </c>
      <c r="BB15" s="63">
        <f t="shared" si="31"/>
        <v>0</v>
      </c>
      <c r="BC15" s="63">
        <f t="shared" si="32"/>
        <v>0</v>
      </c>
      <c r="BD15" s="63">
        <f t="shared" si="33"/>
        <v>0</v>
      </c>
      <c r="BE15" s="63">
        <f t="shared" si="34"/>
        <v>0</v>
      </c>
      <c r="BF15" s="63">
        <f t="shared" si="35"/>
        <v>0</v>
      </c>
      <c r="BG15" s="63">
        <f t="shared" si="36"/>
        <v>0</v>
      </c>
      <c r="BH15" s="63">
        <f t="shared" si="37"/>
        <v>0</v>
      </c>
      <c r="BI15" s="63">
        <f t="shared" si="38"/>
        <v>0</v>
      </c>
      <c r="BJ15" s="63">
        <f t="shared" si="39"/>
        <v>1</v>
      </c>
      <c r="BL15" s="67">
        <v>13</v>
      </c>
      <c r="BM15" s="67">
        <v>4</v>
      </c>
      <c r="BN15" s="60">
        <f>COUNTIF($AY$4:$AY$243,BN$2)</f>
        <v>0</v>
      </c>
      <c r="BO15" s="60">
        <f t="shared" ref="BO15:CC15" si="50">COUNTIF($AY$4:$AY$243,BO$2)</f>
        <v>0</v>
      </c>
      <c r="BP15" s="60">
        <f t="shared" si="50"/>
        <v>0</v>
      </c>
      <c r="BQ15" s="60">
        <f t="shared" si="50"/>
        <v>0</v>
      </c>
      <c r="BR15" s="60">
        <f t="shared" si="50"/>
        <v>0</v>
      </c>
      <c r="BS15" s="60">
        <f t="shared" si="50"/>
        <v>0</v>
      </c>
      <c r="BT15" s="60">
        <f t="shared" si="50"/>
        <v>0</v>
      </c>
      <c r="BU15" s="60">
        <f t="shared" si="50"/>
        <v>0</v>
      </c>
      <c r="BV15" s="60">
        <f t="shared" si="50"/>
        <v>0</v>
      </c>
      <c r="BW15" s="60">
        <f t="shared" si="50"/>
        <v>0</v>
      </c>
      <c r="BX15" s="60">
        <f t="shared" si="50"/>
        <v>0</v>
      </c>
      <c r="BY15" s="60">
        <f t="shared" si="50"/>
        <v>4</v>
      </c>
      <c r="BZ15" s="60">
        <f t="shared" si="50"/>
        <v>0</v>
      </c>
      <c r="CA15" s="60">
        <f t="shared" si="50"/>
        <v>2</v>
      </c>
      <c r="CB15" s="60">
        <f t="shared" si="50"/>
        <v>1</v>
      </c>
      <c r="CC15" s="60">
        <f t="shared" si="50"/>
        <v>1</v>
      </c>
      <c r="CD15" s="60">
        <f t="shared" si="21"/>
        <v>8</v>
      </c>
      <c r="CF15" s="71">
        <f t="shared" si="18"/>
        <v>2048</v>
      </c>
      <c r="CG15" s="70">
        <v>11</v>
      </c>
      <c r="CH15" s="75">
        <v>0.5</v>
      </c>
      <c r="CI15" s="84">
        <f t="shared" si="49"/>
        <v>0</v>
      </c>
      <c r="CJ15" s="84">
        <f t="shared" si="49"/>
        <v>0</v>
      </c>
      <c r="CK15" s="84">
        <f t="shared" si="49"/>
        <v>0</v>
      </c>
      <c r="CL15" s="84">
        <f t="shared" si="49"/>
        <v>0</v>
      </c>
      <c r="CM15" s="84">
        <f t="shared" si="49"/>
        <v>0</v>
      </c>
      <c r="CN15" s="84">
        <f t="shared" si="49"/>
        <v>0</v>
      </c>
      <c r="CO15" s="84">
        <f t="shared" si="49"/>
        <v>0</v>
      </c>
      <c r="CP15" s="84">
        <f t="shared" si="49"/>
        <v>0</v>
      </c>
      <c r="CQ15" s="84">
        <f t="shared" si="49"/>
        <v>0</v>
      </c>
      <c r="CR15" s="84">
        <f t="shared" si="49"/>
        <v>0</v>
      </c>
      <c r="CS15" s="84">
        <f t="shared" si="49"/>
        <v>0</v>
      </c>
      <c r="CT15" s="84">
        <f t="shared" si="49"/>
        <v>0</v>
      </c>
      <c r="CU15" s="84">
        <f t="shared" si="49"/>
        <v>0</v>
      </c>
      <c r="CV15" s="84">
        <f t="shared" si="49"/>
        <v>0</v>
      </c>
      <c r="CW15" s="84">
        <f t="shared" si="49"/>
        <v>0</v>
      </c>
      <c r="CX15" s="84">
        <f t="shared" si="49"/>
        <v>2048</v>
      </c>
      <c r="CZ15" s="70">
        <v>12</v>
      </c>
      <c r="DA15" s="76">
        <f>SUM(CT4:CT35)</f>
        <v>3935305728</v>
      </c>
      <c r="DB15" s="76" t="str">
        <f t="shared" si="22"/>
        <v>0xEA900000</v>
      </c>
    </row>
    <row r="16" spans="1:106" ht="13.5" customHeight="1" x14ac:dyDescent="0.3">
      <c r="A16" s="60">
        <v>13</v>
      </c>
      <c r="B16" s="60">
        <v>120</v>
      </c>
      <c r="C16" s="60">
        <v>30</v>
      </c>
      <c r="E16" s="80">
        <v>13</v>
      </c>
      <c r="F16" s="80">
        <v>0</v>
      </c>
      <c r="G16" s="80">
        <v>0</v>
      </c>
      <c r="H16" s="80">
        <v>0</v>
      </c>
      <c r="I16" s="80">
        <v>0</v>
      </c>
      <c r="J16" s="80">
        <v>0</v>
      </c>
      <c r="K16" s="80">
        <v>0</v>
      </c>
      <c r="L16" s="80">
        <v>0</v>
      </c>
      <c r="M16" s="80">
        <v>0</v>
      </c>
      <c r="N16" s="80">
        <v>1</v>
      </c>
      <c r="O16" s="80">
        <v>0</v>
      </c>
      <c r="P16" s="80">
        <v>0</v>
      </c>
      <c r="Q16" s="80">
        <v>1</v>
      </c>
      <c r="R16" s="80">
        <v>1</v>
      </c>
      <c r="S16" s="80">
        <v>1</v>
      </c>
      <c r="T16" s="80">
        <v>1</v>
      </c>
      <c r="U16" s="80">
        <v>1</v>
      </c>
      <c r="V16" s="72"/>
      <c r="W16" s="80">
        <v>13</v>
      </c>
      <c r="X16" s="80">
        <v>0</v>
      </c>
      <c r="Y16" s="80">
        <f t="shared" si="0"/>
        <v>0</v>
      </c>
      <c r="Z16" s="80">
        <f t="shared" si="1"/>
        <v>0</v>
      </c>
      <c r="AA16" s="80">
        <f t="shared" si="2"/>
        <v>0</v>
      </c>
      <c r="AB16" s="80">
        <f t="shared" si="3"/>
        <v>0</v>
      </c>
      <c r="AC16" s="80">
        <f t="shared" si="4"/>
        <v>0</v>
      </c>
      <c r="AD16" s="80">
        <f t="shared" si="5"/>
        <v>0</v>
      </c>
      <c r="AE16" s="80">
        <f t="shared" si="6"/>
        <v>0</v>
      </c>
      <c r="AF16" s="80">
        <f t="shared" si="7"/>
        <v>128</v>
      </c>
      <c r="AG16" s="80">
        <f t="shared" si="8"/>
        <v>0</v>
      </c>
      <c r="AH16" s="80">
        <f t="shared" si="9"/>
        <v>0</v>
      </c>
      <c r="AI16" s="80">
        <f t="shared" si="10"/>
        <v>16</v>
      </c>
      <c r="AJ16" s="80">
        <f t="shared" si="11"/>
        <v>8</v>
      </c>
      <c r="AK16" s="80">
        <f t="shared" si="12"/>
        <v>4</v>
      </c>
      <c r="AL16" s="80">
        <f t="shared" si="13"/>
        <v>2</v>
      </c>
      <c r="AM16" s="80">
        <f t="shared" si="14"/>
        <v>1</v>
      </c>
      <c r="AN16" s="80" t="str">
        <f t="shared" si="23"/>
        <v>009F</v>
      </c>
      <c r="AO16" s="72" t="s">
        <v>465</v>
      </c>
      <c r="AP16" s="72">
        <v>12</v>
      </c>
      <c r="AQ16" s="72"/>
      <c r="AR16" s="81">
        <f t="shared" si="15"/>
        <v>8</v>
      </c>
      <c r="AT16" s="66">
        <v>13</v>
      </c>
      <c r="AU16" s="66">
        <f t="shared" si="24"/>
        <v>0</v>
      </c>
      <c r="AV16" s="66">
        <f t="shared" si="25"/>
        <v>0</v>
      </c>
      <c r="AW16" s="66">
        <f t="shared" si="26"/>
        <v>0</v>
      </c>
      <c r="AX16" s="66">
        <f t="shared" si="27"/>
        <v>0</v>
      </c>
      <c r="AY16" s="66">
        <f t="shared" si="28"/>
        <v>0</v>
      </c>
      <c r="AZ16" s="66">
        <f t="shared" si="29"/>
        <v>0</v>
      </c>
      <c r="BA16" s="66">
        <f t="shared" si="30"/>
        <v>0</v>
      </c>
      <c r="BB16" s="66">
        <f t="shared" si="31"/>
        <v>0</v>
      </c>
      <c r="BC16" s="66">
        <f t="shared" si="32"/>
        <v>8</v>
      </c>
      <c r="BD16" s="66">
        <f t="shared" si="33"/>
        <v>0</v>
      </c>
      <c r="BE16" s="66">
        <f t="shared" si="34"/>
        <v>0</v>
      </c>
      <c r="BF16" s="66">
        <f t="shared" si="35"/>
        <v>8</v>
      </c>
      <c r="BG16" s="66">
        <f t="shared" si="36"/>
        <v>8</v>
      </c>
      <c r="BH16" s="66">
        <f t="shared" si="37"/>
        <v>8</v>
      </c>
      <c r="BI16" s="66">
        <f t="shared" si="38"/>
        <v>8</v>
      </c>
      <c r="BJ16" s="66">
        <f t="shared" si="39"/>
        <v>8</v>
      </c>
      <c r="BL16" s="67">
        <v>14</v>
      </c>
      <c r="BM16" s="67">
        <v>3</v>
      </c>
      <c r="BN16" s="60">
        <f>COUNTIF($AX$4:$AX$243,BN$2)</f>
        <v>0</v>
      </c>
      <c r="BO16" s="60">
        <f t="shared" ref="BO16:CC16" si="51">COUNTIF($AX$4:$AX$243,BO$2)</f>
        <v>0</v>
      </c>
      <c r="BP16" s="60">
        <f t="shared" si="51"/>
        <v>0</v>
      </c>
      <c r="BQ16" s="60">
        <f t="shared" si="51"/>
        <v>0</v>
      </c>
      <c r="BR16" s="60">
        <f t="shared" si="51"/>
        <v>0</v>
      </c>
      <c r="BS16" s="60">
        <f t="shared" si="51"/>
        <v>0</v>
      </c>
      <c r="BT16" s="60">
        <f t="shared" si="51"/>
        <v>0</v>
      </c>
      <c r="BU16" s="60">
        <f t="shared" si="51"/>
        <v>0</v>
      </c>
      <c r="BV16" s="60">
        <f t="shared" si="51"/>
        <v>0</v>
      </c>
      <c r="BW16" s="60">
        <f t="shared" si="51"/>
        <v>0</v>
      </c>
      <c r="BX16" s="60">
        <f t="shared" si="51"/>
        <v>0</v>
      </c>
      <c r="BY16" s="60">
        <f t="shared" si="51"/>
        <v>0</v>
      </c>
      <c r="BZ16" s="60">
        <f t="shared" si="51"/>
        <v>4</v>
      </c>
      <c r="CA16" s="60">
        <f t="shared" si="51"/>
        <v>0</v>
      </c>
      <c r="CB16" s="60">
        <f t="shared" si="51"/>
        <v>1</v>
      </c>
      <c r="CC16" s="60">
        <f t="shared" si="51"/>
        <v>1</v>
      </c>
      <c r="CD16" s="60">
        <f t="shared" si="21"/>
        <v>6</v>
      </c>
      <c r="CF16" s="71">
        <f t="shared" si="18"/>
        <v>4096</v>
      </c>
      <c r="CG16" s="70">
        <v>12</v>
      </c>
      <c r="CH16" s="75">
        <v>0.5</v>
      </c>
      <c r="CI16" s="84">
        <f t="shared" si="49"/>
        <v>0</v>
      </c>
      <c r="CJ16" s="84">
        <f t="shared" si="49"/>
        <v>0</v>
      </c>
      <c r="CK16" s="84">
        <f t="shared" si="49"/>
        <v>0</v>
      </c>
      <c r="CL16" s="84">
        <f t="shared" si="49"/>
        <v>0</v>
      </c>
      <c r="CM16" s="84">
        <f t="shared" si="49"/>
        <v>0</v>
      </c>
      <c r="CN16" s="84">
        <f t="shared" si="49"/>
        <v>0</v>
      </c>
      <c r="CO16" s="84">
        <f t="shared" si="49"/>
        <v>0</v>
      </c>
      <c r="CP16" s="84">
        <f t="shared" si="49"/>
        <v>0</v>
      </c>
      <c r="CQ16" s="84">
        <f t="shared" si="49"/>
        <v>0</v>
      </c>
      <c r="CR16" s="84">
        <f t="shared" si="49"/>
        <v>0</v>
      </c>
      <c r="CS16" s="84">
        <f t="shared" si="49"/>
        <v>0</v>
      </c>
      <c r="CT16" s="84">
        <f t="shared" si="49"/>
        <v>0</v>
      </c>
      <c r="CU16" s="84">
        <f t="shared" si="49"/>
        <v>0</v>
      </c>
      <c r="CV16" s="84">
        <f t="shared" si="49"/>
        <v>0</v>
      </c>
      <c r="CW16" s="84">
        <f t="shared" si="49"/>
        <v>0</v>
      </c>
      <c r="CX16" s="84">
        <f t="shared" si="49"/>
        <v>4096</v>
      </c>
      <c r="CZ16" s="70">
        <v>13</v>
      </c>
      <c r="DA16" s="76">
        <f>SUM(CU4:CU35)</f>
        <v>1447559168</v>
      </c>
      <c r="DB16" s="76" t="str">
        <f t="shared" si="22"/>
        <v>0x56480000</v>
      </c>
    </row>
    <row r="17" spans="1:106" ht="13.5" customHeight="1" x14ac:dyDescent="0.3">
      <c r="A17" s="60">
        <v>14</v>
      </c>
      <c r="B17" s="60">
        <v>120</v>
      </c>
      <c r="C17" s="60">
        <v>40</v>
      </c>
      <c r="E17" s="76">
        <v>14</v>
      </c>
      <c r="F17" s="76">
        <v>0</v>
      </c>
      <c r="G17" s="76">
        <v>0</v>
      </c>
      <c r="H17" s="76">
        <v>0</v>
      </c>
      <c r="I17" s="76">
        <v>0</v>
      </c>
      <c r="J17" s="76">
        <v>0</v>
      </c>
      <c r="K17" s="76">
        <v>0</v>
      </c>
      <c r="L17" s="76">
        <v>0</v>
      </c>
      <c r="M17" s="76">
        <v>0</v>
      </c>
      <c r="N17" s="76">
        <v>0</v>
      </c>
      <c r="O17" s="76">
        <v>0</v>
      </c>
      <c r="P17" s="76">
        <v>0</v>
      </c>
      <c r="Q17" s="76">
        <v>0</v>
      </c>
      <c r="R17" s="76">
        <v>0</v>
      </c>
      <c r="S17" s="76">
        <v>0</v>
      </c>
      <c r="T17" s="76">
        <v>0</v>
      </c>
      <c r="U17" s="76">
        <v>1</v>
      </c>
      <c r="V17" s="72"/>
      <c r="W17" s="76">
        <v>14</v>
      </c>
      <c r="X17" s="76">
        <v>0</v>
      </c>
      <c r="Y17" s="76">
        <f t="shared" si="0"/>
        <v>0</v>
      </c>
      <c r="Z17" s="76">
        <f t="shared" si="1"/>
        <v>0</v>
      </c>
      <c r="AA17" s="76">
        <f t="shared" si="2"/>
        <v>0</v>
      </c>
      <c r="AB17" s="76">
        <f t="shared" si="3"/>
        <v>0</v>
      </c>
      <c r="AC17" s="76">
        <f t="shared" si="4"/>
        <v>0</v>
      </c>
      <c r="AD17" s="76">
        <f t="shared" si="5"/>
        <v>0</v>
      </c>
      <c r="AE17" s="76">
        <f t="shared" si="6"/>
        <v>0</v>
      </c>
      <c r="AF17" s="76">
        <f t="shared" si="7"/>
        <v>0</v>
      </c>
      <c r="AG17" s="76">
        <f t="shared" si="8"/>
        <v>0</v>
      </c>
      <c r="AH17" s="76">
        <f t="shared" si="9"/>
        <v>0</v>
      </c>
      <c r="AI17" s="76">
        <f t="shared" si="10"/>
        <v>0</v>
      </c>
      <c r="AJ17" s="76">
        <f t="shared" si="11"/>
        <v>0</v>
      </c>
      <c r="AK17" s="76">
        <f t="shared" si="12"/>
        <v>0</v>
      </c>
      <c r="AL17" s="76">
        <f t="shared" si="13"/>
        <v>0</v>
      </c>
      <c r="AM17" s="76">
        <f t="shared" si="14"/>
        <v>1</v>
      </c>
      <c r="AN17" s="76" t="str">
        <f t="shared" si="23"/>
        <v>0001</v>
      </c>
      <c r="AO17" s="72" t="s">
        <v>466</v>
      </c>
      <c r="AP17" s="72">
        <v>13</v>
      </c>
      <c r="AQ17" s="72"/>
      <c r="AR17" s="82">
        <f t="shared" si="15"/>
        <v>1</v>
      </c>
      <c r="AT17" s="63">
        <v>14</v>
      </c>
      <c r="AU17" s="63">
        <f t="shared" si="24"/>
        <v>0</v>
      </c>
      <c r="AV17" s="63">
        <f t="shared" si="25"/>
        <v>0</v>
      </c>
      <c r="AW17" s="63">
        <f t="shared" si="26"/>
        <v>0</v>
      </c>
      <c r="AX17" s="63">
        <f t="shared" si="27"/>
        <v>0</v>
      </c>
      <c r="AY17" s="63">
        <f t="shared" si="28"/>
        <v>0</v>
      </c>
      <c r="AZ17" s="63">
        <f t="shared" si="29"/>
        <v>0</v>
      </c>
      <c r="BA17" s="63">
        <f t="shared" si="30"/>
        <v>0</v>
      </c>
      <c r="BB17" s="63">
        <f t="shared" si="31"/>
        <v>0</v>
      </c>
      <c r="BC17" s="63">
        <f t="shared" si="32"/>
        <v>0</v>
      </c>
      <c r="BD17" s="63">
        <f t="shared" si="33"/>
        <v>0</v>
      </c>
      <c r="BE17" s="63">
        <f t="shared" si="34"/>
        <v>0</v>
      </c>
      <c r="BF17" s="63">
        <f t="shared" si="35"/>
        <v>0</v>
      </c>
      <c r="BG17" s="63">
        <f t="shared" si="36"/>
        <v>0</v>
      </c>
      <c r="BH17" s="63">
        <f t="shared" si="37"/>
        <v>0</v>
      </c>
      <c r="BI17" s="63">
        <f t="shared" si="38"/>
        <v>0</v>
      </c>
      <c r="BJ17" s="63">
        <f t="shared" si="39"/>
        <v>1</v>
      </c>
      <c r="BL17" s="67">
        <v>15</v>
      </c>
      <c r="BM17" s="67">
        <v>2</v>
      </c>
      <c r="BN17" s="60">
        <f>COUNTIF($AW$4:$AW$243,BN$2)</f>
        <v>0</v>
      </c>
      <c r="BO17" s="60">
        <f t="shared" ref="BO17:CC17" si="52">COUNTIF($AW$4:$AW$243,BO$2)</f>
        <v>0</v>
      </c>
      <c r="BP17" s="60">
        <f t="shared" si="52"/>
        <v>0</v>
      </c>
      <c r="BQ17" s="60">
        <f t="shared" si="52"/>
        <v>0</v>
      </c>
      <c r="BR17" s="60">
        <f t="shared" si="52"/>
        <v>0</v>
      </c>
      <c r="BS17" s="60">
        <f t="shared" si="52"/>
        <v>0</v>
      </c>
      <c r="BT17" s="60">
        <f t="shared" si="52"/>
        <v>0</v>
      </c>
      <c r="BU17" s="60">
        <f t="shared" si="52"/>
        <v>0</v>
      </c>
      <c r="BV17" s="60">
        <f t="shared" si="52"/>
        <v>0</v>
      </c>
      <c r="BW17" s="60">
        <f t="shared" si="52"/>
        <v>0</v>
      </c>
      <c r="BX17" s="60">
        <f t="shared" si="52"/>
        <v>0</v>
      </c>
      <c r="BY17" s="60">
        <f t="shared" si="52"/>
        <v>0</v>
      </c>
      <c r="BZ17" s="60">
        <f t="shared" si="52"/>
        <v>0</v>
      </c>
      <c r="CA17" s="60">
        <f t="shared" si="52"/>
        <v>2</v>
      </c>
      <c r="CB17" s="60">
        <f t="shared" si="52"/>
        <v>1</v>
      </c>
      <c r="CC17" s="60">
        <f t="shared" si="52"/>
        <v>1</v>
      </c>
      <c r="CD17" s="60">
        <f t="shared" si="21"/>
        <v>4</v>
      </c>
      <c r="CF17" s="71">
        <f t="shared" si="18"/>
        <v>8192</v>
      </c>
      <c r="CG17" s="70">
        <v>13</v>
      </c>
      <c r="CH17" s="75">
        <v>0.5</v>
      </c>
      <c r="CI17" s="84">
        <f t="shared" si="49"/>
        <v>0</v>
      </c>
      <c r="CJ17" s="84">
        <f t="shared" si="49"/>
        <v>0</v>
      </c>
      <c r="CK17" s="84">
        <f t="shared" si="49"/>
        <v>0</v>
      </c>
      <c r="CL17" s="84">
        <f t="shared" si="49"/>
        <v>0</v>
      </c>
      <c r="CM17" s="84">
        <f t="shared" si="49"/>
        <v>0</v>
      </c>
      <c r="CN17" s="84">
        <f t="shared" si="49"/>
        <v>0</v>
      </c>
      <c r="CO17" s="84">
        <f t="shared" si="49"/>
        <v>0</v>
      </c>
      <c r="CP17" s="84">
        <f t="shared" si="49"/>
        <v>0</v>
      </c>
      <c r="CQ17" s="84">
        <f t="shared" si="49"/>
        <v>0</v>
      </c>
      <c r="CR17" s="84">
        <f t="shared" si="49"/>
        <v>0</v>
      </c>
      <c r="CS17" s="84">
        <f t="shared" si="49"/>
        <v>0</v>
      </c>
      <c r="CT17" s="84">
        <f t="shared" si="49"/>
        <v>0</v>
      </c>
      <c r="CU17" s="84">
        <f t="shared" si="49"/>
        <v>0</v>
      </c>
      <c r="CV17" s="84">
        <f t="shared" si="49"/>
        <v>0</v>
      </c>
      <c r="CW17" s="84">
        <f t="shared" si="49"/>
        <v>0</v>
      </c>
      <c r="CX17" s="84">
        <f t="shared" si="49"/>
        <v>8192</v>
      </c>
      <c r="CZ17" s="70">
        <v>14</v>
      </c>
      <c r="DA17" s="76">
        <f>SUM(CV4:CV35)</f>
        <v>4224974848</v>
      </c>
      <c r="DB17" s="76" t="str">
        <f t="shared" si="22"/>
        <v>0xFBD40000</v>
      </c>
    </row>
    <row r="18" spans="1:106" ht="13.5" customHeight="1" x14ac:dyDescent="0.3">
      <c r="A18" s="60">
        <v>15</v>
      </c>
      <c r="B18" s="60">
        <v>120</v>
      </c>
      <c r="C18" s="60">
        <v>60</v>
      </c>
      <c r="E18" s="80">
        <v>15</v>
      </c>
      <c r="F18" s="80">
        <v>0</v>
      </c>
      <c r="G18" s="80">
        <v>0</v>
      </c>
      <c r="H18" s="80">
        <v>0</v>
      </c>
      <c r="I18" s="80">
        <v>0</v>
      </c>
      <c r="J18" s="80">
        <v>0</v>
      </c>
      <c r="K18" s="80">
        <v>0</v>
      </c>
      <c r="L18" s="80">
        <v>0</v>
      </c>
      <c r="M18" s="80">
        <v>0</v>
      </c>
      <c r="N18" s="80">
        <v>0</v>
      </c>
      <c r="O18" s="80">
        <v>0</v>
      </c>
      <c r="P18" s="80">
        <v>0</v>
      </c>
      <c r="Q18" s="80">
        <v>0</v>
      </c>
      <c r="R18" s="80">
        <v>0</v>
      </c>
      <c r="S18" s="80">
        <v>0</v>
      </c>
      <c r="T18" s="80">
        <v>1</v>
      </c>
      <c r="U18" s="80">
        <v>1</v>
      </c>
      <c r="V18" s="72"/>
      <c r="W18" s="80">
        <v>15</v>
      </c>
      <c r="X18" s="80">
        <v>0</v>
      </c>
      <c r="Y18" s="80">
        <f t="shared" si="0"/>
        <v>0</v>
      </c>
      <c r="Z18" s="80">
        <f t="shared" si="1"/>
        <v>0</v>
      </c>
      <c r="AA18" s="80">
        <f t="shared" si="2"/>
        <v>0</v>
      </c>
      <c r="AB18" s="80">
        <f t="shared" si="3"/>
        <v>0</v>
      </c>
      <c r="AC18" s="80">
        <f t="shared" si="4"/>
        <v>0</v>
      </c>
      <c r="AD18" s="80">
        <f t="shared" si="5"/>
        <v>0</v>
      </c>
      <c r="AE18" s="80">
        <f t="shared" si="6"/>
        <v>0</v>
      </c>
      <c r="AF18" s="80">
        <f t="shared" si="7"/>
        <v>0</v>
      </c>
      <c r="AG18" s="80">
        <f t="shared" si="8"/>
        <v>0</v>
      </c>
      <c r="AH18" s="80">
        <f t="shared" si="9"/>
        <v>0</v>
      </c>
      <c r="AI18" s="80">
        <f t="shared" si="10"/>
        <v>0</v>
      </c>
      <c r="AJ18" s="80">
        <f t="shared" si="11"/>
        <v>0</v>
      </c>
      <c r="AK18" s="80">
        <f t="shared" si="12"/>
        <v>0</v>
      </c>
      <c r="AL18" s="80">
        <f t="shared" si="13"/>
        <v>2</v>
      </c>
      <c r="AM18" s="80">
        <f t="shared" si="14"/>
        <v>1</v>
      </c>
      <c r="AN18" s="80" t="str">
        <f t="shared" si="23"/>
        <v>0003</v>
      </c>
      <c r="AO18" s="72" t="s">
        <v>467</v>
      </c>
      <c r="AP18" s="72">
        <v>14</v>
      </c>
      <c r="AQ18" s="72"/>
      <c r="AR18" s="81">
        <f t="shared" si="15"/>
        <v>2</v>
      </c>
      <c r="AT18" s="66">
        <v>15</v>
      </c>
      <c r="AU18" s="66">
        <f t="shared" si="24"/>
        <v>0</v>
      </c>
      <c r="AV18" s="66">
        <f t="shared" si="25"/>
        <v>0</v>
      </c>
      <c r="AW18" s="66">
        <f t="shared" si="26"/>
        <v>0</v>
      </c>
      <c r="AX18" s="66">
        <f t="shared" si="27"/>
        <v>0</v>
      </c>
      <c r="AY18" s="66">
        <f t="shared" si="28"/>
        <v>0</v>
      </c>
      <c r="AZ18" s="66">
        <f t="shared" si="29"/>
        <v>0</v>
      </c>
      <c r="BA18" s="66">
        <f t="shared" si="30"/>
        <v>0</v>
      </c>
      <c r="BB18" s="66">
        <f t="shared" si="31"/>
        <v>0</v>
      </c>
      <c r="BC18" s="66">
        <f t="shared" si="32"/>
        <v>0</v>
      </c>
      <c r="BD18" s="66">
        <f t="shared" si="33"/>
        <v>0</v>
      </c>
      <c r="BE18" s="66">
        <f t="shared" si="34"/>
        <v>0</v>
      </c>
      <c r="BF18" s="66">
        <f t="shared" si="35"/>
        <v>0</v>
      </c>
      <c r="BG18" s="66">
        <f t="shared" si="36"/>
        <v>0</v>
      </c>
      <c r="BH18" s="66">
        <f t="shared" si="37"/>
        <v>0</v>
      </c>
      <c r="BI18" s="66">
        <f t="shared" si="38"/>
        <v>2</v>
      </c>
      <c r="BJ18" s="66">
        <f t="shared" si="39"/>
        <v>2</v>
      </c>
      <c r="BL18" s="67">
        <v>16</v>
      </c>
      <c r="BM18" s="67">
        <v>1</v>
      </c>
      <c r="BN18" s="60">
        <f>COUNTIF($AV$4:$AV$243,BN$2)</f>
        <v>0</v>
      </c>
      <c r="BO18" s="60">
        <f t="shared" ref="BO18:CC18" si="53">COUNTIF($AV$4:$AV$243,BO$2)</f>
        <v>0</v>
      </c>
      <c r="BP18" s="60">
        <f t="shared" si="53"/>
        <v>0</v>
      </c>
      <c r="BQ18" s="60">
        <f t="shared" si="53"/>
        <v>0</v>
      </c>
      <c r="BR18" s="60">
        <f t="shared" si="53"/>
        <v>0</v>
      </c>
      <c r="BS18" s="60">
        <f t="shared" si="53"/>
        <v>0</v>
      </c>
      <c r="BT18" s="60">
        <f t="shared" si="53"/>
        <v>0</v>
      </c>
      <c r="BU18" s="60">
        <f t="shared" si="53"/>
        <v>0</v>
      </c>
      <c r="BV18" s="60">
        <f t="shared" si="53"/>
        <v>0</v>
      </c>
      <c r="BW18" s="60">
        <f t="shared" si="53"/>
        <v>0</v>
      </c>
      <c r="BX18" s="60">
        <f t="shared" si="53"/>
        <v>0</v>
      </c>
      <c r="BY18" s="60">
        <f t="shared" si="53"/>
        <v>0</v>
      </c>
      <c r="BZ18" s="60">
        <f t="shared" si="53"/>
        <v>0</v>
      </c>
      <c r="CA18" s="60">
        <f t="shared" si="53"/>
        <v>0</v>
      </c>
      <c r="CB18" s="60">
        <f t="shared" si="53"/>
        <v>1</v>
      </c>
      <c r="CC18" s="60">
        <f t="shared" si="53"/>
        <v>1</v>
      </c>
      <c r="CD18" s="60">
        <f t="shared" si="21"/>
        <v>2</v>
      </c>
      <c r="CF18" s="71">
        <f t="shared" si="18"/>
        <v>16384</v>
      </c>
      <c r="CG18" s="70">
        <v>14</v>
      </c>
      <c r="CH18" s="75">
        <v>0.5</v>
      </c>
      <c r="CI18" s="84">
        <f t="shared" si="49"/>
        <v>0</v>
      </c>
      <c r="CJ18" s="84">
        <f t="shared" si="49"/>
        <v>0</v>
      </c>
      <c r="CK18" s="84">
        <f t="shared" si="49"/>
        <v>0</v>
      </c>
      <c r="CL18" s="84">
        <f t="shared" si="49"/>
        <v>0</v>
      </c>
      <c r="CM18" s="84">
        <f t="shared" si="49"/>
        <v>0</v>
      </c>
      <c r="CN18" s="84">
        <f t="shared" si="49"/>
        <v>0</v>
      </c>
      <c r="CO18" s="84">
        <f t="shared" si="49"/>
        <v>0</v>
      </c>
      <c r="CP18" s="84">
        <f t="shared" si="49"/>
        <v>0</v>
      </c>
      <c r="CQ18" s="84">
        <f t="shared" si="49"/>
        <v>0</v>
      </c>
      <c r="CR18" s="84">
        <f t="shared" si="49"/>
        <v>0</v>
      </c>
      <c r="CS18" s="84">
        <f t="shared" si="49"/>
        <v>0</v>
      </c>
      <c r="CT18" s="84">
        <f t="shared" si="49"/>
        <v>0</v>
      </c>
      <c r="CU18" s="84">
        <f t="shared" si="49"/>
        <v>0</v>
      </c>
      <c r="CV18" s="84">
        <f t="shared" si="49"/>
        <v>0</v>
      </c>
      <c r="CW18" s="84">
        <f t="shared" si="49"/>
        <v>0</v>
      </c>
      <c r="CX18" s="84">
        <f t="shared" si="49"/>
        <v>16384</v>
      </c>
      <c r="CZ18" s="70">
        <v>15</v>
      </c>
      <c r="DA18" s="76">
        <f>SUM(CW4:CW35)</f>
        <v>4294836224</v>
      </c>
      <c r="DB18" s="76" t="str">
        <f t="shared" si="22"/>
        <v>0xFFFE0000</v>
      </c>
    </row>
    <row r="19" spans="1:106" ht="13.5" customHeight="1" x14ac:dyDescent="0.3">
      <c r="A19" s="60">
        <v>16</v>
      </c>
      <c r="B19" s="60">
        <v>120</v>
      </c>
      <c r="C19" s="60">
        <v>120</v>
      </c>
      <c r="E19" s="76">
        <v>16</v>
      </c>
      <c r="F19" s="76">
        <v>0</v>
      </c>
      <c r="G19" s="76">
        <v>0</v>
      </c>
      <c r="H19" s="76">
        <v>0</v>
      </c>
      <c r="I19" s="76">
        <v>0</v>
      </c>
      <c r="J19" s="76">
        <v>0</v>
      </c>
      <c r="K19" s="76">
        <v>0</v>
      </c>
      <c r="L19" s="76">
        <v>0</v>
      </c>
      <c r="M19" s="76">
        <v>1</v>
      </c>
      <c r="N19" s="76">
        <v>0</v>
      </c>
      <c r="O19" s="76">
        <v>0</v>
      </c>
      <c r="P19" s="76">
        <v>0</v>
      </c>
      <c r="Q19" s="76">
        <v>0</v>
      </c>
      <c r="R19" s="76">
        <v>0</v>
      </c>
      <c r="S19" s="76">
        <v>1</v>
      </c>
      <c r="T19" s="76">
        <v>0</v>
      </c>
      <c r="U19" s="76">
        <v>1</v>
      </c>
      <c r="V19" s="72"/>
      <c r="W19" s="76">
        <v>16</v>
      </c>
      <c r="X19" s="76">
        <v>0</v>
      </c>
      <c r="Y19" s="76">
        <f t="shared" si="0"/>
        <v>0</v>
      </c>
      <c r="Z19" s="76">
        <f t="shared" si="1"/>
        <v>0</v>
      </c>
      <c r="AA19" s="76">
        <f t="shared" si="2"/>
        <v>0</v>
      </c>
      <c r="AB19" s="76">
        <f t="shared" si="3"/>
        <v>0</v>
      </c>
      <c r="AC19" s="76">
        <f t="shared" si="4"/>
        <v>0</v>
      </c>
      <c r="AD19" s="76">
        <f t="shared" si="5"/>
        <v>0</v>
      </c>
      <c r="AE19" s="76">
        <f t="shared" si="6"/>
        <v>256</v>
      </c>
      <c r="AF19" s="76">
        <f t="shared" si="7"/>
        <v>0</v>
      </c>
      <c r="AG19" s="76">
        <f t="shared" si="8"/>
        <v>0</v>
      </c>
      <c r="AH19" s="76">
        <f t="shared" si="9"/>
        <v>0</v>
      </c>
      <c r="AI19" s="76">
        <f t="shared" si="10"/>
        <v>0</v>
      </c>
      <c r="AJ19" s="76">
        <f t="shared" si="11"/>
        <v>0</v>
      </c>
      <c r="AK19" s="76">
        <f t="shared" si="12"/>
        <v>4</v>
      </c>
      <c r="AL19" s="76">
        <f t="shared" si="13"/>
        <v>0</v>
      </c>
      <c r="AM19" s="76">
        <f t="shared" si="14"/>
        <v>1</v>
      </c>
      <c r="AN19" s="76" t="str">
        <f t="shared" si="23"/>
        <v>0105</v>
      </c>
      <c r="AO19" s="72" t="s">
        <v>468</v>
      </c>
      <c r="AP19" s="72">
        <v>15</v>
      </c>
      <c r="AQ19" s="72"/>
      <c r="AR19" s="82">
        <f t="shared" si="15"/>
        <v>9</v>
      </c>
      <c r="AT19" s="63">
        <v>16</v>
      </c>
      <c r="AU19" s="63">
        <f t="shared" si="24"/>
        <v>0</v>
      </c>
      <c r="AV19" s="63">
        <f t="shared" si="25"/>
        <v>0</v>
      </c>
      <c r="AW19" s="63">
        <f t="shared" si="26"/>
        <v>0</v>
      </c>
      <c r="AX19" s="63">
        <f t="shared" si="27"/>
        <v>0</v>
      </c>
      <c r="AY19" s="63">
        <f t="shared" si="28"/>
        <v>0</v>
      </c>
      <c r="AZ19" s="63">
        <f t="shared" si="29"/>
        <v>0</v>
      </c>
      <c r="BA19" s="63">
        <f t="shared" si="30"/>
        <v>0</v>
      </c>
      <c r="BB19" s="63">
        <f t="shared" si="31"/>
        <v>9</v>
      </c>
      <c r="BC19" s="63">
        <f t="shared" si="32"/>
        <v>0</v>
      </c>
      <c r="BD19" s="63">
        <f t="shared" si="33"/>
        <v>0</v>
      </c>
      <c r="BE19" s="63">
        <f t="shared" si="34"/>
        <v>0</v>
      </c>
      <c r="BF19" s="63">
        <f t="shared" si="35"/>
        <v>0</v>
      </c>
      <c r="BG19" s="63">
        <f t="shared" si="36"/>
        <v>0</v>
      </c>
      <c r="BH19" s="63">
        <f t="shared" si="37"/>
        <v>9</v>
      </c>
      <c r="BI19" s="63">
        <f t="shared" si="38"/>
        <v>0</v>
      </c>
      <c r="BJ19" s="63">
        <f t="shared" si="39"/>
        <v>9</v>
      </c>
      <c r="BL19" s="67"/>
      <c r="BM19" s="69">
        <v>0.5</v>
      </c>
      <c r="BN19" s="60">
        <f>COUNTIF($AU$4:$AU$243,BN$2)</f>
        <v>0</v>
      </c>
      <c r="BO19" s="60">
        <f t="shared" ref="BO19:CC19" si="54">COUNTIF($AU$4:$AU$243,BO$2)</f>
        <v>0</v>
      </c>
      <c r="BP19" s="60">
        <f t="shared" si="54"/>
        <v>0</v>
      </c>
      <c r="BQ19" s="60">
        <f t="shared" si="54"/>
        <v>0</v>
      </c>
      <c r="BR19" s="60">
        <f t="shared" si="54"/>
        <v>0</v>
      </c>
      <c r="BS19" s="60">
        <f t="shared" si="54"/>
        <v>0</v>
      </c>
      <c r="BT19" s="60">
        <f t="shared" si="54"/>
        <v>0</v>
      </c>
      <c r="BU19" s="60">
        <f t="shared" si="54"/>
        <v>0</v>
      </c>
      <c r="BV19" s="60">
        <f t="shared" si="54"/>
        <v>0</v>
      </c>
      <c r="BW19" s="60">
        <f t="shared" si="54"/>
        <v>0</v>
      </c>
      <c r="BX19" s="60">
        <f t="shared" si="54"/>
        <v>0</v>
      </c>
      <c r="BY19" s="60">
        <f t="shared" si="54"/>
        <v>0</v>
      </c>
      <c r="BZ19" s="60">
        <f t="shared" si="54"/>
        <v>0</v>
      </c>
      <c r="CA19" s="60">
        <f t="shared" si="54"/>
        <v>0</v>
      </c>
      <c r="CB19" s="60">
        <f t="shared" si="54"/>
        <v>0</v>
      </c>
      <c r="CC19" s="60">
        <f t="shared" si="54"/>
        <v>1</v>
      </c>
      <c r="CD19" s="60">
        <f t="shared" si="21"/>
        <v>1</v>
      </c>
      <c r="CF19" s="71">
        <f t="shared" si="18"/>
        <v>32768</v>
      </c>
      <c r="CG19" s="70">
        <v>15</v>
      </c>
      <c r="CH19" s="75">
        <v>0.5</v>
      </c>
      <c r="CI19" s="84">
        <f t="shared" si="49"/>
        <v>0</v>
      </c>
      <c r="CJ19" s="84">
        <f t="shared" si="49"/>
        <v>0</v>
      </c>
      <c r="CK19" s="84">
        <f t="shared" si="49"/>
        <v>0</v>
      </c>
      <c r="CL19" s="84">
        <f t="shared" si="49"/>
        <v>0</v>
      </c>
      <c r="CM19" s="84">
        <f t="shared" si="49"/>
        <v>0</v>
      </c>
      <c r="CN19" s="84">
        <f t="shared" si="49"/>
        <v>0</v>
      </c>
      <c r="CO19" s="84">
        <f t="shared" si="49"/>
        <v>0</v>
      </c>
      <c r="CP19" s="84">
        <f t="shared" si="49"/>
        <v>0</v>
      </c>
      <c r="CQ19" s="84">
        <f t="shared" si="49"/>
        <v>0</v>
      </c>
      <c r="CR19" s="84">
        <f t="shared" si="49"/>
        <v>0</v>
      </c>
      <c r="CS19" s="84">
        <f t="shared" si="49"/>
        <v>0</v>
      </c>
      <c r="CT19" s="84">
        <f t="shared" si="49"/>
        <v>0</v>
      </c>
      <c r="CU19" s="84">
        <f t="shared" si="49"/>
        <v>0</v>
      </c>
      <c r="CV19" s="84">
        <f t="shared" si="49"/>
        <v>0</v>
      </c>
      <c r="CW19" s="84">
        <f t="shared" si="49"/>
        <v>0</v>
      </c>
      <c r="CX19" s="84">
        <f t="shared" si="49"/>
        <v>32768</v>
      </c>
      <c r="CZ19" s="70">
        <v>16</v>
      </c>
      <c r="DA19" s="76">
        <f>SUM(CX4:CX35)</f>
        <v>4294967292</v>
      </c>
      <c r="DB19" s="76" t="str">
        <f t="shared" si="22"/>
        <v>0xFFFFFFFC</v>
      </c>
    </row>
    <row r="20" spans="1:106" ht="13.5" customHeight="1" x14ac:dyDescent="0.3">
      <c r="E20" s="80">
        <v>17</v>
      </c>
      <c r="F20" s="80">
        <v>0</v>
      </c>
      <c r="G20" s="80">
        <v>0</v>
      </c>
      <c r="H20" s="80">
        <v>0</v>
      </c>
      <c r="I20" s="80">
        <v>0</v>
      </c>
      <c r="J20" s="80">
        <v>0</v>
      </c>
      <c r="K20" s="80">
        <v>0</v>
      </c>
      <c r="L20" s="80">
        <v>0</v>
      </c>
      <c r="M20" s="80">
        <v>0</v>
      </c>
      <c r="N20" s="80">
        <v>0</v>
      </c>
      <c r="O20" s="80">
        <v>0</v>
      </c>
      <c r="P20" s="80">
        <v>1</v>
      </c>
      <c r="Q20" s="80">
        <v>0</v>
      </c>
      <c r="R20" s="80">
        <v>1</v>
      </c>
      <c r="S20" s="80">
        <v>0</v>
      </c>
      <c r="T20" s="80">
        <v>1</v>
      </c>
      <c r="U20" s="80">
        <v>1</v>
      </c>
      <c r="V20" s="72"/>
      <c r="W20" s="80">
        <v>17</v>
      </c>
      <c r="X20" s="80">
        <v>0</v>
      </c>
      <c r="Y20" s="80">
        <f t="shared" si="0"/>
        <v>0</v>
      </c>
      <c r="Z20" s="80">
        <f t="shared" si="1"/>
        <v>0</v>
      </c>
      <c r="AA20" s="80">
        <f t="shared" si="2"/>
        <v>0</v>
      </c>
      <c r="AB20" s="80">
        <f t="shared" si="3"/>
        <v>0</v>
      </c>
      <c r="AC20" s="80">
        <f t="shared" si="4"/>
        <v>0</v>
      </c>
      <c r="AD20" s="80">
        <f t="shared" si="5"/>
        <v>0</v>
      </c>
      <c r="AE20" s="80">
        <f t="shared" si="6"/>
        <v>0</v>
      </c>
      <c r="AF20" s="80">
        <f t="shared" si="7"/>
        <v>0</v>
      </c>
      <c r="AG20" s="80">
        <f t="shared" si="8"/>
        <v>0</v>
      </c>
      <c r="AH20" s="80">
        <f t="shared" si="9"/>
        <v>32</v>
      </c>
      <c r="AI20" s="80">
        <f t="shared" si="10"/>
        <v>0</v>
      </c>
      <c r="AJ20" s="80">
        <f t="shared" si="11"/>
        <v>8</v>
      </c>
      <c r="AK20" s="80">
        <f t="shared" si="12"/>
        <v>0</v>
      </c>
      <c r="AL20" s="80">
        <f t="shared" si="13"/>
        <v>2</v>
      </c>
      <c r="AM20" s="80">
        <f t="shared" si="14"/>
        <v>1</v>
      </c>
      <c r="AN20" s="80" t="str">
        <f t="shared" si="23"/>
        <v>002B</v>
      </c>
      <c r="AO20" s="83"/>
      <c r="AP20" s="72"/>
      <c r="AQ20" s="72"/>
      <c r="AR20" s="81">
        <f t="shared" si="15"/>
        <v>6</v>
      </c>
      <c r="AT20" s="66">
        <v>17</v>
      </c>
      <c r="AU20" s="66">
        <f t="shared" si="24"/>
        <v>0</v>
      </c>
      <c r="AV20" s="66">
        <f t="shared" si="25"/>
        <v>0</v>
      </c>
      <c r="AW20" s="66">
        <f t="shared" si="26"/>
        <v>0</v>
      </c>
      <c r="AX20" s="66">
        <f t="shared" si="27"/>
        <v>0</v>
      </c>
      <c r="AY20" s="66">
        <f t="shared" si="28"/>
        <v>0</v>
      </c>
      <c r="AZ20" s="66">
        <f t="shared" si="29"/>
        <v>0</v>
      </c>
      <c r="BA20" s="66">
        <f t="shared" si="30"/>
        <v>0</v>
      </c>
      <c r="BB20" s="66">
        <f t="shared" si="31"/>
        <v>0</v>
      </c>
      <c r="BC20" s="66">
        <f t="shared" si="32"/>
        <v>0</v>
      </c>
      <c r="BD20" s="66">
        <f t="shared" si="33"/>
        <v>0</v>
      </c>
      <c r="BE20" s="66">
        <f t="shared" si="34"/>
        <v>6</v>
      </c>
      <c r="BF20" s="66">
        <f t="shared" si="35"/>
        <v>0</v>
      </c>
      <c r="BG20" s="66">
        <f t="shared" si="36"/>
        <v>6</v>
      </c>
      <c r="BH20" s="66">
        <f t="shared" si="37"/>
        <v>0</v>
      </c>
      <c r="BI20" s="66">
        <f t="shared" si="38"/>
        <v>6</v>
      </c>
      <c r="BJ20" s="66">
        <f t="shared" si="39"/>
        <v>6</v>
      </c>
      <c r="BM20" s="67">
        <v>0</v>
      </c>
      <c r="BN20" s="60">
        <v>0</v>
      </c>
      <c r="BO20" s="60">
        <v>0</v>
      </c>
      <c r="BP20" s="60">
        <v>0</v>
      </c>
      <c r="BQ20" s="60">
        <v>0</v>
      </c>
      <c r="BR20" s="60">
        <v>0</v>
      </c>
      <c r="BS20" s="60">
        <v>0</v>
      </c>
      <c r="BT20" s="60">
        <v>0</v>
      </c>
      <c r="BU20" s="60">
        <v>0</v>
      </c>
      <c r="BV20" s="60">
        <v>0</v>
      </c>
      <c r="BW20" s="60">
        <v>0</v>
      </c>
      <c r="BX20" s="60">
        <v>0</v>
      </c>
      <c r="BY20" s="60">
        <v>0</v>
      </c>
      <c r="BZ20" s="60">
        <v>0</v>
      </c>
      <c r="CA20" s="60">
        <v>0</v>
      </c>
      <c r="CB20" s="60">
        <v>0</v>
      </c>
      <c r="CC20" s="60">
        <v>0</v>
      </c>
      <c r="CD20" s="60">
        <f t="shared" si="21"/>
        <v>0</v>
      </c>
      <c r="CF20" s="71">
        <f t="shared" si="18"/>
        <v>65536</v>
      </c>
      <c r="CG20" s="70">
        <v>16</v>
      </c>
      <c r="CH20" s="75">
        <v>0.5</v>
      </c>
      <c r="CI20" s="84">
        <f t="shared" si="49"/>
        <v>0</v>
      </c>
      <c r="CJ20" s="84">
        <f t="shared" si="49"/>
        <v>0</v>
      </c>
      <c r="CK20" s="84">
        <f t="shared" si="49"/>
        <v>0</v>
      </c>
      <c r="CL20" s="84">
        <f t="shared" si="49"/>
        <v>0</v>
      </c>
      <c r="CM20" s="84">
        <f t="shared" si="49"/>
        <v>0</v>
      </c>
      <c r="CN20" s="84">
        <f t="shared" si="49"/>
        <v>0</v>
      </c>
      <c r="CO20" s="84">
        <f t="shared" si="49"/>
        <v>0</v>
      </c>
      <c r="CP20" s="84">
        <f t="shared" si="49"/>
        <v>0</v>
      </c>
      <c r="CQ20" s="84">
        <f t="shared" si="49"/>
        <v>0</v>
      </c>
      <c r="CR20" s="84">
        <f t="shared" si="49"/>
        <v>0</v>
      </c>
      <c r="CS20" s="84">
        <f t="shared" si="49"/>
        <v>0</v>
      </c>
      <c r="CT20" s="84">
        <f t="shared" si="49"/>
        <v>0</v>
      </c>
      <c r="CU20" s="84">
        <f t="shared" si="49"/>
        <v>0</v>
      </c>
      <c r="CV20" s="84">
        <f t="shared" si="49"/>
        <v>0</v>
      </c>
      <c r="CW20" s="84">
        <f t="shared" si="49"/>
        <v>0</v>
      </c>
      <c r="CX20" s="84">
        <f t="shared" si="49"/>
        <v>65536</v>
      </c>
    </row>
    <row r="21" spans="1:106" ht="13.5" customHeight="1" x14ac:dyDescent="0.3">
      <c r="E21" s="76">
        <v>18</v>
      </c>
      <c r="F21" s="76">
        <v>0</v>
      </c>
      <c r="G21" s="76">
        <v>0</v>
      </c>
      <c r="H21" s="76">
        <v>0</v>
      </c>
      <c r="I21" s="76">
        <v>0</v>
      </c>
      <c r="J21" s="76">
        <v>0</v>
      </c>
      <c r="K21" s="76">
        <v>0</v>
      </c>
      <c r="L21" s="76">
        <v>0</v>
      </c>
      <c r="M21" s="76">
        <v>0</v>
      </c>
      <c r="N21" s="76">
        <v>0</v>
      </c>
      <c r="O21" s="76">
        <v>0</v>
      </c>
      <c r="P21" s="76">
        <v>0</v>
      </c>
      <c r="Q21" s="76">
        <v>0</v>
      </c>
      <c r="R21" s="76">
        <v>0</v>
      </c>
      <c r="S21" s="76">
        <v>0</v>
      </c>
      <c r="T21" s="76">
        <v>0</v>
      </c>
      <c r="U21" s="76">
        <v>1</v>
      </c>
      <c r="V21" s="72"/>
      <c r="W21" s="76">
        <v>18</v>
      </c>
      <c r="X21" s="76">
        <v>0</v>
      </c>
      <c r="Y21" s="76">
        <f t="shared" si="0"/>
        <v>0</v>
      </c>
      <c r="Z21" s="76">
        <f t="shared" si="1"/>
        <v>0</v>
      </c>
      <c r="AA21" s="76">
        <f t="shared" si="2"/>
        <v>0</v>
      </c>
      <c r="AB21" s="76">
        <f t="shared" si="3"/>
        <v>0</v>
      </c>
      <c r="AC21" s="76">
        <f t="shared" si="4"/>
        <v>0</v>
      </c>
      <c r="AD21" s="76">
        <f t="shared" si="5"/>
        <v>0</v>
      </c>
      <c r="AE21" s="76">
        <f t="shared" si="6"/>
        <v>0</v>
      </c>
      <c r="AF21" s="76">
        <f t="shared" si="7"/>
        <v>0</v>
      </c>
      <c r="AG21" s="76">
        <f t="shared" si="8"/>
        <v>0</v>
      </c>
      <c r="AH21" s="76">
        <f t="shared" si="9"/>
        <v>0</v>
      </c>
      <c r="AI21" s="76">
        <f t="shared" si="10"/>
        <v>0</v>
      </c>
      <c r="AJ21" s="76">
        <f t="shared" si="11"/>
        <v>0</v>
      </c>
      <c r="AK21" s="76">
        <f t="shared" si="12"/>
        <v>0</v>
      </c>
      <c r="AL21" s="76">
        <f t="shared" si="13"/>
        <v>0</v>
      </c>
      <c r="AM21" s="76">
        <f t="shared" si="14"/>
        <v>1</v>
      </c>
      <c r="AN21" s="76" t="str">
        <f t="shared" si="23"/>
        <v>0001</v>
      </c>
      <c r="AO21" s="83"/>
      <c r="AP21" s="72"/>
      <c r="AQ21" s="72"/>
      <c r="AR21" s="82">
        <f t="shared" si="15"/>
        <v>1</v>
      </c>
      <c r="AT21" s="63">
        <v>18</v>
      </c>
      <c r="AU21" s="63">
        <f t="shared" si="24"/>
        <v>0</v>
      </c>
      <c r="AV21" s="63">
        <f t="shared" si="25"/>
        <v>0</v>
      </c>
      <c r="AW21" s="63">
        <f t="shared" si="26"/>
        <v>0</v>
      </c>
      <c r="AX21" s="63">
        <f t="shared" si="27"/>
        <v>0</v>
      </c>
      <c r="AY21" s="63">
        <f t="shared" si="28"/>
        <v>0</v>
      </c>
      <c r="AZ21" s="63">
        <f t="shared" si="29"/>
        <v>0</v>
      </c>
      <c r="BA21" s="63">
        <f t="shared" si="30"/>
        <v>0</v>
      </c>
      <c r="BB21" s="63">
        <f t="shared" si="31"/>
        <v>0</v>
      </c>
      <c r="BC21" s="63">
        <f t="shared" si="32"/>
        <v>0</v>
      </c>
      <c r="BD21" s="63">
        <f t="shared" si="33"/>
        <v>0</v>
      </c>
      <c r="BE21" s="63">
        <f t="shared" si="34"/>
        <v>0</v>
      </c>
      <c r="BF21" s="63">
        <f t="shared" si="35"/>
        <v>0</v>
      </c>
      <c r="BG21" s="63">
        <f t="shared" si="36"/>
        <v>0</v>
      </c>
      <c r="BH21" s="63">
        <f t="shared" si="37"/>
        <v>0</v>
      </c>
      <c r="BI21" s="63">
        <f t="shared" si="38"/>
        <v>0</v>
      </c>
      <c r="BJ21" s="63">
        <f t="shared" si="39"/>
        <v>1</v>
      </c>
      <c r="CF21" s="71">
        <f t="shared" si="18"/>
        <v>131072</v>
      </c>
      <c r="CG21" s="70">
        <v>17</v>
      </c>
      <c r="CH21" s="75">
        <v>1</v>
      </c>
      <c r="CI21" s="84">
        <f t="shared" si="49"/>
        <v>0</v>
      </c>
      <c r="CJ21" s="84">
        <f t="shared" si="49"/>
        <v>0</v>
      </c>
      <c r="CK21" s="84">
        <f t="shared" si="49"/>
        <v>0</v>
      </c>
      <c r="CL21" s="84">
        <f t="shared" si="49"/>
        <v>0</v>
      </c>
      <c r="CM21" s="84">
        <f t="shared" si="49"/>
        <v>0</v>
      </c>
      <c r="CN21" s="84">
        <f t="shared" si="49"/>
        <v>0</v>
      </c>
      <c r="CO21" s="84">
        <f t="shared" si="49"/>
        <v>0</v>
      </c>
      <c r="CP21" s="84">
        <f t="shared" si="49"/>
        <v>0</v>
      </c>
      <c r="CQ21" s="84">
        <f t="shared" si="49"/>
        <v>0</v>
      </c>
      <c r="CR21" s="84">
        <f t="shared" si="49"/>
        <v>0</v>
      </c>
      <c r="CS21" s="84">
        <f t="shared" si="49"/>
        <v>0</v>
      </c>
      <c r="CT21" s="84">
        <f t="shared" si="49"/>
        <v>0</v>
      </c>
      <c r="CU21" s="84">
        <f t="shared" si="49"/>
        <v>0</v>
      </c>
      <c r="CV21" s="84">
        <f t="shared" si="49"/>
        <v>0</v>
      </c>
      <c r="CW21" s="84">
        <f t="shared" si="49"/>
        <v>131072</v>
      </c>
      <c r="CX21" s="84">
        <f t="shared" si="49"/>
        <v>131072</v>
      </c>
    </row>
    <row r="22" spans="1:106" ht="13.5" customHeight="1" x14ac:dyDescent="0.3">
      <c r="E22" s="80">
        <v>19</v>
      </c>
      <c r="F22" s="80">
        <v>0</v>
      </c>
      <c r="G22" s="80">
        <v>0</v>
      </c>
      <c r="H22" s="80">
        <v>0</v>
      </c>
      <c r="I22" s="80">
        <v>0</v>
      </c>
      <c r="J22" s="80">
        <v>0</v>
      </c>
      <c r="K22" s="80">
        <v>0</v>
      </c>
      <c r="L22" s="80">
        <v>0</v>
      </c>
      <c r="M22" s="80">
        <v>0</v>
      </c>
      <c r="N22" s="80">
        <v>0</v>
      </c>
      <c r="O22" s="80">
        <v>0</v>
      </c>
      <c r="P22" s="80">
        <v>0</v>
      </c>
      <c r="Q22" s="80">
        <v>1</v>
      </c>
      <c r="R22" s="80">
        <v>0</v>
      </c>
      <c r="S22" s="80">
        <v>1</v>
      </c>
      <c r="T22" s="80">
        <v>1</v>
      </c>
      <c r="U22" s="80">
        <v>1</v>
      </c>
      <c r="V22" s="72"/>
      <c r="W22" s="80">
        <v>19</v>
      </c>
      <c r="X22" s="80">
        <v>0</v>
      </c>
      <c r="Y22" s="80">
        <f t="shared" si="0"/>
        <v>0</v>
      </c>
      <c r="Z22" s="80">
        <f t="shared" si="1"/>
        <v>0</v>
      </c>
      <c r="AA22" s="80">
        <f t="shared" si="2"/>
        <v>0</v>
      </c>
      <c r="AB22" s="80">
        <f t="shared" si="3"/>
        <v>0</v>
      </c>
      <c r="AC22" s="80">
        <f t="shared" si="4"/>
        <v>0</v>
      </c>
      <c r="AD22" s="80">
        <f t="shared" si="5"/>
        <v>0</v>
      </c>
      <c r="AE22" s="80">
        <f t="shared" si="6"/>
        <v>0</v>
      </c>
      <c r="AF22" s="80">
        <f t="shared" si="7"/>
        <v>0</v>
      </c>
      <c r="AG22" s="80">
        <f t="shared" si="8"/>
        <v>0</v>
      </c>
      <c r="AH22" s="80">
        <f t="shared" si="9"/>
        <v>0</v>
      </c>
      <c r="AI22" s="80">
        <f t="shared" si="10"/>
        <v>16</v>
      </c>
      <c r="AJ22" s="80">
        <f t="shared" si="11"/>
        <v>0</v>
      </c>
      <c r="AK22" s="80">
        <f t="shared" si="12"/>
        <v>4</v>
      </c>
      <c r="AL22" s="80">
        <f t="shared" si="13"/>
        <v>2</v>
      </c>
      <c r="AM22" s="80">
        <f t="shared" si="14"/>
        <v>1</v>
      </c>
      <c r="AN22" s="80" t="str">
        <f t="shared" si="23"/>
        <v>0017</v>
      </c>
      <c r="AO22" s="83"/>
      <c r="AP22" s="72"/>
      <c r="AQ22" s="72"/>
      <c r="AR22" s="81">
        <f t="shared" si="15"/>
        <v>5</v>
      </c>
      <c r="AT22" s="66">
        <v>19</v>
      </c>
      <c r="AU22" s="66">
        <f t="shared" si="24"/>
        <v>0</v>
      </c>
      <c r="AV22" s="66">
        <f t="shared" si="25"/>
        <v>0</v>
      </c>
      <c r="AW22" s="66">
        <f t="shared" si="26"/>
        <v>0</v>
      </c>
      <c r="AX22" s="66">
        <f t="shared" si="27"/>
        <v>0</v>
      </c>
      <c r="AY22" s="66">
        <f t="shared" si="28"/>
        <v>0</v>
      </c>
      <c r="AZ22" s="66">
        <f t="shared" si="29"/>
        <v>0</v>
      </c>
      <c r="BA22" s="66">
        <f t="shared" si="30"/>
        <v>0</v>
      </c>
      <c r="BB22" s="66">
        <f t="shared" si="31"/>
        <v>0</v>
      </c>
      <c r="BC22" s="66">
        <f t="shared" si="32"/>
        <v>0</v>
      </c>
      <c r="BD22" s="66">
        <f t="shared" si="33"/>
        <v>0</v>
      </c>
      <c r="BE22" s="66">
        <f t="shared" si="34"/>
        <v>0</v>
      </c>
      <c r="BF22" s="66">
        <f t="shared" si="35"/>
        <v>5</v>
      </c>
      <c r="BG22" s="66">
        <f t="shared" si="36"/>
        <v>0</v>
      </c>
      <c r="BH22" s="66">
        <f t="shared" si="37"/>
        <v>5</v>
      </c>
      <c r="BI22" s="66">
        <f t="shared" si="38"/>
        <v>5</v>
      </c>
      <c r="BJ22" s="66">
        <f t="shared" si="39"/>
        <v>5</v>
      </c>
      <c r="CF22" s="71">
        <f t="shared" si="18"/>
        <v>262144</v>
      </c>
      <c r="CG22" s="70">
        <v>18</v>
      </c>
      <c r="CH22" s="75">
        <v>2</v>
      </c>
      <c r="CI22" s="84">
        <f t="shared" si="49"/>
        <v>0</v>
      </c>
      <c r="CJ22" s="84">
        <f t="shared" si="49"/>
        <v>0</v>
      </c>
      <c r="CK22" s="84">
        <f t="shared" si="49"/>
        <v>0</v>
      </c>
      <c r="CL22" s="84">
        <f t="shared" si="49"/>
        <v>0</v>
      </c>
      <c r="CM22" s="84">
        <f t="shared" si="49"/>
        <v>0</v>
      </c>
      <c r="CN22" s="84">
        <f t="shared" si="49"/>
        <v>0</v>
      </c>
      <c r="CO22" s="84">
        <f t="shared" si="49"/>
        <v>0</v>
      </c>
      <c r="CP22" s="84">
        <f t="shared" si="49"/>
        <v>0</v>
      </c>
      <c r="CQ22" s="84">
        <f t="shared" si="49"/>
        <v>0</v>
      </c>
      <c r="CR22" s="84">
        <f t="shared" si="49"/>
        <v>0</v>
      </c>
      <c r="CS22" s="84">
        <f t="shared" si="49"/>
        <v>0</v>
      </c>
      <c r="CT22" s="84">
        <f t="shared" si="49"/>
        <v>0</v>
      </c>
      <c r="CU22" s="84">
        <f t="shared" si="49"/>
        <v>0</v>
      </c>
      <c r="CV22" s="84">
        <f t="shared" si="49"/>
        <v>262144</v>
      </c>
      <c r="CW22" s="84">
        <f t="shared" si="49"/>
        <v>262144</v>
      </c>
      <c r="CX22" s="84">
        <f t="shared" si="49"/>
        <v>262144</v>
      </c>
    </row>
    <row r="23" spans="1:106" ht="13.5" customHeight="1" x14ac:dyDescent="0.3">
      <c r="E23" s="76">
        <v>20</v>
      </c>
      <c r="F23" s="76">
        <v>0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0</v>
      </c>
      <c r="N23" s="76">
        <v>0</v>
      </c>
      <c r="O23" s="76">
        <v>0</v>
      </c>
      <c r="P23" s="76">
        <v>0</v>
      </c>
      <c r="Q23" s="76">
        <v>0</v>
      </c>
      <c r="R23" s="76">
        <v>0</v>
      </c>
      <c r="S23" s="76">
        <v>0</v>
      </c>
      <c r="T23" s="76">
        <v>0</v>
      </c>
      <c r="U23" s="76">
        <v>1</v>
      </c>
      <c r="V23" s="72"/>
      <c r="W23" s="76">
        <v>20</v>
      </c>
      <c r="X23" s="76">
        <v>0</v>
      </c>
      <c r="Y23" s="76">
        <f t="shared" si="0"/>
        <v>0</v>
      </c>
      <c r="Z23" s="76">
        <f t="shared" si="1"/>
        <v>0</v>
      </c>
      <c r="AA23" s="76">
        <f t="shared" si="2"/>
        <v>0</v>
      </c>
      <c r="AB23" s="76">
        <f t="shared" si="3"/>
        <v>0</v>
      </c>
      <c r="AC23" s="76">
        <f t="shared" si="4"/>
        <v>0</v>
      </c>
      <c r="AD23" s="76">
        <f t="shared" si="5"/>
        <v>0</v>
      </c>
      <c r="AE23" s="76">
        <f t="shared" si="6"/>
        <v>0</v>
      </c>
      <c r="AF23" s="76">
        <f t="shared" si="7"/>
        <v>0</v>
      </c>
      <c r="AG23" s="76">
        <f t="shared" si="8"/>
        <v>0</v>
      </c>
      <c r="AH23" s="76">
        <f t="shared" si="9"/>
        <v>0</v>
      </c>
      <c r="AI23" s="76">
        <f t="shared" si="10"/>
        <v>0</v>
      </c>
      <c r="AJ23" s="76">
        <f t="shared" si="11"/>
        <v>0</v>
      </c>
      <c r="AK23" s="76">
        <f t="shared" si="12"/>
        <v>0</v>
      </c>
      <c r="AL23" s="76">
        <f t="shared" si="13"/>
        <v>0</v>
      </c>
      <c r="AM23" s="76">
        <f t="shared" si="14"/>
        <v>1</v>
      </c>
      <c r="AN23" s="76" t="str">
        <f t="shared" si="23"/>
        <v>0001</v>
      </c>
      <c r="AO23" s="83"/>
      <c r="AP23" s="72"/>
      <c r="AQ23" s="72"/>
      <c r="AR23" s="82">
        <f t="shared" si="15"/>
        <v>1</v>
      </c>
      <c r="AT23" s="63">
        <v>20</v>
      </c>
      <c r="AU23" s="63">
        <f t="shared" si="24"/>
        <v>0</v>
      </c>
      <c r="AV23" s="63">
        <f t="shared" si="25"/>
        <v>0</v>
      </c>
      <c r="AW23" s="63">
        <f t="shared" si="26"/>
        <v>0</v>
      </c>
      <c r="AX23" s="63">
        <f t="shared" si="27"/>
        <v>0</v>
      </c>
      <c r="AY23" s="63">
        <f t="shared" si="28"/>
        <v>0</v>
      </c>
      <c r="AZ23" s="63">
        <f t="shared" si="29"/>
        <v>0</v>
      </c>
      <c r="BA23" s="63">
        <f t="shared" si="30"/>
        <v>0</v>
      </c>
      <c r="BB23" s="63">
        <f t="shared" si="31"/>
        <v>0</v>
      </c>
      <c r="BC23" s="63">
        <f t="shared" si="32"/>
        <v>0</v>
      </c>
      <c r="BD23" s="63">
        <f t="shared" si="33"/>
        <v>0</v>
      </c>
      <c r="BE23" s="63">
        <f t="shared" si="34"/>
        <v>0</v>
      </c>
      <c r="BF23" s="63">
        <f t="shared" si="35"/>
        <v>0</v>
      </c>
      <c r="BG23" s="63">
        <f t="shared" si="36"/>
        <v>0</v>
      </c>
      <c r="BH23" s="63">
        <f t="shared" si="37"/>
        <v>0</v>
      </c>
      <c r="BI23" s="63">
        <f t="shared" si="38"/>
        <v>0</v>
      </c>
      <c r="BJ23" s="63">
        <f t="shared" si="39"/>
        <v>1</v>
      </c>
      <c r="CF23" s="71">
        <f t="shared" si="18"/>
        <v>524288</v>
      </c>
      <c r="CG23" s="70">
        <v>19</v>
      </c>
      <c r="CH23" s="75">
        <v>3</v>
      </c>
      <c r="CI23" s="84">
        <f t="shared" si="49"/>
        <v>0</v>
      </c>
      <c r="CJ23" s="84">
        <f t="shared" si="49"/>
        <v>0</v>
      </c>
      <c r="CK23" s="84">
        <f t="shared" si="49"/>
        <v>0</v>
      </c>
      <c r="CL23" s="84">
        <f t="shared" si="49"/>
        <v>0</v>
      </c>
      <c r="CM23" s="84">
        <f t="shared" si="49"/>
        <v>0</v>
      </c>
      <c r="CN23" s="84">
        <f t="shared" si="49"/>
        <v>0</v>
      </c>
      <c r="CO23" s="84">
        <f t="shared" si="49"/>
        <v>0</v>
      </c>
      <c r="CP23" s="84">
        <f t="shared" si="49"/>
        <v>0</v>
      </c>
      <c r="CQ23" s="84">
        <f t="shared" si="49"/>
        <v>0</v>
      </c>
      <c r="CR23" s="84">
        <f t="shared" si="49"/>
        <v>0</v>
      </c>
      <c r="CS23" s="84">
        <f t="shared" si="49"/>
        <v>0</v>
      </c>
      <c r="CT23" s="84">
        <f t="shared" si="49"/>
        <v>0</v>
      </c>
      <c r="CU23" s="84">
        <f t="shared" si="49"/>
        <v>524288</v>
      </c>
      <c r="CV23" s="84">
        <f t="shared" si="49"/>
        <v>0</v>
      </c>
      <c r="CW23" s="84">
        <f t="shared" si="49"/>
        <v>524288</v>
      </c>
      <c r="CX23" s="84">
        <f t="shared" si="49"/>
        <v>524288</v>
      </c>
    </row>
    <row r="24" spans="1:106" ht="13.5" customHeight="1" x14ac:dyDescent="0.3">
      <c r="E24" s="80">
        <v>21</v>
      </c>
      <c r="F24" s="80">
        <v>0</v>
      </c>
      <c r="G24" s="80">
        <v>0</v>
      </c>
      <c r="H24" s="80">
        <v>0</v>
      </c>
      <c r="I24" s="80">
        <v>0</v>
      </c>
      <c r="J24" s="80">
        <v>0</v>
      </c>
      <c r="K24" s="80">
        <v>0</v>
      </c>
      <c r="L24" s="80">
        <v>1</v>
      </c>
      <c r="M24" s="80">
        <v>0</v>
      </c>
      <c r="N24" s="80">
        <v>0</v>
      </c>
      <c r="O24" s="80">
        <v>1</v>
      </c>
      <c r="P24" s="80">
        <v>0</v>
      </c>
      <c r="Q24" s="80">
        <v>0</v>
      </c>
      <c r="R24" s="80">
        <v>1</v>
      </c>
      <c r="S24" s="80">
        <v>0</v>
      </c>
      <c r="T24" s="80">
        <v>1</v>
      </c>
      <c r="U24" s="80">
        <v>1</v>
      </c>
      <c r="V24" s="72"/>
      <c r="W24" s="80">
        <v>21</v>
      </c>
      <c r="X24" s="80">
        <v>0</v>
      </c>
      <c r="Y24" s="80">
        <f t="shared" si="0"/>
        <v>0</v>
      </c>
      <c r="Z24" s="80">
        <f t="shared" si="1"/>
        <v>0</v>
      </c>
      <c r="AA24" s="80">
        <f t="shared" si="2"/>
        <v>0</v>
      </c>
      <c r="AB24" s="80">
        <f t="shared" si="3"/>
        <v>0</v>
      </c>
      <c r="AC24" s="80">
        <f t="shared" si="4"/>
        <v>0</v>
      </c>
      <c r="AD24" s="80">
        <f t="shared" si="5"/>
        <v>512</v>
      </c>
      <c r="AE24" s="80">
        <f t="shared" si="6"/>
        <v>0</v>
      </c>
      <c r="AF24" s="80">
        <f t="shared" si="7"/>
        <v>0</v>
      </c>
      <c r="AG24" s="80">
        <f t="shared" si="8"/>
        <v>64</v>
      </c>
      <c r="AH24" s="80">
        <f t="shared" si="9"/>
        <v>0</v>
      </c>
      <c r="AI24" s="80">
        <f t="shared" si="10"/>
        <v>0</v>
      </c>
      <c r="AJ24" s="80">
        <f t="shared" si="11"/>
        <v>8</v>
      </c>
      <c r="AK24" s="80">
        <f t="shared" si="12"/>
        <v>0</v>
      </c>
      <c r="AL24" s="80">
        <f t="shared" si="13"/>
        <v>2</v>
      </c>
      <c r="AM24" s="80">
        <f t="shared" si="14"/>
        <v>1</v>
      </c>
      <c r="AN24" s="80" t="str">
        <f t="shared" si="23"/>
        <v>024B</v>
      </c>
      <c r="AO24" s="83"/>
      <c r="AP24" s="72"/>
      <c r="AQ24" s="72"/>
      <c r="AR24" s="81">
        <f t="shared" si="15"/>
        <v>10</v>
      </c>
      <c r="AT24" s="66">
        <v>21</v>
      </c>
      <c r="AU24" s="66">
        <f t="shared" si="24"/>
        <v>0</v>
      </c>
      <c r="AV24" s="66">
        <f t="shared" si="25"/>
        <v>0</v>
      </c>
      <c r="AW24" s="66">
        <f t="shared" si="26"/>
        <v>0</v>
      </c>
      <c r="AX24" s="66">
        <f t="shared" si="27"/>
        <v>0</v>
      </c>
      <c r="AY24" s="66">
        <f t="shared" si="28"/>
        <v>0</v>
      </c>
      <c r="AZ24" s="66">
        <f t="shared" si="29"/>
        <v>0</v>
      </c>
      <c r="BA24" s="66">
        <f t="shared" si="30"/>
        <v>10</v>
      </c>
      <c r="BB24" s="66">
        <f t="shared" si="31"/>
        <v>0</v>
      </c>
      <c r="BC24" s="66">
        <f t="shared" si="32"/>
        <v>0</v>
      </c>
      <c r="BD24" s="66">
        <f t="shared" si="33"/>
        <v>10</v>
      </c>
      <c r="BE24" s="66">
        <f t="shared" si="34"/>
        <v>0</v>
      </c>
      <c r="BF24" s="66">
        <f t="shared" si="35"/>
        <v>0</v>
      </c>
      <c r="BG24" s="66">
        <f t="shared" si="36"/>
        <v>10</v>
      </c>
      <c r="BH24" s="66">
        <f t="shared" si="37"/>
        <v>0</v>
      </c>
      <c r="BI24" s="66">
        <f t="shared" si="38"/>
        <v>10</v>
      </c>
      <c r="BJ24" s="66">
        <f t="shared" si="39"/>
        <v>10</v>
      </c>
      <c r="CF24" s="71">
        <f t="shared" si="18"/>
        <v>1048576</v>
      </c>
      <c r="CG24" s="70">
        <v>20</v>
      </c>
      <c r="CH24" s="75">
        <v>4</v>
      </c>
      <c r="CI24" s="84">
        <f t="shared" ref="CI24:CX35" si="55">IF(VLOOKUP($CH24,$BM$4:$CC$20,CI$3+1,FALSE)=0,0,$CF24)</f>
        <v>0</v>
      </c>
      <c r="CJ24" s="84">
        <f t="shared" si="55"/>
        <v>0</v>
      </c>
      <c r="CK24" s="84">
        <f t="shared" si="55"/>
        <v>0</v>
      </c>
      <c r="CL24" s="84">
        <f t="shared" si="55"/>
        <v>0</v>
      </c>
      <c r="CM24" s="84">
        <f t="shared" si="55"/>
        <v>0</v>
      </c>
      <c r="CN24" s="84">
        <f t="shared" si="55"/>
        <v>0</v>
      </c>
      <c r="CO24" s="84">
        <f t="shared" si="55"/>
        <v>0</v>
      </c>
      <c r="CP24" s="84">
        <f t="shared" si="55"/>
        <v>0</v>
      </c>
      <c r="CQ24" s="84">
        <f t="shared" si="55"/>
        <v>0</v>
      </c>
      <c r="CR24" s="84">
        <f t="shared" si="55"/>
        <v>0</v>
      </c>
      <c r="CS24" s="84">
        <f t="shared" si="55"/>
        <v>0</v>
      </c>
      <c r="CT24" s="84">
        <f t="shared" si="55"/>
        <v>1048576</v>
      </c>
      <c r="CU24" s="84">
        <f t="shared" si="55"/>
        <v>0</v>
      </c>
      <c r="CV24" s="84">
        <f t="shared" si="55"/>
        <v>1048576</v>
      </c>
      <c r="CW24" s="84">
        <f t="shared" si="55"/>
        <v>1048576</v>
      </c>
      <c r="CX24" s="84">
        <f t="shared" si="55"/>
        <v>1048576</v>
      </c>
    </row>
    <row r="25" spans="1:106" ht="13.5" customHeight="1" x14ac:dyDescent="0.3">
      <c r="E25" s="76">
        <v>22</v>
      </c>
      <c r="F25" s="76">
        <v>0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6">
        <v>0</v>
      </c>
      <c r="N25" s="76">
        <v>0</v>
      </c>
      <c r="O25" s="76">
        <v>0</v>
      </c>
      <c r="P25" s="76">
        <v>0</v>
      </c>
      <c r="Q25" s="76">
        <v>0</v>
      </c>
      <c r="R25" s="76">
        <v>0</v>
      </c>
      <c r="S25" s="76">
        <v>1</v>
      </c>
      <c r="T25" s="76">
        <v>0</v>
      </c>
      <c r="U25" s="76">
        <v>1</v>
      </c>
      <c r="V25" s="72"/>
      <c r="W25" s="76">
        <v>22</v>
      </c>
      <c r="X25" s="76">
        <v>0</v>
      </c>
      <c r="Y25" s="76">
        <f t="shared" si="0"/>
        <v>0</v>
      </c>
      <c r="Z25" s="76">
        <f t="shared" si="1"/>
        <v>0</v>
      </c>
      <c r="AA25" s="76">
        <f t="shared" si="2"/>
        <v>0</v>
      </c>
      <c r="AB25" s="76">
        <f t="shared" si="3"/>
        <v>0</v>
      </c>
      <c r="AC25" s="76">
        <f t="shared" si="4"/>
        <v>0</v>
      </c>
      <c r="AD25" s="76">
        <f t="shared" si="5"/>
        <v>0</v>
      </c>
      <c r="AE25" s="76">
        <f t="shared" si="6"/>
        <v>0</v>
      </c>
      <c r="AF25" s="76">
        <f t="shared" si="7"/>
        <v>0</v>
      </c>
      <c r="AG25" s="76">
        <f t="shared" si="8"/>
        <v>0</v>
      </c>
      <c r="AH25" s="76">
        <f t="shared" si="9"/>
        <v>0</v>
      </c>
      <c r="AI25" s="76">
        <f t="shared" si="10"/>
        <v>0</v>
      </c>
      <c r="AJ25" s="76">
        <f t="shared" si="11"/>
        <v>0</v>
      </c>
      <c r="AK25" s="76">
        <f t="shared" si="12"/>
        <v>4</v>
      </c>
      <c r="AL25" s="76">
        <f t="shared" si="13"/>
        <v>0</v>
      </c>
      <c r="AM25" s="76">
        <f t="shared" si="14"/>
        <v>1</v>
      </c>
      <c r="AN25" s="76" t="str">
        <f t="shared" si="23"/>
        <v>0005</v>
      </c>
      <c r="AO25" s="83"/>
      <c r="AP25" s="72"/>
      <c r="AQ25" s="72"/>
      <c r="AR25" s="82">
        <f t="shared" si="15"/>
        <v>3</v>
      </c>
      <c r="AT25" s="63">
        <v>22</v>
      </c>
      <c r="AU25" s="63">
        <f t="shared" si="24"/>
        <v>0</v>
      </c>
      <c r="AV25" s="63">
        <f t="shared" si="25"/>
        <v>0</v>
      </c>
      <c r="AW25" s="63">
        <f t="shared" si="26"/>
        <v>0</v>
      </c>
      <c r="AX25" s="63">
        <f t="shared" si="27"/>
        <v>0</v>
      </c>
      <c r="AY25" s="63">
        <f t="shared" si="28"/>
        <v>0</v>
      </c>
      <c r="AZ25" s="63">
        <f t="shared" si="29"/>
        <v>0</v>
      </c>
      <c r="BA25" s="63">
        <f t="shared" si="30"/>
        <v>0</v>
      </c>
      <c r="BB25" s="63">
        <f t="shared" si="31"/>
        <v>0</v>
      </c>
      <c r="BC25" s="63">
        <f t="shared" si="32"/>
        <v>0</v>
      </c>
      <c r="BD25" s="63">
        <f t="shared" si="33"/>
        <v>0</v>
      </c>
      <c r="BE25" s="63">
        <f t="shared" si="34"/>
        <v>0</v>
      </c>
      <c r="BF25" s="63">
        <f t="shared" si="35"/>
        <v>0</v>
      </c>
      <c r="BG25" s="63">
        <f t="shared" si="36"/>
        <v>0</v>
      </c>
      <c r="BH25" s="63">
        <f t="shared" si="37"/>
        <v>3</v>
      </c>
      <c r="BI25" s="63">
        <f t="shared" si="38"/>
        <v>0</v>
      </c>
      <c r="BJ25" s="63">
        <f t="shared" si="39"/>
        <v>3</v>
      </c>
      <c r="CF25" s="71">
        <f t="shared" si="18"/>
        <v>2097152</v>
      </c>
      <c r="CG25" s="70">
        <v>21</v>
      </c>
      <c r="CH25" s="75">
        <v>5</v>
      </c>
      <c r="CI25" s="84">
        <f t="shared" si="55"/>
        <v>0</v>
      </c>
      <c r="CJ25" s="84">
        <f t="shared" si="55"/>
        <v>0</v>
      </c>
      <c r="CK25" s="84">
        <f t="shared" si="55"/>
        <v>0</v>
      </c>
      <c r="CL25" s="84">
        <f t="shared" si="55"/>
        <v>0</v>
      </c>
      <c r="CM25" s="84">
        <f t="shared" si="55"/>
        <v>0</v>
      </c>
      <c r="CN25" s="84">
        <f t="shared" si="55"/>
        <v>0</v>
      </c>
      <c r="CO25" s="84">
        <f t="shared" si="55"/>
        <v>0</v>
      </c>
      <c r="CP25" s="84">
        <f t="shared" si="55"/>
        <v>0</v>
      </c>
      <c r="CQ25" s="84">
        <f t="shared" si="55"/>
        <v>0</v>
      </c>
      <c r="CR25" s="84">
        <f t="shared" si="55"/>
        <v>0</v>
      </c>
      <c r="CS25" s="84">
        <f t="shared" si="55"/>
        <v>2097152</v>
      </c>
      <c r="CT25" s="84">
        <f t="shared" si="55"/>
        <v>0</v>
      </c>
      <c r="CU25" s="84">
        <f t="shared" si="55"/>
        <v>0</v>
      </c>
      <c r="CV25" s="84">
        <f t="shared" si="55"/>
        <v>0</v>
      </c>
      <c r="CW25" s="84">
        <f t="shared" si="55"/>
        <v>2097152</v>
      </c>
      <c r="CX25" s="84">
        <f t="shared" si="55"/>
        <v>2097152</v>
      </c>
    </row>
    <row r="26" spans="1:106" ht="13.5" customHeight="1" x14ac:dyDescent="0.3">
      <c r="E26" s="80">
        <v>23</v>
      </c>
      <c r="F26" s="80">
        <v>0</v>
      </c>
      <c r="G26" s="80">
        <v>0</v>
      </c>
      <c r="H26" s="80">
        <v>0</v>
      </c>
      <c r="I26" s="80">
        <v>0</v>
      </c>
      <c r="J26" s="80">
        <v>0</v>
      </c>
      <c r="K26" s="80">
        <v>0</v>
      </c>
      <c r="L26" s="80">
        <v>0</v>
      </c>
      <c r="M26" s="80">
        <v>0</v>
      </c>
      <c r="N26" s="80">
        <v>0</v>
      </c>
      <c r="O26" s="80">
        <v>0</v>
      </c>
      <c r="P26" s="80">
        <v>0</v>
      </c>
      <c r="Q26" s="80">
        <v>0</v>
      </c>
      <c r="R26" s="80">
        <v>0</v>
      </c>
      <c r="S26" s="80">
        <v>0</v>
      </c>
      <c r="T26" s="80">
        <v>1</v>
      </c>
      <c r="U26" s="80">
        <v>1</v>
      </c>
      <c r="V26" s="72"/>
      <c r="W26" s="80">
        <v>23</v>
      </c>
      <c r="X26" s="80">
        <v>0</v>
      </c>
      <c r="Y26" s="80">
        <f t="shared" si="0"/>
        <v>0</v>
      </c>
      <c r="Z26" s="80">
        <f t="shared" si="1"/>
        <v>0</v>
      </c>
      <c r="AA26" s="80">
        <f t="shared" si="2"/>
        <v>0</v>
      </c>
      <c r="AB26" s="80">
        <f t="shared" si="3"/>
        <v>0</v>
      </c>
      <c r="AC26" s="80">
        <f t="shared" si="4"/>
        <v>0</v>
      </c>
      <c r="AD26" s="80">
        <f t="shared" si="5"/>
        <v>0</v>
      </c>
      <c r="AE26" s="80">
        <f t="shared" si="6"/>
        <v>0</v>
      </c>
      <c r="AF26" s="80">
        <f t="shared" si="7"/>
        <v>0</v>
      </c>
      <c r="AG26" s="80">
        <f t="shared" si="8"/>
        <v>0</v>
      </c>
      <c r="AH26" s="80">
        <f t="shared" si="9"/>
        <v>0</v>
      </c>
      <c r="AI26" s="80">
        <f t="shared" si="10"/>
        <v>0</v>
      </c>
      <c r="AJ26" s="80">
        <f t="shared" si="11"/>
        <v>0</v>
      </c>
      <c r="AK26" s="80">
        <f t="shared" si="12"/>
        <v>0</v>
      </c>
      <c r="AL26" s="80">
        <f t="shared" si="13"/>
        <v>2</v>
      </c>
      <c r="AM26" s="80">
        <f t="shared" si="14"/>
        <v>1</v>
      </c>
      <c r="AN26" s="80" t="str">
        <f t="shared" si="23"/>
        <v>0003</v>
      </c>
      <c r="AO26" s="83"/>
      <c r="AP26" s="72"/>
      <c r="AQ26" s="72"/>
      <c r="AR26" s="81">
        <f t="shared" si="15"/>
        <v>2</v>
      </c>
      <c r="AT26" s="66">
        <v>23</v>
      </c>
      <c r="AU26" s="66">
        <f t="shared" si="24"/>
        <v>0</v>
      </c>
      <c r="AV26" s="66">
        <f t="shared" si="25"/>
        <v>0</v>
      </c>
      <c r="AW26" s="66">
        <f t="shared" si="26"/>
        <v>0</v>
      </c>
      <c r="AX26" s="66">
        <f t="shared" si="27"/>
        <v>0</v>
      </c>
      <c r="AY26" s="66">
        <f t="shared" si="28"/>
        <v>0</v>
      </c>
      <c r="AZ26" s="66">
        <f t="shared" si="29"/>
        <v>0</v>
      </c>
      <c r="BA26" s="66">
        <f t="shared" si="30"/>
        <v>0</v>
      </c>
      <c r="BB26" s="66">
        <f t="shared" si="31"/>
        <v>0</v>
      </c>
      <c r="BC26" s="66">
        <f t="shared" si="32"/>
        <v>0</v>
      </c>
      <c r="BD26" s="66">
        <f t="shared" si="33"/>
        <v>0</v>
      </c>
      <c r="BE26" s="66">
        <f t="shared" si="34"/>
        <v>0</v>
      </c>
      <c r="BF26" s="66">
        <f t="shared" si="35"/>
        <v>0</v>
      </c>
      <c r="BG26" s="66">
        <f t="shared" si="36"/>
        <v>0</v>
      </c>
      <c r="BH26" s="66">
        <f t="shared" si="37"/>
        <v>0</v>
      </c>
      <c r="BI26" s="66">
        <f t="shared" si="38"/>
        <v>2</v>
      </c>
      <c r="BJ26" s="66">
        <f t="shared" si="39"/>
        <v>2</v>
      </c>
      <c r="CF26" s="71">
        <f t="shared" si="18"/>
        <v>4194304</v>
      </c>
      <c r="CG26" s="70">
        <v>22</v>
      </c>
      <c r="CH26" s="75">
        <v>6</v>
      </c>
      <c r="CI26" s="84">
        <f t="shared" si="55"/>
        <v>0</v>
      </c>
      <c r="CJ26" s="84">
        <f t="shared" si="55"/>
        <v>0</v>
      </c>
      <c r="CK26" s="84">
        <f t="shared" si="55"/>
        <v>0</v>
      </c>
      <c r="CL26" s="84">
        <f t="shared" si="55"/>
        <v>0</v>
      </c>
      <c r="CM26" s="84">
        <f t="shared" si="55"/>
        <v>0</v>
      </c>
      <c r="CN26" s="84">
        <f t="shared" si="55"/>
        <v>0</v>
      </c>
      <c r="CO26" s="84">
        <f t="shared" si="55"/>
        <v>0</v>
      </c>
      <c r="CP26" s="84">
        <f t="shared" si="55"/>
        <v>0</v>
      </c>
      <c r="CQ26" s="84">
        <f t="shared" si="55"/>
        <v>0</v>
      </c>
      <c r="CR26" s="84">
        <f t="shared" si="55"/>
        <v>4194304</v>
      </c>
      <c r="CS26" s="84">
        <f t="shared" si="55"/>
        <v>0</v>
      </c>
      <c r="CT26" s="84">
        <f t="shared" si="55"/>
        <v>0</v>
      </c>
      <c r="CU26" s="84">
        <f t="shared" si="55"/>
        <v>4194304</v>
      </c>
      <c r="CV26" s="84">
        <f t="shared" si="55"/>
        <v>4194304</v>
      </c>
      <c r="CW26" s="84">
        <f t="shared" si="55"/>
        <v>4194304</v>
      </c>
      <c r="CX26" s="84">
        <f t="shared" si="55"/>
        <v>4194304</v>
      </c>
    </row>
    <row r="27" spans="1:106" ht="13.5" customHeight="1" x14ac:dyDescent="0.3">
      <c r="E27" s="76">
        <v>24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  <c r="N27" s="76">
        <v>0</v>
      </c>
      <c r="O27" s="76">
        <v>0</v>
      </c>
      <c r="P27" s="76">
        <v>0</v>
      </c>
      <c r="Q27" s="76">
        <v>0</v>
      </c>
      <c r="R27" s="76">
        <v>0</v>
      </c>
      <c r="S27" s="76">
        <v>0</v>
      </c>
      <c r="T27" s="76">
        <v>0</v>
      </c>
      <c r="U27" s="76">
        <v>1</v>
      </c>
      <c r="V27" s="72"/>
      <c r="W27" s="76">
        <v>24</v>
      </c>
      <c r="X27" s="76">
        <v>0</v>
      </c>
      <c r="Y27" s="76">
        <f t="shared" si="0"/>
        <v>0</v>
      </c>
      <c r="Z27" s="76">
        <f t="shared" si="1"/>
        <v>0</v>
      </c>
      <c r="AA27" s="76">
        <f t="shared" si="2"/>
        <v>0</v>
      </c>
      <c r="AB27" s="76">
        <f t="shared" si="3"/>
        <v>0</v>
      </c>
      <c r="AC27" s="76">
        <f t="shared" si="4"/>
        <v>0</v>
      </c>
      <c r="AD27" s="76">
        <f t="shared" si="5"/>
        <v>0</v>
      </c>
      <c r="AE27" s="76">
        <f t="shared" si="6"/>
        <v>0</v>
      </c>
      <c r="AF27" s="76">
        <f t="shared" si="7"/>
        <v>0</v>
      </c>
      <c r="AG27" s="76">
        <f t="shared" si="8"/>
        <v>0</v>
      </c>
      <c r="AH27" s="76">
        <f t="shared" si="9"/>
        <v>0</v>
      </c>
      <c r="AI27" s="76">
        <f t="shared" si="10"/>
        <v>0</v>
      </c>
      <c r="AJ27" s="76">
        <f t="shared" si="11"/>
        <v>0</v>
      </c>
      <c r="AK27" s="76">
        <f t="shared" si="12"/>
        <v>0</v>
      </c>
      <c r="AL27" s="76">
        <f t="shared" si="13"/>
        <v>0</v>
      </c>
      <c r="AM27" s="76">
        <f t="shared" si="14"/>
        <v>1</v>
      </c>
      <c r="AN27" s="76" t="str">
        <f t="shared" si="23"/>
        <v>0001</v>
      </c>
      <c r="AO27" s="83"/>
      <c r="AP27" s="72"/>
      <c r="AQ27" s="72"/>
      <c r="AR27" s="82">
        <f t="shared" si="15"/>
        <v>1</v>
      </c>
      <c r="AT27" s="63">
        <v>24</v>
      </c>
      <c r="AU27" s="63">
        <f t="shared" si="24"/>
        <v>0</v>
      </c>
      <c r="AV27" s="63">
        <f t="shared" si="25"/>
        <v>0</v>
      </c>
      <c r="AW27" s="63">
        <f t="shared" si="26"/>
        <v>0</v>
      </c>
      <c r="AX27" s="63">
        <f t="shared" si="27"/>
        <v>0</v>
      </c>
      <c r="AY27" s="63">
        <f t="shared" si="28"/>
        <v>0</v>
      </c>
      <c r="AZ27" s="63">
        <f t="shared" si="29"/>
        <v>0</v>
      </c>
      <c r="BA27" s="63">
        <f t="shared" si="30"/>
        <v>0</v>
      </c>
      <c r="BB27" s="63">
        <f t="shared" si="31"/>
        <v>0</v>
      </c>
      <c r="BC27" s="63">
        <f t="shared" si="32"/>
        <v>0</v>
      </c>
      <c r="BD27" s="63">
        <f t="shared" si="33"/>
        <v>0</v>
      </c>
      <c r="BE27" s="63">
        <f t="shared" si="34"/>
        <v>0</v>
      </c>
      <c r="BF27" s="63">
        <f t="shared" si="35"/>
        <v>0</v>
      </c>
      <c r="BG27" s="63">
        <f t="shared" si="36"/>
        <v>0</v>
      </c>
      <c r="BH27" s="63">
        <f t="shared" si="37"/>
        <v>0</v>
      </c>
      <c r="BI27" s="63">
        <f t="shared" si="38"/>
        <v>0</v>
      </c>
      <c r="BJ27" s="63">
        <f t="shared" si="39"/>
        <v>1</v>
      </c>
      <c r="CF27" s="71">
        <f t="shared" si="18"/>
        <v>8388608</v>
      </c>
      <c r="CG27" s="70">
        <v>23</v>
      </c>
      <c r="CH27" s="75">
        <v>8</v>
      </c>
      <c r="CI27" s="84">
        <f t="shared" si="55"/>
        <v>0</v>
      </c>
      <c r="CJ27" s="84">
        <f t="shared" si="55"/>
        <v>0</v>
      </c>
      <c r="CK27" s="84">
        <f t="shared" si="55"/>
        <v>0</v>
      </c>
      <c r="CL27" s="84">
        <f t="shared" si="55"/>
        <v>0</v>
      </c>
      <c r="CM27" s="84">
        <f t="shared" si="55"/>
        <v>0</v>
      </c>
      <c r="CN27" s="84">
        <f t="shared" si="55"/>
        <v>0</v>
      </c>
      <c r="CO27" s="84">
        <f t="shared" si="55"/>
        <v>0</v>
      </c>
      <c r="CP27" s="84">
        <f t="shared" si="55"/>
        <v>0</v>
      </c>
      <c r="CQ27" s="84">
        <f t="shared" si="55"/>
        <v>8388608</v>
      </c>
      <c r="CR27" s="84">
        <f t="shared" si="55"/>
        <v>0</v>
      </c>
      <c r="CS27" s="84">
        <f t="shared" si="55"/>
        <v>0</v>
      </c>
      <c r="CT27" s="84">
        <f t="shared" si="55"/>
        <v>8388608</v>
      </c>
      <c r="CU27" s="84">
        <f t="shared" si="55"/>
        <v>0</v>
      </c>
      <c r="CV27" s="84">
        <f t="shared" si="55"/>
        <v>8388608</v>
      </c>
      <c r="CW27" s="84">
        <f t="shared" si="55"/>
        <v>8388608</v>
      </c>
      <c r="CX27" s="84">
        <f t="shared" si="55"/>
        <v>8388608</v>
      </c>
    </row>
    <row r="28" spans="1:106" ht="13.5" customHeight="1" x14ac:dyDescent="0.3">
      <c r="E28" s="80">
        <v>25</v>
      </c>
      <c r="F28" s="80">
        <v>0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0</v>
      </c>
      <c r="N28" s="80">
        <v>1</v>
      </c>
      <c r="O28" s="80">
        <v>0</v>
      </c>
      <c r="P28" s="80">
        <v>1</v>
      </c>
      <c r="Q28" s="80">
        <v>1</v>
      </c>
      <c r="R28" s="80">
        <v>1</v>
      </c>
      <c r="S28" s="80">
        <v>1</v>
      </c>
      <c r="T28" s="80">
        <v>1</v>
      </c>
      <c r="U28" s="80">
        <v>1</v>
      </c>
      <c r="V28" s="72"/>
      <c r="W28" s="80">
        <v>25</v>
      </c>
      <c r="X28" s="80">
        <v>0</v>
      </c>
      <c r="Y28" s="80">
        <f t="shared" si="0"/>
        <v>0</v>
      </c>
      <c r="Z28" s="80">
        <f t="shared" si="1"/>
        <v>0</v>
      </c>
      <c r="AA28" s="80">
        <f t="shared" si="2"/>
        <v>0</v>
      </c>
      <c r="AB28" s="80">
        <f t="shared" si="3"/>
        <v>0</v>
      </c>
      <c r="AC28" s="80">
        <f t="shared" si="4"/>
        <v>1024</v>
      </c>
      <c r="AD28" s="80">
        <f t="shared" si="5"/>
        <v>0</v>
      </c>
      <c r="AE28" s="80">
        <f t="shared" si="6"/>
        <v>0</v>
      </c>
      <c r="AF28" s="80">
        <f t="shared" si="7"/>
        <v>128</v>
      </c>
      <c r="AG28" s="80">
        <f t="shared" si="8"/>
        <v>0</v>
      </c>
      <c r="AH28" s="80">
        <f t="shared" si="9"/>
        <v>32</v>
      </c>
      <c r="AI28" s="80">
        <f t="shared" si="10"/>
        <v>16</v>
      </c>
      <c r="AJ28" s="80">
        <f t="shared" si="11"/>
        <v>8</v>
      </c>
      <c r="AK28" s="80">
        <f t="shared" si="12"/>
        <v>4</v>
      </c>
      <c r="AL28" s="80">
        <f t="shared" si="13"/>
        <v>2</v>
      </c>
      <c r="AM28" s="80">
        <f t="shared" si="14"/>
        <v>1</v>
      </c>
      <c r="AN28" s="80" t="str">
        <f t="shared" si="23"/>
        <v>04BF</v>
      </c>
      <c r="AO28" s="83"/>
      <c r="AP28" s="72"/>
      <c r="AQ28" s="72"/>
      <c r="AR28" s="81">
        <f t="shared" si="15"/>
        <v>11</v>
      </c>
      <c r="AT28" s="66">
        <v>25</v>
      </c>
      <c r="AU28" s="66">
        <f t="shared" si="24"/>
        <v>0</v>
      </c>
      <c r="AV28" s="66">
        <f t="shared" si="25"/>
        <v>0</v>
      </c>
      <c r="AW28" s="66">
        <f t="shared" si="26"/>
        <v>0</v>
      </c>
      <c r="AX28" s="66">
        <f t="shared" si="27"/>
        <v>0</v>
      </c>
      <c r="AY28" s="66">
        <f t="shared" si="28"/>
        <v>0</v>
      </c>
      <c r="AZ28" s="66">
        <f t="shared" si="29"/>
        <v>11</v>
      </c>
      <c r="BA28" s="66">
        <f t="shared" si="30"/>
        <v>0</v>
      </c>
      <c r="BB28" s="66">
        <f t="shared" si="31"/>
        <v>0</v>
      </c>
      <c r="BC28" s="66">
        <f t="shared" si="32"/>
        <v>11</v>
      </c>
      <c r="BD28" s="66">
        <f t="shared" si="33"/>
        <v>0</v>
      </c>
      <c r="BE28" s="66">
        <f t="shared" si="34"/>
        <v>11</v>
      </c>
      <c r="BF28" s="66">
        <f t="shared" si="35"/>
        <v>11</v>
      </c>
      <c r="BG28" s="66">
        <f t="shared" si="36"/>
        <v>11</v>
      </c>
      <c r="BH28" s="66">
        <f t="shared" si="37"/>
        <v>11</v>
      </c>
      <c r="BI28" s="66">
        <f t="shared" si="38"/>
        <v>11</v>
      </c>
      <c r="BJ28" s="66">
        <f t="shared" si="39"/>
        <v>11</v>
      </c>
      <c r="CF28" s="71">
        <f t="shared" si="18"/>
        <v>16777216</v>
      </c>
      <c r="CG28" s="70">
        <v>24</v>
      </c>
      <c r="CH28" s="75">
        <v>10</v>
      </c>
      <c r="CI28" s="84">
        <f t="shared" si="55"/>
        <v>0</v>
      </c>
      <c r="CJ28" s="84">
        <f t="shared" si="55"/>
        <v>0</v>
      </c>
      <c r="CK28" s="84">
        <f t="shared" si="55"/>
        <v>0</v>
      </c>
      <c r="CL28" s="84">
        <f t="shared" si="55"/>
        <v>0</v>
      </c>
      <c r="CM28" s="84">
        <f t="shared" si="55"/>
        <v>0</v>
      </c>
      <c r="CN28" s="84">
        <f t="shared" si="55"/>
        <v>0</v>
      </c>
      <c r="CO28" s="84">
        <f t="shared" si="55"/>
        <v>0</v>
      </c>
      <c r="CP28" s="84">
        <f t="shared" si="55"/>
        <v>16777216</v>
      </c>
      <c r="CQ28" s="84">
        <f t="shared" si="55"/>
        <v>0</v>
      </c>
      <c r="CR28" s="84">
        <f t="shared" si="55"/>
        <v>0</v>
      </c>
      <c r="CS28" s="84">
        <f t="shared" si="55"/>
        <v>16777216</v>
      </c>
      <c r="CT28" s="84">
        <f t="shared" si="55"/>
        <v>0</v>
      </c>
      <c r="CU28" s="84">
        <f t="shared" si="55"/>
        <v>0</v>
      </c>
      <c r="CV28" s="84">
        <f t="shared" si="55"/>
        <v>16777216</v>
      </c>
      <c r="CW28" s="84">
        <f t="shared" si="55"/>
        <v>16777216</v>
      </c>
      <c r="CX28" s="84">
        <f t="shared" si="55"/>
        <v>16777216</v>
      </c>
    </row>
    <row r="29" spans="1:106" ht="13.5" customHeight="1" x14ac:dyDescent="0.3">
      <c r="E29" s="76">
        <v>26</v>
      </c>
      <c r="F29" s="76">
        <v>0</v>
      </c>
      <c r="G29" s="76">
        <v>0</v>
      </c>
      <c r="H29" s="76">
        <v>0</v>
      </c>
      <c r="I29" s="76">
        <v>0</v>
      </c>
      <c r="J29" s="76">
        <v>0</v>
      </c>
      <c r="K29" s="76">
        <v>0</v>
      </c>
      <c r="L29" s="76">
        <v>0</v>
      </c>
      <c r="M29" s="76">
        <v>0</v>
      </c>
      <c r="N29" s="76">
        <v>0</v>
      </c>
      <c r="O29" s="76">
        <v>0</v>
      </c>
      <c r="P29" s="76">
        <v>0</v>
      </c>
      <c r="Q29" s="76">
        <v>0</v>
      </c>
      <c r="R29" s="76">
        <v>0</v>
      </c>
      <c r="S29" s="76">
        <v>0</v>
      </c>
      <c r="T29" s="76">
        <v>0</v>
      </c>
      <c r="U29" s="76">
        <v>1</v>
      </c>
      <c r="V29" s="72"/>
      <c r="W29" s="76">
        <v>26</v>
      </c>
      <c r="X29" s="76">
        <v>0</v>
      </c>
      <c r="Y29" s="76">
        <f t="shared" si="0"/>
        <v>0</v>
      </c>
      <c r="Z29" s="76">
        <f t="shared" si="1"/>
        <v>0</v>
      </c>
      <c r="AA29" s="76">
        <f t="shared" si="2"/>
        <v>0</v>
      </c>
      <c r="AB29" s="76">
        <f t="shared" si="3"/>
        <v>0</v>
      </c>
      <c r="AC29" s="76">
        <f t="shared" si="4"/>
        <v>0</v>
      </c>
      <c r="AD29" s="76">
        <f t="shared" si="5"/>
        <v>0</v>
      </c>
      <c r="AE29" s="76">
        <f t="shared" si="6"/>
        <v>0</v>
      </c>
      <c r="AF29" s="76">
        <f t="shared" si="7"/>
        <v>0</v>
      </c>
      <c r="AG29" s="76">
        <f t="shared" si="8"/>
        <v>0</v>
      </c>
      <c r="AH29" s="76">
        <f t="shared" si="9"/>
        <v>0</v>
      </c>
      <c r="AI29" s="76">
        <f t="shared" si="10"/>
        <v>0</v>
      </c>
      <c r="AJ29" s="76">
        <f t="shared" si="11"/>
        <v>0</v>
      </c>
      <c r="AK29" s="76">
        <f t="shared" si="12"/>
        <v>0</v>
      </c>
      <c r="AL29" s="76">
        <f t="shared" si="13"/>
        <v>0</v>
      </c>
      <c r="AM29" s="76">
        <f t="shared" si="14"/>
        <v>1</v>
      </c>
      <c r="AN29" s="76" t="str">
        <f t="shared" si="23"/>
        <v>0001</v>
      </c>
      <c r="AO29" s="83"/>
      <c r="AP29" s="72"/>
      <c r="AQ29" s="72"/>
      <c r="AR29" s="82">
        <f t="shared" si="15"/>
        <v>1</v>
      </c>
      <c r="AT29" s="63">
        <v>26</v>
      </c>
      <c r="AU29" s="63">
        <f t="shared" si="24"/>
        <v>0</v>
      </c>
      <c r="AV29" s="63">
        <f t="shared" si="25"/>
        <v>0</v>
      </c>
      <c r="AW29" s="63">
        <f t="shared" si="26"/>
        <v>0</v>
      </c>
      <c r="AX29" s="63">
        <f t="shared" si="27"/>
        <v>0</v>
      </c>
      <c r="AY29" s="63">
        <f t="shared" si="28"/>
        <v>0</v>
      </c>
      <c r="AZ29" s="63">
        <f t="shared" si="29"/>
        <v>0</v>
      </c>
      <c r="BA29" s="63">
        <f t="shared" si="30"/>
        <v>0</v>
      </c>
      <c r="BB29" s="63">
        <f t="shared" si="31"/>
        <v>0</v>
      </c>
      <c r="BC29" s="63">
        <f t="shared" si="32"/>
        <v>0</v>
      </c>
      <c r="BD29" s="63">
        <f t="shared" si="33"/>
        <v>0</v>
      </c>
      <c r="BE29" s="63">
        <f t="shared" si="34"/>
        <v>0</v>
      </c>
      <c r="BF29" s="63">
        <f t="shared" si="35"/>
        <v>0</v>
      </c>
      <c r="BG29" s="63">
        <f t="shared" si="36"/>
        <v>0</v>
      </c>
      <c r="BH29" s="63">
        <f t="shared" si="37"/>
        <v>0</v>
      </c>
      <c r="BI29" s="63">
        <f t="shared" si="38"/>
        <v>0</v>
      </c>
      <c r="BJ29" s="63">
        <f t="shared" si="39"/>
        <v>1</v>
      </c>
      <c r="CF29" s="71">
        <f t="shared" si="18"/>
        <v>33554432</v>
      </c>
      <c r="CG29" s="70">
        <v>25</v>
      </c>
      <c r="CH29" s="75">
        <v>12</v>
      </c>
      <c r="CI29" s="84">
        <f t="shared" si="55"/>
        <v>0</v>
      </c>
      <c r="CJ29" s="84">
        <f t="shared" si="55"/>
        <v>0</v>
      </c>
      <c r="CK29" s="84">
        <f t="shared" si="55"/>
        <v>0</v>
      </c>
      <c r="CL29" s="84">
        <f t="shared" si="55"/>
        <v>0</v>
      </c>
      <c r="CM29" s="84">
        <f t="shared" si="55"/>
        <v>0</v>
      </c>
      <c r="CN29" s="84">
        <f t="shared" si="55"/>
        <v>0</v>
      </c>
      <c r="CO29" s="84">
        <f t="shared" si="55"/>
        <v>33554432</v>
      </c>
      <c r="CP29" s="84">
        <f t="shared" si="55"/>
        <v>0</v>
      </c>
      <c r="CQ29" s="84">
        <f t="shared" si="55"/>
        <v>0</v>
      </c>
      <c r="CR29" s="84">
        <f t="shared" si="55"/>
        <v>33554432</v>
      </c>
      <c r="CS29" s="84">
        <f t="shared" si="55"/>
        <v>0</v>
      </c>
      <c r="CT29" s="84">
        <f t="shared" si="55"/>
        <v>33554432</v>
      </c>
      <c r="CU29" s="84">
        <f t="shared" si="55"/>
        <v>33554432</v>
      </c>
      <c r="CV29" s="84">
        <f t="shared" si="55"/>
        <v>33554432</v>
      </c>
      <c r="CW29" s="84">
        <f t="shared" si="55"/>
        <v>33554432</v>
      </c>
      <c r="CX29" s="84">
        <f t="shared" si="55"/>
        <v>33554432</v>
      </c>
    </row>
    <row r="30" spans="1:106" ht="13.5" customHeight="1" x14ac:dyDescent="0.3">
      <c r="E30" s="80">
        <v>27</v>
      </c>
      <c r="F30" s="80">
        <v>0</v>
      </c>
      <c r="G30" s="80">
        <v>0</v>
      </c>
      <c r="H30" s="80">
        <v>0</v>
      </c>
      <c r="I30" s="80">
        <v>0</v>
      </c>
      <c r="J30" s="80">
        <v>0</v>
      </c>
      <c r="K30" s="80">
        <v>0</v>
      </c>
      <c r="L30" s="80">
        <v>0</v>
      </c>
      <c r="M30" s="80">
        <v>0</v>
      </c>
      <c r="N30" s="80">
        <v>0</v>
      </c>
      <c r="O30" s="80">
        <v>0</v>
      </c>
      <c r="P30" s="80">
        <v>0</v>
      </c>
      <c r="Q30" s="80">
        <v>0</v>
      </c>
      <c r="R30" s="80">
        <v>0</v>
      </c>
      <c r="S30" s="80">
        <v>0</v>
      </c>
      <c r="T30" s="80">
        <v>1</v>
      </c>
      <c r="U30" s="80">
        <v>1</v>
      </c>
      <c r="V30" s="72"/>
      <c r="W30" s="80">
        <v>27</v>
      </c>
      <c r="X30" s="80">
        <v>0</v>
      </c>
      <c r="Y30" s="80">
        <f t="shared" si="0"/>
        <v>0</v>
      </c>
      <c r="Z30" s="80">
        <f t="shared" si="1"/>
        <v>0</v>
      </c>
      <c r="AA30" s="80">
        <f t="shared" si="2"/>
        <v>0</v>
      </c>
      <c r="AB30" s="80">
        <f t="shared" si="3"/>
        <v>0</v>
      </c>
      <c r="AC30" s="80">
        <f t="shared" si="4"/>
        <v>0</v>
      </c>
      <c r="AD30" s="80">
        <f t="shared" si="5"/>
        <v>0</v>
      </c>
      <c r="AE30" s="80">
        <f t="shared" si="6"/>
        <v>0</v>
      </c>
      <c r="AF30" s="80">
        <f t="shared" si="7"/>
        <v>0</v>
      </c>
      <c r="AG30" s="80">
        <f t="shared" si="8"/>
        <v>0</v>
      </c>
      <c r="AH30" s="80">
        <f t="shared" si="9"/>
        <v>0</v>
      </c>
      <c r="AI30" s="80">
        <f t="shared" si="10"/>
        <v>0</v>
      </c>
      <c r="AJ30" s="80">
        <f t="shared" si="11"/>
        <v>0</v>
      </c>
      <c r="AK30" s="80">
        <f t="shared" si="12"/>
        <v>0</v>
      </c>
      <c r="AL30" s="80">
        <f t="shared" si="13"/>
        <v>2</v>
      </c>
      <c r="AM30" s="80">
        <f t="shared" si="14"/>
        <v>1</v>
      </c>
      <c r="AN30" s="80" t="str">
        <f t="shared" si="23"/>
        <v>0003</v>
      </c>
      <c r="AO30" s="83"/>
      <c r="AP30" s="72"/>
      <c r="AQ30" s="72"/>
      <c r="AR30" s="81">
        <f t="shared" si="15"/>
        <v>2</v>
      </c>
      <c r="AT30" s="66">
        <v>27</v>
      </c>
      <c r="AU30" s="66">
        <f t="shared" si="24"/>
        <v>0</v>
      </c>
      <c r="AV30" s="66">
        <f t="shared" si="25"/>
        <v>0</v>
      </c>
      <c r="AW30" s="66">
        <f t="shared" si="26"/>
        <v>0</v>
      </c>
      <c r="AX30" s="66">
        <f t="shared" si="27"/>
        <v>0</v>
      </c>
      <c r="AY30" s="66">
        <f t="shared" si="28"/>
        <v>0</v>
      </c>
      <c r="AZ30" s="66">
        <f t="shared" si="29"/>
        <v>0</v>
      </c>
      <c r="BA30" s="66">
        <f t="shared" si="30"/>
        <v>0</v>
      </c>
      <c r="BB30" s="66">
        <f t="shared" si="31"/>
        <v>0</v>
      </c>
      <c r="BC30" s="66">
        <f t="shared" si="32"/>
        <v>0</v>
      </c>
      <c r="BD30" s="66">
        <f t="shared" si="33"/>
        <v>0</v>
      </c>
      <c r="BE30" s="66">
        <f t="shared" si="34"/>
        <v>0</v>
      </c>
      <c r="BF30" s="66">
        <f t="shared" si="35"/>
        <v>0</v>
      </c>
      <c r="BG30" s="66">
        <f t="shared" si="36"/>
        <v>0</v>
      </c>
      <c r="BH30" s="66">
        <f t="shared" si="37"/>
        <v>0</v>
      </c>
      <c r="BI30" s="66">
        <f t="shared" si="38"/>
        <v>2</v>
      </c>
      <c r="BJ30" s="66">
        <f t="shared" si="39"/>
        <v>2</v>
      </c>
      <c r="CF30" s="71">
        <f t="shared" si="18"/>
        <v>67108864</v>
      </c>
      <c r="CG30" s="70">
        <v>26</v>
      </c>
      <c r="CH30" s="75">
        <v>15</v>
      </c>
      <c r="CI30" s="84">
        <f t="shared" si="55"/>
        <v>0</v>
      </c>
      <c r="CJ30" s="84">
        <f t="shared" si="55"/>
        <v>0</v>
      </c>
      <c r="CK30" s="84">
        <f t="shared" si="55"/>
        <v>0</v>
      </c>
      <c r="CL30" s="84">
        <f t="shared" si="55"/>
        <v>0</v>
      </c>
      <c r="CM30" s="84">
        <f t="shared" si="55"/>
        <v>0</v>
      </c>
      <c r="CN30" s="84">
        <f t="shared" si="55"/>
        <v>67108864</v>
      </c>
      <c r="CO30" s="84">
        <f t="shared" si="55"/>
        <v>0</v>
      </c>
      <c r="CP30" s="84">
        <f t="shared" si="55"/>
        <v>0</v>
      </c>
      <c r="CQ30" s="84">
        <f t="shared" si="55"/>
        <v>0</v>
      </c>
      <c r="CR30" s="84">
        <f t="shared" si="55"/>
        <v>0</v>
      </c>
      <c r="CS30" s="84">
        <f t="shared" si="55"/>
        <v>67108864</v>
      </c>
      <c r="CT30" s="84">
        <f t="shared" si="55"/>
        <v>0</v>
      </c>
      <c r="CU30" s="84">
        <f t="shared" si="55"/>
        <v>67108864</v>
      </c>
      <c r="CV30" s="84">
        <f t="shared" si="55"/>
        <v>0</v>
      </c>
      <c r="CW30" s="84">
        <f t="shared" si="55"/>
        <v>67108864</v>
      </c>
      <c r="CX30" s="84">
        <f t="shared" si="55"/>
        <v>67108864</v>
      </c>
    </row>
    <row r="31" spans="1:106" ht="13.5" customHeight="1" x14ac:dyDescent="0.3">
      <c r="E31" s="76">
        <v>28</v>
      </c>
      <c r="F31" s="76">
        <v>0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  <c r="L31" s="76">
        <v>0</v>
      </c>
      <c r="M31" s="76">
        <v>0</v>
      </c>
      <c r="N31" s="76">
        <v>0</v>
      </c>
      <c r="O31" s="76">
        <v>0</v>
      </c>
      <c r="P31" s="76">
        <v>0</v>
      </c>
      <c r="Q31" s="76">
        <v>0</v>
      </c>
      <c r="R31" s="76">
        <v>0</v>
      </c>
      <c r="S31" s="76">
        <v>1</v>
      </c>
      <c r="T31" s="76">
        <v>0</v>
      </c>
      <c r="U31" s="76">
        <v>1</v>
      </c>
      <c r="V31" s="72"/>
      <c r="W31" s="76">
        <v>28</v>
      </c>
      <c r="X31" s="76">
        <v>0</v>
      </c>
      <c r="Y31" s="76">
        <f t="shared" si="0"/>
        <v>0</v>
      </c>
      <c r="Z31" s="76">
        <f t="shared" si="1"/>
        <v>0</v>
      </c>
      <c r="AA31" s="76">
        <f t="shared" si="2"/>
        <v>0</v>
      </c>
      <c r="AB31" s="76">
        <f t="shared" si="3"/>
        <v>0</v>
      </c>
      <c r="AC31" s="76">
        <f t="shared" si="4"/>
        <v>0</v>
      </c>
      <c r="AD31" s="76">
        <f t="shared" si="5"/>
        <v>0</v>
      </c>
      <c r="AE31" s="76">
        <f t="shared" si="6"/>
        <v>0</v>
      </c>
      <c r="AF31" s="76">
        <f t="shared" si="7"/>
        <v>0</v>
      </c>
      <c r="AG31" s="76">
        <f t="shared" si="8"/>
        <v>0</v>
      </c>
      <c r="AH31" s="76">
        <f t="shared" si="9"/>
        <v>0</v>
      </c>
      <c r="AI31" s="76">
        <f t="shared" si="10"/>
        <v>0</v>
      </c>
      <c r="AJ31" s="76">
        <f t="shared" si="11"/>
        <v>0</v>
      </c>
      <c r="AK31" s="76">
        <f t="shared" si="12"/>
        <v>4</v>
      </c>
      <c r="AL31" s="76">
        <f t="shared" si="13"/>
        <v>0</v>
      </c>
      <c r="AM31" s="76">
        <f t="shared" si="14"/>
        <v>1</v>
      </c>
      <c r="AN31" s="76" t="str">
        <f t="shared" si="23"/>
        <v>0005</v>
      </c>
      <c r="AO31" s="83"/>
      <c r="AP31" s="72"/>
      <c r="AQ31" s="72"/>
      <c r="AR31" s="82">
        <f t="shared" si="15"/>
        <v>3</v>
      </c>
      <c r="AT31" s="63">
        <v>28</v>
      </c>
      <c r="AU31" s="63">
        <f t="shared" si="24"/>
        <v>0</v>
      </c>
      <c r="AV31" s="63">
        <f t="shared" si="25"/>
        <v>0</v>
      </c>
      <c r="AW31" s="63">
        <f t="shared" si="26"/>
        <v>0</v>
      </c>
      <c r="AX31" s="63">
        <f t="shared" si="27"/>
        <v>0</v>
      </c>
      <c r="AY31" s="63">
        <f t="shared" si="28"/>
        <v>0</v>
      </c>
      <c r="AZ31" s="63">
        <f t="shared" si="29"/>
        <v>0</v>
      </c>
      <c r="BA31" s="63">
        <f t="shared" si="30"/>
        <v>0</v>
      </c>
      <c r="BB31" s="63">
        <f t="shared" si="31"/>
        <v>0</v>
      </c>
      <c r="BC31" s="63">
        <f t="shared" si="32"/>
        <v>0</v>
      </c>
      <c r="BD31" s="63">
        <f t="shared" si="33"/>
        <v>0</v>
      </c>
      <c r="BE31" s="63">
        <f t="shared" si="34"/>
        <v>0</v>
      </c>
      <c r="BF31" s="63">
        <f t="shared" si="35"/>
        <v>0</v>
      </c>
      <c r="BG31" s="63">
        <f t="shared" si="36"/>
        <v>0</v>
      </c>
      <c r="BH31" s="63">
        <f t="shared" si="37"/>
        <v>3</v>
      </c>
      <c r="BI31" s="63">
        <f t="shared" si="38"/>
        <v>0</v>
      </c>
      <c r="BJ31" s="63">
        <f t="shared" si="39"/>
        <v>3</v>
      </c>
      <c r="CF31" s="71">
        <f t="shared" si="18"/>
        <v>134217728</v>
      </c>
      <c r="CG31" s="70">
        <v>27</v>
      </c>
      <c r="CH31" s="75">
        <v>20</v>
      </c>
      <c r="CI31" s="84">
        <f t="shared" si="55"/>
        <v>0</v>
      </c>
      <c r="CJ31" s="84">
        <f t="shared" si="55"/>
        <v>0</v>
      </c>
      <c r="CK31" s="84">
        <f t="shared" si="55"/>
        <v>0</v>
      </c>
      <c r="CL31" s="84">
        <f t="shared" si="55"/>
        <v>0</v>
      </c>
      <c r="CM31" s="84">
        <f t="shared" si="55"/>
        <v>134217728</v>
      </c>
      <c r="CN31" s="84">
        <f t="shared" si="55"/>
        <v>0</v>
      </c>
      <c r="CO31" s="84">
        <f t="shared" si="55"/>
        <v>0</v>
      </c>
      <c r="CP31" s="84">
        <f t="shared" si="55"/>
        <v>134217728</v>
      </c>
      <c r="CQ31" s="84">
        <f t="shared" si="55"/>
        <v>0</v>
      </c>
      <c r="CR31" s="84">
        <f t="shared" si="55"/>
        <v>0</v>
      </c>
      <c r="CS31" s="84">
        <f t="shared" si="55"/>
        <v>134217728</v>
      </c>
      <c r="CT31" s="84">
        <f t="shared" si="55"/>
        <v>134217728</v>
      </c>
      <c r="CU31" s="84">
        <f t="shared" si="55"/>
        <v>0</v>
      </c>
      <c r="CV31" s="84">
        <f t="shared" si="55"/>
        <v>134217728</v>
      </c>
      <c r="CW31" s="84">
        <f t="shared" si="55"/>
        <v>134217728</v>
      </c>
      <c r="CX31" s="84">
        <f t="shared" si="55"/>
        <v>134217728</v>
      </c>
    </row>
    <row r="32" spans="1:106" ht="13.5" customHeight="1" x14ac:dyDescent="0.3">
      <c r="E32" s="80">
        <v>29</v>
      </c>
      <c r="F32" s="80">
        <v>0</v>
      </c>
      <c r="G32" s="80">
        <v>0</v>
      </c>
      <c r="H32" s="80">
        <v>0</v>
      </c>
      <c r="I32" s="80">
        <v>0</v>
      </c>
      <c r="J32" s="80">
        <v>0</v>
      </c>
      <c r="K32" s="80">
        <v>0</v>
      </c>
      <c r="L32" s="80">
        <v>0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1</v>
      </c>
      <c r="S32" s="80">
        <v>0</v>
      </c>
      <c r="T32" s="80">
        <v>1</v>
      </c>
      <c r="U32" s="80">
        <v>1</v>
      </c>
      <c r="V32" s="72"/>
      <c r="W32" s="80">
        <v>29</v>
      </c>
      <c r="X32" s="80">
        <v>0</v>
      </c>
      <c r="Y32" s="80">
        <f t="shared" si="0"/>
        <v>0</v>
      </c>
      <c r="Z32" s="80">
        <f t="shared" si="1"/>
        <v>0</v>
      </c>
      <c r="AA32" s="80">
        <f t="shared" si="2"/>
        <v>0</v>
      </c>
      <c r="AB32" s="80">
        <f t="shared" si="3"/>
        <v>0</v>
      </c>
      <c r="AC32" s="80">
        <f t="shared" si="4"/>
        <v>0</v>
      </c>
      <c r="AD32" s="80">
        <f t="shared" si="5"/>
        <v>0</v>
      </c>
      <c r="AE32" s="80">
        <f t="shared" si="6"/>
        <v>0</v>
      </c>
      <c r="AF32" s="80">
        <f t="shared" si="7"/>
        <v>0</v>
      </c>
      <c r="AG32" s="80">
        <f t="shared" si="8"/>
        <v>0</v>
      </c>
      <c r="AH32" s="80">
        <f t="shared" si="9"/>
        <v>0</v>
      </c>
      <c r="AI32" s="80">
        <f t="shared" si="10"/>
        <v>0</v>
      </c>
      <c r="AJ32" s="80">
        <f t="shared" si="11"/>
        <v>8</v>
      </c>
      <c r="AK32" s="80">
        <f t="shared" si="12"/>
        <v>0</v>
      </c>
      <c r="AL32" s="80">
        <f t="shared" si="13"/>
        <v>2</v>
      </c>
      <c r="AM32" s="80">
        <f t="shared" si="14"/>
        <v>1</v>
      </c>
      <c r="AN32" s="80" t="str">
        <f t="shared" si="23"/>
        <v>000B</v>
      </c>
      <c r="AO32" s="83"/>
      <c r="AP32" s="72"/>
      <c r="AQ32" s="72"/>
      <c r="AR32" s="81">
        <f t="shared" si="15"/>
        <v>4</v>
      </c>
      <c r="AT32" s="66">
        <v>29</v>
      </c>
      <c r="AU32" s="66">
        <f t="shared" si="24"/>
        <v>0</v>
      </c>
      <c r="AV32" s="66">
        <f t="shared" si="25"/>
        <v>0</v>
      </c>
      <c r="AW32" s="66">
        <f t="shared" si="26"/>
        <v>0</v>
      </c>
      <c r="AX32" s="66">
        <f t="shared" si="27"/>
        <v>0</v>
      </c>
      <c r="AY32" s="66">
        <f t="shared" si="28"/>
        <v>0</v>
      </c>
      <c r="AZ32" s="66">
        <f t="shared" si="29"/>
        <v>0</v>
      </c>
      <c r="BA32" s="66">
        <f t="shared" si="30"/>
        <v>0</v>
      </c>
      <c r="BB32" s="66">
        <f t="shared" si="31"/>
        <v>0</v>
      </c>
      <c r="BC32" s="66">
        <f t="shared" si="32"/>
        <v>0</v>
      </c>
      <c r="BD32" s="66">
        <f t="shared" si="33"/>
        <v>0</v>
      </c>
      <c r="BE32" s="66">
        <f t="shared" si="34"/>
        <v>0</v>
      </c>
      <c r="BF32" s="66">
        <f t="shared" si="35"/>
        <v>0</v>
      </c>
      <c r="BG32" s="66">
        <f t="shared" si="36"/>
        <v>4</v>
      </c>
      <c r="BH32" s="66">
        <f t="shared" si="37"/>
        <v>0</v>
      </c>
      <c r="BI32" s="66">
        <f t="shared" si="38"/>
        <v>4</v>
      </c>
      <c r="BJ32" s="66">
        <f t="shared" si="39"/>
        <v>4</v>
      </c>
      <c r="CF32" s="71">
        <f t="shared" si="18"/>
        <v>268435456</v>
      </c>
      <c r="CG32" s="70">
        <v>28</v>
      </c>
      <c r="CH32" s="75">
        <v>30</v>
      </c>
      <c r="CI32" s="84">
        <f t="shared" si="55"/>
        <v>0</v>
      </c>
      <c r="CJ32" s="84">
        <f t="shared" si="55"/>
        <v>0</v>
      </c>
      <c r="CK32" s="84">
        <f t="shared" si="55"/>
        <v>0</v>
      </c>
      <c r="CL32" s="84">
        <f t="shared" si="55"/>
        <v>268435456</v>
      </c>
      <c r="CM32" s="84">
        <f t="shared" si="55"/>
        <v>0</v>
      </c>
      <c r="CN32" s="84">
        <f t="shared" si="55"/>
        <v>268435456</v>
      </c>
      <c r="CO32" s="84">
        <f t="shared" si="55"/>
        <v>0</v>
      </c>
      <c r="CP32" s="84">
        <f t="shared" si="55"/>
        <v>268435456</v>
      </c>
      <c r="CQ32" s="84">
        <f t="shared" si="55"/>
        <v>0</v>
      </c>
      <c r="CR32" s="84">
        <f t="shared" si="55"/>
        <v>268435456</v>
      </c>
      <c r="CS32" s="84">
        <f t="shared" si="55"/>
        <v>268435456</v>
      </c>
      <c r="CT32" s="84">
        <f t="shared" si="55"/>
        <v>0</v>
      </c>
      <c r="CU32" s="84">
        <f t="shared" si="55"/>
        <v>268435456</v>
      </c>
      <c r="CV32" s="84">
        <f t="shared" si="55"/>
        <v>268435456</v>
      </c>
      <c r="CW32" s="84">
        <f t="shared" si="55"/>
        <v>268435456</v>
      </c>
      <c r="CX32" s="84">
        <f t="shared" si="55"/>
        <v>268435456</v>
      </c>
    </row>
    <row r="33" spans="5:102" ht="13.5" customHeight="1" x14ac:dyDescent="0.3">
      <c r="E33" s="76">
        <v>30</v>
      </c>
      <c r="F33" s="76">
        <v>0</v>
      </c>
      <c r="G33" s="76">
        <v>0</v>
      </c>
      <c r="H33" s="76">
        <v>0</v>
      </c>
      <c r="I33" s="76">
        <v>0</v>
      </c>
      <c r="J33" s="76">
        <v>0</v>
      </c>
      <c r="K33" s="76">
        <v>0</v>
      </c>
      <c r="L33" s="76">
        <v>0</v>
      </c>
      <c r="M33" s="76">
        <v>0</v>
      </c>
      <c r="N33" s="76">
        <v>0</v>
      </c>
      <c r="O33" s="76">
        <v>0</v>
      </c>
      <c r="P33" s="76">
        <v>0</v>
      </c>
      <c r="Q33" s="76">
        <v>0</v>
      </c>
      <c r="R33" s="76">
        <v>0</v>
      </c>
      <c r="S33" s="76">
        <v>0</v>
      </c>
      <c r="T33" s="76">
        <v>0</v>
      </c>
      <c r="U33" s="76">
        <v>1</v>
      </c>
      <c r="V33" s="72"/>
      <c r="W33" s="76">
        <v>30</v>
      </c>
      <c r="X33" s="76">
        <v>0</v>
      </c>
      <c r="Y33" s="76">
        <f t="shared" si="0"/>
        <v>0</v>
      </c>
      <c r="Z33" s="76">
        <f t="shared" si="1"/>
        <v>0</v>
      </c>
      <c r="AA33" s="76">
        <f t="shared" si="2"/>
        <v>0</v>
      </c>
      <c r="AB33" s="76">
        <f t="shared" si="3"/>
        <v>0</v>
      </c>
      <c r="AC33" s="76">
        <f t="shared" si="4"/>
        <v>0</v>
      </c>
      <c r="AD33" s="76">
        <f t="shared" si="5"/>
        <v>0</v>
      </c>
      <c r="AE33" s="76">
        <f t="shared" si="6"/>
        <v>0</v>
      </c>
      <c r="AF33" s="76">
        <f t="shared" si="7"/>
        <v>0</v>
      </c>
      <c r="AG33" s="76">
        <f t="shared" si="8"/>
        <v>0</v>
      </c>
      <c r="AH33" s="76">
        <f t="shared" si="9"/>
        <v>0</v>
      </c>
      <c r="AI33" s="76">
        <f t="shared" si="10"/>
        <v>0</v>
      </c>
      <c r="AJ33" s="76">
        <f t="shared" si="11"/>
        <v>0</v>
      </c>
      <c r="AK33" s="76">
        <f t="shared" si="12"/>
        <v>0</v>
      </c>
      <c r="AL33" s="76">
        <f t="shared" si="13"/>
        <v>0</v>
      </c>
      <c r="AM33" s="76">
        <f t="shared" si="14"/>
        <v>1</v>
      </c>
      <c r="AN33" s="76" t="str">
        <f t="shared" si="23"/>
        <v>0001</v>
      </c>
      <c r="AO33" s="83"/>
      <c r="AP33" s="72"/>
      <c r="AQ33" s="72"/>
      <c r="AR33" s="82">
        <f t="shared" si="15"/>
        <v>1</v>
      </c>
      <c r="AT33" s="63">
        <v>30</v>
      </c>
      <c r="AU33" s="63">
        <f t="shared" si="24"/>
        <v>0</v>
      </c>
      <c r="AV33" s="63">
        <f t="shared" si="25"/>
        <v>0</v>
      </c>
      <c r="AW33" s="63">
        <f t="shared" si="26"/>
        <v>0</v>
      </c>
      <c r="AX33" s="63">
        <f t="shared" si="27"/>
        <v>0</v>
      </c>
      <c r="AY33" s="63">
        <f t="shared" si="28"/>
        <v>0</v>
      </c>
      <c r="AZ33" s="63">
        <f t="shared" si="29"/>
        <v>0</v>
      </c>
      <c r="BA33" s="63">
        <f t="shared" si="30"/>
        <v>0</v>
      </c>
      <c r="BB33" s="63">
        <f t="shared" si="31"/>
        <v>0</v>
      </c>
      <c r="BC33" s="63">
        <f t="shared" si="32"/>
        <v>0</v>
      </c>
      <c r="BD33" s="63">
        <f t="shared" si="33"/>
        <v>0</v>
      </c>
      <c r="BE33" s="63">
        <f t="shared" si="34"/>
        <v>0</v>
      </c>
      <c r="BF33" s="63">
        <f t="shared" si="35"/>
        <v>0</v>
      </c>
      <c r="BG33" s="63">
        <f t="shared" si="36"/>
        <v>0</v>
      </c>
      <c r="BH33" s="63">
        <f t="shared" si="37"/>
        <v>0</v>
      </c>
      <c r="BI33" s="63">
        <f t="shared" si="38"/>
        <v>0</v>
      </c>
      <c r="BJ33" s="63">
        <f t="shared" si="39"/>
        <v>1</v>
      </c>
      <c r="CF33" s="71">
        <f t="shared" si="18"/>
        <v>536870912</v>
      </c>
      <c r="CG33" s="70">
        <v>29</v>
      </c>
      <c r="CH33" s="75">
        <v>40</v>
      </c>
      <c r="CI33" s="84">
        <f t="shared" si="55"/>
        <v>0</v>
      </c>
      <c r="CJ33" s="84">
        <f t="shared" si="55"/>
        <v>0</v>
      </c>
      <c r="CK33" s="84">
        <f t="shared" si="55"/>
        <v>536870912</v>
      </c>
      <c r="CL33" s="84">
        <f t="shared" si="55"/>
        <v>0</v>
      </c>
      <c r="CM33" s="84">
        <f t="shared" si="55"/>
        <v>536870912</v>
      </c>
      <c r="CN33" s="84">
        <f t="shared" si="55"/>
        <v>0</v>
      </c>
      <c r="CO33" s="84">
        <f t="shared" si="55"/>
        <v>0</v>
      </c>
      <c r="CP33" s="84">
        <f t="shared" si="55"/>
        <v>536870912</v>
      </c>
      <c r="CQ33" s="84">
        <f t="shared" si="55"/>
        <v>536870912</v>
      </c>
      <c r="CR33" s="84">
        <f t="shared" si="55"/>
        <v>0</v>
      </c>
      <c r="CS33" s="84">
        <f t="shared" si="55"/>
        <v>536870912</v>
      </c>
      <c r="CT33" s="84">
        <f t="shared" si="55"/>
        <v>536870912</v>
      </c>
      <c r="CU33" s="84">
        <f t="shared" si="55"/>
        <v>0</v>
      </c>
      <c r="CV33" s="84">
        <f t="shared" si="55"/>
        <v>536870912</v>
      </c>
      <c r="CW33" s="84">
        <f t="shared" si="55"/>
        <v>536870912</v>
      </c>
      <c r="CX33" s="84">
        <f t="shared" si="55"/>
        <v>536870912</v>
      </c>
    </row>
    <row r="34" spans="5:102" ht="13.5" customHeight="1" x14ac:dyDescent="0.3">
      <c r="E34" s="80">
        <v>31</v>
      </c>
      <c r="F34" s="80">
        <v>0</v>
      </c>
      <c r="G34" s="80">
        <v>0</v>
      </c>
      <c r="H34" s="80">
        <v>0</v>
      </c>
      <c r="I34" s="80">
        <v>0</v>
      </c>
      <c r="J34" s="80">
        <v>1</v>
      </c>
      <c r="K34" s="80">
        <v>0</v>
      </c>
      <c r="L34" s="80">
        <v>0</v>
      </c>
      <c r="M34" s="80">
        <v>1</v>
      </c>
      <c r="N34" s="80">
        <v>0</v>
      </c>
      <c r="O34" s="80">
        <v>1</v>
      </c>
      <c r="P34" s="80">
        <v>0</v>
      </c>
      <c r="Q34" s="80">
        <v>1</v>
      </c>
      <c r="R34" s="80">
        <v>0</v>
      </c>
      <c r="S34" s="80">
        <v>1</v>
      </c>
      <c r="T34" s="80">
        <v>1</v>
      </c>
      <c r="U34" s="80">
        <v>1</v>
      </c>
      <c r="V34" s="72"/>
      <c r="W34" s="80">
        <v>31</v>
      </c>
      <c r="X34" s="80">
        <v>0</v>
      </c>
      <c r="Y34" s="80">
        <f t="shared" si="0"/>
        <v>0</v>
      </c>
      <c r="Z34" s="80">
        <f t="shared" si="1"/>
        <v>0</v>
      </c>
      <c r="AA34" s="80">
        <f t="shared" si="2"/>
        <v>0</v>
      </c>
      <c r="AB34" s="80">
        <f t="shared" si="3"/>
        <v>2048</v>
      </c>
      <c r="AC34" s="80">
        <f t="shared" si="4"/>
        <v>0</v>
      </c>
      <c r="AD34" s="80">
        <f t="shared" si="5"/>
        <v>0</v>
      </c>
      <c r="AE34" s="80">
        <f t="shared" si="6"/>
        <v>256</v>
      </c>
      <c r="AF34" s="80">
        <f t="shared" si="7"/>
        <v>0</v>
      </c>
      <c r="AG34" s="80">
        <f t="shared" si="8"/>
        <v>64</v>
      </c>
      <c r="AH34" s="80">
        <f t="shared" si="9"/>
        <v>0</v>
      </c>
      <c r="AI34" s="80">
        <f t="shared" si="10"/>
        <v>16</v>
      </c>
      <c r="AJ34" s="80">
        <f t="shared" si="11"/>
        <v>0</v>
      </c>
      <c r="AK34" s="80">
        <f t="shared" si="12"/>
        <v>4</v>
      </c>
      <c r="AL34" s="80">
        <f t="shared" si="13"/>
        <v>2</v>
      </c>
      <c r="AM34" s="80">
        <f t="shared" si="14"/>
        <v>1</v>
      </c>
      <c r="AN34" s="80" t="str">
        <f t="shared" si="23"/>
        <v>0957</v>
      </c>
      <c r="AO34" s="83"/>
      <c r="AP34" s="72"/>
      <c r="AQ34" s="72"/>
      <c r="AR34" s="81">
        <f t="shared" si="15"/>
        <v>12</v>
      </c>
      <c r="AT34" s="66">
        <v>31</v>
      </c>
      <c r="AU34" s="66">
        <f t="shared" si="24"/>
        <v>0</v>
      </c>
      <c r="AV34" s="66">
        <f t="shared" si="25"/>
        <v>0</v>
      </c>
      <c r="AW34" s="66">
        <f t="shared" si="26"/>
        <v>0</v>
      </c>
      <c r="AX34" s="66">
        <f t="shared" si="27"/>
        <v>0</v>
      </c>
      <c r="AY34" s="66">
        <f t="shared" si="28"/>
        <v>12</v>
      </c>
      <c r="AZ34" s="66">
        <f t="shared" si="29"/>
        <v>0</v>
      </c>
      <c r="BA34" s="66">
        <f t="shared" si="30"/>
        <v>0</v>
      </c>
      <c r="BB34" s="66">
        <f t="shared" si="31"/>
        <v>12</v>
      </c>
      <c r="BC34" s="66">
        <f t="shared" si="32"/>
        <v>0</v>
      </c>
      <c r="BD34" s="66">
        <f t="shared" si="33"/>
        <v>12</v>
      </c>
      <c r="BE34" s="66">
        <f t="shared" si="34"/>
        <v>0</v>
      </c>
      <c r="BF34" s="66">
        <f t="shared" si="35"/>
        <v>12</v>
      </c>
      <c r="BG34" s="66">
        <f t="shared" si="36"/>
        <v>0</v>
      </c>
      <c r="BH34" s="66">
        <f t="shared" si="37"/>
        <v>12</v>
      </c>
      <c r="BI34" s="66">
        <f t="shared" si="38"/>
        <v>12</v>
      </c>
      <c r="BJ34" s="66">
        <f t="shared" si="39"/>
        <v>12</v>
      </c>
      <c r="CF34" s="71">
        <f t="shared" si="18"/>
        <v>1073741824</v>
      </c>
      <c r="CG34" s="70">
        <v>30</v>
      </c>
      <c r="CH34" s="75">
        <v>60</v>
      </c>
      <c r="CI34" s="84">
        <f t="shared" si="55"/>
        <v>0</v>
      </c>
      <c r="CJ34" s="84">
        <f t="shared" si="55"/>
        <v>1073741824</v>
      </c>
      <c r="CK34" s="84">
        <f t="shared" si="55"/>
        <v>0</v>
      </c>
      <c r="CL34" s="84">
        <f t="shared" si="55"/>
        <v>1073741824</v>
      </c>
      <c r="CM34" s="84">
        <f t="shared" si="55"/>
        <v>1073741824</v>
      </c>
      <c r="CN34" s="84">
        <f t="shared" si="55"/>
        <v>1073741824</v>
      </c>
      <c r="CO34" s="84">
        <f t="shared" si="55"/>
        <v>1073741824</v>
      </c>
      <c r="CP34" s="84">
        <f t="shared" si="55"/>
        <v>1073741824</v>
      </c>
      <c r="CQ34" s="84">
        <f t="shared" si="55"/>
        <v>0</v>
      </c>
      <c r="CR34" s="84">
        <f t="shared" si="55"/>
        <v>1073741824</v>
      </c>
      <c r="CS34" s="84">
        <f t="shared" si="55"/>
        <v>1073741824</v>
      </c>
      <c r="CT34" s="84">
        <f t="shared" si="55"/>
        <v>1073741824</v>
      </c>
      <c r="CU34" s="84">
        <f t="shared" si="55"/>
        <v>1073741824</v>
      </c>
      <c r="CV34" s="84">
        <f t="shared" si="55"/>
        <v>1073741824</v>
      </c>
      <c r="CW34" s="84">
        <f t="shared" si="55"/>
        <v>1073741824</v>
      </c>
      <c r="CX34" s="84">
        <f t="shared" si="55"/>
        <v>1073741824</v>
      </c>
    </row>
    <row r="35" spans="5:102" ht="13.5" customHeight="1" x14ac:dyDescent="0.3">
      <c r="E35" s="76">
        <v>32</v>
      </c>
      <c r="F35" s="76">
        <v>0</v>
      </c>
      <c r="G35" s="76">
        <v>0</v>
      </c>
      <c r="H35" s="76">
        <v>0</v>
      </c>
      <c r="I35" s="76">
        <v>0</v>
      </c>
      <c r="J35" s="76">
        <v>0</v>
      </c>
      <c r="K35" s="76">
        <v>0</v>
      </c>
      <c r="L35" s="76">
        <v>0</v>
      </c>
      <c r="M35" s="76">
        <v>0</v>
      </c>
      <c r="N35" s="76">
        <v>0</v>
      </c>
      <c r="O35" s="76">
        <v>0</v>
      </c>
      <c r="P35" s="76">
        <v>0</v>
      </c>
      <c r="Q35" s="76">
        <v>0</v>
      </c>
      <c r="R35" s="76">
        <v>0</v>
      </c>
      <c r="S35" s="76">
        <v>0</v>
      </c>
      <c r="T35" s="76">
        <v>0</v>
      </c>
      <c r="U35" s="76">
        <v>1</v>
      </c>
      <c r="V35" s="72"/>
      <c r="W35" s="76">
        <v>32</v>
      </c>
      <c r="X35" s="76">
        <v>0</v>
      </c>
      <c r="Y35" s="76">
        <f t="shared" si="0"/>
        <v>0</v>
      </c>
      <c r="Z35" s="76">
        <f t="shared" si="1"/>
        <v>0</v>
      </c>
      <c r="AA35" s="76">
        <f t="shared" si="2"/>
        <v>0</v>
      </c>
      <c r="AB35" s="76">
        <f t="shared" si="3"/>
        <v>0</v>
      </c>
      <c r="AC35" s="76">
        <f t="shared" si="4"/>
        <v>0</v>
      </c>
      <c r="AD35" s="76">
        <f t="shared" si="5"/>
        <v>0</v>
      </c>
      <c r="AE35" s="76">
        <f t="shared" si="6"/>
        <v>0</v>
      </c>
      <c r="AF35" s="76">
        <f t="shared" si="7"/>
        <v>0</v>
      </c>
      <c r="AG35" s="76">
        <f t="shared" si="8"/>
        <v>0</v>
      </c>
      <c r="AH35" s="76">
        <f t="shared" si="9"/>
        <v>0</v>
      </c>
      <c r="AI35" s="76">
        <f t="shared" si="10"/>
        <v>0</v>
      </c>
      <c r="AJ35" s="76">
        <f t="shared" si="11"/>
        <v>0</v>
      </c>
      <c r="AK35" s="76">
        <f t="shared" si="12"/>
        <v>0</v>
      </c>
      <c r="AL35" s="76">
        <f t="shared" si="13"/>
        <v>0</v>
      </c>
      <c r="AM35" s="76">
        <f t="shared" si="14"/>
        <v>1</v>
      </c>
      <c r="AN35" s="76" t="str">
        <f t="shared" si="23"/>
        <v>0001</v>
      </c>
      <c r="AO35" s="83"/>
      <c r="AP35" s="72"/>
      <c r="AQ35" s="72"/>
      <c r="AR35" s="82">
        <f t="shared" si="15"/>
        <v>1</v>
      </c>
      <c r="AT35" s="63">
        <v>32</v>
      </c>
      <c r="AU35" s="63">
        <f t="shared" si="24"/>
        <v>0</v>
      </c>
      <c r="AV35" s="63">
        <f t="shared" si="25"/>
        <v>0</v>
      </c>
      <c r="AW35" s="63">
        <f t="shared" si="26"/>
        <v>0</v>
      </c>
      <c r="AX35" s="63">
        <f t="shared" si="27"/>
        <v>0</v>
      </c>
      <c r="AY35" s="63">
        <f t="shared" si="28"/>
        <v>0</v>
      </c>
      <c r="AZ35" s="63">
        <f t="shared" si="29"/>
        <v>0</v>
      </c>
      <c r="BA35" s="63">
        <f t="shared" si="30"/>
        <v>0</v>
      </c>
      <c r="BB35" s="63">
        <f t="shared" si="31"/>
        <v>0</v>
      </c>
      <c r="BC35" s="63">
        <f t="shared" si="32"/>
        <v>0</v>
      </c>
      <c r="BD35" s="63">
        <f t="shared" si="33"/>
        <v>0</v>
      </c>
      <c r="BE35" s="63">
        <f t="shared" si="34"/>
        <v>0</v>
      </c>
      <c r="BF35" s="63">
        <f t="shared" si="35"/>
        <v>0</v>
      </c>
      <c r="BG35" s="63">
        <f t="shared" si="36"/>
        <v>0</v>
      </c>
      <c r="BH35" s="63">
        <f t="shared" si="37"/>
        <v>0</v>
      </c>
      <c r="BI35" s="63">
        <f t="shared" si="38"/>
        <v>0</v>
      </c>
      <c r="BJ35" s="63">
        <f t="shared" si="39"/>
        <v>1</v>
      </c>
      <c r="CF35" s="71">
        <f t="shared" si="18"/>
        <v>2147483648</v>
      </c>
      <c r="CG35" s="70">
        <v>31</v>
      </c>
      <c r="CH35" s="75">
        <v>40</v>
      </c>
      <c r="CI35" s="84">
        <f t="shared" si="55"/>
        <v>0</v>
      </c>
      <c r="CJ35" s="84">
        <f t="shared" si="55"/>
        <v>0</v>
      </c>
      <c r="CK35" s="84">
        <f t="shared" si="55"/>
        <v>2147483648</v>
      </c>
      <c r="CL35" s="84">
        <f t="shared" si="55"/>
        <v>0</v>
      </c>
      <c r="CM35" s="84">
        <f t="shared" si="55"/>
        <v>2147483648</v>
      </c>
      <c r="CN35" s="84">
        <f t="shared" si="55"/>
        <v>0</v>
      </c>
      <c r="CO35" s="84">
        <f t="shared" si="55"/>
        <v>0</v>
      </c>
      <c r="CP35" s="84">
        <f t="shared" si="55"/>
        <v>2147483648</v>
      </c>
      <c r="CQ35" s="84">
        <f t="shared" si="55"/>
        <v>2147483648</v>
      </c>
      <c r="CR35" s="84">
        <f t="shared" si="55"/>
        <v>0</v>
      </c>
      <c r="CS35" s="84">
        <f t="shared" si="55"/>
        <v>2147483648</v>
      </c>
      <c r="CT35" s="84">
        <f t="shared" si="55"/>
        <v>2147483648</v>
      </c>
      <c r="CU35" s="84">
        <f t="shared" si="55"/>
        <v>0</v>
      </c>
      <c r="CV35" s="84">
        <f t="shared" si="55"/>
        <v>2147483648</v>
      </c>
      <c r="CW35" s="84">
        <f t="shared" si="55"/>
        <v>2147483648</v>
      </c>
      <c r="CX35" s="84">
        <f t="shared" si="55"/>
        <v>2147483648</v>
      </c>
    </row>
    <row r="36" spans="5:102" ht="13.5" customHeight="1" x14ac:dyDescent="0.3">
      <c r="E36" s="80">
        <v>33</v>
      </c>
      <c r="F36" s="80">
        <v>0</v>
      </c>
      <c r="G36" s="80">
        <v>0</v>
      </c>
      <c r="H36" s="80">
        <v>0</v>
      </c>
      <c r="I36" s="80">
        <v>0</v>
      </c>
      <c r="J36" s="80">
        <v>0</v>
      </c>
      <c r="K36" s="80">
        <v>0</v>
      </c>
      <c r="L36" s="80">
        <v>0</v>
      </c>
      <c r="M36" s="80">
        <v>0</v>
      </c>
      <c r="N36" s="80">
        <v>0</v>
      </c>
      <c r="O36" s="80">
        <v>0</v>
      </c>
      <c r="P36" s="80">
        <v>1</v>
      </c>
      <c r="Q36" s="80">
        <v>0</v>
      </c>
      <c r="R36" s="80">
        <v>1</v>
      </c>
      <c r="S36" s="80">
        <v>0</v>
      </c>
      <c r="T36" s="80">
        <v>1</v>
      </c>
      <c r="U36" s="80">
        <v>1</v>
      </c>
      <c r="V36" s="72"/>
      <c r="W36" s="80">
        <v>33</v>
      </c>
      <c r="X36" s="80">
        <v>0</v>
      </c>
      <c r="Y36" s="80">
        <f t="shared" si="0"/>
        <v>0</v>
      </c>
      <c r="Z36" s="80">
        <f t="shared" si="1"/>
        <v>0</v>
      </c>
      <c r="AA36" s="80">
        <f t="shared" si="2"/>
        <v>0</v>
      </c>
      <c r="AB36" s="80">
        <f t="shared" si="3"/>
        <v>0</v>
      </c>
      <c r="AC36" s="80">
        <f t="shared" si="4"/>
        <v>0</v>
      </c>
      <c r="AD36" s="80">
        <f t="shared" si="5"/>
        <v>0</v>
      </c>
      <c r="AE36" s="80">
        <f t="shared" si="6"/>
        <v>0</v>
      </c>
      <c r="AF36" s="80">
        <f t="shared" si="7"/>
        <v>0</v>
      </c>
      <c r="AG36" s="80">
        <f t="shared" si="8"/>
        <v>0</v>
      </c>
      <c r="AH36" s="80">
        <f t="shared" si="9"/>
        <v>32</v>
      </c>
      <c r="AI36" s="80">
        <f t="shared" si="10"/>
        <v>0</v>
      </c>
      <c r="AJ36" s="80">
        <f t="shared" si="11"/>
        <v>8</v>
      </c>
      <c r="AK36" s="80">
        <f t="shared" si="12"/>
        <v>0</v>
      </c>
      <c r="AL36" s="80">
        <f t="shared" si="13"/>
        <v>2</v>
      </c>
      <c r="AM36" s="80">
        <f t="shared" si="14"/>
        <v>1</v>
      </c>
      <c r="AN36" s="80" t="str">
        <f t="shared" si="23"/>
        <v>002B</v>
      </c>
      <c r="AO36" s="83"/>
      <c r="AP36" s="72"/>
      <c r="AQ36" s="72"/>
      <c r="AR36" s="81">
        <f t="shared" si="15"/>
        <v>6</v>
      </c>
      <c r="AT36" s="66">
        <v>33</v>
      </c>
      <c r="AU36" s="66">
        <f t="shared" si="24"/>
        <v>0</v>
      </c>
      <c r="AV36" s="66">
        <f t="shared" si="25"/>
        <v>0</v>
      </c>
      <c r="AW36" s="66">
        <f t="shared" si="26"/>
        <v>0</v>
      </c>
      <c r="AX36" s="66">
        <f t="shared" si="27"/>
        <v>0</v>
      </c>
      <c r="AY36" s="66">
        <f t="shared" si="28"/>
        <v>0</v>
      </c>
      <c r="AZ36" s="66">
        <f t="shared" si="29"/>
        <v>0</v>
      </c>
      <c r="BA36" s="66">
        <f t="shared" si="30"/>
        <v>0</v>
      </c>
      <c r="BB36" s="66">
        <f t="shared" si="31"/>
        <v>0</v>
      </c>
      <c r="BC36" s="66">
        <f t="shared" si="32"/>
        <v>0</v>
      </c>
      <c r="BD36" s="66">
        <f t="shared" si="33"/>
        <v>0</v>
      </c>
      <c r="BE36" s="66">
        <f t="shared" si="34"/>
        <v>6</v>
      </c>
      <c r="BF36" s="66">
        <f t="shared" si="35"/>
        <v>0</v>
      </c>
      <c r="BG36" s="66">
        <f t="shared" si="36"/>
        <v>6</v>
      </c>
      <c r="BH36" s="66">
        <f t="shared" si="37"/>
        <v>0</v>
      </c>
      <c r="BI36" s="66">
        <f t="shared" si="38"/>
        <v>6</v>
      </c>
      <c r="BJ36" s="66">
        <f t="shared" si="39"/>
        <v>6</v>
      </c>
    </row>
    <row r="37" spans="5:102" ht="13.5" customHeight="1" x14ac:dyDescent="0.3">
      <c r="E37" s="76">
        <v>34</v>
      </c>
      <c r="F37" s="76">
        <v>0</v>
      </c>
      <c r="G37" s="76">
        <v>0</v>
      </c>
      <c r="H37" s="76">
        <v>0</v>
      </c>
      <c r="I37" s="76">
        <v>0</v>
      </c>
      <c r="J37" s="76">
        <v>0</v>
      </c>
      <c r="K37" s="76">
        <v>0</v>
      </c>
      <c r="L37" s="76">
        <v>0</v>
      </c>
      <c r="M37" s="76">
        <v>0</v>
      </c>
      <c r="N37" s="76">
        <v>0</v>
      </c>
      <c r="O37" s="76">
        <v>0</v>
      </c>
      <c r="P37" s="76">
        <v>0</v>
      </c>
      <c r="Q37" s="76">
        <v>0</v>
      </c>
      <c r="R37" s="76">
        <v>0</v>
      </c>
      <c r="S37" s="76">
        <v>1</v>
      </c>
      <c r="T37" s="76">
        <v>0</v>
      </c>
      <c r="U37" s="76">
        <v>1</v>
      </c>
      <c r="V37" s="72"/>
      <c r="W37" s="76">
        <v>34</v>
      </c>
      <c r="X37" s="76">
        <v>0</v>
      </c>
      <c r="Y37" s="76">
        <f t="shared" si="0"/>
        <v>0</v>
      </c>
      <c r="Z37" s="76">
        <f t="shared" si="1"/>
        <v>0</v>
      </c>
      <c r="AA37" s="76">
        <f t="shared" si="2"/>
        <v>0</v>
      </c>
      <c r="AB37" s="76">
        <f t="shared" si="3"/>
        <v>0</v>
      </c>
      <c r="AC37" s="76">
        <f t="shared" si="4"/>
        <v>0</v>
      </c>
      <c r="AD37" s="76">
        <f t="shared" si="5"/>
        <v>0</v>
      </c>
      <c r="AE37" s="76">
        <f t="shared" si="6"/>
        <v>0</v>
      </c>
      <c r="AF37" s="76">
        <f t="shared" si="7"/>
        <v>0</v>
      </c>
      <c r="AG37" s="76">
        <f t="shared" si="8"/>
        <v>0</v>
      </c>
      <c r="AH37" s="76">
        <f t="shared" si="9"/>
        <v>0</v>
      </c>
      <c r="AI37" s="76">
        <f t="shared" si="10"/>
        <v>0</v>
      </c>
      <c r="AJ37" s="76">
        <f t="shared" si="11"/>
        <v>0</v>
      </c>
      <c r="AK37" s="76">
        <f t="shared" si="12"/>
        <v>4</v>
      </c>
      <c r="AL37" s="76">
        <f t="shared" si="13"/>
        <v>0</v>
      </c>
      <c r="AM37" s="76">
        <f t="shared" si="14"/>
        <v>1</v>
      </c>
      <c r="AN37" s="76" t="str">
        <f t="shared" si="23"/>
        <v>0005</v>
      </c>
      <c r="AO37" s="83"/>
      <c r="AP37" s="72"/>
      <c r="AQ37" s="72"/>
      <c r="AR37" s="82">
        <f t="shared" si="15"/>
        <v>3</v>
      </c>
      <c r="AT37" s="63">
        <v>34</v>
      </c>
      <c r="AU37" s="63">
        <f t="shared" si="24"/>
        <v>0</v>
      </c>
      <c r="AV37" s="63">
        <f t="shared" si="25"/>
        <v>0</v>
      </c>
      <c r="AW37" s="63">
        <f t="shared" si="26"/>
        <v>0</v>
      </c>
      <c r="AX37" s="63">
        <f t="shared" si="27"/>
        <v>0</v>
      </c>
      <c r="AY37" s="63">
        <f t="shared" si="28"/>
        <v>0</v>
      </c>
      <c r="AZ37" s="63">
        <f t="shared" si="29"/>
        <v>0</v>
      </c>
      <c r="BA37" s="63">
        <f t="shared" si="30"/>
        <v>0</v>
      </c>
      <c r="BB37" s="63">
        <f t="shared" si="31"/>
        <v>0</v>
      </c>
      <c r="BC37" s="63">
        <f t="shared" si="32"/>
        <v>0</v>
      </c>
      <c r="BD37" s="63">
        <f t="shared" si="33"/>
        <v>0</v>
      </c>
      <c r="BE37" s="63">
        <f t="shared" si="34"/>
        <v>0</v>
      </c>
      <c r="BF37" s="63">
        <f t="shared" si="35"/>
        <v>0</v>
      </c>
      <c r="BG37" s="63">
        <f t="shared" si="36"/>
        <v>0</v>
      </c>
      <c r="BH37" s="63">
        <f t="shared" si="37"/>
        <v>3</v>
      </c>
      <c r="BI37" s="63">
        <f t="shared" si="38"/>
        <v>0</v>
      </c>
      <c r="BJ37" s="63">
        <f t="shared" si="39"/>
        <v>3</v>
      </c>
    </row>
    <row r="38" spans="5:102" ht="13.5" customHeight="1" x14ac:dyDescent="0.3">
      <c r="E38" s="80">
        <v>35</v>
      </c>
      <c r="F38" s="80">
        <v>0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80">
        <v>0</v>
      </c>
      <c r="M38" s="80">
        <v>0</v>
      </c>
      <c r="N38" s="80">
        <v>0</v>
      </c>
      <c r="O38" s="80">
        <v>0</v>
      </c>
      <c r="P38" s="80">
        <v>0</v>
      </c>
      <c r="Q38" s="80">
        <v>0</v>
      </c>
      <c r="R38" s="80">
        <v>0</v>
      </c>
      <c r="S38" s="80">
        <v>0</v>
      </c>
      <c r="T38" s="80">
        <v>1</v>
      </c>
      <c r="U38" s="80">
        <v>1</v>
      </c>
      <c r="V38" s="72"/>
      <c r="W38" s="80">
        <v>35</v>
      </c>
      <c r="X38" s="80">
        <v>0</v>
      </c>
      <c r="Y38" s="80">
        <f t="shared" si="0"/>
        <v>0</v>
      </c>
      <c r="Z38" s="80">
        <f t="shared" si="1"/>
        <v>0</v>
      </c>
      <c r="AA38" s="80">
        <f t="shared" si="2"/>
        <v>0</v>
      </c>
      <c r="AB38" s="80">
        <f t="shared" si="3"/>
        <v>0</v>
      </c>
      <c r="AC38" s="80">
        <f t="shared" si="4"/>
        <v>0</v>
      </c>
      <c r="AD38" s="80">
        <f t="shared" si="5"/>
        <v>0</v>
      </c>
      <c r="AE38" s="80">
        <f t="shared" si="6"/>
        <v>0</v>
      </c>
      <c r="AF38" s="80">
        <f t="shared" si="7"/>
        <v>0</v>
      </c>
      <c r="AG38" s="80">
        <f t="shared" si="8"/>
        <v>0</v>
      </c>
      <c r="AH38" s="80">
        <f t="shared" si="9"/>
        <v>0</v>
      </c>
      <c r="AI38" s="80">
        <f t="shared" si="10"/>
        <v>0</v>
      </c>
      <c r="AJ38" s="80">
        <f t="shared" si="11"/>
        <v>0</v>
      </c>
      <c r="AK38" s="80">
        <f t="shared" si="12"/>
        <v>0</v>
      </c>
      <c r="AL38" s="80">
        <f t="shared" si="13"/>
        <v>2</v>
      </c>
      <c r="AM38" s="80">
        <f t="shared" si="14"/>
        <v>1</v>
      </c>
      <c r="AN38" s="80" t="str">
        <f t="shared" si="23"/>
        <v>0003</v>
      </c>
      <c r="AO38" s="83"/>
      <c r="AP38" s="72"/>
      <c r="AQ38" s="72"/>
      <c r="AR38" s="81">
        <f t="shared" si="15"/>
        <v>2</v>
      </c>
      <c r="AT38" s="66">
        <v>35</v>
      </c>
      <c r="AU38" s="66">
        <f t="shared" si="24"/>
        <v>0</v>
      </c>
      <c r="AV38" s="66">
        <f t="shared" si="25"/>
        <v>0</v>
      </c>
      <c r="AW38" s="66">
        <f t="shared" si="26"/>
        <v>0</v>
      </c>
      <c r="AX38" s="66">
        <f t="shared" si="27"/>
        <v>0</v>
      </c>
      <c r="AY38" s="66">
        <f t="shared" si="28"/>
        <v>0</v>
      </c>
      <c r="AZ38" s="66">
        <f t="shared" si="29"/>
        <v>0</v>
      </c>
      <c r="BA38" s="66">
        <f t="shared" si="30"/>
        <v>0</v>
      </c>
      <c r="BB38" s="66">
        <f t="shared" si="31"/>
        <v>0</v>
      </c>
      <c r="BC38" s="66">
        <f t="shared" si="32"/>
        <v>0</v>
      </c>
      <c r="BD38" s="66">
        <f t="shared" si="33"/>
        <v>0</v>
      </c>
      <c r="BE38" s="66">
        <f t="shared" si="34"/>
        <v>0</v>
      </c>
      <c r="BF38" s="66">
        <f t="shared" si="35"/>
        <v>0</v>
      </c>
      <c r="BG38" s="66">
        <f t="shared" si="36"/>
        <v>0</v>
      </c>
      <c r="BH38" s="66">
        <f t="shared" si="37"/>
        <v>0</v>
      </c>
      <c r="BI38" s="66">
        <f t="shared" si="38"/>
        <v>2</v>
      </c>
      <c r="BJ38" s="66">
        <f t="shared" si="39"/>
        <v>2</v>
      </c>
    </row>
    <row r="39" spans="5:102" ht="13.5" customHeight="1" x14ac:dyDescent="0.3">
      <c r="E39" s="76">
        <v>36</v>
      </c>
      <c r="F39" s="76">
        <v>0</v>
      </c>
      <c r="G39" s="76">
        <v>0</v>
      </c>
      <c r="H39" s="76">
        <v>0</v>
      </c>
      <c r="I39" s="76">
        <v>0</v>
      </c>
      <c r="J39" s="76">
        <v>0</v>
      </c>
      <c r="K39" s="76">
        <v>0</v>
      </c>
      <c r="L39" s="76">
        <v>0</v>
      </c>
      <c r="M39" s="76">
        <v>0</v>
      </c>
      <c r="N39" s="76">
        <v>0</v>
      </c>
      <c r="O39" s="76">
        <v>0</v>
      </c>
      <c r="P39" s="76">
        <v>0</v>
      </c>
      <c r="Q39" s="76">
        <v>0</v>
      </c>
      <c r="R39" s="76">
        <v>0</v>
      </c>
      <c r="S39" s="76">
        <v>0</v>
      </c>
      <c r="T39" s="76">
        <v>0</v>
      </c>
      <c r="U39" s="76">
        <v>1</v>
      </c>
      <c r="V39" s="72"/>
      <c r="W39" s="76">
        <v>36</v>
      </c>
      <c r="X39" s="76">
        <v>0</v>
      </c>
      <c r="Y39" s="76">
        <f t="shared" si="0"/>
        <v>0</v>
      </c>
      <c r="Z39" s="76">
        <f t="shared" si="1"/>
        <v>0</v>
      </c>
      <c r="AA39" s="76">
        <f t="shared" si="2"/>
        <v>0</v>
      </c>
      <c r="AB39" s="76">
        <f t="shared" si="3"/>
        <v>0</v>
      </c>
      <c r="AC39" s="76">
        <f t="shared" si="4"/>
        <v>0</v>
      </c>
      <c r="AD39" s="76">
        <f t="shared" si="5"/>
        <v>0</v>
      </c>
      <c r="AE39" s="76">
        <f t="shared" si="6"/>
        <v>0</v>
      </c>
      <c r="AF39" s="76">
        <f t="shared" si="7"/>
        <v>0</v>
      </c>
      <c r="AG39" s="76">
        <f t="shared" si="8"/>
        <v>0</v>
      </c>
      <c r="AH39" s="76">
        <f t="shared" si="9"/>
        <v>0</v>
      </c>
      <c r="AI39" s="76">
        <f t="shared" si="10"/>
        <v>0</v>
      </c>
      <c r="AJ39" s="76">
        <f t="shared" si="11"/>
        <v>0</v>
      </c>
      <c r="AK39" s="76">
        <f t="shared" si="12"/>
        <v>0</v>
      </c>
      <c r="AL39" s="76">
        <f t="shared" si="13"/>
        <v>0</v>
      </c>
      <c r="AM39" s="76">
        <f t="shared" si="14"/>
        <v>1</v>
      </c>
      <c r="AN39" s="76" t="str">
        <f t="shared" si="23"/>
        <v>0001</v>
      </c>
      <c r="AO39" s="83"/>
      <c r="AP39" s="72"/>
      <c r="AQ39" s="72"/>
      <c r="AR39" s="82">
        <f t="shared" si="15"/>
        <v>1</v>
      </c>
      <c r="AT39" s="63">
        <v>36</v>
      </c>
      <c r="AU39" s="63">
        <f t="shared" si="24"/>
        <v>0</v>
      </c>
      <c r="AV39" s="63">
        <f t="shared" si="25"/>
        <v>0</v>
      </c>
      <c r="AW39" s="63">
        <f t="shared" si="26"/>
        <v>0</v>
      </c>
      <c r="AX39" s="63">
        <f t="shared" si="27"/>
        <v>0</v>
      </c>
      <c r="AY39" s="63">
        <f t="shared" si="28"/>
        <v>0</v>
      </c>
      <c r="AZ39" s="63">
        <f t="shared" si="29"/>
        <v>0</v>
      </c>
      <c r="BA39" s="63">
        <f t="shared" si="30"/>
        <v>0</v>
      </c>
      <c r="BB39" s="63">
        <f t="shared" si="31"/>
        <v>0</v>
      </c>
      <c r="BC39" s="63">
        <f t="shared" si="32"/>
        <v>0</v>
      </c>
      <c r="BD39" s="63">
        <f t="shared" si="33"/>
        <v>0</v>
      </c>
      <c r="BE39" s="63">
        <f t="shared" si="34"/>
        <v>0</v>
      </c>
      <c r="BF39" s="63">
        <f t="shared" si="35"/>
        <v>0</v>
      </c>
      <c r="BG39" s="63">
        <f t="shared" si="36"/>
        <v>0</v>
      </c>
      <c r="BH39" s="63">
        <f t="shared" si="37"/>
        <v>0</v>
      </c>
      <c r="BI39" s="63">
        <f t="shared" si="38"/>
        <v>0</v>
      </c>
      <c r="BJ39" s="63">
        <f t="shared" si="39"/>
        <v>1</v>
      </c>
    </row>
    <row r="40" spans="5:102" ht="13.5" customHeight="1" x14ac:dyDescent="0.3">
      <c r="E40" s="80">
        <v>37</v>
      </c>
      <c r="F40" s="80">
        <v>0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80">
        <v>0</v>
      </c>
      <c r="M40" s="80">
        <v>0</v>
      </c>
      <c r="N40" s="80">
        <v>1</v>
      </c>
      <c r="O40" s="80">
        <v>0</v>
      </c>
      <c r="P40" s="80">
        <v>0</v>
      </c>
      <c r="Q40" s="80">
        <v>1</v>
      </c>
      <c r="R40" s="80">
        <v>1</v>
      </c>
      <c r="S40" s="80">
        <v>1</v>
      </c>
      <c r="T40" s="80">
        <v>1</v>
      </c>
      <c r="U40" s="80">
        <v>1</v>
      </c>
      <c r="V40" s="72"/>
      <c r="W40" s="80">
        <v>37</v>
      </c>
      <c r="X40" s="80">
        <v>0</v>
      </c>
      <c r="Y40" s="80">
        <f t="shared" si="0"/>
        <v>0</v>
      </c>
      <c r="Z40" s="80">
        <f t="shared" si="1"/>
        <v>0</v>
      </c>
      <c r="AA40" s="80">
        <f t="shared" si="2"/>
        <v>0</v>
      </c>
      <c r="AB40" s="80">
        <f t="shared" si="3"/>
        <v>0</v>
      </c>
      <c r="AC40" s="80">
        <f t="shared" si="4"/>
        <v>0</v>
      </c>
      <c r="AD40" s="80">
        <f t="shared" si="5"/>
        <v>0</v>
      </c>
      <c r="AE40" s="80">
        <f t="shared" si="6"/>
        <v>0</v>
      </c>
      <c r="AF40" s="80">
        <f t="shared" si="7"/>
        <v>128</v>
      </c>
      <c r="AG40" s="80">
        <f t="shared" si="8"/>
        <v>0</v>
      </c>
      <c r="AH40" s="80">
        <f t="shared" si="9"/>
        <v>0</v>
      </c>
      <c r="AI40" s="80">
        <f t="shared" si="10"/>
        <v>16</v>
      </c>
      <c r="AJ40" s="80">
        <f t="shared" si="11"/>
        <v>8</v>
      </c>
      <c r="AK40" s="80">
        <f t="shared" si="12"/>
        <v>4</v>
      </c>
      <c r="AL40" s="80">
        <f t="shared" si="13"/>
        <v>2</v>
      </c>
      <c r="AM40" s="80">
        <f t="shared" si="14"/>
        <v>1</v>
      </c>
      <c r="AN40" s="80" t="str">
        <f t="shared" si="23"/>
        <v>009F</v>
      </c>
      <c r="AO40" s="83"/>
      <c r="AP40" s="72"/>
      <c r="AQ40" s="72"/>
      <c r="AR40" s="81">
        <f t="shared" si="15"/>
        <v>8</v>
      </c>
      <c r="AT40" s="66">
        <v>37</v>
      </c>
      <c r="AU40" s="66">
        <f t="shared" si="24"/>
        <v>0</v>
      </c>
      <c r="AV40" s="66">
        <f t="shared" si="25"/>
        <v>0</v>
      </c>
      <c r="AW40" s="66">
        <f t="shared" si="26"/>
        <v>0</v>
      </c>
      <c r="AX40" s="66">
        <f t="shared" si="27"/>
        <v>0</v>
      </c>
      <c r="AY40" s="66">
        <f t="shared" si="28"/>
        <v>0</v>
      </c>
      <c r="AZ40" s="66">
        <f t="shared" si="29"/>
        <v>0</v>
      </c>
      <c r="BA40" s="66">
        <f t="shared" si="30"/>
        <v>0</v>
      </c>
      <c r="BB40" s="66">
        <f t="shared" si="31"/>
        <v>0</v>
      </c>
      <c r="BC40" s="66">
        <f t="shared" si="32"/>
        <v>8</v>
      </c>
      <c r="BD40" s="66">
        <f t="shared" si="33"/>
        <v>0</v>
      </c>
      <c r="BE40" s="66">
        <f t="shared" si="34"/>
        <v>0</v>
      </c>
      <c r="BF40" s="66">
        <f t="shared" si="35"/>
        <v>8</v>
      </c>
      <c r="BG40" s="66">
        <f t="shared" si="36"/>
        <v>8</v>
      </c>
      <c r="BH40" s="66">
        <f t="shared" si="37"/>
        <v>8</v>
      </c>
      <c r="BI40" s="66">
        <f t="shared" si="38"/>
        <v>8</v>
      </c>
      <c r="BJ40" s="66">
        <f t="shared" si="39"/>
        <v>8</v>
      </c>
    </row>
    <row r="41" spans="5:102" ht="13.5" customHeight="1" x14ac:dyDescent="0.3">
      <c r="E41" s="76">
        <v>38</v>
      </c>
      <c r="F41" s="76">
        <v>0</v>
      </c>
      <c r="G41" s="76">
        <v>0</v>
      </c>
      <c r="H41" s="76">
        <v>0</v>
      </c>
      <c r="I41" s="76">
        <v>0</v>
      </c>
      <c r="J41" s="76">
        <v>0</v>
      </c>
      <c r="K41" s="76">
        <v>0</v>
      </c>
      <c r="L41" s="76">
        <v>0</v>
      </c>
      <c r="M41" s="76">
        <v>0</v>
      </c>
      <c r="N41" s="76">
        <v>0</v>
      </c>
      <c r="O41" s="76">
        <v>0</v>
      </c>
      <c r="P41" s="76">
        <v>0</v>
      </c>
      <c r="Q41" s="76">
        <v>0</v>
      </c>
      <c r="R41" s="76">
        <v>0</v>
      </c>
      <c r="S41" s="76">
        <v>0</v>
      </c>
      <c r="T41" s="76">
        <v>0</v>
      </c>
      <c r="U41" s="76">
        <v>1</v>
      </c>
      <c r="V41" s="72"/>
      <c r="W41" s="76">
        <v>38</v>
      </c>
      <c r="X41" s="76">
        <v>0</v>
      </c>
      <c r="Y41" s="76">
        <f t="shared" si="0"/>
        <v>0</v>
      </c>
      <c r="Z41" s="76">
        <f t="shared" si="1"/>
        <v>0</v>
      </c>
      <c r="AA41" s="76">
        <f t="shared" si="2"/>
        <v>0</v>
      </c>
      <c r="AB41" s="76">
        <f t="shared" si="3"/>
        <v>0</v>
      </c>
      <c r="AC41" s="76">
        <f t="shared" si="4"/>
        <v>0</v>
      </c>
      <c r="AD41" s="76">
        <f t="shared" si="5"/>
        <v>0</v>
      </c>
      <c r="AE41" s="76">
        <f t="shared" si="6"/>
        <v>0</v>
      </c>
      <c r="AF41" s="76">
        <f t="shared" si="7"/>
        <v>0</v>
      </c>
      <c r="AG41" s="76">
        <f t="shared" si="8"/>
        <v>0</v>
      </c>
      <c r="AH41" s="76">
        <f t="shared" si="9"/>
        <v>0</v>
      </c>
      <c r="AI41" s="76">
        <f t="shared" si="10"/>
        <v>0</v>
      </c>
      <c r="AJ41" s="76">
        <f t="shared" si="11"/>
        <v>0</v>
      </c>
      <c r="AK41" s="76">
        <f t="shared" si="12"/>
        <v>0</v>
      </c>
      <c r="AL41" s="76">
        <f t="shared" si="13"/>
        <v>0</v>
      </c>
      <c r="AM41" s="76">
        <f t="shared" si="14"/>
        <v>1</v>
      </c>
      <c r="AN41" s="76" t="str">
        <f t="shared" si="23"/>
        <v>0001</v>
      </c>
      <c r="AO41" s="83"/>
      <c r="AP41" s="72"/>
      <c r="AQ41" s="72"/>
      <c r="AR41" s="82">
        <f t="shared" si="15"/>
        <v>1</v>
      </c>
      <c r="AT41" s="63">
        <v>38</v>
      </c>
      <c r="AU41" s="63">
        <f t="shared" si="24"/>
        <v>0</v>
      </c>
      <c r="AV41" s="63">
        <f t="shared" si="25"/>
        <v>0</v>
      </c>
      <c r="AW41" s="63">
        <f t="shared" si="26"/>
        <v>0</v>
      </c>
      <c r="AX41" s="63">
        <f t="shared" si="27"/>
        <v>0</v>
      </c>
      <c r="AY41" s="63">
        <f t="shared" si="28"/>
        <v>0</v>
      </c>
      <c r="AZ41" s="63">
        <f t="shared" si="29"/>
        <v>0</v>
      </c>
      <c r="BA41" s="63">
        <f t="shared" si="30"/>
        <v>0</v>
      </c>
      <c r="BB41" s="63">
        <f t="shared" si="31"/>
        <v>0</v>
      </c>
      <c r="BC41" s="63">
        <f t="shared" si="32"/>
        <v>0</v>
      </c>
      <c r="BD41" s="63">
        <f t="shared" si="33"/>
        <v>0</v>
      </c>
      <c r="BE41" s="63">
        <f t="shared" si="34"/>
        <v>0</v>
      </c>
      <c r="BF41" s="63">
        <f t="shared" si="35"/>
        <v>0</v>
      </c>
      <c r="BG41" s="63">
        <f t="shared" si="36"/>
        <v>0</v>
      </c>
      <c r="BH41" s="63">
        <f t="shared" si="37"/>
        <v>0</v>
      </c>
      <c r="BI41" s="63">
        <f t="shared" si="38"/>
        <v>0</v>
      </c>
      <c r="BJ41" s="63">
        <f t="shared" si="39"/>
        <v>1</v>
      </c>
    </row>
    <row r="42" spans="5:102" ht="13.5" customHeight="1" x14ac:dyDescent="0.3">
      <c r="E42" s="80">
        <v>39</v>
      </c>
      <c r="F42" s="80">
        <v>0</v>
      </c>
      <c r="G42" s="80">
        <v>0</v>
      </c>
      <c r="H42" s="80">
        <v>0</v>
      </c>
      <c r="I42" s="80">
        <v>0</v>
      </c>
      <c r="J42" s="80">
        <v>0</v>
      </c>
      <c r="K42" s="80">
        <v>0</v>
      </c>
      <c r="L42" s="80">
        <v>0</v>
      </c>
      <c r="M42" s="80">
        <v>0</v>
      </c>
      <c r="N42" s="80">
        <v>0</v>
      </c>
      <c r="O42" s="80">
        <v>0</v>
      </c>
      <c r="P42" s="80">
        <v>0</v>
      </c>
      <c r="Q42" s="80">
        <v>0</v>
      </c>
      <c r="R42" s="80">
        <v>0</v>
      </c>
      <c r="S42" s="80">
        <v>0</v>
      </c>
      <c r="T42" s="80">
        <v>1</v>
      </c>
      <c r="U42" s="80">
        <v>1</v>
      </c>
      <c r="V42" s="72"/>
      <c r="W42" s="80">
        <v>39</v>
      </c>
      <c r="X42" s="80">
        <v>0</v>
      </c>
      <c r="Y42" s="80">
        <f t="shared" si="0"/>
        <v>0</v>
      </c>
      <c r="Z42" s="80">
        <f t="shared" si="1"/>
        <v>0</v>
      </c>
      <c r="AA42" s="80">
        <f t="shared" si="2"/>
        <v>0</v>
      </c>
      <c r="AB42" s="80">
        <f t="shared" si="3"/>
        <v>0</v>
      </c>
      <c r="AC42" s="80">
        <f t="shared" si="4"/>
        <v>0</v>
      </c>
      <c r="AD42" s="80">
        <f t="shared" si="5"/>
        <v>0</v>
      </c>
      <c r="AE42" s="80">
        <f t="shared" si="6"/>
        <v>0</v>
      </c>
      <c r="AF42" s="80">
        <f t="shared" si="7"/>
        <v>0</v>
      </c>
      <c r="AG42" s="80">
        <f t="shared" si="8"/>
        <v>0</v>
      </c>
      <c r="AH42" s="80">
        <f t="shared" si="9"/>
        <v>0</v>
      </c>
      <c r="AI42" s="80">
        <f t="shared" si="10"/>
        <v>0</v>
      </c>
      <c r="AJ42" s="80">
        <f t="shared" si="11"/>
        <v>0</v>
      </c>
      <c r="AK42" s="80">
        <f t="shared" si="12"/>
        <v>0</v>
      </c>
      <c r="AL42" s="80">
        <f t="shared" si="13"/>
        <v>2</v>
      </c>
      <c r="AM42" s="80">
        <f t="shared" si="14"/>
        <v>1</v>
      </c>
      <c r="AN42" s="80" t="str">
        <f t="shared" si="23"/>
        <v>0003</v>
      </c>
      <c r="AO42" s="83"/>
      <c r="AP42" s="72"/>
      <c r="AQ42" s="72"/>
      <c r="AR42" s="81">
        <f t="shared" si="15"/>
        <v>2</v>
      </c>
      <c r="AT42" s="66">
        <v>39</v>
      </c>
      <c r="AU42" s="66">
        <f t="shared" si="24"/>
        <v>0</v>
      </c>
      <c r="AV42" s="66">
        <f t="shared" si="25"/>
        <v>0</v>
      </c>
      <c r="AW42" s="66">
        <f t="shared" si="26"/>
        <v>0</v>
      </c>
      <c r="AX42" s="66">
        <f t="shared" si="27"/>
        <v>0</v>
      </c>
      <c r="AY42" s="66">
        <f t="shared" si="28"/>
        <v>0</v>
      </c>
      <c r="AZ42" s="66">
        <f t="shared" si="29"/>
        <v>0</v>
      </c>
      <c r="BA42" s="66">
        <f t="shared" si="30"/>
        <v>0</v>
      </c>
      <c r="BB42" s="66">
        <f t="shared" si="31"/>
        <v>0</v>
      </c>
      <c r="BC42" s="66">
        <f t="shared" si="32"/>
        <v>0</v>
      </c>
      <c r="BD42" s="66">
        <f t="shared" si="33"/>
        <v>0</v>
      </c>
      <c r="BE42" s="66">
        <f t="shared" si="34"/>
        <v>0</v>
      </c>
      <c r="BF42" s="66">
        <f t="shared" si="35"/>
        <v>0</v>
      </c>
      <c r="BG42" s="66">
        <f t="shared" si="36"/>
        <v>0</v>
      </c>
      <c r="BH42" s="66">
        <f t="shared" si="37"/>
        <v>0</v>
      </c>
      <c r="BI42" s="66">
        <f t="shared" si="38"/>
        <v>2</v>
      </c>
      <c r="BJ42" s="66">
        <f t="shared" si="39"/>
        <v>2</v>
      </c>
    </row>
    <row r="43" spans="5:102" ht="13.5" customHeight="1" x14ac:dyDescent="0.3">
      <c r="E43" s="76">
        <v>40</v>
      </c>
      <c r="F43" s="76">
        <v>0</v>
      </c>
      <c r="G43" s="76">
        <v>0</v>
      </c>
      <c r="H43" s="76">
        <v>0</v>
      </c>
      <c r="I43" s="76">
        <v>0</v>
      </c>
      <c r="J43" s="76">
        <v>0</v>
      </c>
      <c r="K43" s="76">
        <v>0</v>
      </c>
      <c r="L43" s="76">
        <v>0</v>
      </c>
      <c r="M43" s="76">
        <v>0</v>
      </c>
      <c r="N43" s="76">
        <v>0</v>
      </c>
      <c r="O43" s="76">
        <v>0</v>
      </c>
      <c r="P43" s="76">
        <v>0</v>
      </c>
      <c r="Q43" s="76">
        <v>0</v>
      </c>
      <c r="R43" s="76">
        <v>0</v>
      </c>
      <c r="S43" s="76">
        <v>1</v>
      </c>
      <c r="T43" s="76">
        <v>0</v>
      </c>
      <c r="U43" s="76">
        <v>1</v>
      </c>
      <c r="V43" s="72"/>
      <c r="W43" s="76">
        <v>40</v>
      </c>
      <c r="X43" s="76">
        <v>0</v>
      </c>
      <c r="Y43" s="76">
        <f t="shared" si="0"/>
        <v>0</v>
      </c>
      <c r="Z43" s="76">
        <f t="shared" si="1"/>
        <v>0</v>
      </c>
      <c r="AA43" s="76">
        <f t="shared" si="2"/>
        <v>0</v>
      </c>
      <c r="AB43" s="76">
        <f t="shared" si="3"/>
        <v>0</v>
      </c>
      <c r="AC43" s="76">
        <f t="shared" si="4"/>
        <v>0</v>
      </c>
      <c r="AD43" s="76">
        <f t="shared" si="5"/>
        <v>0</v>
      </c>
      <c r="AE43" s="76">
        <f t="shared" si="6"/>
        <v>0</v>
      </c>
      <c r="AF43" s="76">
        <f t="shared" si="7"/>
        <v>0</v>
      </c>
      <c r="AG43" s="76">
        <f t="shared" si="8"/>
        <v>0</v>
      </c>
      <c r="AH43" s="76">
        <f t="shared" si="9"/>
        <v>0</v>
      </c>
      <c r="AI43" s="76">
        <f t="shared" si="10"/>
        <v>0</v>
      </c>
      <c r="AJ43" s="76">
        <f t="shared" si="11"/>
        <v>0</v>
      </c>
      <c r="AK43" s="76">
        <f t="shared" si="12"/>
        <v>4</v>
      </c>
      <c r="AL43" s="76">
        <f t="shared" si="13"/>
        <v>0</v>
      </c>
      <c r="AM43" s="76">
        <f t="shared" si="14"/>
        <v>1</v>
      </c>
      <c r="AN43" s="76" t="str">
        <f t="shared" si="23"/>
        <v>0005</v>
      </c>
      <c r="AO43" s="83"/>
      <c r="AP43" s="72"/>
      <c r="AQ43" s="72"/>
      <c r="AR43" s="82">
        <f t="shared" si="15"/>
        <v>3</v>
      </c>
      <c r="AT43" s="63">
        <v>40</v>
      </c>
      <c r="AU43" s="63">
        <f t="shared" si="24"/>
        <v>0</v>
      </c>
      <c r="AV43" s="63">
        <f t="shared" si="25"/>
        <v>0</v>
      </c>
      <c r="AW43" s="63">
        <f t="shared" si="26"/>
        <v>0</v>
      </c>
      <c r="AX43" s="63">
        <f t="shared" si="27"/>
        <v>0</v>
      </c>
      <c r="AY43" s="63">
        <f t="shared" si="28"/>
        <v>0</v>
      </c>
      <c r="AZ43" s="63">
        <f t="shared" si="29"/>
        <v>0</v>
      </c>
      <c r="BA43" s="63">
        <f t="shared" si="30"/>
        <v>0</v>
      </c>
      <c r="BB43" s="63">
        <f t="shared" si="31"/>
        <v>0</v>
      </c>
      <c r="BC43" s="63">
        <f t="shared" si="32"/>
        <v>0</v>
      </c>
      <c r="BD43" s="63">
        <f t="shared" si="33"/>
        <v>0</v>
      </c>
      <c r="BE43" s="63">
        <f t="shared" si="34"/>
        <v>0</v>
      </c>
      <c r="BF43" s="63">
        <f t="shared" si="35"/>
        <v>0</v>
      </c>
      <c r="BG43" s="63">
        <f t="shared" si="36"/>
        <v>0</v>
      </c>
      <c r="BH43" s="63">
        <f t="shared" si="37"/>
        <v>3</v>
      </c>
      <c r="BI43" s="63">
        <f t="shared" si="38"/>
        <v>0</v>
      </c>
      <c r="BJ43" s="63">
        <f t="shared" si="39"/>
        <v>3</v>
      </c>
    </row>
    <row r="44" spans="5:102" ht="13.5" customHeight="1" x14ac:dyDescent="0.3">
      <c r="E44" s="80">
        <v>41</v>
      </c>
      <c r="F44" s="80">
        <v>0</v>
      </c>
      <c r="G44" s="80">
        <v>0</v>
      </c>
      <c r="H44" s="80">
        <v>0</v>
      </c>
      <c r="I44" s="80">
        <v>1</v>
      </c>
      <c r="J44" s="80">
        <v>0</v>
      </c>
      <c r="K44" s="80">
        <v>0</v>
      </c>
      <c r="L44" s="80">
        <v>1</v>
      </c>
      <c r="M44" s="80">
        <v>0</v>
      </c>
      <c r="N44" s="80">
        <v>0</v>
      </c>
      <c r="O44" s="80">
        <v>1</v>
      </c>
      <c r="P44" s="80">
        <v>1</v>
      </c>
      <c r="Q44" s="80">
        <v>0</v>
      </c>
      <c r="R44" s="80">
        <v>1</v>
      </c>
      <c r="S44" s="80">
        <v>0</v>
      </c>
      <c r="T44" s="80">
        <v>1</v>
      </c>
      <c r="U44" s="80">
        <v>1</v>
      </c>
      <c r="V44" s="72"/>
      <c r="W44" s="80">
        <v>41</v>
      </c>
      <c r="X44" s="80">
        <v>0</v>
      </c>
      <c r="Y44" s="80">
        <f t="shared" si="0"/>
        <v>0</v>
      </c>
      <c r="Z44" s="80">
        <f t="shared" si="1"/>
        <v>0</v>
      </c>
      <c r="AA44" s="80">
        <f t="shared" si="2"/>
        <v>4096</v>
      </c>
      <c r="AB44" s="80">
        <f t="shared" si="3"/>
        <v>0</v>
      </c>
      <c r="AC44" s="80">
        <f t="shared" si="4"/>
        <v>0</v>
      </c>
      <c r="AD44" s="80">
        <f t="shared" si="5"/>
        <v>512</v>
      </c>
      <c r="AE44" s="80">
        <f t="shared" si="6"/>
        <v>0</v>
      </c>
      <c r="AF44" s="80">
        <f t="shared" si="7"/>
        <v>0</v>
      </c>
      <c r="AG44" s="80">
        <f t="shared" si="8"/>
        <v>64</v>
      </c>
      <c r="AH44" s="80">
        <f t="shared" si="9"/>
        <v>32</v>
      </c>
      <c r="AI44" s="80">
        <f t="shared" si="10"/>
        <v>0</v>
      </c>
      <c r="AJ44" s="80">
        <f t="shared" si="11"/>
        <v>8</v>
      </c>
      <c r="AK44" s="80">
        <f t="shared" si="12"/>
        <v>0</v>
      </c>
      <c r="AL44" s="80">
        <f t="shared" si="13"/>
        <v>2</v>
      </c>
      <c r="AM44" s="80">
        <f t="shared" si="14"/>
        <v>1</v>
      </c>
      <c r="AN44" s="80" t="str">
        <f t="shared" si="23"/>
        <v>126B</v>
      </c>
      <c r="AO44" s="83"/>
      <c r="AP44" s="72"/>
      <c r="AQ44" s="72"/>
      <c r="AR44" s="81">
        <f t="shared" si="15"/>
        <v>13</v>
      </c>
      <c r="AT44" s="66">
        <v>41</v>
      </c>
      <c r="AU44" s="66">
        <f t="shared" si="24"/>
        <v>0</v>
      </c>
      <c r="AV44" s="66">
        <f t="shared" si="25"/>
        <v>0</v>
      </c>
      <c r="AW44" s="66">
        <f t="shared" si="26"/>
        <v>0</v>
      </c>
      <c r="AX44" s="66">
        <f t="shared" si="27"/>
        <v>13</v>
      </c>
      <c r="AY44" s="66">
        <f t="shared" si="28"/>
        <v>0</v>
      </c>
      <c r="AZ44" s="66">
        <f t="shared" si="29"/>
        <v>0</v>
      </c>
      <c r="BA44" s="66">
        <f t="shared" si="30"/>
        <v>13</v>
      </c>
      <c r="BB44" s="66">
        <f t="shared" si="31"/>
        <v>0</v>
      </c>
      <c r="BC44" s="66">
        <f t="shared" si="32"/>
        <v>0</v>
      </c>
      <c r="BD44" s="66">
        <f t="shared" si="33"/>
        <v>13</v>
      </c>
      <c r="BE44" s="66">
        <f t="shared" si="34"/>
        <v>13</v>
      </c>
      <c r="BF44" s="66">
        <f t="shared" si="35"/>
        <v>0</v>
      </c>
      <c r="BG44" s="66">
        <f t="shared" si="36"/>
        <v>13</v>
      </c>
      <c r="BH44" s="66">
        <f t="shared" si="37"/>
        <v>0</v>
      </c>
      <c r="BI44" s="66">
        <f t="shared" si="38"/>
        <v>13</v>
      </c>
      <c r="BJ44" s="66">
        <f t="shared" si="39"/>
        <v>13</v>
      </c>
    </row>
    <row r="45" spans="5:102" ht="13.5" customHeight="1" x14ac:dyDescent="0.3">
      <c r="E45" s="76">
        <v>42</v>
      </c>
      <c r="F45" s="76">
        <v>0</v>
      </c>
      <c r="G45" s="76">
        <v>0</v>
      </c>
      <c r="H45" s="76">
        <v>0</v>
      </c>
      <c r="I45" s="76">
        <v>0</v>
      </c>
      <c r="J45" s="76">
        <v>0</v>
      </c>
      <c r="K45" s="76">
        <v>0</v>
      </c>
      <c r="L45" s="76">
        <v>0</v>
      </c>
      <c r="M45" s="76">
        <v>0</v>
      </c>
      <c r="N45" s="76">
        <v>0</v>
      </c>
      <c r="O45" s="76">
        <v>0</v>
      </c>
      <c r="P45" s="76">
        <v>0</v>
      </c>
      <c r="Q45" s="76">
        <v>0</v>
      </c>
      <c r="R45" s="76">
        <v>0</v>
      </c>
      <c r="S45" s="76">
        <v>0</v>
      </c>
      <c r="T45" s="76">
        <v>0</v>
      </c>
      <c r="U45" s="76">
        <v>1</v>
      </c>
      <c r="V45" s="72"/>
      <c r="W45" s="76">
        <v>42</v>
      </c>
      <c r="X45" s="76">
        <v>0</v>
      </c>
      <c r="Y45" s="76">
        <f t="shared" si="0"/>
        <v>0</v>
      </c>
      <c r="Z45" s="76">
        <f t="shared" si="1"/>
        <v>0</v>
      </c>
      <c r="AA45" s="76">
        <f t="shared" si="2"/>
        <v>0</v>
      </c>
      <c r="AB45" s="76">
        <f t="shared" si="3"/>
        <v>0</v>
      </c>
      <c r="AC45" s="76">
        <f t="shared" si="4"/>
        <v>0</v>
      </c>
      <c r="AD45" s="76">
        <f t="shared" si="5"/>
        <v>0</v>
      </c>
      <c r="AE45" s="76">
        <f t="shared" si="6"/>
        <v>0</v>
      </c>
      <c r="AF45" s="76">
        <f t="shared" si="7"/>
        <v>0</v>
      </c>
      <c r="AG45" s="76">
        <f t="shared" si="8"/>
        <v>0</v>
      </c>
      <c r="AH45" s="76">
        <f t="shared" si="9"/>
        <v>0</v>
      </c>
      <c r="AI45" s="76">
        <f t="shared" si="10"/>
        <v>0</v>
      </c>
      <c r="AJ45" s="76">
        <f t="shared" si="11"/>
        <v>0</v>
      </c>
      <c r="AK45" s="76">
        <f t="shared" si="12"/>
        <v>0</v>
      </c>
      <c r="AL45" s="76">
        <f t="shared" si="13"/>
        <v>0</v>
      </c>
      <c r="AM45" s="76">
        <f t="shared" si="14"/>
        <v>1</v>
      </c>
      <c r="AN45" s="76" t="str">
        <f t="shared" si="23"/>
        <v>0001</v>
      </c>
      <c r="AO45" s="83"/>
      <c r="AP45" s="72"/>
      <c r="AQ45" s="72"/>
      <c r="AR45" s="82">
        <f t="shared" si="15"/>
        <v>1</v>
      </c>
      <c r="AT45" s="63">
        <v>42</v>
      </c>
      <c r="AU45" s="63">
        <f t="shared" si="24"/>
        <v>0</v>
      </c>
      <c r="AV45" s="63">
        <f t="shared" si="25"/>
        <v>0</v>
      </c>
      <c r="AW45" s="63">
        <f t="shared" si="26"/>
        <v>0</v>
      </c>
      <c r="AX45" s="63">
        <f t="shared" si="27"/>
        <v>0</v>
      </c>
      <c r="AY45" s="63">
        <f t="shared" si="28"/>
        <v>0</v>
      </c>
      <c r="AZ45" s="63">
        <f t="shared" si="29"/>
        <v>0</v>
      </c>
      <c r="BA45" s="63">
        <f t="shared" si="30"/>
        <v>0</v>
      </c>
      <c r="BB45" s="63">
        <f t="shared" si="31"/>
        <v>0</v>
      </c>
      <c r="BC45" s="63">
        <f t="shared" si="32"/>
        <v>0</v>
      </c>
      <c r="BD45" s="63">
        <f t="shared" si="33"/>
        <v>0</v>
      </c>
      <c r="BE45" s="63">
        <f t="shared" si="34"/>
        <v>0</v>
      </c>
      <c r="BF45" s="63">
        <f t="shared" si="35"/>
        <v>0</v>
      </c>
      <c r="BG45" s="63">
        <f t="shared" si="36"/>
        <v>0</v>
      </c>
      <c r="BH45" s="63">
        <f t="shared" si="37"/>
        <v>0</v>
      </c>
      <c r="BI45" s="63">
        <f t="shared" si="38"/>
        <v>0</v>
      </c>
      <c r="BJ45" s="63">
        <f t="shared" si="39"/>
        <v>1</v>
      </c>
    </row>
    <row r="46" spans="5:102" ht="13.5" customHeight="1" x14ac:dyDescent="0.3">
      <c r="E46" s="80">
        <v>43</v>
      </c>
      <c r="F46" s="80">
        <v>0</v>
      </c>
      <c r="G46" s="80">
        <v>0</v>
      </c>
      <c r="H46" s="80">
        <v>0</v>
      </c>
      <c r="I46" s="80">
        <v>0</v>
      </c>
      <c r="J46" s="80">
        <v>0</v>
      </c>
      <c r="K46" s="80">
        <v>0</v>
      </c>
      <c r="L46" s="80">
        <v>0</v>
      </c>
      <c r="M46" s="80">
        <v>0</v>
      </c>
      <c r="N46" s="80">
        <v>0</v>
      </c>
      <c r="O46" s="80">
        <v>0</v>
      </c>
      <c r="P46" s="80">
        <v>0</v>
      </c>
      <c r="Q46" s="80">
        <v>1</v>
      </c>
      <c r="R46" s="80">
        <v>0</v>
      </c>
      <c r="S46" s="80">
        <v>1</v>
      </c>
      <c r="T46" s="80">
        <v>1</v>
      </c>
      <c r="U46" s="80">
        <v>1</v>
      </c>
      <c r="V46" s="72"/>
      <c r="W46" s="80">
        <v>43</v>
      </c>
      <c r="X46" s="80">
        <v>0</v>
      </c>
      <c r="Y46" s="80">
        <f t="shared" si="0"/>
        <v>0</v>
      </c>
      <c r="Z46" s="80">
        <f t="shared" si="1"/>
        <v>0</v>
      </c>
      <c r="AA46" s="80">
        <f t="shared" si="2"/>
        <v>0</v>
      </c>
      <c r="AB46" s="80">
        <f t="shared" si="3"/>
        <v>0</v>
      </c>
      <c r="AC46" s="80">
        <f t="shared" si="4"/>
        <v>0</v>
      </c>
      <c r="AD46" s="80">
        <f t="shared" si="5"/>
        <v>0</v>
      </c>
      <c r="AE46" s="80">
        <f t="shared" si="6"/>
        <v>0</v>
      </c>
      <c r="AF46" s="80">
        <f t="shared" si="7"/>
        <v>0</v>
      </c>
      <c r="AG46" s="80">
        <f t="shared" si="8"/>
        <v>0</v>
      </c>
      <c r="AH46" s="80">
        <f t="shared" si="9"/>
        <v>0</v>
      </c>
      <c r="AI46" s="80">
        <f t="shared" si="10"/>
        <v>16</v>
      </c>
      <c r="AJ46" s="80">
        <f t="shared" si="11"/>
        <v>0</v>
      </c>
      <c r="AK46" s="80">
        <f t="shared" si="12"/>
        <v>4</v>
      </c>
      <c r="AL46" s="80">
        <f t="shared" si="13"/>
        <v>2</v>
      </c>
      <c r="AM46" s="80">
        <f t="shared" si="14"/>
        <v>1</v>
      </c>
      <c r="AN46" s="80" t="str">
        <f t="shared" si="23"/>
        <v>0017</v>
      </c>
      <c r="AO46" s="83"/>
      <c r="AP46" s="72"/>
      <c r="AQ46" s="72"/>
      <c r="AR46" s="81">
        <f t="shared" si="15"/>
        <v>5</v>
      </c>
      <c r="AT46" s="66">
        <v>43</v>
      </c>
      <c r="AU46" s="66">
        <f t="shared" si="24"/>
        <v>0</v>
      </c>
      <c r="AV46" s="66">
        <f t="shared" si="25"/>
        <v>0</v>
      </c>
      <c r="AW46" s="66">
        <f t="shared" si="26"/>
        <v>0</v>
      </c>
      <c r="AX46" s="66">
        <f t="shared" si="27"/>
        <v>0</v>
      </c>
      <c r="AY46" s="66">
        <f t="shared" si="28"/>
        <v>0</v>
      </c>
      <c r="AZ46" s="66">
        <f t="shared" si="29"/>
        <v>0</v>
      </c>
      <c r="BA46" s="66">
        <f t="shared" si="30"/>
        <v>0</v>
      </c>
      <c r="BB46" s="66">
        <f t="shared" si="31"/>
        <v>0</v>
      </c>
      <c r="BC46" s="66">
        <f t="shared" si="32"/>
        <v>0</v>
      </c>
      <c r="BD46" s="66">
        <f t="shared" si="33"/>
        <v>0</v>
      </c>
      <c r="BE46" s="66">
        <f t="shared" si="34"/>
        <v>0</v>
      </c>
      <c r="BF46" s="66">
        <f t="shared" si="35"/>
        <v>5</v>
      </c>
      <c r="BG46" s="66">
        <f t="shared" si="36"/>
        <v>0</v>
      </c>
      <c r="BH46" s="66">
        <f t="shared" si="37"/>
        <v>5</v>
      </c>
      <c r="BI46" s="66">
        <f t="shared" si="38"/>
        <v>5</v>
      </c>
      <c r="BJ46" s="66">
        <f t="shared" si="39"/>
        <v>5</v>
      </c>
    </row>
    <row r="47" spans="5:102" ht="13.5" customHeight="1" x14ac:dyDescent="0.3">
      <c r="E47" s="76">
        <v>44</v>
      </c>
      <c r="F47" s="76">
        <v>0</v>
      </c>
      <c r="G47" s="76">
        <v>0</v>
      </c>
      <c r="H47" s="76">
        <v>0</v>
      </c>
      <c r="I47" s="76">
        <v>0</v>
      </c>
      <c r="J47" s="76">
        <v>0</v>
      </c>
      <c r="K47" s="76">
        <v>0</v>
      </c>
      <c r="L47" s="76">
        <v>0</v>
      </c>
      <c r="M47" s="76">
        <v>0</v>
      </c>
      <c r="N47" s="76">
        <v>0</v>
      </c>
      <c r="O47" s="76">
        <v>0</v>
      </c>
      <c r="P47" s="76">
        <v>0</v>
      </c>
      <c r="Q47" s="76">
        <v>0</v>
      </c>
      <c r="R47" s="76">
        <v>0</v>
      </c>
      <c r="S47" s="76">
        <v>0</v>
      </c>
      <c r="T47" s="76">
        <v>0</v>
      </c>
      <c r="U47" s="76">
        <v>1</v>
      </c>
      <c r="V47" s="72"/>
      <c r="W47" s="76">
        <v>44</v>
      </c>
      <c r="X47" s="76">
        <v>0</v>
      </c>
      <c r="Y47" s="76">
        <f t="shared" si="0"/>
        <v>0</v>
      </c>
      <c r="Z47" s="76">
        <f t="shared" si="1"/>
        <v>0</v>
      </c>
      <c r="AA47" s="76">
        <f t="shared" si="2"/>
        <v>0</v>
      </c>
      <c r="AB47" s="76">
        <f t="shared" si="3"/>
        <v>0</v>
      </c>
      <c r="AC47" s="76">
        <f t="shared" si="4"/>
        <v>0</v>
      </c>
      <c r="AD47" s="76">
        <f t="shared" si="5"/>
        <v>0</v>
      </c>
      <c r="AE47" s="76">
        <f t="shared" si="6"/>
        <v>0</v>
      </c>
      <c r="AF47" s="76">
        <f t="shared" si="7"/>
        <v>0</v>
      </c>
      <c r="AG47" s="76">
        <f t="shared" si="8"/>
        <v>0</v>
      </c>
      <c r="AH47" s="76">
        <f t="shared" si="9"/>
        <v>0</v>
      </c>
      <c r="AI47" s="76">
        <f t="shared" si="10"/>
        <v>0</v>
      </c>
      <c r="AJ47" s="76">
        <f t="shared" si="11"/>
        <v>0</v>
      </c>
      <c r="AK47" s="76">
        <f t="shared" si="12"/>
        <v>0</v>
      </c>
      <c r="AL47" s="76">
        <f t="shared" si="13"/>
        <v>0</v>
      </c>
      <c r="AM47" s="76">
        <f t="shared" si="14"/>
        <v>1</v>
      </c>
      <c r="AN47" s="76" t="str">
        <f t="shared" si="23"/>
        <v>0001</v>
      </c>
      <c r="AO47" s="83"/>
      <c r="AP47" s="72"/>
      <c r="AQ47" s="72"/>
      <c r="AR47" s="82">
        <f t="shared" si="15"/>
        <v>1</v>
      </c>
      <c r="AT47" s="63">
        <v>44</v>
      </c>
      <c r="AU47" s="63">
        <f t="shared" si="24"/>
        <v>0</v>
      </c>
      <c r="AV47" s="63">
        <f t="shared" si="25"/>
        <v>0</v>
      </c>
      <c r="AW47" s="63">
        <f t="shared" si="26"/>
        <v>0</v>
      </c>
      <c r="AX47" s="63">
        <f t="shared" si="27"/>
        <v>0</v>
      </c>
      <c r="AY47" s="63">
        <f t="shared" si="28"/>
        <v>0</v>
      </c>
      <c r="AZ47" s="63">
        <f t="shared" si="29"/>
        <v>0</v>
      </c>
      <c r="BA47" s="63">
        <f t="shared" si="30"/>
        <v>0</v>
      </c>
      <c r="BB47" s="63">
        <f t="shared" si="31"/>
        <v>0</v>
      </c>
      <c r="BC47" s="63">
        <f t="shared" si="32"/>
        <v>0</v>
      </c>
      <c r="BD47" s="63">
        <f t="shared" si="33"/>
        <v>0</v>
      </c>
      <c r="BE47" s="63">
        <f t="shared" si="34"/>
        <v>0</v>
      </c>
      <c r="BF47" s="63">
        <f t="shared" si="35"/>
        <v>0</v>
      </c>
      <c r="BG47" s="63">
        <f t="shared" si="36"/>
        <v>0</v>
      </c>
      <c r="BH47" s="63">
        <f t="shared" si="37"/>
        <v>0</v>
      </c>
      <c r="BI47" s="63">
        <f t="shared" si="38"/>
        <v>0</v>
      </c>
      <c r="BJ47" s="63">
        <f t="shared" si="39"/>
        <v>1</v>
      </c>
    </row>
    <row r="48" spans="5:102" ht="13.5" customHeight="1" x14ac:dyDescent="0.3">
      <c r="E48" s="80">
        <v>45</v>
      </c>
      <c r="F48" s="80">
        <v>0</v>
      </c>
      <c r="G48" s="80">
        <v>0</v>
      </c>
      <c r="H48" s="80">
        <v>0</v>
      </c>
      <c r="I48" s="80">
        <v>0</v>
      </c>
      <c r="J48" s="80">
        <v>0</v>
      </c>
      <c r="K48" s="80">
        <v>0</v>
      </c>
      <c r="L48" s="80">
        <v>0</v>
      </c>
      <c r="M48" s="80">
        <v>0</v>
      </c>
      <c r="N48" s="80">
        <v>0</v>
      </c>
      <c r="O48" s="80">
        <v>0</v>
      </c>
      <c r="P48" s="80">
        <v>0</v>
      </c>
      <c r="Q48" s="80">
        <v>0</v>
      </c>
      <c r="R48" s="80">
        <v>1</v>
      </c>
      <c r="S48" s="80">
        <v>0</v>
      </c>
      <c r="T48" s="80">
        <v>1</v>
      </c>
      <c r="U48" s="80">
        <v>1</v>
      </c>
      <c r="V48" s="72"/>
      <c r="W48" s="80">
        <v>45</v>
      </c>
      <c r="X48" s="80">
        <v>0</v>
      </c>
      <c r="Y48" s="80">
        <f t="shared" si="0"/>
        <v>0</v>
      </c>
      <c r="Z48" s="80">
        <f t="shared" si="1"/>
        <v>0</v>
      </c>
      <c r="AA48" s="80">
        <f t="shared" si="2"/>
        <v>0</v>
      </c>
      <c r="AB48" s="80">
        <f t="shared" si="3"/>
        <v>0</v>
      </c>
      <c r="AC48" s="80">
        <f t="shared" si="4"/>
        <v>0</v>
      </c>
      <c r="AD48" s="80">
        <f t="shared" si="5"/>
        <v>0</v>
      </c>
      <c r="AE48" s="80">
        <f t="shared" si="6"/>
        <v>0</v>
      </c>
      <c r="AF48" s="80">
        <f t="shared" si="7"/>
        <v>0</v>
      </c>
      <c r="AG48" s="80">
        <f t="shared" si="8"/>
        <v>0</v>
      </c>
      <c r="AH48" s="80">
        <f t="shared" si="9"/>
        <v>0</v>
      </c>
      <c r="AI48" s="80">
        <f t="shared" si="10"/>
        <v>0</v>
      </c>
      <c r="AJ48" s="80">
        <f t="shared" si="11"/>
        <v>8</v>
      </c>
      <c r="AK48" s="80">
        <f t="shared" si="12"/>
        <v>0</v>
      </c>
      <c r="AL48" s="80">
        <f t="shared" si="13"/>
        <v>2</v>
      </c>
      <c r="AM48" s="80">
        <f t="shared" si="14"/>
        <v>1</v>
      </c>
      <c r="AN48" s="80" t="str">
        <f t="shared" si="23"/>
        <v>000B</v>
      </c>
      <c r="AO48" s="83"/>
      <c r="AP48" s="72"/>
      <c r="AQ48" s="72"/>
      <c r="AR48" s="81">
        <f t="shared" si="15"/>
        <v>4</v>
      </c>
      <c r="AT48" s="66">
        <v>45</v>
      </c>
      <c r="AU48" s="66">
        <f t="shared" si="24"/>
        <v>0</v>
      </c>
      <c r="AV48" s="66">
        <f t="shared" si="25"/>
        <v>0</v>
      </c>
      <c r="AW48" s="66">
        <f t="shared" si="26"/>
        <v>0</v>
      </c>
      <c r="AX48" s="66">
        <f t="shared" si="27"/>
        <v>0</v>
      </c>
      <c r="AY48" s="66">
        <f t="shared" si="28"/>
        <v>0</v>
      </c>
      <c r="AZ48" s="66">
        <f t="shared" si="29"/>
        <v>0</v>
      </c>
      <c r="BA48" s="66">
        <f t="shared" si="30"/>
        <v>0</v>
      </c>
      <c r="BB48" s="66">
        <f t="shared" si="31"/>
        <v>0</v>
      </c>
      <c r="BC48" s="66">
        <f t="shared" si="32"/>
        <v>0</v>
      </c>
      <c r="BD48" s="66">
        <f t="shared" si="33"/>
        <v>0</v>
      </c>
      <c r="BE48" s="66">
        <f t="shared" si="34"/>
        <v>0</v>
      </c>
      <c r="BF48" s="66">
        <f t="shared" si="35"/>
        <v>0</v>
      </c>
      <c r="BG48" s="66">
        <f t="shared" si="36"/>
        <v>4</v>
      </c>
      <c r="BH48" s="66">
        <f t="shared" si="37"/>
        <v>0</v>
      </c>
      <c r="BI48" s="66">
        <f t="shared" si="38"/>
        <v>4</v>
      </c>
      <c r="BJ48" s="66">
        <f t="shared" si="39"/>
        <v>4</v>
      </c>
    </row>
    <row r="49" spans="5:62" ht="13.5" customHeight="1" x14ac:dyDescent="0.3">
      <c r="E49" s="76">
        <v>46</v>
      </c>
      <c r="F49" s="76">
        <v>0</v>
      </c>
      <c r="G49" s="76">
        <v>0</v>
      </c>
      <c r="H49" s="76">
        <v>0</v>
      </c>
      <c r="I49" s="76">
        <v>0</v>
      </c>
      <c r="J49" s="76">
        <v>0</v>
      </c>
      <c r="K49" s="76">
        <v>0</v>
      </c>
      <c r="L49" s="76">
        <v>0</v>
      </c>
      <c r="M49" s="76">
        <v>1</v>
      </c>
      <c r="N49" s="76">
        <v>0</v>
      </c>
      <c r="O49" s="76">
        <v>0</v>
      </c>
      <c r="P49" s="76">
        <v>0</v>
      </c>
      <c r="Q49" s="76">
        <v>0</v>
      </c>
      <c r="R49" s="76">
        <v>0</v>
      </c>
      <c r="S49" s="76">
        <v>1</v>
      </c>
      <c r="T49" s="76">
        <v>0</v>
      </c>
      <c r="U49" s="76">
        <v>1</v>
      </c>
      <c r="V49" s="72"/>
      <c r="W49" s="76">
        <v>46</v>
      </c>
      <c r="X49" s="76">
        <v>0</v>
      </c>
      <c r="Y49" s="76">
        <f t="shared" si="0"/>
        <v>0</v>
      </c>
      <c r="Z49" s="76">
        <f t="shared" si="1"/>
        <v>0</v>
      </c>
      <c r="AA49" s="76">
        <f t="shared" si="2"/>
        <v>0</v>
      </c>
      <c r="AB49" s="76">
        <f t="shared" si="3"/>
        <v>0</v>
      </c>
      <c r="AC49" s="76">
        <f t="shared" si="4"/>
        <v>0</v>
      </c>
      <c r="AD49" s="76">
        <f t="shared" si="5"/>
        <v>0</v>
      </c>
      <c r="AE49" s="76">
        <f t="shared" si="6"/>
        <v>256</v>
      </c>
      <c r="AF49" s="76">
        <f t="shared" si="7"/>
        <v>0</v>
      </c>
      <c r="AG49" s="76">
        <f t="shared" si="8"/>
        <v>0</v>
      </c>
      <c r="AH49" s="76">
        <f t="shared" si="9"/>
        <v>0</v>
      </c>
      <c r="AI49" s="76">
        <f t="shared" si="10"/>
        <v>0</v>
      </c>
      <c r="AJ49" s="76">
        <f t="shared" si="11"/>
        <v>0</v>
      </c>
      <c r="AK49" s="76">
        <f t="shared" si="12"/>
        <v>4</v>
      </c>
      <c r="AL49" s="76">
        <f t="shared" si="13"/>
        <v>0</v>
      </c>
      <c r="AM49" s="76">
        <f t="shared" si="14"/>
        <v>1</v>
      </c>
      <c r="AN49" s="76" t="str">
        <f t="shared" si="23"/>
        <v>0105</v>
      </c>
      <c r="AO49" s="83"/>
      <c r="AP49" s="72"/>
      <c r="AQ49" s="72"/>
      <c r="AR49" s="82">
        <f t="shared" si="15"/>
        <v>9</v>
      </c>
      <c r="AT49" s="63">
        <v>46</v>
      </c>
      <c r="AU49" s="63">
        <f t="shared" si="24"/>
        <v>0</v>
      </c>
      <c r="AV49" s="63">
        <f t="shared" si="25"/>
        <v>0</v>
      </c>
      <c r="AW49" s="63">
        <f t="shared" si="26"/>
        <v>0</v>
      </c>
      <c r="AX49" s="63">
        <f t="shared" si="27"/>
        <v>0</v>
      </c>
      <c r="AY49" s="63">
        <f t="shared" si="28"/>
        <v>0</v>
      </c>
      <c r="AZ49" s="63">
        <f t="shared" si="29"/>
        <v>0</v>
      </c>
      <c r="BA49" s="63">
        <f t="shared" si="30"/>
        <v>0</v>
      </c>
      <c r="BB49" s="63">
        <f t="shared" si="31"/>
        <v>9</v>
      </c>
      <c r="BC49" s="63">
        <f t="shared" si="32"/>
        <v>0</v>
      </c>
      <c r="BD49" s="63">
        <f t="shared" si="33"/>
        <v>0</v>
      </c>
      <c r="BE49" s="63">
        <f t="shared" si="34"/>
        <v>0</v>
      </c>
      <c r="BF49" s="63">
        <f t="shared" si="35"/>
        <v>0</v>
      </c>
      <c r="BG49" s="63">
        <f t="shared" si="36"/>
        <v>0</v>
      </c>
      <c r="BH49" s="63">
        <f t="shared" si="37"/>
        <v>9</v>
      </c>
      <c r="BI49" s="63">
        <f t="shared" si="38"/>
        <v>0</v>
      </c>
      <c r="BJ49" s="63">
        <f t="shared" si="39"/>
        <v>9</v>
      </c>
    </row>
    <row r="50" spans="5:62" ht="13.5" customHeight="1" x14ac:dyDescent="0.3">
      <c r="E50" s="80">
        <v>47</v>
      </c>
      <c r="F50" s="80">
        <v>0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0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1</v>
      </c>
      <c r="U50" s="80">
        <v>1</v>
      </c>
      <c r="V50" s="72"/>
      <c r="W50" s="80">
        <v>47</v>
      </c>
      <c r="X50" s="80">
        <v>0</v>
      </c>
      <c r="Y50" s="80">
        <f t="shared" si="0"/>
        <v>0</v>
      </c>
      <c r="Z50" s="80">
        <f t="shared" si="1"/>
        <v>0</v>
      </c>
      <c r="AA50" s="80">
        <f t="shared" si="2"/>
        <v>0</v>
      </c>
      <c r="AB50" s="80">
        <f t="shared" si="3"/>
        <v>0</v>
      </c>
      <c r="AC50" s="80">
        <f t="shared" si="4"/>
        <v>0</v>
      </c>
      <c r="AD50" s="80">
        <f t="shared" si="5"/>
        <v>0</v>
      </c>
      <c r="AE50" s="80">
        <f t="shared" si="6"/>
        <v>0</v>
      </c>
      <c r="AF50" s="80">
        <f t="shared" si="7"/>
        <v>0</v>
      </c>
      <c r="AG50" s="80">
        <f t="shared" si="8"/>
        <v>0</v>
      </c>
      <c r="AH50" s="80">
        <f t="shared" si="9"/>
        <v>0</v>
      </c>
      <c r="AI50" s="80">
        <f t="shared" si="10"/>
        <v>0</v>
      </c>
      <c r="AJ50" s="80">
        <f t="shared" si="11"/>
        <v>0</v>
      </c>
      <c r="AK50" s="80">
        <f t="shared" si="12"/>
        <v>0</v>
      </c>
      <c r="AL50" s="80">
        <f t="shared" si="13"/>
        <v>2</v>
      </c>
      <c r="AM50" s="80">
        <f t="shared" si="14"/>
        <v>1</v>
      </c>
      <c r="AN50" s="80" t="str">
        <f t="shared" si="23"/>
        <v>0003</v>
      </c>
      <c r="AO50" s="83"/>
      <c r="AP50" s="72"/>
      <c r="AQ50" s="72"/>
      <c r="AR50" s="81">
        <f t="shared" si="15"/>
        <v>2</v>
      </c>
      <c r="AT50" s="66">
        <v>47</v>
      </c>
      <c r="AU50" s="66">
        <f t="shared" si="24"/>
        <v>0</v>
      </c>
      <c r="AV50" s="66">
        <f t="shared" si="25"/>
        <v>0</v>
      </c>
      <c r="AW50" s="66">
        <f t="shared" si="26"/>
        <v>0</v>
      </c>
      <c r="AX50" s="66">
        <f t="shared" si="27"/>
        <v>0</v>
      </c>
      <c r="AY50" s="66">
        <f t="shared" si="28"/>
        <v>0</v>
      </c>
      <c r="AZ50" s="66">
        <f t="shared" si="29"/>
        <v>0</v>
      </c>
      <c r="BA50" s="66">
        <f t="shared" si="30"/>
        <v>0</v>
      </c>
      <c r="BB50" s="66">
        <f t="shared" si="31"/>
        <v>0</v>
      </c>
      <c r="BC50" s="66">
        <f t="shared" si="32"/>
        <v>0</v>
      </c>
      <c r="BD50" s="66">
        <f t="shared" si="33"/>
        <v>0</v>
      </c>
      <c r="BE50" s="66">
        <f t="shared" si="34"/>
        <v>0</v>
      </c>
      <c r="BF50" s="66">
        <f t="shared" si="35"/>
        <v>0</v>
      </c>
      <c r="BG50" s="66">
        <f t="shared" si="36"/>
        <v>0</v>
      </c>
      <c r="BH50" s="66">
        <f t="shared" si="37"/>
        <v>0</v>
      </c>
      <c r="BI50" s="66">
        <f t="shared" si="38"/>
        <v>2</v>
      </c>
      <c r="BJ50" s="66">
        <f t="shared" si="39"/>
        <v>2</v>
      </c>
    </row>
    <row r="51" spans="5:62" ht="13.5" customHeight="1" x14ac:dyDescent="0.3">
      <c r="E51" s="76">
        <v>48</v>
      </c>
      <c r="F51" s="76">
        <v>0</v>
      </c>
      <c r="G51" s="76">
        <v>0</v>
      </c>
      <c r="H51" s="76">
        <v>0</v>
      </c>
      <c r="I51" s="76">
        <v>0</v>
      </c>
      <c r="J51" s="76">
        <v>0</v>
      </c>
      <c r="K51" s="76">
        <v>0</v>
      </c>
      <c r="L51" s="76">
        <v>0</v>
      </c>
      <c r="M51" s="76">
        <v>0</v>
      </c>
      <c r="N51" s="76">
        <v>0</v>
      </c>
      <c r="O51" s="76">
        <v>0</v>
      </c>
      <c r="P51" s="76">
        <v>0</v>
      </c>
      <c r="Q51" s="76">
        <v>0</v>
      </c>
      <c r="R51" s="76">
        <v>0</v>
      </c>
      <c r="S51" s="76">
        <v>0</v>
      </c>
      <c r="T51" s="76">
        <v>0</v>
      </c>
      <c r="U51" s="76">
        <v>1</v>
      </c>
      <c r="V51" s="72"/>
      <c r="W51" s="76">
        <v>48</v>
      </c>
      <c r="X51" s="76">
        <v>0</v>
      </c>
      <c r="Y51" s="76">
        <f t="shared" si="0"/>
        <v>0</v>
      </c>
      <c r="Z51" s="76">
        <f t="shared" si="1"/>
        <v>0</v>
      </c>
      <c r="AA51" s="76">
        <f t="shared" si="2"/>
        <v>0</v>
      </c>
      <c r="AB51" s="76">
        <f t="shared" si="3"/>
        <v>0</v>
      </c>
      <c r="AC51" s="76">
        <f t="shared" si="4"/>
        <v>0</v>
      </c>
      <c r="AD51" s="76">
        <f t="shared" si="5"/>
        <v>0</v>
      </c>
      <c r="AE51" s="76">
        <f t="shared" si="6"/>
        <v>0</v>
      </c>
      <c r="AF51" s="76">
        <f t="shared" si="7"/>
        <v>0</v>
      </c>
      <c r="AG51" s="76">
        <f t="shared" si="8"/>
        <v>0</v>
      </c>
      <c r="AH51" s="76">
        <f t="shared" si="9"/>
        <v>0</v>
      </c>
      <c r="AI51" s="76">
        <f t="shared" si="10"/>
        <v>0</v>
      </c>
      <c r="AJ51" s="76">
        <f t="shared" si="11"/>
        <v>0</v>
      </c>
      <c r="AK51" s="76">
        <f t="shared" si="12"/>
        <v>0</v>
      </c>
      <c r="AL51" s="76">
        <f t="shared" si="13"/>
        <v>0</v>
      </c>
      <c r="AM51" s="76">
        <f t="shared" si="14"/>
        <v>1</v>
      </c>
      <c r="AN51" s="76" t="str">
        <f t="shared" si="23"/>
        <v>0001</v>
      </c>
      <c r="AO51" s="83"/>
      <c r="AP51" s="72"/>
      <c r="AQ51" s="72"/>
      <c r="AR51" s="82">
        <f t="shared" si="15"/>
        <v>1</v>
      </c>
      <c r="AT51" s="63">
        <v>48</v>
      </c>
      <c r="AU51" s="63">
        <f t="shared" si="24"/>
        <v>0</v>
      </c>
      <c r="AV51" s="63">
        <f t="shared" si="25"/>
        <v>0</v>
      </c>
      <c r="AW51" s="63">
        <f t="shared" si="26"/>
        <v>0</v>
      </c>
      <c r="AX51" s="63">
        <f t="shared" si="27"/>
        <v>0</v>
      </c>
      <c r="AY51" s="63">
        <f t="shared" si="28"/>
        <v>0</v>
      </c>
      <c r="AZ51" s="63">
        <f t="shared" si="29"/>
        <v>0</v>
      </c>
      <c r="BA51" s="63">
        <f t="shared" si="30"/>
        <v>0</v>
      </c>
      <c r="BB51" s="63">
        <f t="shared" si="31"/>
        <v>0</v>
      </c>
      <c r="BC51" s="63">
        <f t="shared" si="32"/>
        <v>0</v>
      </c>
      <c r="BD51" s="63">
        <f t="shared" si="33"/>
        <v>0</v>
      </c>
      <c r="BE51" s="63">
        <f t="shared" si="34"/>
        <v>0</v>
      </c>
      <c r="BF51" s="63">
        <f t="shared" si="35"/>
        <v>0</v>
      </c>
      <c r="BG51" s="63">
        <f t="shared" si="36"/>
        <v>0</v>
      </c>
      <c r="BH51" s="63">
        <f t="shared" si="37"/>
        <v>0</v>
      </c>
      <c r="BI51" s="63">
        <f t="shared" si="38"/>
        <v>0</v>
      </c>
      <c r="BJ51" s="63">
        <f t="shared" si="39"/>
        <v>1</v>
      </c>
    </row>
    <row r="52" spans="5:62" ht="13.5" customHeight="1" x14ac:dyDescent="0.3">
      <c r="E52" s="80">
        <v>49</v>
      </c>
      <c r="F52" s="80">
        <v>0</v>
      </c>
      <c r="G52" s="80">
        <v>0</v>
      </c>
      <c r="H52" s="80">
        <v>0</v>
      </c>
      <c r="I52" s="80">
        <v>0</v>
      </c>
      <c r="J52" s="80">
        <v>0</v>
      </c>
      <c r="K52" s="80">
        <v>1</v>
      </c>
      <c r="L52" s="80">
        <v>0</v>
      </c>
      <c r="M52" s="80">
        <v>0</v>
      </c>
      <c r="N52" s="80">
        <v>1</v>
      </c>
      <c r="O52" s="80">
        <v>0</v>
      </c>
      <c r="P52" s="80">
        <v>1</v>
      </c>
      <c r="Q52" s="80">
        <v>1</v>
      </c>
      <c r="R52" s="80">
        <v>1</v>
      </c>
      <c r="S52" s="80">
        <v>1</v>
      </c>
      <c r="T52" s="80">
        <v>1</v>
      </c>
      <c r="U52" s="80">
        <v>1</v>
      </c>
      <c r="V52" s="72"/>
      <c r="W52" s="80">
        <v>49</v>
      </c>
      <c r="X52" s="80">
        <v>0</v>
      </c>
      <c r="Y52" s="80">
        <f t="shared" si="0"/>
        <v>0</v>
      </c>
      <c r="Z52" s="80">
        <f t="shared" si="1"/>
        <v>0</v>
      </c>
      <c r="AA52" s="80">
        <f t="shared" si="2"/>
        <v>0</v>
      </c>
      <c r="AB52" s="80">
        <f t="shared" si="3"/>
        <v>0</v>
      </c>
      <c r="AC52" s="80">
        <f t="shared" si="4"/>
        <v>1024</v>
      </c>
      <c r="AD52" s="80">
        <f t="shared" si="5"/>
        <v>0</v>
      </c>
      <c r="AE52" s="80">
        <f t="shared" si="6"/>
        <v>0</v>
      </c>
      <c r="AF52" s="80">
        <f t="shared" si="7"/>
        <v>128</v>
      </c>
      <c r="AG52" s="80">
        <f t="shared" si="8"/>
        <v>0</v>
      </c>
      <c r="AH52" s="80">
        <f t="shared" si="9"/>
        <v>32</v>
      </c>
      <c r="AI52" s="80">
        <f t="shared" si="10"/>
        <v>16</v>
      </c>
      <c r="AJ52" s="80">
        <f t="shared" si="11"/>
        <v>8</v>
      </c>
      <c r="AK52" s="80">
        <f t="shared" si="12"/>
        <v>4</v>
      </c>
      <c r="AL52" s="80">
        <f t="shared" si="13"/>
        <v>2</v>
      </c>
      <c r="AM52" s="80">
        <f t="shared" si="14"/>
        <v>1</v>
      </c>
      <c r="AN52" s="80" t="str">
        <f t="shared" si="23"/>
        <v>04BF</v>
      </c>
      <c r="AO52" s="83"/>
      <c r="AP52" s="72"/>
      <c r="AQ52" s="72"/>
      <c r="AR52" s="81">
        <f t="shared" si="15"/>
        <v>11</v>
      </c>
      <c r="AT52" s="66">
        <v>49</v>
      </c>
      <c r="AU52" s="66">
        <f t="shared" si="24"/>
        <v>0</v>
      </c>
      <c r="AV52" s="66">
        <f t="shared" si="25"/>
        <v>0</v>
      </c>
      <c r="AW52" s="66">
        <f t="shared" si="26"/>
        <v>0</v>
      </c>
      <c r="AX52" s="66">
        <f t="shared" si="27"/>
        <v>0</v>
      </c>
      <c r="AY52" s="66">
        <f t="shared" si="28"/>
        <v>0</v>
      </c>
      <c r="AZ52" s="66">
        <f t="shared" si="29"/>
        <v>11</v>
      </c>
      <c r="BA52" s="66">
        <f t="shared" si="30"/>
        <v>0</v>
      </c>
      <c r="BB52" s="66">
        <f t="shared" si="31"/>
        <v>0</v>
      </c>
      <c r="BC52" s="66">
        <f t="shared" si="32"/>
        <v>11</v>
      </c>
      <c r="BD52" s="66">
        <f t="shared" si="33"/>
        <v>0</v>
      </c>
      <c r="BE52" s="66">
        <f t="shared" si="34"/>
        <v>11</v>
      </c>
      <c r="BF52" s="66">
        <f t="shared" si="35"/>
        <v>11</v>
      </c>
      <c r="BG52" s="66">
        <f t="shared" si="36"/>
        <v>11</v>
      </c>
      <c r="BH52" s="66">
        <f t="shared" si="37"/>
        <v>11</v>
      </c>
      <c r="BI52" s="66">
        <f t="shared" si="38"/>
        <v>11</v>
      </c>
      <c r="BJ52" s="66">
        <f t="shared" si="39"/>
        <v>11</v>
      </c>
    </row>
    <row r="53" spans="5:62" ht="13.5" customHeight="1" x14ac:dyDescent="0.3">
      <c r="E53" s="76">
        <v>50</v>
      </c>
      <c r="F53" s="76">
        <v>0</v>
      </c>
      <c r="G53" s="76">
        <v>0</v>
      </c>
      <c r="H53" s="76">
        <v>0</v>
      </c>
      <c r="I53" s="76">
        <v>0</v>
      </c>
      <c r="J53" s="76">
        <v>0</v>
      </c>
      <c r="K53" s="76">
        <v>0</v>
      </c>
      <c r="L53" s="76">
        <v>0</v>
      </c>
      <c r="M53" s="76">
        <v>0</v>
      </c>
      <c r="N53" s="76">
        <v>0</v>
      </c>
      <c r="O53" s="76">
        <v>0</v>
      </c>
      <c r="P53" s="76">
        <v>0</v>
      </c>
      <c r="Q53" s="76">
        <v>0</v>
      </c>
      <c r="R53" s="76">
        <v>0</v>
      </c>
      <c r="S53" s="76">
        <v>0</v>
      </c>
      <c r="T53" s="76">
        <v>0</v>
      </c>
      <c r="U53" s="76">
        <v>1</v>
      </c>
      <c r="V53" s="72"/>
      <c r="W53" s="76">
        <v>50</v>
      </c>
      <c r="X53" s="76">
        <v>0</v>
      </c>
      <c r="Y53" s="76">
        <f t="shared" si="0"/>
        <v>0</v>
      </c>
      <c r="Z53" s="76">
        <f t="shared" si="1"/>
        <v>0</v>
      </c>
      <c r="AA53" s="76">
        <f t="shared" si="2"/>
        <v>0</v>
      </c>
      <c r="AB53" s="76">
        <f t="shared" si="3"/>
        <v>0</v>
      </c>
      <c r="AC53" s="76">
        <f t="shared" si="4"/>
        <v>0</v>
      </c>
      <c r="AD53" s="76">
        <f t="shared" si="5"/>
        <v>0</v>
      </c>
      <c r="AE53" s="76">
        <f t="shared" si="6"/>
        <v>0</v>
      </c>
      <c r="AF53" s="76">
        <f t="shared" si="7"/>
        <v>0</v>
      </c>
      <c r="AG53" s="76">
        <f t="shared" si="8"/>
        <v>0</v>
      </c>
      <c r="AH53" s="76">
        <f t="shared" si="9"/>
        <v>0</v>
      </c>
      <c r="AI53" s="76">
        <f t="shared" si="10"/>
        <v>0</v>
      </c>
      <c r="AJ53" s="76">
        <f t="shared" si="11"/>
        <v>0</v>
      </c>
      <c r="AK53" s="76">
        <f t="shared" si="12"/>
        <v>0</v>
      </c>
      <c r="AL53" s="76">
        <f t="shared" si="13"/>
        <v>0</v>
      </c>
      <c r="AM53" s="76">
        <f t="shared" si="14"/>
        <v>1</v>
      </c>
      <c r="AN53" s="76" t="str">
        <f t="shared" si="23"/>
        <v>0001</v>
      </c>
      <c r="AO53" s="83"/>
      <c r="AP53" s="72"/>
      <c r="AQ53" s="72"/>
      <c r="AR53" s="82">
        <f t="shared" si="15"/>
        <v>1</v>
      </c>
      <c r="AT53" s="63">
        <v>50</v>
      </c>
      <c r="AU53" s="63">
        <f t="shared" si="24"/>
        <v>0</v>
      </c>
      <c r="AV53" s="63">
        <f t="shared" si="25"/>
        <v>0</v>
      </c>
      <c r="AW53" s="63">
        <f t="shared" si="26"/>
        <v>0</v>
      </c>
      <c r="AX53" s="63">
        <f t="shared" si="27"/>
        <v>0</v>
      </c>
      <c r="AY53" s="63">
        <f t="shared" si="28"/>
        <v>0</v>
      </c>
      <c r="AZ53" s="63">
        <f t="shared" si="29"/>
        <v>0</v>
      </c>
      <c r="BA53" s="63">
        <f t="shared" si="30"/>
        <v>0</v>
      </c>
      <c r="BB53" s="63">
        <f t="shared" si="31"/>
        <v>0</v>
      </c>
      <c r="BC53" s="63">
        <f t="shared" si="32"/>
        <v>0</v>
      </c>
      <c r="BD53" s="63">
        <f t="shared" si="33"/>
        <v>0</v>
      </c>
      <c r="BE53" s="63">
        <f t="shared" si="34"/>
        <v>0</v>
      </c>
      <c r="BF53" s="63">
        <f t="shared" si="35"/>
        <v>0</v>
      </c>
      <c r="BG53" s="63">
        <f t="shared" si="36"/>
        <v>0</v>
      </c>
      <c r="BH53" s="63">
        <f t="shared" si="37"/>
        <v>0</v>
      </c>
      <c r="BI53" s="63">
        <f t="shared" si="38"/>
        <v>0</v>
      </c>
      <c r="BJ53" s="63">
        <f t="shared" si="39"/>
        <v>1</v>
      </c>
    </row>
    <row r="54" spans="5:62" ht="13.5" customHeight="1" x14ac:dyDescent="0.3">
      <c r="E54" s="80">
        <v>51</v>
      </c>
      <c r="F54" s="80">
        <v>0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80">
        <v>0</v>
      </c>
      <c r="M54" s="80">
        <v>0</v>
      </c>
      <c r="N54" s="80">
        <v>0</v>
      </c>
      <c r="O54" s="80">
        <v>1</v>
      </c>
      <c r="P54" s="80">
        <v>0</v>
      </c>
      <c r="Q54" s="80">
        <v>0</v>
      </c>
      <c r="R54" s="80">
        <v>0</v>
      </c>
      <c r="S54" s="80">
        <v>0</v>
      </c>
      <c r="T54" s="80">
        <v>1</v>
      </c>
      <c r="U54" s="80">
        <v>1</v>
      </c>
      <c r="V54" s="72"/>
      <c r="W54" s="80">
        <v>51</v>
      </c>
      <c r="X54" s="80">
        <v>0</v>
      </c>
      <c r="Y54" s="80">
        <f t="shared" si="0"/>
        <v>0</v>
      </c>
      <c r="Z54" s="80">
        <f t="shared" si="1"/>
        <v>0</v>
      </c>
      <c r="AA54" s="80">
        <f t="shared" si="2"/>
        <v>0</v>
      </c>
      <c r="AB54" s="80">
        <f t="shared" si="3"/>
        <v>0</v>
      </c>
      <c r="AC54" s="80">
        <f t="shared" si="4"/>
        <v>0</v>
      </c>
      <c r="AD54" s="80">
        <f t="shared" si="5"/>
        <v>0</v>
      </c>
      <c r="AE54" s="80">
        <f t="shared" si="6"/>
        <v>0</v>
      </c>
      <c r="AF54" s="80">
        <f t="shared" si="7"/>
        <v>0</v>
      </c>
      <c r="AG54" s="80">
        <f t="shared" si="8"/>
        <v>64</v>
      </c>
      <c r="AH54" s="80">
        <f t="shared" si="9"/>
        <v>0</v>
      </c>
      <c r="AI54" s="80">
        <f t="shared" si="10"/>
        <v>0</v>
      </c>
      <c r="AJ54" s="80">
        <f t="shared" si="11"/>
        <v>0</v>
      </c>
      <c r="AK54" s="80">
        <f t="shared" si="12"/>
        <v>0</v>
      </c>
      <c r="AL54" s="80">
        <f t="shared" si="13"/>
        <v>2</v>
      </c>
      <c r="AM54" s="80">
        <f t="shared" si="14"/>
        <v>1</v>
      </c>
      <c r="AN54" s="80" t="str">
        <f t="shared" si="23"/>
        <v>0043</v>
      </c>
      <c r="AO54" s="83"/>
      <c r="AP54" s="72"/>
      <c r="AQ54" s="72"/>
      <c r="AR54" s="81">
        <f t="shared" si="15"/>
        <v>7</v>
      </c>
      <c r="AT54" s="66">
        <v>51</v>
      </c>
      <c r="AU54" s="66">
        <f t="shared" si="24"/>
        <v>0</v>
      </c>
      <c r="AV54" s="66">
        <f t="shared" si="25"/>
        <v>0</v>
      </c>
      <c r="AW54" s="66">
        <f t="shared" si="26"/>
        <v>0</v>
      </c>
      <c r="AX54" s="66">
        <f t="shared" si="27"/>
        <v>0</v>
      </c>
      <c r="AY54" s="66">
        <f t="shared" si="28"/>
        <v>0</v>
      </c>
      <c r="AZ54" s="66">
        <f t="shared" si="29"/>
        <v>0</v>
      </c>
      <c r="BA54" s="66">
        <f t="shared" si="30"/>
        <v>0</v>
      </c>
      <c r="BB54" s="66">
        <f t="shared" si="31"/>
        <v>0</v>
      </c>
      <c r="BC54" s="66">
        <f t="shared" si="32"/>
        <v>0</v>
      </c>
      <c r="BD54" s="66">
        <f t="shared" si="33"/>
        <v>7</v>
      </c>
      <c r="BE54" s="66">
        <f t="shared" si="34"/>
        <v>0</v>
      </c>
      <c r="BF54" s="66">
        <f t="shared" si="35"/>
        <v>0</v>
      </c>
      <c r="BG54" s="66">
        <f t="shared" si="36"/>
        <v>0</v>
      </c>
      <c r="BH54" s="66">
        <f t="shared" si="37"/>
        <v>0</v>
      </c>
      <c r="BI54" s="66">
        <f t="shared" si="38"/>
        <v>7</v>
      </c>
      <c r="BJ54" s="66">
        <f t="shared" si="39"/>
        <v>7</v>
      </c>
    </row>
    <row r="55" spans="5:62" ht="13.5" customHeight="1" x14ac:dyDescent="0.3">
      <c r="E55" s="76">
        <v>52</v>
      </c>
      <c r="F55" s="76">
        <v>0</v>
      </c>
      <c r="G55" s="76">
        <v>0</v>
      </c>
      <c r="H55" s="76">
        <v>0</v>
      </c>
      <c r="I55" s="76">
        <v>0</v>
      </c>
      <c r="J55" s="76">
        <v>0</v>
      </c>
      <c r="K55" s="76">
        <v>0</v>
      </c>
      <c r="L55" s="76">
        <v>0</v>
      </c>
      <c r="M55" s="76">
        <v>0</v>
      </c>
      <c r="N55" s="76">
        <v>0</v>
      </c>
      <c r="O55" s="76">
        <v>0</v>
      </c>
      <c r="P55" s="76">
        <v>0</v>
      </c>
      <c r="Q55" s="76">
        <v>0</v>
      </c>
      <c r="R55" s="76">
        <v>0</v>
      </c>
      <c r="S55" s="76">
        <v>1</v>
      </c>
      <c r="T55" s="76">
        <v>0</v>
      </c>
      <c r="U55" s="76">
        <v>1</v>
      </c>
      <c r="V55" s="72"/>
      <c r="W55" s="76">
        <v>52</v>
      </c>
      <c r="X55" s="76">
        <v>0</v>
      </c>
      <c r="Y55" s="76">
        <f t="shared" si="0"/>
        <v>0</v>
      </c>
      <c r="Z55" s="76">
        <f t="shared" si="1"/>
        <v>0</v>
      </c>
      <c r="AA55" s="76">
        <f t="shared" si="2"/>
        <v>0</v>
      </c>
      <c r="AB55" s="76">
        <f t="shared" si="3"/>
        <v>0</v>
      </c>
      <c r="AC55" s="76">
        <f t="shared" si="4"/>
        <v>0</v>
      </c>
      <c r="AD55" s="76">
        <f t="shared" si="5"/>
        <v>0</v>
      </c>
      <c r="AE55" s="76">
        <f t="shared" si="6"/>
        <v>0</v>
      </c>
      <c r="AF55" s="76">
        <f t="shared" si="7"/>
        <v>0</v>
      </c>
      <c r="AG55" s="76">
        <f t="shared" si="8"/>
        <v>0</v>
      </c>
      <c r="AH55" s="76">
        <f t="shared" si="9"/>
        <v>0</v>
      </c>
      <c r="AI55" s="76">
        <f t="shared" si="10"/>
        <v>0</v>
      </c>
      <c r="AJ55" s="76">
        <f t="shared" si="11"/>
        <v>0</v>
      </c>
      <c r="AK55" s="76">
        <f t="shared" si="12"/>
        <v>4</v>
      </c>
      <c r="AL55" s="76">
        <f t="shared" si="13"/>
        <v>0</v>
      </c>
      <c r="AM55" s="76">
        <f t="shared" si="14"/>
        <v>1</v>
      </c>
      <c r="AN55" s="76" t="str">
        <f t="shared" si="23"/>
        <v>0005</v>
      </c>
      <c r="AO55" s="83"/>
      <c r="AP55" s="72"/>
      <c r="AQ55" s="72"/>
      <c r="AR55" s="82">
        <f t="shared" si="15"/>
        <v>3</v>
      </c>
      <c r="AT55" s="63">
        <v>52</v>
      </c>
      <c r="AU55" s="63">
        <f t="shared" si="24"/>
        <v>0</v>
      </c>
      <c r="AV55" s="63">
        <f t="shared" si="25"/>
        <v>0</v>
      </c>
      <c r="AW55" s="63">
        <f t="shared" si="26"/>
        <v>0</v>
      </c>
      <c r="AX55" s="63">
        <f t="shared" si="27"/>
        <v>0</v>
      </c>
      <c r="AY55" s="63">
        <f t="shared" si="28"/>
        <v>0</v>
      </c>
      <c r="AZ55" s="63">
        <f t="shared" si="29"/>
        <v>0</v>
      </c>
      <c r="BA55" s="63">
        <f t="shared" si="30"/>
        <v>0</v>
      </c>
      <c r="BB55" s="63">
        <f t="shared" si="31"/>
        <v>0</v>
      </c>
      <c r="BC55" s="63">
        <f t="shared" si="32"/>
        <v>0</v>
      </c>
      <c r="BD55" s="63">
        <f t="shared" si="33"/>
        <v>0</v>
      </c>
      <c r="BE55" s="63">
        <f t="shared" si="34"/>
        <v>0</v>
      </c>
      <c r="BF55" s="63">
        <f t="shared" si="35"/>
        <v>0</v>
      </c>
      <c r="BG55" s="63">
        <f t="shared" si="36"/>
        <v>0</v>
      </c>
      <c r="BH55" s="63">
        <f t="shared" si="37"/>
        <v>3</v>
      </c>
      <c r="BI55" s="63">
        <f t="shared" si="38"/>
        <v>0</v>
      </c>
      <c r="BJ55" s="63">
        <f t="shared" si="39"/>
        <v>3</v>
      </c>
    </row>
    <row r="56" spans="5:62" ht="13.5" customHeight="1" x14ac:dyDescent="0.3">
      <c r="E56" s="80">
        <v>53</v>
      </c>
      <c r="F56" s="80">
        <v>0</v>
      </c>
      <c r="G56" s="80">
        <v>0</v>
      </c>
      <c r="H56" s="80">
        <v>0</v>
      </c>
      <c r="I56" s="80">
        <v>0</v>
      </c>
      <c r="J56" s="80">
        <v>0</v>
      </c>
      <c r="K56" s="80">
        <v>0</v>
      </c>
      <c r="L56" s="80">
        <v>0</v>
      </c>
      <c r="M56" s="80">
        <v>0</v>
      </c>
      <c r="N56" s="80">
        <v>0</v>
      </c>
      <c r="O56" s="80">
        <v>0</v>
      </c>
      <c r="P56" s="80">
        <v>0</v>
      </c>
      <c r="Q56" s="80">
        <v>0</v>
      </c>
      <c r="R56" s="80">
        <v>1</v>
      </c>
      <c r="S56" s="80">
        <v>0</v>
      </c>
      <c r="T56" s="80">
        <v>1</v>
      </c>
      <c r="U56" s="80">
        <v>1</v>
      </c>
      <c r="V56" s="72"/>
      <c r="W56" s="80">
        <v>53</v>
      </c>
      <c r="X56" s="80">
        <v>0</v>
      </c>
      <c r="Y56" s="80">
        <f t="shared" si="0"/>
        <v>0</v>
      </c>
      <c r="Z56" s="80">
        <f t="shared" si="1"/>
        <v>0</v>
      </c>
      <c r="AA56" s="80">
        <f t="shared" si="2"/>
        <v>0</v>
      </c>
      <c r="AB56" s="80">
        <f t="shared" si="3"/>
        <v>0</v>
      </c>
      <c r="AC56" s="80">
        <f t="shared" si="4"/>
        <v>0</v>
      </c>
      <c r="AD56" s="80">
        <f t="shared" si="5"/>
        <v>0</v>
      </c>
      <c r="AE56" s="80">
        <f t="shared" si="6"/>
        <v>0</v>
      </c>
      <c r="AF56" s="80">
        <f t="shared" si="7"/>
        <v>0</v>
      </c>
      <c r="AG56" s="80">
        <f t="shared" si="8"/>
        <v>0</v>
      </c>
      <c r="AH56" s="80">
        <f t="shared" si="9"/>
        <v>0</v>
      </c>
      <c r="AI56" s="80">
        <f t="shared" si="10"/>
        <v>0</v>
      </c>
      <c r="AJ56" s="80">
        <f t="shared" si="11"/>
        <v>8</v>
      </c>
      <c r="AK56" s="80">
        <f t="shared" si="12"/>
        <v>0</v>
      </c>
      <c r="AL56" s="80">
        <f t="shared" si="13"/>
        <v>2</v>
      </c>
      <c r="AM56" s="80">
        <f t="shared" si="14"/>
        <v>1</v>
      </c>
      <c r="AN56" s="80" t="str">
        <f t="shared" si="23"/>
        <v>000B</v>
      </c>
      <c r="AO56" s="83"/>
      <c r="AP56" s="72"/>
      <c r="AQ56" s="72"/>
      <c r="AR56" s="81">
        <f t="shared" si="15"/>
        <v>4</v>
      </c>
      <c r="AT56" s="66">
        <v>53</v>
      </c>
      <c r="AU56" s="66">
        <f t="shared" si="24"/>
        <v>0</v>
      </c>
      <c r="AV56" s="66">
        <f t="shared" si="25"/>
        <v>0</v>
      </c>
      <c r="AW56" s="66">
        <f t="shared" si="26"/>
        <v>0</v>
      </c>
      <c r="AX56" s="66">
        <f t="shared" si="27"/>
        <v>0</v>
      </c>
      <c r="AY56" s="66">
        <f t="shared" si="28"/>
        <v>0</v>
      </c>
      <c r="AZ56" s="66">
        <f t="shared" si="29"/>
        <v>0</v>
      </c>
      <c r="BA56" s="66">
        <f t="shared" si="30"/>
        <v>0</v>
      </c>
      <c r="BB56" s="66">
        <f t="shared" si="31"/>
        <v>0</v>
      </c>
      <c r="BC56" s="66">
        <f t="shared" si="32"/>
        <v>0</v>
      </c>
      <c r="BD56" s="66">
        <f t="shared" si="33"/>
        <v>0</v>
      </c>
      <c r="BE56" s="66">
        <f t="shared" si="34"/>
        <v>0</v>
      </c>
      <c r="BF56" s="66">
        <f t="shared" si="35"/>
        <v>0</v>
      </c>
      <c r="BG56" s="66">
        <f t="shared" si="36"/>
        <v>4</v>
      </c>
      <c r="BH56" s="66">
        <f t="shared" si="37"/>
        <v>0</v>
      </c>
      <c r="BI56" s="66">
        <f t="shared" si="38"/>
        <v>4</v>
      </c>
      <c r="BJ56" s="66">
        <f t="shared" si="39"/>
        <v>4</v>
      </c>
    </row>
    <row r="57" spans="5:62" ht="13.5" customHeight="1" x14ac:dyDescent="0.3">
      <c r="E57" s="76">
        <v>54</v>
      </c>
      <c r="F57" s="76">
        <v>0</v>
      </c>
      <c r="G57" s="76">
        <v>0</v>
      </c>
      <c r="H57" s="76">
        <v>0</v>
      </c>
      <c r="I57" s="76">
        <v>0</v>
      </c>
      <c r="J57" s="76">
        <v>0</v>
      </c>
      <c r="K57" s="76">
        <v>0</v>
      </c>
      <c r="L57" s="76">
        <v>0</v>
      </c>
      <c r="M57" s="76">
        <v>0</v>
      </c>
      <c r="N57" s="76">
        <v>0</v>
      </c>
      <c r="O57" s="76">
        <v>0</v>
      </c>
      <c r="P57" s="76">
        <v>0</v>
      </c>
      <c r="Q57" s="76">
        <v>0</v>
      </c>
      <c r="R57" s="76">
        <v>0</v>
      </c>
      <c r="S57" s="76">
        <v>0</v>
      </c>
      <c r="T57" s="76">
        <v>0</v>
      </c>
      <c r="U57" s="76">
        <v>1</v>
      </c>
      <c r="V57" s="72"/>
      <c r="W57" s="76">
        <v>54</v>
      </c>
      <c r="X57" s="76">
        <v>0</v>
      </c>
      <c r="Y57" s="76">
        <f t="shared" si="0"/>
        <v>0</v>
      </c>
      <c r="Z57" s="76">
        <f t="shared" si="1"/>
        <v>0</v>
      </c>
      <c r="AA57" s="76">
        <f t="shared" si="2"/>
        <v>0</v>
      </c>
      <c r="AB57" s="76">
        <f t="shared" si="3"/>
        <v>0</v>
      </c>
      <c r="AC57" s="76">
        <f t="shared" si="4"/>
        <v>0</v>
      </c>
      <c r="AD57" s="76">
        <f t="shared" si="5"/>
        <v>0</v>
      </c>
      <c r="AE57" s="76">
        <f t="shared" si="6"/>
        <v>0</v>
      </c>
      <c r="AF57" s="76">
        <f t="shared" si="7"/>
        <v>0</v>
      </c>
      <c r="AG57" s="76">
        <f t="shared" si="8"/>
        <v>0</v>
      </c>
      <c r="AH57" s="76">
        <f t="shared" si="9"/>
        <v>0</v>
      </c>
      <c r="AI57" s="76">
        <f t="shared" si="10"/>
        <v>0</v>
      </c>
      <c r="AJ57" s="76">
        <f t="shared" si="11"/>
        <v>0</v>
      </c>
      <c r="AK57" s="76">
        <f t="shared" si="12"/>
        <v>0</v>
      </c>
      <c r="AL57" s="76">
        <f t="shared" si="13"/>
        <v>0</v>
      </c>
      <c r="AM57" s="76">
        <f t="shared" si="14"/>
        <v>1</v>
      </c>
      <c r="AN57" s="76" t="str">
        <f t="shared" si="23"/>
        <v>0001</v>
      </c>
      <c r="AO57" s="83"/>
      <c r="AP57" s="72"/>
      <c r="AQ57" s="72"/>
      <c r="AR57" s="82">
        <f t="shared" si="15"/>
        <v>1</v>
      </c>
      <c r="AT57" s="63">
        <v>54</v>
      </c>
      <c r="AU57" s="63">
        <f t="shared" si="24"/>
        <v>0</v>
      </c>
      <c r="AV57" s="63">
        <f t="shared" si="25"/>
        <v>0</v>
      </c>
      <c r="AW57" s="63">
        <f t="shared" si="26"/>
        <v>0</v>
      </c>
      <c r="AX57" s="63">
        <f t="shared" si="27"/>
        <v>0</v>
      </c>
      <c r="AY57" s="63">
        <f t="shared" si="28"/>
        <v>0</v>
      </c>
      <c r="AZ57" s="63">
        <f t="shared" si="29"/>
        <v>0</v>
      </c>
      <c r="BA57" s="63">
        <f t="shared" si="30"/>
        <v>0</v>
      </c>
      <c r="BB57" s="63">
        <f t="shared" si="31"/>
        <v>0</v>
      </c>
      <c r="BC57" s="63">
        <f t="shared" si="32"/>
        <v>0</v>
      </c>
      <c r="BD57" s="63">
        <f t="shared" si="33"/>
        <v>0</v>
      </c>
      <c r="BE57" s="63">
        <f t="shared" si="34"/>
        <v>0</v>
      </c>
      <c r="BF57" s="63">
        <f t="shared" si="35"/>
        <v>0</v>
      </c>
      <c r="BG57" s="63">
        <f t="shared" si="36"/>
        <v>0</v>
      </c>
      <c r="BH57" s="63">
        <f t="shared" si="37"/>
        <v>0</v>
      </c>
      <c r="BI57" s="63">
        <f t="shared" si="38"/>
        <v>0</v>
      </c>
      <c r="BJ57" s="63">
        <f t="shared" si="39"/>
        <v>1</v>
      </c>
    </row>
    <row r="58" spans="5:62" ht="13.5" customHeight="1" x14ac:dyDescent="0.3">
      <c r="E58" s="80">
        <v>55</v>
      </c>
      <c r="F58" s="80">
        <v>0</v>
      </c>
      <c r="G58" s="80">
        <v>0</v>
      </c>
      <c r="H58" s="80">
        <v>0</v>
      </c>
      <c r="I58" s="80">
        <v>0</v>
      </c>
      <c r="J58" s="80">
        <v>0</v>
      </c>
      <c r="K58" s="80">
        <v>0</v>
      </c>
      <c r="L58" s="80">
        <v>0</v>
      </c>
      <c r="M58" s="80">
        <v>0</v>
      </c>
      <c r="N58" s="80">
        <v>0</v>
      </c>
      <c r="O58" s="80">
        <v>0</v>
      </c>
      <c r="P58" s="80">
        <v>0</v>
      </c>
      <c r="Q58" s="80">
        <v>1</v>
      </c>
      <c r="R58" s="80">
        <v>0</v>
      </c>
      <c r="S58" s="80">
        <v>1</v>
      </c>
      <c r="T58" s="80">
        <v>1</v>
      </c>
      <c r="U58" s="80">
        <v>1</v>
      </c>
      <c r="V58" s="72"/>
      <c r="W58" s="80">
        <v>55</v>
      </c>
      <c r="X58" s="80">
        <v>0</v>
      </c>
      <c r="Y58" s="80">
        <f t="shared" si="0"/>
        <v>0</v>
      </c>
      <c r="Z58" s="80">
        <f t="shared" si="1"/>
        <v>0</v>
      </c>
      <c r="AA58" s="80">
        <f t="shared" si="2"/>
        <v>0</v>
      </c>
      <c r="AB58" s="80">
        <f t="shared" si="3"/>
        <v>0</v>
      </c>
      <c r="AC58" s="80">
        <f t="shared" si="4"/>
        <v>0</v>
      </c>
      <c r="AD58" s="80">
        <f t="shared" si="5"/>
        <v>0</v>
      </c>
      <c r="AE58" s="80">
        <f t="shared" si="6"/>
        <v>0</v>
      </c>
      <c r="AF58" s="80">
        <f t="shared" si="7"/>
        <v>0</v>
      </c>
      <c r="AG58" s="80">
        <f t="shared" si="8"/>
        <v>0</v>
      </c>
      <c r="AH58" s="80">
        <f t="shared" si="9"/>
        <v>0</v>
      </c>
      <c r="AI58" s="80">
        <f t="shared" si="10"/>
        <v>16</v>
      </c>
      <c r="AJ58" s="80">
        <f t="shared" si="11"/>
        <v>0</v>
      </c>
      <c r="AK58" s="80">
        <f t="shared" si="12"/>
        <v>4</v>
      </c>
      <c r="AL58" s="80">
        <f t="shared" si="13"/>
        <v>2</v>
      </c>
      <c r="AM58" s="80">
        <f t="shared" si="14"/>
        <v>1</v>
      </c>
      <c r="AN58" s="80" t="str">
        <f t="shared" si="23"/>
        <v>0017</v>
      </c>
      <c r="AO58" s="83"/>
      <c r="AP58" s="72"/>
      <c r="AQ58" s="72"/>
      <c r="AR58" s="81">
        <f t="shared" si="15"/>
        <v>5</v>
      </c>
      <c r="AT58" s="66">
        <v>55</v>
      </c>
      <c r="AU58" s="66">
        <f t="shared" si="24"/>
        <v>0</v>
      </c>
      <c r="AV58" s="66">
        <f t="shared" si="25"/>
        <v>0</v>
      </c>
      <c r="AW58" s="66">
        <f t="shared" si="26"/>
        <v>0</v>
      </c>
      <c r="AX58" s="66">
        <f t="shared" si="27"/>
        <v>0</v>
      </c>
      <c r="AY58" s="66">
        <f t="shared" si="28"/>
        <v>0</v>
      </c>
      <c r="AZ58" s="66">
        <f t="shared" si="29"/>
        <v>0</v>
      </c>
      <c r="BA58" s="66">
        <f t="shared" si="30"/>
        <v>0</v>
      </c>
      <c r="BB58" s="66">
        <f t="shared" si="31"/>
        <v>0</v>
      </c>
      <c r="BC58" s="66">
        <f t="shared" si="32"/>
        <v>0</v>
      </c>
      <c r="BD58" s="66">
        <f t="shared" si="33"/>
        <v>0</v>
      </c>
      <c r="BE58" s="66">
        <f t="shared" si="34"/>
        <v>0</v>
      </c>
      <c r="BF58" s="66">
        <f t="shared" si="35"/>
        <v>5</v>
      </c>
      <c r="BG58" s="66">
        <f t="shared" si="36"/>
        <v>0</v>
      </c>
      <c r="BH58" s="66">
        <f t="shared" si="37"/>
        <v>5</v>
      </c>
      <c r="BI58" s="66">
        <f t="shared" si="38"/>
        <v>5</v>
      </c>
      <c r="BJ58" s="66">
        <f t="shared" si="39"/>
        <v>5</v>
      </c>
    </row>
    <row r="59" spans="5:62" ht="13.5" customHeight="1" x14ac:dyDescent="0.3">
      <c r="E59" s="76">
        <v>56</v>
      </c>
      <c r="F59" s="76">
        <v>0</v>
      </c>
      <c r="G59" s="76">
        <v>0</v>
      </c>
      <c r="H59" s="76">
        <v>0</v>
      </c>
      <c r="I59" s="76">
        <v>0</v>
      </c>
      <c r="J59" s="76">
        <v>0</v>
      </c>
      <c r="K59" s="76">
        <v>0</v>
      </c>
      <c r="L59" s="76">
        <v>0</v>
      </c>
      <c r="M59" s="76">
        <v>0</v>
      </c>
      <c r="N59" s="76">
        <v>0</v>
      </c>
      <c r="O59" s="76">
        <v>0</v>
      </c>
      <c r="P59" s="76">
        <v>0</v>
      </c>
      <c r="Q59" s="76">
        <v>0</v>
      </c>
      <c r="R59" s="76">
        <v>0</v>
      </c>
      <c r="S59" s="76">
        <v>0</v>
      </c>
      <c r="T59" s="76">
        <v>0</v>
      </c>
      <c r="U59" s="76">
        <v>1</v>
      </c>
      <c r="V59" s="72"/>
      <c r="W59" s="76">
        <v>56</v>
      </c>
      <c r="X59" s="76">
        <v>0</v>
      </c>
      <c r="Y59" s="76">
        <f t="shared" si="0"/>
        <v>0</v>
      </c>
      <c r="Z59" s="76">
        <f t="shared" si="1"/>
        <v>0</v>
      </c>
      <c r="AA59" s="76">
        <f t="shared" si="2"/>
        <v>0</v>
      </c>
      <c r="AB59" s="76">
        <f t="shared" si="3"/>
        <v>0</v>
      </c>
      <c r="AC59" s="76">
        <f t="shared" si="4"/>
        <v>0</v>
      </c>
      <c r="AD59" s="76">
        <f t="shared" si="5"/>
        <v>0</v>
      </c>
      <c r="AE59" s="76">
        <f t="shared" si="6"/>
        <v>0</v>
      </c>
      <c r="AF59" s="76">
        <f t="shared" si="7"/>
        <v>0</v>
      </c>
      <c r="AG59" s="76">
        <f t="shared" si="8"/>
        <v>0</v>
      </c>
      <c r="AH59" s="76">
        <f t="shared" si="9"/>
        <v>0</v>
      </c>
      <c r="AI59" s="76">
        <f t="shared" si="10"/>
        <v>0</v>
      </c>
      <c r="AJ59" s="76">
        <f t="shared" si="11"/>
        <v>0</v>
      </c>
      <c r="AK59" s="76">
        <f t="shared" si="12"/>
        <v>0</v>
      </c>
      <c r="AL59" s="76">
        <f t="shared" si="13"/>
        <v>0</v>
      </c>
      <c r="AM59" s="76">
        <f t="shared" si="14"/>
        <v>1</v>
      </c>
      <c r="AN59" s="76" t="str">
        <f t="shared" si="23"/>
        <v>0001</v>
      </c>
      <c r="AO59" s="83"/>
      <c r="AP59" s="72"/>
      <c r="AQ59" s="72"/>
      <c r="AR59" s="82">
        <f t="shared" si="15"/>
        <v>1</v>
      </c>
      <c r="AT59" s="63">
        <v>56</v>
      </c>
      <c r="AU59" s="63">
        <f t="shared" si="24"/>
        <v>0</v>
      </c>
      <c r="AV59" s="63">
        <f t="shared" si="25"/>
        <v>0</v>
      </c>
      <c r="AW59" s="63">
        <f t="shared" si="26"/>
        <v>0</v>
      </c>
      <c r="AX59" s="63">
        <f t="shared" si="27"/>
        <v>0</v>
      </c>
      <c r="AY59" s="63">
        <f t="shared" si="28"/>
        <v>0</v>
      </c>
      <c r="AZ59" s="63">
        <f t="shared" si="29"/>
        <v>0</v>
      </c>
      <c r="BA59" s="63">
        <f t="shared" si="30"/>
        <v>0</v>
      </c>
      <c r="BB59" s="63">
        <f t="shared" si="31"/>
        <v>0</v>
      </c>
      <c r="BC59" s="63">
        <f t="shared" si="32"/>
        <v>0</v>
      </c>
      <c r="BD59" s="63">
        <f t="shared" si="33"/>
        <v>0</v>
      </c>
      <c r="BE59" s="63">
        <f t="shared" si="34"/>
        <v>0</v>
      </c>
      <c r="BF59" s="63">
        <f t="shared" si="35"/>
        <v>0</v>
      </c>
      <c r="BG59" s="63">
        <f t="shared" si="36"/>
        <v>0</v>
      </c>
      <c r="BH59" s="63">
        <f t="shared" si="37"/>
        <v>0</v>
      </c>
      <c r="BI59" s="63">
        <f t="shared" si="38"/>
        <v>0</v>
      </c>
      <c r="BJ59" s="63">
        <f t="shared" si="39"/>
        <v>1</v>
      </c>
    </row>
    <row r="60" spans="5:62" ht="13.5" customHeight="1" x14ac:dyDescent="0.3">
      <c r="E60" s="80">
        <v>57</v>
      </c>
      <c r="F60" s="80">
        <v>0</v>
      </c>
      <c r="G60" s="80">
        <v>0</v>
      </c>
      <c r="H60" s="80">
        <v>0</v>
      </c>
      <c r="I60" s="80">
        <v>0</v>
      </c>
      <c r="J60" s="80">
        <v>0</v>
      </c>
      <c r="K60" s="80">
        <v>0</v>
      </c>
      <c r="L60" s="80">
        <v>0</v>
      </c>
      <c r="M60" s="80">
        <v>0</v>
      </c>
      <c r="N60" s="80">
        <v>0</v>
      </c>
      <c r="O60" s="80">
        <v>0</v>
      </c>
      <c r="P60" s="80">
        <v>1</v>
      </c>
      <c r="Q60" s="80">
        <v>0</v>
      </c>
      <c r="R60" s="80">
        <v>1</v>
      </c>
      <c r="S60" s="80">
        <v>0</v>
      </c>
      <c r="T60" s="80">
        <v>1</v>
      </c>
      <c r="U60" s="80">
        <v>1</v>
      </c>
      <c r="V60" s="72"/>
      <c r="W60" s="80">
        <v>57</v>
      </c>
      <c r="X60" s="80">
        <v>0</v>
      </c>
      <c r="Y60" s="80">
        <f t="shared" si="0"/>
        <v>0</v>
      </c>
      <c r="Z60" s="80">
        <f t="shared" si="1"/>
        <v>0</v>
      </c>
      <c r="AA60" s="80">
        <f t="shared" si="2"/>
        <v>0</v>
      </c>
      <c r="AB60" s="80">
        <f t="shared" si="3"/>
        <v>0</v>
      </c>
      <c r="AC60" s="80">
        <f t="shared" si="4"/>
        <v>0</v>
      </c>
      <c r="AD60" s="80">
        <f t="shared" si="5"/>
        <v>0</v>
      </c>
      <c r="AE60" s="80">
        <f t="shared" si="6"/>
        <v>0</v>
      </c>
      <c r="AF60" s="80">
        <f t="shared" si="7"/>
        <v>0</v>
      </c>
      <c r="AG60" s="80">
        <f t="shared" si="8"/>
        <v>0</v>
      </c>
      <c r="AH60" s="80">
        <f t="shared" si="9"/>
        <v>32</v>
      </c>
      <c r="AI60" s="80">
        <f t="shared" si="10"/>
        <v>0</v>
      </c>
      <c r="AJ60" s="80">
        <f t="shared" si="11"/>
        <v>8</v>
      </c>
      <c r="AK60" s="80">
        <f t="shared" si="12"/>
        <v>0</v>
      </c>
      <c r="AL60" s="80">
        <f t="shared" si="13"/>
        <v>2</v>
      </c>
      <c r="AM60" s="80">
        <f t="shared" si="14"/>
        <v>1</v>
      </c>
      <c r="AN60" s="80" t="str">
        <f t="shared" si="23"/>
        <v>002B</v>
      </c>
      <c r="AO60" s="83"/>
      <c r="AP60" s="72"/>
      <c r="AQ60" s="72"/>
      <c r="AR60" s="81">
        <f t="shared" si="15"/>
        <v>6</v>
      </c>
      <c r="AT60" s="66">
        <v>57</v>
      </c>
      <c r="AU60" s="66">
        <f t="shared" si="24"/>
        <v>0</v>
      </c>
      <c r="AV60" s="66">
        <f t="shared" si="25"/>
        <v>0</v>
      </c>
      <c r="AW60" s="66">
        <f t="shared" si="26"/>
        <v>0</v>
      </c>
      <c r="AX60" s="66">
        <f t="shared" si="27"/>
        <v>0</v>
      </c>
      <c r="AY60" s="66">
        <f t="shared" si="28"/>
        <v>0</v>
      </c>
      <c r="AZ60" s="66">
        <f t="shared" si="29"/>
        <v>0</v>
      </c>
      <c r="BA60" s="66">
        <f t="shared" si="30"/>
        <v>0</v>
      </c>
      <c r="BB60" s="66">
        <f t="shared" si="31"/>
        <v>0</v>
      </c>
      <c r="BC60" s="66">
        <f t="shared" si="32"/>
        <v>0</v>
      </c>
      <c r="BD60" s="66">
        <f t="shared" si="33"/>
        <v>0</v>
      </c>
      <c r="BE60" s="66">
        <f t="shared" si="34"/>
        <v>6</v>
      </c>
      <c r="BF60" s="66">
        <f t="shared" si="35"/>
        <v>0</v>
      </c>
      <c r="BG60" s="66">
        <f t="shared" si="36"/>
        <v>6</v>
      </c>
      <c r="BH60" s="66">
        <f t="shared" si="37"/>
        <v>0</v>
      </c>
      <c r="BI60" s="66">
        <f t="shared" si="38"/>
        <v>6</v>
      </c>
      <c r="BJ60" s="66">
        <f t="shared" si="39"/>
        <v>6</v>
      </c>
    </row>
    <row r="61" spans="5:62" ht="13.5" customHeight="1" x14ac:dyDescent="0.3">
      <c r="E61" s="76">
        <v>58</v>
      </c>
      <c r="F61" s="76">
        <v>0</v>
      </c>
      <c r="G61" s="76">
        <v>0</v>
      </c>
      <c r="H61" s="76">
        <v>0</v>
      </c>
      <c r="I61" s="76">
        <v>0</v>
      </c>
      <c r="J61" s="76">
        <v>0</v>
      </c>
      <c r="K61" s="76">
        <v>0</v>
      </c>
      <c r="L61" s="76">
        <v>0</v>
      </c>
      <c r="M61" s="76">
        <v>0</v>
      </c>
      <c r="N61" s="76">
        <v>0</v>
      </c>
      <c r="O61" s="76">
        <v>0</v>
      </c>
      <c r="P61" s="76">
        <v>0</v>
      </c>
      <c r="Q61" s="76">
        <v>0</v>
      </c>
      <c r="R61" s="76">
        <v>0</v>
      </c>
      <c r="S61" s="76">
        <v>1</v>
      </c>
      <c r="T61" s="76">
        <v>0</v>
      </c>
      <c r="U61" s="76">
        <v>1</v>
      </c>
      <c r="V61" s="72"/>
      <c r="W61" s="76">
        <v>58</v>
      </c>
      <c r="X61" s="76">
        <v>0</v>
      </c>
      <c r="Y61" s="76">
        <f t="shared" si="0"/>
        <v>0</v>
      </c>
      <c r="Z61" s="76">
        <f t="shared" si="1"/>
        <v>0</v>
      </c>
      <c r="AA61" s="76">
        <f t="shared" si="2"/>
        <v>0</v>
      </c>
      <c r="AB61" s="76">
        <f t="shared" si="3"/>
        <v>0</v>
      </c>
      <c r="AC61" s="76">
        <f t="shared" si="4"/>
        <v>0</v>
      </c>
      <c r="AD61" s="76">
        <f t="shared" si="5"/>
        <v>0</v>
      </c>
      <c r="AE61" s="76">
        <f t="shared" si="6"/>
        <v>0</v>
      </c>
      <c r="AF61" s="76">
        <f t="shared" si="7"/>
        <v>0</v>
      </c>
      <c r="AG61" s="76">
        <f t="shared" si="8"/>
        <v>0</v>
      </c>
      <c r="AH61" s="76">
        <f t="shared" si="9"/>
        <v>0</v>
      </c>
      <c r="AI61" s="76">
        <f t="shared" si="10"/>
        <v>0</v>
      </c>
      <c r="AJ61" s="76">
        <f t="shared" si="11"/>
        <v>0</v>
      </c>
      <c r="AK61" s="76">
        <f t="shared" si="12"/>
        <v>4</v>
      </c>
      <c r="AL61" s="76">
        <f t="shared" si="13"/>
        <v>0</v>
      </c>
      <c r="AM61" s="76">
        <f t="shared" si="14"/>
        <v>1</v>
      </c>
      <c r="AN61" s="76" t="str">
        <f t="shared" si="23"/>
        <v>0005</v>
      </c>
      <c r="AO61" s="83"/>
      <c r="AP61" s="72"/>
      <c r="AQ61" s="72"/>
      <c r="AR61" s="82">
        <f t="shared" si="15"/>
        <v>3</v>
      </c>
      <c r="AT61" s="63">
        <v>58</v>
      </c>
      <c r="AU61" s="63">
        <f t="shared" si="24"/>
        <v>0</v>
      </c>
      <c r="AV61" s="63">
        <f t="shared" si="25"/>
        <v>0</v>
      </c>
      <c r="AW61" s="63">
        <f t="shared" si="26"/>
        <v>0</v>
      </c>
      <c r="AX61" s="63">
        <f t="shared" si="27"/>
        <v>0</v>
      </c>
      <c r="AY61" s="63">
        <f t="shared" si="28"/>
        <v>0</v>
      </c>
      <c r="AZ61" s="63">
        <f t="shared" si="29"/>
        <v>0</v>
      </c>
      <c r="BA61" s="63">
        <f t="shared" si="30"/>
        <v>0</v>
      </c>
      <c r="BB61" s="63">
        <f t="shared" si="31"/>
        <v>0</v>
      </c>
      <c r="BC61" s="63">
        <f t="shared" si="32"/>
        <v>0</v>
      </c>
      <c r="BD61" s="63">
        <f t="shared" si="33"/>
        <v>0</v>
      </c>
      <c r="BE61" s="63">
        <f t="shared" si="34"/>
        <v>0</v>
      </c>
      <c r="BF61" s="63">
        <f t="shared" si="35"/>
        <v>0</v>
      </c>
      <c r="BG61" s="63">
        <f t="shared" si="36"/>
        <v>0</v>
      </c>
      <c r="BH61" s="63">
        <f t="shared" si="37"/>
        <v>3</v>
      </c>
      <c r="BI61" s="63">
        <f t="shared" si="38"/>
        <v>0</v>
      </c>
      <c r="BJ61" s="63">
        <f t="shared" si="39"/>
        <v>3</v>
      </c>
    </row>
    <row r="62" spans="5:62" ht="13.5" customHeight="1" x14ac:dyDescent="0.3">
      <c r="E62" s="80">
        <v>59</v>
      </c>
      <c r="F62" s="80">
        <v>0</v>
      </c>
      <c r="G62" s="80">
        <v>0</v>
      </c>
      <c r="H62" s="80">
        <v>0</v>
      </c>
      <c r="I62" s="80">
        <v>0</v>
      </c>
      <c r="J62" s="80">
        <v>0</v>
      </c>
      <c r="K62" s="80">
        <v>0</v>
      </c>
      <c r="L62" s="80">
        <v>0</v>
      </c>
      <c r="M62" s="80">
        <v>0</v>
      </c>
      <c r="N62" s="80">
        <v>0</v>
      </c>
      <c r="O62" s="80">
        <v>0</v>
      </c>
      <c r="P62" s="80">
        <v>0</v>
      </c>
      <c r="Q62" s="80">
        <v>0</v>
      </c>
      <c r="R62" s="80">
        <v>0</v>
      </c>
      <c r="S62" s="80">
        <v>0</v>
      </c>
      <c r="T62" s="80">
        <v>1</v>
      </c>
      <c r="U62" s="80">
        <v>1</v>
      </c>
      <c r="V62" s="72"/>
      <c r="W62" s="80">
        <v>59</v>
      </c>
      <c r="X62" s="80">
        <v>0</v>
      </c>
      <c r="Y62" s="80">
        <f t="shared" si="0"/>
        <v>0</v>
      </c>
      <c r="Z62" s="80">
        <f t="shared" si="1"/>
        <v>0</v>
      </c>
      <c r="AA62" s="80">
        <f t="shared" si="2"/>
        <v>0</v>
      </c>
      <c r="AB62" s="80">
        <f t="shared" si="3"/>
        <v>0</v>
      </c>
      <c r="AC62" s="80">
        <f t="shared" si="4"/>
        <v>0</v>
      </c>
      <c r="AD62" s="80">
        <f t="shared" si="5"/>
        <v>0</v>
      </c>
      <c r="AE62" s="80">
        <f t="shared" si="6"/>
        <v>0</v>
      </c>
      <c r="AF62" s="80">
        <f t="shared" si="7"/>
        <v>0</v>
      </c>
      <c r="AG62" s="80">
        <f t="shared" si="8"/>
        <v>0</v>
      </c>
      <c r="AH62" s="80">
        <f t="shared" si="9"/>
        <v>0</v>
      </c>
      <c r="AI62" s="80">
        <f t="shared" si="10"/>
        <v>0</v>
      </c>
      <c r="AJ62" s="80">
        <f t="shared" si="11"/>
        <v>0</v>
      </c>
      <c r="AK62" s="80">
        <f t="shared" si="12"/>
        <v>0</v>
      </c>
      <c r="AL62" s="80">
        <f t="shared" si="13"/>
        <v>2</v>
      </c>
      <c r="AM62" s="80">
        <f t="shared" si="14"/>
        <v>1</v>
      </c>
      <c r="AN62" s="80" t="str">
        <f t="shared" si="23"/>
        <v>0003</v>
      </c>
      <c r="AO62" s="83"/>
      <c r="AP62" s="72"/>
      <c r="AQ62" s="72"/>
      <c r="AR62" s="81">
        <f t="shared" si="15"/>
        <v>2</v>
      </c>
      <c r="AT62" s="66">
        <v>59</v>
      </c>
      <c r="AU62" s="66">
        <f t="shared" si="24"/>
        <v>0</v>
      </c>
      <c r="AV62" s="66">
        <f t="shared" si="25"/>
        <v>0</v>
      </c>
      <c r="AW62" s="66">
        <f t="shared" si="26"/>
        <v>0</v>
      </c>
      <c r="AX62" s="66">
        <f t="shared" si="27"/>
        <v>0</v>
      </c>
      <c r="AY62" s="66">
        <f t="shared" si="28"/>
        <v>0</v>
      </c>
      <c r="AZ62" s="66">
        <f t="shared" si="29"/>
        <v>0</v>
      </c>
      <c r="BA62" s="66">
        <f t="shared" si="30"/>
        <v>0</v>
      </c>
      <c r="BB62" s="66">
        <f t="shared" si="31"/>
        <v>0</v>
      </c>
      <c r="BC62" s="66">
        <f t="shared" si="32"/>
        <v>0</v>
      </c>
      <c r="BD62" s="66">
        <f t="shared" si="33"/>
        <v>0</v>
      </c>
      <c r="BE62" s="66">
        <f t="shared" si="34"/>
        <v>0</v>
      </c>
      <c r="BF62" s="66">
        <f t="shared" si="35"/>
        <v>0</v>
      </c>
      <c r="BG62" s="66">
        <f t="shared" si="36"/>
        <v>0</v>
      </c>
      <c r="BH62" s="66">
        <f t="shared" si="37"/>
        <v>0</v>
      </c>
      <c r="BI62" s="66">
        <f t="shared" si="38"/>
        <v>2</v>
      </c>
      <c r="BJ62" s="66">
        <f t="shared" si="39"/>
        <v>2</v>
      </c>
    </row>
    <row r="63" spans="5:62" ht="13.5" customHeight="1" x14ac:dyDescent="0.3">
      <c r="E63" s="76">
        <v>60</v>
      </c>
      <c r="F63" s="76">
        <v>0</v>
      </c>
      <c r="G63" s="76">
        <v>0</v>
      </c>
      <c r="H63" s="76">
        <v>0</v>
      </c>
      <c r="I63" s="76">
        <v>0</v>
      </c>
      <c r="J63" s="76">
        <v>0</v>
      </c>
      <c r="K63" s="76">
        <v>0</v>
      </c>
      <c r="L63" s="76">
        <v>0</v>
      </c>
      <c r="M63" s="76">
        <v>0</v>
      </c>
      <c r="N63" s="76">
        <v>0</v>
      </c>
      <c r="O63" s="76">
        <v>0</v>
      </c>
      <c r="P63" s="76">
        <v>0</v>
      </c>
      <c r="Q63" s="76">
        <v>0</v>
      </c>
      <c r="R63" s="76">
        <v>0</v>
      </c>
      <c r="S63" s="76">
        <v>0</v>
      </c>
      <c r="T63" s="76">
        <v>0</v>
      </c>
      <c r="U63" s="76">
        <v>1</v>
      </c>
      <c r="V63" s="72"/>
      <c r="W63" s="76">
        <v>60</v>
      </c>
      <c r="X63" s="76">
        <v>0</v>
      </c>
      <c r="Y63" s="76">
        <f t="shared" si="0"/>
        <v>0</v>
      </c>
      <c r="Z63" s="76">
        <f t="shared" si="1"/>
        <v>0</v>
      </c>
      <c r="AA63" s="76">
        <f t="shared" si="2"/>
        <v>0</v>
      </c>
      <c r="AB63" s="76">
        <f t="shared" si="3"/>
        <v>0</v>
      </c>
      <c r="AC63" s="76">
        <f t="shared" si="4"/>
        <v>0</v>
      </c>
      <c r="AD63" s="76">
        <f t="shared" si="5"/>
        <v>0</v>
      </c>
      <c r="AE63" s="76">
        <f t="shared" si="6"/>
        <v>0</v>
      </c>
      <c r="AF63" s="76">
        <f t="shared" si="7"/>
        <v>0</v>
      </c>
      <c r="AG63" s="76">
        <f t="shared" si="8"/>
        <v>0</v>
      </c>
      <c r="AH63" s="76">
        <f t="shared" si="9"/>
        <v>0</v>
      </c>
      <c r="AI63" s="76">
        <f t="shared" si="10"/>
        <v>0</v>
      </c>
      <c r="AJ63" s="76">
        <f t="shared" si="11"/>
        <v>0</v>
      </c>
      <c r="AK63" s="76">
        <f t="shared" si="12"/>
        <v>0</v>
      </c>
      <c r="AL63" s="76">
        <f t="shared" si="13"/>
        <v>0</v>
      </c>
      <c r="AM63" s="76">
        <f t="shared" si="14"/>
        <v>1</v>
      </c>
      <c r="AN63" s="76" t="str">
        <f t="shared" si="23"/>
        <v>0001</v>
      </c>
      <c r="AO63" s="83"/>
      <c r="AP63" s="72"/>
      <c r="AQ63" s="72"/>
      <c r="AR63" s="82">
        <f t="shared" si="15"/>
        <v>1</v>
      </c>
      <c r="AT63" s="63">
        <v>60</v>
      </c>
      <c r="AU63" s="63">
        <f t="shared" si="24"/>
        <v>0</v>
      </c>
      <c r="AV63" s="63">
        <f t="shared" si="25"/>
        <v>0</v>
      </c>
      <c r="AW63" s="63">
        <f t="shared" si="26"/>
        <v>0</v>
      </c>
      <c r="AX63" s="63">
        <f t="shared" si="27"/>
        <v>0</v>
      </c>
      <c r="AY63" s="63">
        <f t="shared" si="28"/>
        <v>0</v>
      </c>
      <c r="AZ63" s="63">
        <f t="shared" si="29"/>
        <v>0</v>
      </c>
      <c r="BA63" s="63">
        <f t="shared" si="30"/>
        <v>0</v>
      </c>
      <c r="BB63" s="63">
        <f t="shared" si="31"/>
        <v>0</v>
      </c>
      <c r="BC63" s="63">
        <f t="shared" si="32"/>
        <v>0</v>
      </c>
      <c r="BD63" s="63">
        <f t="shared" si="33"/>
        <v>0</v>
      </c>
      <c r="BE63" s="63">
        <f t="shared" si="34"/>
        <v>0</v>
      </c>
      <c r="BF63" s="63">
        <f t="shared" si="35"/>
        <v>0</v>
      </c>
      <c r="BG63" s="63">
        <f t="shared" si="36"/>
        <v>0</v>
      </c>
      <c r="BH63" s="63">
        <f t="shared" si="37"/>
        <v>0</v>
      </c>
      <c r="BI63" s="63">
        <f t="shared" si="38"/>
        <v>0</v>
      </c>
      <c r="BJ63" s="63">
        <f t="shared" si="39"/>
        <v>1</v>
      </c>
    </row>
    <row r="64" spans="5:62" ht="13.5" customHeight="1" x14ac:dyDescent="0.3">
      <c r="E64" s="80">
        <v>61</v>
      </c>
      <c r="F64" s="80">
        <v>0</v>
      </c>
      <c r="G64" s="80">
        <v>0</v>
      </c>
      <c r="H64" s="80">
        <v>1</v>
      </c>
      <c r="I64" s="80">
        <v>0</v>
      </c>
      <c r="J64" s="80">
        <v>1</v>
      </c>
      <c r="K64" s="80">
        <v>0</v>
      </c>
      <c r="L64" s="80">
        <v>1</v>
      </c>
      <c r="M64" s="80">
        <v>1</v>
      </c>
      <c r="N64" s="80">
        <v>1</v>
      </c>
      <c r="O64" s="80">
        <v>1</v>
      </c>
      <c r="P64" s="80">
        <v>0</v>
      </c>
      <c r="Q64" s="80">
        <v>1</v>
      </c>
      <c r="R64" s="80">
        <v>1</v>
      </c>
      <c r="S64" s="80">
        <v>1</v>
      </c>
      <c r="T64" s="80">
        <v>1</v>
      </c>
      <c r="U64" s="80">
        <v>1</v>
      </c>
      <c r="V64" s="72"/>
      <c r="W64" s="80">
        <v>61</v>
      </c>
      <c r="X64" s="80">
        <v>0</v>
      </c>
      <c r="Y64" s="80">
        <f t="shared" si="0"/>
        <v>0</v>
      </c>
      <c r="Z64" s="80">
        <f t="shared" si="1"/>
        <v>8192</v>
      </c>
      <c r="AA64" s="80">
        <f t="shared" si="2"/>
        <v>0</v>
      </c>
      <c r="AB64" s="80">
        <f t="shared" si="3"/>
        <v>2048</v>
      </c>
      <c r="AC64" s="80">
        <f t="shared" si="4"/>
        <v>0</v>
      </c>
      <c r="AD64" s="80">
        <f t="shared" si="5"/>
        <v>512</v>
      </c>
      <c r="AE64" s="80">
        <f t="shared" si="6"/>
        <v>256</v>
      </c>
      <c r="AF64" s="80">
        <f t="shared" si="7"/>
        <v>128</v>
      </c>
      <c r="AG64" s="80">
        <f t="shared" si="8"/>
        <v>64</v>
      </c>
      <c r="AH64" s="80">
        <f t="shared" si="9"/>
        <v>0</v>
      </c>
      <c r="AI64" s="80">
        <f t="shared" si="10"/>
        <v>16</v>
      </c>
      <c r="AJ64" s="80">
        <f t="shared" si="11"/>
        <v>8</v>
      </c>
      <c r="AK64" s="80">
        <f t="shared" si="12"/>
        <v>4</v>
      </c>
      <c r="AL64" s="80">
        <f t="shared" si="13"/>
        <v>2</v>
      </c>
      <c r="AM64" s="80">
        <f t="shared" si="14"/>
        <v>1</v>
      </c>
      <c r="AN64" s="80" t="str">
        <f t="shared" si="23"/>
        <v>2BDF</v>
      </c>
      <c r="AO64" s="83"/>
      <c r="AP64" s="72"/>
      <c r="AQ64" s="72"/>
      <c r="AR64" s="81">
        <f t="shared" si="15"/>
        <v>14</v>
      </c>
      <c r="AT64" s="66">
        <v>61</v>
      </c>
      <c r="AU64" s="66">
        <f t="shared" si="24"/>
        <v>0</v>
      </c>
      <c r="AV64" s="66">
        <f t="shared" si="25"/>
        <v>0</v>
      </c>
      <c r="AW64" s="66">
        <f t="shared" si="26"/>
        <v>14</v>
      </c>
      <c r="AX64" s="66">
        <f t="shared" si="27"/>
        <v>0</v>
      </c>
      <c r="AY64" s="66">
        <f t="shared" si="28"/>
        <v>14</v>
      </c>
      <c r="AZ64" s="66">
        <f t="shared" si="29"/>
        <v>0</v>
      </c>
      <c r="BA64" s="66">
        <f t="shared" si="30"/>
        <v>14</v>
      </c>
      <c r="BB64" s="66">
        <f t="shared" si="31"/>
        <v>14</v>
      </c>
      <c r="BC64" s="66">
        <f t="shared" si="32"/>
        <v>14</v>
      </c>
      <c r="BD64" s="66">
        <f t="shared" si="33"/>
        <v>14</v>
      </c>
      <c r="BE64" s="66">
        <f t="shared" si="34"/>
        <v>0</v>
      </c>
      <c r="BF64" s="66">
        <f t="shared" si="35"/>
        <v>14</v>
      </c>
      <c r="BG64" s="66">
        <f t="shared" si="36"/>
        <v>14</v>
      </c>
      <c r="BH64" s="66">
        <f t="shared" si="37"/>
        <v>14</v>
      </c>
      <c r="BI64" s="66">
        <f t="shared" si="38"/>
        <v>14</v>
      </c>
      <c r="BJ64" s="66">
        <f t="shared" si="39"/>
        <v>14</v>
      </c>
    </row>
    <row r="65" spans="5:62" ht="13.5" customHeight="1" x14ac:dyDescent="0.3">
      <c r="E65" s="76">
        <v>62</v>
      </c>
      <c r="F65" s="76">
        <v>0</v>
      </c>
      <c r="G65" s="76">
        <v>0</v>
      </c>
      <c r="H65" s="76">
        <v>0</v>
      </c>
      <c r="I65" s="76">
        <v>0</v>
      </c>
      <c r="J65" s="76">
        <v>0</v>
      </c>
      <c r="K65" s="76">
        <v>0</v>
      </c>
      <c r="L65" s="76">
        <v>0</v>
      </c>
      <c r="M65" s="76">
        <v>0</v>
      </c>
      <c r="N65" s="76">
        <v>0</v>
      </c>
      <c r="O65" s="76">
        <v>0</v>
      </c>
      <c r="P65" s="76">
        <v>0</v>
      </c>
      <c r="Q65" s="76">
        <v>0</v>
      </c>
      <c r="R65" s="76">
        <v>0</v>
      </c>
      <c r="S65" s="76">
        <v>0</v>
      </c>
      <c r="T65" s="76">
        <v>0</v>
      </c>
      <c r="U65" s="76">
        <v>1</v>
      </c>
      <c r="V65" s="72"/>
      <c r="W65" s="76">
        <v>62</v>
      </c>
      <c r="X65" s="76">
        <v>0</v>
      </c>
      <c r="Y65" s="76">
        <f t="shared" si="0"/>
        <v>0</v>
      </c>
      <c r="Z65" s="76">
        <f t="shared" si="1"/>
        <v>0</v>
      </c>
      <c r="AA65" s="76">
        <f t="shared" si="2"/>
        <v>0</v>
      </c>
      <c r="AB65" s="76">
        <f t="shared" si="3"/>
        <v>0</v>
      </c>
      <c r="AC65" s="76">
        <f t="shared" si="4"/>
        <v>0</v>
      </c>
      <c r="AD65" s="76">
        <f t="shared" si="5"/>
        <v>0</v>
      </c>
      <c r="AE65" s="76">
        <f t="shared" si="6"/>
        <v>0</v>
      </c>
      <c r="AF65" s="76">
        <f t="shared" si="7"/>
        <v>0</v>
      </c>
      <c r="AG65" s="76">
        <f t="shared" si="8"/>
        <v>0</v>
      </c>
      <c r="AH65" s="76">
        <f t="shared" si="9"/>
        <v>0</v>
      </c>
      <c r="AI65" s="76">
        <f t="shared" si="10"/>
        <v>0</v>
      </c>
      <c r="AJ65" s="76">
        <f t="shared" si="11"/>
        <v>0</v>
      </c>
      <c r="AK65" s="76">
        <f t="shared" si="12"/>
        <v>0</v>
      </c>
      <c r="AL65" s="76">
        <f t="shared" si="13"/>
        <v>0</v>
      </c>
      <c r="AM65" s="76">
        <f t="shared" si="14"/>
        <v>1</v>
      </c>
      <c r="AN65" s="76" t="str">
        <f t="shared" si="23"/>
        <v>0001</v>
      </c>
      <c r="AO65" s="83"/>
      <c r="AP65" s="72"/>
      <c r="AQ65" s="72"/>
      <c r="AR65" s="82">
        <f t="shared" si="15"/>
        <v>1</v>
      </c>
      <c r="AT65" s="63">
        <v>62</v>
      </c>
      <c r="AU65" s="63">
        <f t="shared" si="24"/>
        <v>0</v>
      </c>
      <c r="AV65" s="63">
        <f t="shared" si="25"/>
        <v>0</v>
      </c>
      <c r="AW65" s="63">
        <f t="shared" si="26"/>
        <v>0</v>
      </c>
      <c r="AX65" s="63">
        <f t="shared" si="27"/>
        <v>0</v>
      </c>
      <c r="AY65" s="63">
        <f t="shared" si="28"/>
        <v>0</v>
      </c>
      <c r="AZ65" s="63">
        <f t="shared" si="29"/>
        <v>0</v>
      </c>
      <c r="BA65" s="63">
        <f t="shared" si="30"/>
        <v>0</v>
      </c>
      <c r="BB65" s="63">
        <f t="shared" si="31"/>
        <v>0</v>
      </c>
      <c r="BC65" s="63">
        <f t="shared" si="32"/>
        <v>0</v>
      </c>
      <c r="BD65" s="63">
        <f t="shared" si="33"/>
        <v>0</v>
      </c>
      <c r="BE65" s="63">
        <f t="shared" si="34"/>
        <v>0</v>
      </c>
      <c r="BF65" s="63">
        <f t="shared" si="35"/>
        <v>0</v>
      </c>
      <c r="BG65" s="63">
        <f t="shared" si="36"/>
        <v>0</v>
      </c>
      <c r="BH65" s="63">
        <f t="shared" si="37"/>
        <v>0</v>
      </c>
      <c r="BI65" s="63">
        <f t="shared" si="38"/>
        <v>0</v>
      </c>
      <c r="BJ65" s="63">
        <f t="shared" si="39"/>
        <v>1</v>
      </c>
    </row>
    <row r="66" spans="5:62" ht="13.5" customHeight="1" x14ac:dyDescent="0.3">
      <c r="E66" s="80">
        <v>63</v>
      </c>
      <c r="F66" s="80">
        <v>0</v>
      </c>
      <c r="G66" s="80">
        <v>0</v>
      </c>
      <c r="H66" s="80">
        <v>0</v>
      </c>
      <c r="I66" s="80">
        <v>0</v>
      </c>
      <c r="J66" s="80">
        <v>0</v>
      </c>
      <c r="K66" s="80">
        <v>0</v>
      </c>
      <c r="L66" s="80">
        <v>0</v>
      </c>
      <c r="M66" s="80">
        <v>0</v>
      </c>
      <c r="N66" s="80">
        <v>0</v>
      </c>
      <c r="O66" s="80">
        <v>0</v>
      </c>
      <c r="P66" s="80">
        <v>0</v>
      </c>
      <c r="Q66" s="80">
        <v>0</v>
      </c>
      <c r="R66" s="80">
        <v>0</v>
      </c>
      <c r="S66" s="80">
        <v>0</v>
      </c>
      <c r="T66" s="80">
        <v>1</v>
      </c>
      <c r="U66" s="80">
        <v>1</v>
      </c>
      <c r="V66" s="72"/>
      <c r="W66" s="80">
        <v>63</v>
      </c>
      <c r="X66" s="80">
        <v>0</v>
      </c>
      <c r="Y66" s="80">
        <f t="shared" si="0"/>
        <v>0</v>
      </c>
      <c r="Z66" s="80">
        <f t="shared" si="1"/>
        <v>0</v>
      </c>
      <c r="AA66" s="80">
        <f t="shared" si="2"/>
        <v>0</v>
      </c>
      <c r="AB66" s="80">
        <f t="shared" si="3"/>
        <v>0</v>
      </c>
      <c r="AC66" s="80">
        <f t="shared" si="4"/>
        <v>0</v>
      </c>
      <c r="AD66" s="80">
        <f t="shared" si="5"/>
        <v>0</v>
      </c>
      <c r="AE66" s="80">
        <f t="shared" si="6"/>
        <v>0</v>
      </c>
      <c r="AF66" s="80">
        <f t="shared" si="7"/>
        <v>0</v>
      </c>
      <c r="AG66" s="80">
        <f t="shared" si="8"/>
        <v>0</v>
      </c>
      <c r="AH66" s="80">
        <f t="shared" si="9"/>
        <v>0</v>
      </c>
      <c r="AI66" s="80">
        <f t="shared" si="10"/>
        <v>0</v>
      </c>
      <c r="AJ66" s="80">
        <f t="shared" si="11"/>
        <v>0</v>
      </c>
      <c r="AK66" s="80">
        <f t="shared" si="12"/>
        <v>0</v>
      </c>
      <c r="AL66" s="80">
        <f t="shared" si="13"/>
        <v>2</v>
      </c>
      <c r="AM66" s="80">
        <f t="shared" si="14"/>
        <v>1</v>
      </c>
      <c r="AN66" s="80" t="str">
        <f t="shared" si="23"/>
        <v>0003</v>
      </c>
      <c r="AO66" s="83"/>
      <c r="AP66" s="72"/>
      <c r="AQ66" s="72"/>
      <c r="AR66" s="81">
        <f t="shared" si="15"/>
        <v>2</v>
      </c>
      <c r="AT66" s="66">
        <v>63</v>
      </c>
      <c r="AU66" s="66">
        <f t="shared" si="24"/>
        <v>0</v>
      </c>
      <c r="AV66" s="66">
        <f t="shared" si="25"/>
        <v>0</v>
      </c>
      <c r="AW66" s="66">
        <f t="shared" si="26"/>
        <v>0</v>
      </c>
      <c r="AX66" s="66">
        <f t="shared" si="27"/>
        <v>0</v>
      </c>
      <c r="AY66" s="66">
        <f t="shared" si="28"/>
        <v>0</v>
      </c>
      <c r="AZ66" s="66">
        <f t="shared" si="29"/>
        <v>0</v>
      </c>
      <c r="BA66" s="66">
        <f t="shared" si="30"/>
        <v>0</v>
      </c>
      <c r="BB66" s="66">
        <f t="shared" si="31"/>
        <v>0</v>
      </c>
      <c r="BC66" s="66">
        <f t="shared" si="32"/>
        <v>0</v>
      </c>
      <c r="BD66" s="66">
        <f t="shared" si="33"/>
        <v>0</v>
      </c>
      <c r="BE66" s="66">
        <f t="shared" si="34"/>
        <v>0</v>
      </c>
      <c r="BF66" s="66">
        <f t="shared" si="35"/>
        <v>0</v>
      </c>
      <c r="BG66" s="66">
        <f t="shared" si="36"/>
        <v>0</v>
      </c>
      <c r="BH66" s="66">
        <f t="shared" si="37"/>
        <v>0</v>
      </c>
      <c r="BI66" s="66">
        <f t="shared" si="38"/>
        <v>2</v>
      </c>
      <c r="BJ66" s="66">
        <f t="shared" si="39"/>
        <v>2</v>
      </c>
    </row>
    <row r="67" spans="5:62" ht="13.5" customHeight="1" x14ac:dyDescent="0.3">
      <c r="E67" s="76">
        <v>64</v>
      </c>
      <c r="F67" s="76">
        <v>0</v>
      </c>
      <c r="G67" s="76">
        <v>0</v>
      </c>
      <c r="H67" s="76">
        <v>0</v>
      </c>
      <c r="I67" s="76">
        <v>0</v>
      </c>
      <c r="J67" s="76">
        <v>0</v>
      </c>
      <c r="K67" s="76">
        <v>0</v>
      </c>
      <c r="L67" s="76">
        <v>0</v>
      </c>
      <c r="M67" s="76">
        <v>0</v>
      </c>
      <c r="N67" s="76">
        <v>0</v>
      </c>
      <c r="O67" s="76">
        <v>0</v>
      </c>
      <c r="P67" s="76">
        <v>0</v>
      </c>
      <c r="Q67" s="76">
        <v>0</v>
      </c>
      <c r="R67" s="76">
        <v>0</v>
      </c>
      <c r="S67" s="76">
        <v>1</v>
      </c>
      <c r="T67" s="76">
        <v>0</v>
      </c>
      <c r="U67" s="76">
        <v>1</v>
      </c>
      <c r="V67" s="72"/>
      <c r="W67" s="76">
        <v>64</v>
      </c>
      <c r="X67" s="76">
        <v>0</v>
      </c>
      <c r="Y67" s="76">
        <f t="shared" si="0"/>
        <v>0</v>
      </c>
      <c r="Z67" s="76">
        <f t="shared" si="1"/>
        <v>0</v>
      </c>
      <c r="AA67" s="76">
        <f t="shared" si="2"/>
        <v>0</v>
      </c>
      <c r="AB67" s="76">
        <f t="shared" si="3"/>
        <v>0</v>
      </c>
      <c r="AC67" s="76">
        <f t="shared" si="4"/>
        <v>0</v>
      </c>
      <c r="AD67" s="76">
        <f t="shared" si="5"/>
        <v>0</v>
      </c>
      <c r="AE67" s="76">
        <f t="shared" si="6"/>
        <v>0</v>
      </c>
      <c r="AF67" s="76">
        <f t="shared" si="7"/>
        <v>0</v>
      </c>
      <c r="AG67" s="76">
        <f t="shared" si="8"/>
        <v>0</v>
      </c>
      <c r="AH67" s="76">
        <f t="shared" si="9"/>
        <v>0</v>
      </c>
      <c r="AI67" s="76">
        <f t="shared" si="10"/>
        <v>0</v>
      </c>
      <c r="AJ67" s="76">
        <f t="shared" si="11"/>
        <v>0</v>
      </c>
      <c r="AK67" s="76">
        <f t="shared" si="12"/>
        <v>4</v>
      </c>
      <c r="AL67" s="76">
        <f t="shared" si="13"/>
        <v>0</v>
      </c>
      <c r="AM67" s="76">
        <f t="shared" si="14"/>
        <v>1</v>
      </c>
      <c r="AN67" s="76" t="str">
        <f t="shared" si="23"/>
        <v>0005</v>
      </c>
      <c r="AO67" s="83"/>
      <c r="AP67" s="72"/>
      <c r="AQ67" s="72"/>
      <c r="AR67" s="82">
        <f t="shared" si="15"/>
        <v>3</v>
      </c>
      <c r="AT67" s="63">
        <v>64</v>
      </c>
      <c r="AU67" s="63">
        <f t="shared" si="24"/>
        <v>0</v>
      </c>
      <c r="AV67" s="63">
        <f t="shared" si="25"/>
        <v>0</v>
      </c>
      <c r="AW67" s="63">
        <f t="shared" si="26"/>
        <v>0</v>
      </c>
      <c r="AX67" s="63">
        <f t="shared" si="27"/>
        <v>0</v>
      </c>
      <c r="AY67" s="63">
        <f t="shared" si="28"/>
        <v>0</v>
      </c>
      <c r="AZ67" s="63">
        <f t="shared" si="29"/>
        <v>0</v>
      </c>
      <c r="BA67" s="63">
        <f t="shared" si="30"/>
        <v>0</v>
      </c>
      <c r="BB67" s="63">
        <f t="shared" si="31"/>
        <v>0</v>
      </c>
      <c r="BC67" s="63">
        <f t="shared" si="32"/>
        <v>0</v>
      </c>
      <c r="BD67" s="63">
        <f t="shared" si="33"/>
        <v>0</v>
      </c>
      <c r="BE67" s="63">
        <f t="shared" si="34"/>
        <v>0</v>
      </c>
      <c r="BF67" s="63">
        <f t="shared" si="35"/>
        <v>0</v>
      </c>
      <c r="BG67" s="63">
        <f t="shared" si="36"/>
        <v>0</v>
      </c>
      <c r="BH67" s="63">
        <f t="shared" si="37"/>
        <v>3</v>
      </c>
      <c r="BI67" s="63">
        <f t="shared" si="38"/>
        <v>0</v>
      </c>
      <c r="BJ67" s="63">
        <f t="shared" si="39"/>
        <v>3</v>
      </c>
    </row>
    <row r="68" spans="5:62" ht="13.5" customHeight="1" x14ac:dyDescent="0.3">
      <c r="E68" s="80">
        <v>65</v>
      </c>
      <c r="F68" s="80">
        <v>0</v>
      </c>
      <c r="G68" s="80">
        <v>0</v>
      </c>
      <c r="H68" s="80">
        <v>0</v>
      </c>
      <c r="I68" s="80">
        <v>0</v>
      </c>
      <c r="J68" s="80">
        <v>0</v>
      </c>
      <c r="K68" s="80">
        <v>0</v>
      </c>
      <c r="L68" s="80">
        <v>0</v>
      </c>
      <c r="M68" s="80">
        <v>0</v>
      </c>
      <c r="N68" s="80">
        <v>0</v>
      </c>
      <c r="O68" s="80">
        <v>0</v>
      </c>
      <c r="P68" s="80">
        <v>1</v>
      </c>
      <c r="Q68" s="80">
        <v>0</v>
      </c>
      <c r="R68" s="80">
        <v>1</v>
      </c>
      <c r="S68" s="80">
        <v>0</v>
      </c>
      <c r="T68" s="80">
        <v>1</v>
      </c>
      <c r="U68" s="80">
        <v>1</v>
      </c>
      <c r="V68" s="72"/>
      <c r="W68" s="80">
        <v>65</v>
      </c>
      <c r="X68" s="80">
        <v>0</v>
      </c>
      <c r="Y68" s="80">
        <f t="shared" ref="Y68:Y131" si="56">G68*Y$3</f>
        <v>0</v>
      </c>
      <c r="Z68" s="80">
        <f t="shared" ref="Z68:Z131" si="57">H68*Z$3</f>
        <v>0</v>
      </c>
      <c r="AA68" s="80">
        <f t="shared" ref="AA68:AA131" si="58">I68*AA$3</f>
        <v>0</v>
      </c>
      <c r="AB68" s="80">
        <f t="shared" ref="AB68:AB131" si="59">J68*AB$3</f>
        <v>0</v>
      </c>
      <c r="AC68" s="80">
        <f t="shared" ref="AC68:AC131" si="60">K68*AC$3</f>
        <v>0</v>
      </c>
      <c r="AD68" s="80">
        <f t="shared" ref="AD68:AD131" si="61">L68*AD$3</f>
        <v>0</v>
      </c>
      <c r="AE68" s="80">
        <f t="shared" ref="AE68:AE131" si="62">M68*AE$3</f>
        <v>0</v>
      </c>
      <c r="AF68" s="80">
        <f t="shared" ref="AF68:AF131" si="63">N68*AF$3</f>
        <v>0</v>
      </c>
      <c r="AG68" s="80">
        <f t="shared" ref="AG68:AG131" si="64">O68*AG$3</f>
        <v>0</v>
      </c>
      <c r="AH68" s="80">
        <f t="shared" ref="AH68:AH131" si="65">P68*AH$3</f>
        <v>32</v>
      </c>
      <c r="AI68" s="80">
        <f t="shared" ref="AI68:AI131" si="66">Q68*AI$3</f>
        <v>0</v>
      </c>
      <c r="AJ68" s="80">
        <f t="shared" ref="AJ68:AJ131" si="67">R68*AJ$3</f>
        <v>8</v>
      </c>
      <c r="AK68" s="80">
        <f t="shared" ref="AK68:AK131" si="68">S68*AK$3</f>
        <v>0</v>
      </c>
      <c r="AL68" s="80">
        <f t="shared" ref="AL68:AL131" si="69">T68*AL$3</f>
        <v>2</v>
      </c>
      <c r="AM68" s="80">
        <f t="shared" ref="AM68:AM131" si="70">U68*AM$3</f>
        <v>1</v>
      </c>
      <c r="AN68" s="80" t="str">
        <f t="shared" si="23"/>
        <v>002B</v>
      </c>
      <c r="AO68" s="83"/>
      <c r="AP68" s="72"/>
      <c r="AQ68" s="72"/>
      <c r="AR68" s="81">
        <f t="shared" ref="AR68:AR131" si="71">VLOOKUP(AN68,$AO$4:$AP$19,2,FALSE)</f>
        <v>6</v>
      </c>
      <c r="AT68" s="66">
        <v>65</v>
      </c>
      <c r="AU68" s="66">
        <f t="shared" si="24"/>
        <v>0</v>
      </c>
      <c r="AV68" s="66">
        <f t="shared" si="25"/>
        <v>0</v>
      </c>
      <c r="AW68" s="66">
        <f t="shared" si="26"/>
        <v>0</v>
      </c>
      <c r="AX68" s="66">
        <f t="shared" si="27"/>
        <v>0</v>
      </c>
      <c r="AY68" s="66">
        <f t="shared" si="28"/>
        <v>0</v>
      </c>
      <c r="AZ68" s="66">
        <f t="shared" si="29"/>
        <v>0</v>
      </c>
      <c r="BA68" s="66">
        <f t="shared" si="30"/>
        <v>0</v>
      </c>
      <c r="BB68" s="66">
        <f t="shared" si="31"/>
        <v>0</v>
      </c>
      <c r="BC68" s="66">
        <f t="shared" si="32"/>
        <v>0</v>
      </c>
      <c r="BD68" s="66">
        <f t="shared" si="33"/>
        <v>0</v>
      </c>
      <c r="BE68" s="66">
        <f t="shared" si="34"/>
        <v>6</v>
      </c>
      <c r="BF68" s="66">
        <f t="shared" si="35"/>
        <v>0</v>
      </c>
      <c r="BG68" s="66">
        <f t="shared" si="36"/>
        <v>6</v>
      </c>
      <c r="BH68" s="66">
        <f t="shared" si="37"/>
        <v>0</v>
      </c>
      <c r="BI68" s="66">
        <f t="shared" si="38"/>
        <v>6</v>
      </c>
      <c r="BJ68" s="66">
        <f t="shared" si="39"/>
        <v>6</v>
      </c>
    </row>
    <row r="69" spans="5:62" ht="13.5" customHeight="1" x14ac:dyDescent="0.3">
      <c r="E69" s="76">
        <v>66</v>
      </c>
      <c r="F69" s="76">
        <v>0</v>
      </c>
      <c r="G69" s="76">
        <v>0</v>
      </c>
      <c r="H69" s="76">
        <v>0</v>
      </c>
      <c r="I69" s="76">
        <v>0</v>
      </c>
      <c r="J69" s="76">
        <v>0</v>
      </c>
      <c r="K69" s="76">
        <v>0</v>
      </c>
      <c r="L69" s="76">
        <v>0</v>
      </c>
      <c r="M69" s="76">
        <v>0</v>
      </c>
      <c r="N69" s="76">
        <v>0</v>
      </c>
      <c r="O69" s="76">
        <v>0</v>
      </c>
      <c r="P69" s="76">
        <v>0</v>
      </c>
      <c r="Q69" s="76">
        <v>0</v>
      </c>
      <c r="R69" s="76">
        <v>0</v>
      </c>
      <c r="S69" s="76">
        <v>0</v>
      </c>
      <c r="T69" s="76">
        <v>0</v>
      </c>
      <c r="U69" s="76">
        <v>1</v>
      </c>
      <c r="V69" s="72"/>
      <c r="W69" s="76">
        <v>66</v>
      </c>
      <c r="X69" s="76">
        <v>0</v>
      </c>
      <c r="Y69" s="76">
        <f t="shared" si="56"/>
        <v>0</v>
      </c>
      <c r="Z69" s="76">
        <f t="shared" si="57"/>
        <v>0</v>
      </c>
      <c r="AA69" s="76">
        <f t="shared" si="58"/>
        <v>0</v>
      </c>
      <c r="AB69" s="76">
        <f t="shared" si="59"/>
        <v>0</v>
      </c>
      <c r="AC69" s="76">
        <f t="shared" si="60"/>
        <v>0</v>
      </c>
      <c r="AD69" s="76">
        <f t="shared" si="61"/>
        <v>0</v>
      </c>
      <c r="AE69" s="76">
        <f t="shared" si="62"/>
        <v>0</v>
      </c>
      <c r="AF69" s="76">
        <f t="shared" si="63"/>
        <v>0</v>
      </c>
      <c r="AG69" s="76">
        <f t="shared" si="64"/>
        <v>0</v>
      </c>
      <c r="AH69" s="76">
        <f t="shared" si="65"/>
        <v>0</v>
      </c>
      <c r="AI69" s="76">
        <f t="shared" si="66"/>
        <v>0</v>
      </c>
      <c r="AJ69" s="76">
        <f t="shared" si="67"/>
        <v>0</v>
      </c>
      <c r="AK69" s="76">
        <f t="shared" si="68"/>
        <v>0</v>
      </c>
      <c r="AL69" s="76">
        <f t="shared" si="69"/>
        <v>0</v>
      </c>
      <c r="AM69" s="76">
        <f t="shared" si="70"/>
        <v>1</v>
      </c>
      <c r="AN69" s="76" t="str">
        <f t="shared" si="23"/>
        <v>0001</v>
      </c>
      <c r="AO69" s="83"/>
      <c r="AP69" s="72"/>
      <c r="AQ69" s="72"/>
      <c r="AR69" s="82">
        <f t="shared" si="71"/>
        <v>1</v>
      </c>
      <c r="AT69" s="63">
        <v>66</v>
      </c>
      <c r="AU69" s="63">
        <f t="shared" si="24"/>
        <v>0</v>
      </c>
      <c r="AV69" s="63">
        <f t="shared" si="25"/>
        <v>0</v>
      </c>
      <c r="AW69" s="63">
        <f t="shared" si="26"/>
        <v>0</v>
      </c>
      <c r="AX69" s="63">
        <f t="shared" si="27"/>
        <v>0</v>
      </c>
      <c r="AY69" s="63">
        <f t="shared" si="28"/>
        <v>0</v>
      </c>
      <c r="AZ69" s="63">
        <f t="shared" si="29"/>
        <v>0</v>
      </c>
      <c r="BA69" s="63">
        <f t="shared" si="30"/>
        <v>0</v>
      </c>
      <c r="BB69" s="63">
        <f t="shared" si="31"/>
        <v>0</v>
      </c>
      <c r="BC69" s="63">
        <f t="shared" si="32"/>
        <v>0</v>
      </c>
      <c r="BD69" s="63">
        <f t="shared" si="33"/>
        <v>0</v>
      </c>
      <c r="BE69" s="63">
        <f t="shared" si="34"/>
        <v>0</v>
      </c>
      <c r="BF69" s="63">
        <f t="shared" si="35"/>
        <v>0</v>
      </c>
      <c r="BG69" s="63">
        <f t="shared" si="36"/>
        <v>0</v>
      </c>
      <c r="BH69" s="63">
        <f t="shared" si="37"/>
        <v>0</v>
      </c>
      <c r="BI69" s="63">
        <f t="shared" si="38"/>
        <v>0</v>
      </c>
      <c r="BJ69" s="63">
        <f t="shared" si="39"/>
        <v>1</v>
      </c>
    </row>
    <row r="70" spans="5:62" ht="13.5" customHeight="1" x14ac:dyDescent="0.3">
      <c r="E70" s="80">
        <v>67</v>
      </c>
      <c r="F70" s="80">
        <v>0</v>
      </c>
      <c r="G70" s="80">
        <v>0</v>
      </c>
      <c r="H70" s="80">
        <v>0</v>
      </c>
      <c r="I70" s="80">
        <v>0</v>
      </c>
      <c r="J70" s="80">
        <v>0</v>
      </c>
      <c r="K70" s="80">
        <v>0</v>
      </c>
      <c r="L70" s="80">
        <v>0</v>
      </c>
      <c r="M70" s="80">
        <v>0</v>
      </c>
      <c r="N70" s="80">
        <v>0</v>
      </c>
      <c r="O70" s="80">
        <v>0</v>
      </c>
      <c r="P70" s="80">
        <v>0</v>
      </c>
      <c r="Q70" s="80">
        <v>1</v>
      </c>
      <c r="R70" s="80">
        <v>0</v>
      </c>
      <c r="S70" s="80">
        <v>1</v>
      </c>
      <c r="T70" s="80">
        <v>1</v>
      </c>
      <c r="U70" s="80">
        <v>1</v>
      </c>
      <c r="V70" s="72"/>
      <c r="W70" s="80">
        <v>67</v>
      </c>
      <c r="X70" s="80">
        <v>0</v>
      </c>
      <c r="Y70" s="80">
        <f t="shared" si="56"/>
        <v>0</v>
      </c>
      <c r="Z70" s="80">
        <f t="shared" si="57"/>
        <v>0</v>
      </c>
      <c r="AA70" s="80">
        <f t="shared" si="58"/>
        <v>0</v>
      </c>
      <c r="AB70" s="80">
        <f t="shared" si="59"/>
        <v>0</v>
      </c>
      <c r="AC70" s="80">
        <f t="shared" si="60"/>
        <v>0</v>
      </c>
      <c r="AD70" s="80">
        <f t="shared" si="61"/>
        <v>0</v>
      </c>
      <c r="AE70" s="80">
        <f t="shared" si="62"/>
        <v>0</v>
      </c>
      <c r="AF70" s="80">
        <f t="shared" si="63"/>
        <v>0</v>
      </c>
      <c r="AG70" s="80">
        <f t="shared" si="64"/>
        <v>0</v>
      </c>
      <c r="AH70" s="80">
        <f t="shared" si="65"/>
        <v>0</v>
      </c>
      <c r="AI70" s="80">
        <f t="shared" si="66"/>
        <v>16</v>
      </c>
      <c r="AJ70" s="80">
        <f t="shared" si="67"/>
        <v>0</v>
      </c>
      <c r="AK70" s="80">
        <f t="shared" si="68"/>
        <v>4</v>
      </c>
      <c r="AL70" s="80">
        <f t="shared" si="69"/>
        <v>2</v>
      </c>
      <c r="AM70" s="80">
        <f t="shared" si="70"/>
        <v>1</v>
      </c>
      <c r="AN70" s="80" t="str">
        <f t="shared" ref="AN70:AN133" si="72">DEC2HEX(SUM(X70:AM70),4)</f>
        <v>0017</v>
      </c>
      <c r="AO70" s="83"/>
      <c r="AP70" s="72"/>
      <c r="AQ70" s="72"/>
      <c r="AR70" s="81">
        <f t="shared" si="71"/>
        <v>5</v>
      </c>
      <c r="AT70" s="66">
        <v>67</v>
      </c>
      <c r="AU70" s="66">
        <f t="shared" ref="AU70:AU133" si="73">IF(F70=1,$AR70,0)</f>
        <v>0</v>
      </c>
      <c r="AV70" s="66">
        <f t="shared" ref="AV70:AV133" si="74">IF(G70=1,$AR70,0)</f>
        <v>0</v>
      </c>
      <c r="AW70" s="66">
        <f t="shared" ref="AW70:AW133" si="75">IF(H70=1,$AR70,0)</f>
        <v>0</v>
      </c>
      <c r="AX70" s="66">
        <f t="shared" ref="AX70:AX133" si="76">IF(I70=1,$AR70,0)</f>
        <v>0</v>
      </c>
      <c r="AY70" s="66">
        <f t="shared" ref="AY70:AY133" si="77">IF(J70=1,$AR70,0)</f>
        <v>0</v>
      </c>
      <c r="AZ70" s="66">
        <f t="shared" ref="AZ70:AZ133" si="78">IF(K70=1,$AR70,0)</f>
        <v>0</v>
      </c>
      <c r="BA70" s="66">
        <f t="shared" ref="BA70:BA133" si="79">IF(L70=1,$AR70,0)</f>
        <v>0</v>
      </c>
      <c r="BB70" s="66">
        <f t="shared" ref="BB70:BB133" si="80">IF(M70=1,$AR70,0)</f>
        <v>0</v>
      </c>
      <c r="BC70" s="66">
        <f t="shared" ref="BC70:BC133" si="81">IF(N70=1,$AR70,0)</f>
        <v>0</v>
      </c>
      <c r="BD70" s="66">
        <f t="shared" ref="BD70:BD133" si="82">IF(O70=1,$AR70,0)</f>
        <v>0</v>
      </c>
      <c r="BE70" s="66">
        <f t="shared" ref="BE70:BE133" si="83">IF(P70=1,$AR70,0)</f>
        <v>0</v>
      </c>
      <c r="BF70" s="66">
        <f t="shared" ref="BF70:BF133" si="84">IF(Q70=1,$AR70,0)</f>
        <v>5</v>
      </c>
      <c r="BG70" s="66">
        <f t="shared" ref="BG70:BG133" si="85">IF(R70=1,$AR70,0)</f>
        <v>0</v>
      </c>
      <c r="BH70" s="66">
        <f t="shared" ref="BH70:BH133" si="86">IF(S70=1,$AR70,0)</f>
        <v>5</v>
      </c>
      <c r="BI70" s="66">
        <f t="shared" ref="BI70:BI133" si="87">IF(T70=1,$AR70,0)</f>
        <v>5</v>
      </c>
      <c r="BJ70" s="66">
        <f t="shared" ref="BJ70:BJ133" si="88">IF(U70=1,$AR70,0)</f>
        <v>5</v>
      </c>
    </row>
    <row r="71" spans="5:62" ht="13.5" customHeight="1" x14ac:dyDescent="0.3">
      <c r="E71" s="76">
        <v>68</v>
      </c>
      <c r="F71" s="76">
        <v>0</v>
      </c>
      <c r="G71" s="76">
        <v>0</v>
      </c>
      <c r="H71" s="76">
        <v>0</v>
      </c>
      <c r="I71" s="76">
        <v>0</v>
      </c>
      <c r="J71" s="76">
        <v>0</v>
      </c>
      <c r="K71" s="76">
        <v>0</v>
      </c>
      <c r="L71" s="76">
        <v>0</v>
      </c>
      <c r="M71" s="76">
        <v>0</v>
      </c>
      <c r="N71" s="76">
        <v>0</v>
      </c>
      <c r="O71" s="76">
        <v>0</v>
      </c>
      <c r="P71" s="76">
        <v>0</v>
      </c>
      <c r="Q71" s="76">
        <v>0</v>
      </c>
      <c r="R71" s="76">
        <v>0</v>
      </c>
      <c r="S71" s="76">
        <v>0</v>
      </c>
      <c r="T71" s="76">
        <v>0</v>
      </c>
      <c r="U71" s="76">
        <v>1</v>
      </c>
      <c r="V71" s="72"/>
      <c r="W71" s="76">
        <v>68</v>
      </c>
      <c r="X71" s="76">
        <v>0</v>
      </c>
      <c r="Y71" s="76">
        <f t="shared" si="56"/>
        <v>0</v>
      </c>
      <c r="Z71" s="76">
        <f t="shared" si="57"/>
        <v>0</v>
      </c>
      <c r="AA71" s="76">
        <f t="shared" si="58"/>
        <v>0</v>
      </c>
      <c r="AB71" s="76">
        <f t="shared" si="59"/>
        <v>0</v>
      </c>
      <c r="AC71" s="76">
        <f t="shared" si="60"/>
        <v>0</v>
      </c>
      <c r="AD71" s="76">
        <f t="shared" si="61"/>
        <v>0</v>
      </c>
      <c r="AE71" s="76">
        <f t="shared" si="62"/>
        <v>0</v>
      </c>
      <c r="AF71" s="76">
        <f t="shared" si="63"/>
        <v>0</v>
      </c>
      <c r="AG71" s="76">
        <f t="shared" si="64"/>
        <v>0</v>
      </c>
      <c r="AH71" s="76">
        <f t="shared" si="65"/>
        <v>0</v>
      </c>
      <c r="AI71" s="76">
        <f t="shared" si="66"/>
        <v>0</v>
      </c>
      <c r="AJ71" s="76">
        <f t="shared" si="67"/>
        <v>0</v>
      </c>
      <c r="AK71" s="76">
        <f t="shared" si="68"/>
        <v>0</v>
      </c>
      <c r="AL71" s="76">
        <f t="shared" si="69"/>
        <v>0</v>
      </c>
      <c r="AM71" s="76">
        <f t="shared" si="70"/>
        <v>1</v>
      </c>
      <c r="AN71" s="76" t="str">
        <f t="shared" si="72"/>
        <v>0001</v>
      </c>
      <c r="AO71" s="83"/>
      <c r="AP71" s="72"/>
      <c r="AQ71" s="72"/>
      <c r="AR71" s="82">
        <f t="shared" si="71"/>
        <v>1</v>
      </c>
      <c r="AT71" s="63">
        <v>68</v>
      </c>
      <c r="AU71" s="63">
        <f t="shared" si="73"/>
        <v>0</v>
      </c>
      <c r="AV71" s="63">
        <f t="shared" si="74"/>
        <v>0</v>
      </c>
      <c r="AW71" s="63">
        <f t="shared" si="75"/>
        <v>0</v>
      </c>
      <c r="AX71" s="63">
        <f t="shared" si="76"/>
        <v>0</v>
      </c>
      <c r="AY71" s="63">
        <f t="shared" si="77"/>
        <v>0</v>
      </c>
      <c r="AZ71" s="63">
        <f t="shared" si="78"/>
        <v>0</v>
      </c>
      <c r="BA71" s="63">
        <f t="shared" si="79"/>
        <v>0</v>
      </c>
      <c r="BB71" s="63">
        <f t="shared" si="80"/>
        <v>0</v>
      </c>
      <c r="BC71" s="63">
        <f t="shared" si="81"/>
        <v>0</v>
      </c>
      <c r="BD71" s="63">
        <f t="shared" si="82"/>
        <v>0</v>
      </c>
      <c r="BE71" s="63">
        <f t="shared" si="83"/>
        <v>0</v>
      </c>
      <c r="BF71" s="63">
        <f t="shared" si="84"/>
        <v>0</v>
      </c>
      <c r="BG71" s="63">
        <f t="shared" si="85"/>
        <v>0</v>
      </c>
      <c r="BH71" s="63">
        <f t="shared" si="86"/>
        <v>0</v>
      </c>
      <c r="BI71" s="63">
        <f t="shared" si="87"/>
        <v>0</v>
      </c>
      <c r="BJ71" s="63">
        <f t="shared" si="88"/>
        <v>1</v>
      </c>
    </row>
    <row r="72" spans="5:62" ht="13.5" customHeight="1" x14ac:dyDescent="0.3">
      <c r="E72" s="80">
        <v>69</v>
      </c>
      <c r="F72" s="80">
        <v>0</v>
      </c>
      <c r="G72" s="80">
        <v>0</v>
      </c>
      <c r="H72" s="80">
        <v>0</v>
      </c>
      <c r="I72" s="80">
        <v>0</v>
      </c>
      <c r="J72" s="80">
        <v>0</v>
      </c>
      <c r="K72" s="80">
        <v>0</v>
      </c>
      <c r="L72" s="80">
        <v>0</v>
      </c>
      <c r="M72" s="80">
        <v>0</v>
      </c>
      <c r="N72" s="80">
        <v>0</v>
      </c>
      <c r="O72" s="80">
        <v>0</v>
      </c>
      <c r="P72" s="80">
        <v>0</v>
      </c>
      <c r="Q72" s="80">
        <v>0</v>
      </c>
      <c r="R72" s="80">
        <v>1</v>
      </c>
      <c r="S72" s="80">
        <v>0</v>
      </c>
      <c r="T72" s="80">
        <v>1</v>
      </c>
      <c r="U72" s="80">
        <v>1</v>
      </c>
      <c r="V72" s="72"/>
      <c r="W72" s="80">
        <v>69</v>
      </c>
      <c r="X72" s="80">
        <v>0</v>
      </c>
      <c r="Y72" s="80">
        <f t="shared" si="56"/>
        <v>0</v>
      </c>
      <c r="Z72" s="80">
        <f t="shared" si="57"/>
        <v>0</v>
      </c>
      <c r="AA72" s="80">
        <f t="shared" si="58"/>
        <v>0</v>
      </c>
      <c r="AB72" s="80">
        <f t="shared" si="59"/>
        <v>0</v>
      </c>
      <c r="AC72" s="80">
        <f t="shared" si="60"/>
        <v>0</v>
      </c>
      <c r="AD72" s="80">
        <f t="shared" si="61"/>
        <v>0</v>
      </c>
      <c r="AE72" s="80">
        <f t="shared" si="62"/>
        <v>0</v>
      </c>
      <c r="AF72" s="80">
        <f t="shared" si="63"/>
        <v>0</v>
      </c>
      <c r="AG72" s="80">
        <f t="shared" si="64"/>
        <v>0</v>
      </c>
      <c r="AH72" s="80">
        <f t="shared" si="65"/>
        <v>0</v>
      </c>
      <c r="AI72" s="80">
        <f t="shared" si="66"/>
        <v>0</v>
      </c>
      <c r="AJ72" s="80">
        <f t="shared" si="67"/>
        <v>8</v>
      </c>
      <c r="AK72" s="80">
        <f t="shared" si="68"/>
        <v>0</v>
      </c>
      <c r="AL72" s="80">
        <f t="shared" si="69"/>
        <v>2</v>
      </c>
      <c r="AM72" s="80">
        <f t="shared" si="70"/>
        <v>1</v>
      </c>
      <c r="AN72" s="80" t="str">
        <f t="shared" si="72"/>
        <v>000B</v>
      </c>
      <c r="AO72" s="83"/>
      <c r="AP72" s="72"/>
      <c r="AQ72" s="72"/>
      <c r="AR72" s="81">
        <f t="shared" si="71"/>
        <v>4</v>
      </c>
      <c r="AT72" s="66">
        <v>69</v>
      </c>
      <c r="AU72" s="66">
        <f t="shared" si="73"/>
        <v>0</v>
      </c>
      <c r="AV72" s="66">
        <f t="shared" si="74"/>
        <v>0</v>
      </c>
      <c r="AW72" s="66">
        <f t="shared" si="75"/>
        <v>0</v>
      </c>
      <c r="AX72" s="66">
        <f t="shared" si="76"/>
        <v>0</v>
      </c>
      <c r="AY72" s="66">
        <f t="shared" si="77"/>
        <v>0</v>
      </c>
      <c r="AZ72" s="66">
        <f t="shared" si="78"/>
        <v>0</v>
      </c>
      <c r="BA72" s="66">
        <f t="shared" si="79"/>
        <v>0</v>
      </c>
      <c r="BB72" s="66">
        <f t="shared" si="80"/>
        <v>0</v>
      </c>
      <c r="BC72" s="66">
        <f t="shared" si="81"/>
        <v>0</v>
      </c>
      <c r="BD72" s="66">
        <f t="shared" si="82"/>
        <v>0</v>
      </c>
      <c r="BE72" s="66">
        <f t="shared" si="83"/>
        <v>0</v>
      </c>
      <c r="BF72" s="66">
        <f t="shared" si="84"/>
        <v>0</v>
      </c>
      <c r="BG72" s="66">
        <f t="shared" si="85"/>
        <v>4</v>
      </c>
      <c r="BH72" s="66">
        <f t="shared" si="86"/>
        <v>0</v>
      </c>
      <c r="BI72" s="66">
        <f t="shared" si="87"/>
        <v>4</v>
      </c>
      <c r="BJ72" s="66">
        <f t="shared" si="88"/>
        <v>4</v>
      </c>
    </row>
    <row r="73" spans="5:62" ht="13.5" customHeight="1" x14ac:dyDescent="0.3">
      <c r="E73" s="76">
        <v>70</v>
      </c>
      <c r="F73" s="76">
        <v>0</v>
      </c>
      <c r="G73" s="76">
        <v>0</v>
      </c>
      <c r="H73" s="76">
        <v>0</v>
      </c>
      <c r="I73" s="76">
        <v>0</v>
      </c>
      <c r="J73" s="76">
        <v>0</v>
      </c>
      <c r="K73" s="76">
        <v>0</v>
      </c>
      <c r="L73" s="76">
        <v>0</v>
      </c>
      <c r="M73" s="76">
        <v>0</v>
      </c>
      <c r="N73" s="76">
        <v>0</v>
      </c>
      <c r="O73" s="76">
        <v>0</v>
      </c>
      <c r="P73" s="76">
        <v>0</v>
      </c>
      <c r="Q73" s="76">
        <v>0</v>
      </c>
      <c r="R73" s="76">
        <v>0</v>
      </c>
      <c r="S73" s="76">
        <v>1</v>
      </c>
      <c r="T73" s="76">
        <v>0</v>
      </c>
      <c r="U73" s="76">
        <v>1</v>
      </c>
      <c r="V73" s="72"/>
      <c r="W73" s="76">
        <v>70</v>
      </c>
      <c r="X73" s="76">
        <v>0</v>
      </c>
      <c r="Y73" s="76">
        <f t="shared" si="56"/>
        <v>0</v>
      </c>
      <c r="Z73" s="76">
        <f t="shared" si="57"/>
        <v>0</v>
      </c>
      <c r="AA73" s="76">
        <f t="shared" si="58"/>
        <v>0</v>
      </c>
      <c r="AB73" s="76">
        <f t="shared" si="59"/>
        <v>0</v>
      </c>
      <c r="AC73" s="76">
        <f t="shared" si="60"/>
        <v>0</v>
      </c>
      <c r="AD73" s="76">
        <f t="shared" si="61"/>
        <v>0</v>
      </c>
      <c r="AE73" s="76">
        <f t="shared" si="62"/>
        <v>0</v>
      </c>
      <c r="AF73" s="76">
        <f t="shared" si="63"/>
        <v>0</v>
      </c>
      <c r="AG73" s="76">
        <f t="shared" si="64"/>
        <v>0</v>
      </c>
      <c r="AH73" s="76">
        <f t="shared" si="65"/>
        <v>0</v>
      </c>
      <c r="AI73" s="76">
        <f t="shared" si="66"/>
        <v>0</v>
      </c>
      <c r="AJ73" s="76">
        <f t="shared" si="67"/>
        <v>0</v>
      </c>
      <c r="AK73" s="76">
        <f t="shared" si="68"/>
        <v>4</v>
      </c>
      <c r="AL73" s="76">
        <f t="shared" si="69"/>
        <v>0</v>
      </c>
      <c r="AM73" s="76">
        <f t="shared" si="70"/>
        <v>1</v>
      </c>
      <c r="AN73" s="76" t="str">
        <f t="shared" si="72"/>
        <v>0005</v>
      </c>
      <c r="AO73" s="83"/>
      <c r="AP73" s="72"/>
      <c r="AQ73" s="72"/>
      <c r="AR73" s="82">
        <f t="shared" si="71"/>
        <v>3</v>
      </c>
      <c r="AT73" s="63">
        <v>70</v>
      </c>
      <c r="AU73" s="63">
        <f t="shared" si="73"/>
        <v>0</v>
      </c>
      <c r="AV73" s="63">
        <f t="shared" si="74"/>
        <v>0</v>
      </c>
      <c r="AW73" s="63">
        <f t="shared" si="75"/>
        <v>0</v>
      </c>
      <c r="AX73" s="63">
        <f t="shared" si="76"/>
        <v>0</v>
      </c>
      <c r="AY73" s="63">
        <f t="shared" si="77"/>
        <v>0</v>
      </c>
      <c r="AZ73" s="63">
        <f t="shared" si="78"/>
        <v>0</v>
      </c>
      <c r="BA73" s="63">
        <f t="shared" si="79"/>
        <v>0</v>
      </c>
      <c r="BB73" s="63">
        <f t="shared" si="80"/>
        <v>0</v>
      </c>
      <c r="BC73" s="63">
        <f t="shared" si="81"/>
        <v>0</v>
      </c>
      <c r="BD73" s="63">
        <f t="shared" si="82"/>
        <v>0</v>
      </c>
      <c r="BE73" s="63">
        <f t="shared" si="83"/>
        <v>0</v>
      </c>
      <c r="BF73" s="63">
        <f t="shared" si="84"/>
        <v>0</v>
      </c>
      <c r="BG73" s="63">
        <f t="shared" si="85"/>
        <v>0</v>
      </c>
      <c r="BH73" s="63">
        <f t="shared" si="86"/>
        <v>3</v>
      </c>
      <c r="BI73" s="63">
        <f t="shared" si="87"/>
        <v>0</v>
      </c>
      <c r="BJ73" s="63">
        <f t="shared" si="88"/>
        <v>3</v>
      </c>
    </row>
    <row r="74" spans="5:62" ht="13.5" customHeight="1" x14ac:dyDescent="0.3">
      <c r="E74" s="80">
        <v>71</v>
      </c>
      <c r="F74" s="80">
        <v>0</v>
      </c>
      <c r="G74" s="80">
        <v>0</v>
      </c>
      <c r="H74" s="80">
        <v>0</v>
      </c>
      <c r="I74" s="80">
        <v>0</v>
      </c>
      <c r="J74" s="80">
        <v>0</v>
      </c>
      <c r="K74" s="80">
        <v>0</v>
      </c>
      <c r="L74" s="80">
        <v>0</v>
      </c>
      <c r="M74" s="80">
        <v>0</v>
      </c>
      <c r="N74" s="80">
        <v>0</v>
      </c>
      <c r="O74" s="80">
        <v>1</v>
      </c>
      <c r="P74" s="80">
        <v>0</v>
      </c>
      <c r="Q74" s="80">
        <v>0</v>
      </c>
      <c r="R74" s="80">
        <v>0</v>
      </c>
      <c r="S74" s="80">
        <v>0</v>
      </c>
      <c r="T74" s="80">
        <v>1</v>
      </c>
      <c r="U74" s="80">
        <v>1</v>
      </c>
      <c r="V74" s="72"/>
      <c r="W74" s="80">
        <v>71</v>
      </c>
      <c r="X74" s="80">
        <v>0</v>
      </c>
      <c r="Y74" s="80">
        <f t="shared" si="56"/>
        <v>0</v>
      </c>
      <c r="Z74" s="80">
        <f t="shared" si="57"/>
        <v>0</v>
      </c>
      <c r="AA74" s="80">
        <f t="shared" si="58"/>
        <v>0</v>
      </c>
      <c r="AB74" s="80">
        <f t="shared" si="59"/>
        <v>0</v>
      </c>
      <c r="AC74" s="80">
        <f t="shared" si="60"/>
        <v>0</v>
      </c>
      <c r="AD74" s="80">
        <f t="shared" si="61"/>
        <v>0</v>
      </c>
      <c r="AE74" s="80">
        <f t="shared" si="62"/>
        <v>0</v>
      </c>
      <c r="AF74" s="80">
        <f t="shared" si="63"/>
        <v>0</v>
      </c>
      <c r="AG74" s="80">
        <f t="shared" si="64"/>
        <v>64</v>
      </c>
      <c r="AH74" s="80">
        <f t="shared" si="65"/>
        <v>0</v>
      </c>
      <c r="AI74" s="80">
        <f t="shared" si="66"/>
        <v>0</v>
      </c>
      <c r="AJ74" s="80">
        <f t="shared" si="67"/>
        <v>0</v>
      </c>
      <c r="AK74" s="80">
        <f t="shared" si="68"/>
        <v>0</v>
      </c>
      <c r="AL74" s="80">
        <f t="shared" si="69"/>
        <v>2</v>
      </c>
      <c r="AM74" s="80">
        <f t="shared" si="70"/>
        <v>1</v>
      </c>
      <c r="AN74" s="80" t="str">
        <f t="shared" si="72"/>
        <v>0043</v>
      </c>
      <c r="AO74" s="83"/>
      <c r="AP74" s="72"/>
      <c r="AQ74" s="72"/>
      <c r="AR74" s="81">
        <f t="shared" si="71"/>
        <v>7</v>
      </c>
      <c r="AT74" s="66">
        <v>71</v>
      </c>
      <c r="AU74" s="66">
        <f t="shared" si="73"/>
        <v>0</v>
      </c>
      <c r="AV74" s="66">
        <f t="shared" si="74"/>
        <v>0</v>
      </c>
      <c r="AW74" s="66">
        <f t="shared" si="75"/>
        <v>0</v>
      </c>
      <c r="AX74" s="66">
        <f t="shared" si="76"/>
        <v>0</v>
      </c>
      <c r="AY74" s="66">
        <f t="shared" si="77"/>
        <v>0</v>
      </c>
      <c r="AZ74" s="66">
        <f t="shared" si="78"/>
        <v>0</v>
      </c>
      <c r="BA74" s="66">
        <f t="shared" si="79"/>
        <v>0</v>
      </c>
      <c r="BB74" s="66">
        <f t="shared" si="80"/>
        <v>0</v>
      </c>
      <c r="BC74" s="66">
        <f t="shared" si="81"/>
        <v>0</v>
      </c>
      <c r="BD74" s="66">
        <f t="shared" si="82"/>
        <v>7</v>
      </c>
      <c r="BE74" s="66">
        <f t="shared" si="83"/>
        <v>0</v>
      </c>
      <c r="BF74" s="66">
        <f t="shared" si="84"/>
        <v>0</v>
      </c>
      <c r="BG74" s="66">
        <f t="shared" si="85"/>
        <v>0</v>
      </c>
      <c r="BH74" s="66">
        <f t="shared" si="86"/>
        <v>0</v>
      </c>
      <c r="BI74" s="66">
        <f t="shared" si="87"/>
        <v>7</v>
      </c>
      <c r="BJ74" s="66">
        <f t="shared" si="88"/>
        <v>7</v>
      </c>
    </row>
    <row r="75" spans="5:62" ht="13.5" customHeight="1" x14ac:dyDescent="0.3">
      <c r="E75" s="76">
        <v>72</v>
      </c>
      <c r="F75" s="76">
        <v>0</v>
      </c>
      <c r="G75" s="76">
        <v>0</v>
      </c>
      <c r="H75" s="76">
        <v>0</v>
      </c>
      <c r="I75" s="76">
        <v>0</v>
      </c>
      <c r="J75" s="76">
        <v>0</v>
      </c>
      <c r="K75" s="76">
        <v>0</v>
      </c>
      <c r="L75" s="76">
        <v>0</v>
      </c>
      <c r="M75" s="76">
        <v>0</v>
      </c>
      <c r="N75" s="76">
        <v>0</v>
      </c>
      <c r="O75" s="76">
        <v>0</v>
      </c>
      <c r="P75" s="76">
        <v>0</v>
      </c>
      <c r="Q75" s="76">
        <v>0</v>
      </c>
      <c r="R75" s="76">
        <v>0</v>
      </c>
      <c r="S75" s="76">
        <v>0</v>
      </c>
      <c r="T75" s="76">
        <v>0</v>
      </c>
      <c r="U75" s="76">
        <v>1</v>
      </c>
      <c r="V75" s="72"/>
      <c r="W75" s="76">
        <v>72</v>
      </c>
      <c r="X75" s="76">
        <v>0</v>
      </c>
      <c r="Y75" s="76">
        <f t="shared" si="56"/>
        <v>0</v>
      </c>
      <c r="Z75" s="76">
        <f t="shared" si="57"/>
        <v>0</v>
      </c>
      <c r="AA75" s="76">
        <f t="shared" si="58"/>
        <v>0</v>
      </c>
      <c r="AB75" s="76">
        <f t="shared" si="59"/>
        <v>0</v>
      </c>
      <c r="AC75" s="76">
        <f t="shared" si="60"/>
        <v>0</v>
      </c>
      <c r="AD75" s="76">
        <f t="shared" si="61"/>
        <v>0</v>
      </c>
      <c r="AE75" s="76">
        <f t="shared" si="62"/>
        <v>0</v>
      </c>
      <c r="AF75" s="76">
        <f t="shared" si="63"/>
        <v>0</v>
      </c>
      <c r="AG75" s="76">
        <f t="shared" si="64"/>
        <v>0</v>
      </c>
      <c r="AH75" s="76">
        <f t="shared" si="65"/>
        <v>0</v>
      </c>
      <c r="AI75" s="76">
        <f t="shared" si="66"/>
        <v>0</v>
      </c>
      <c r="AJ75" s="76">
        <f t="shared" si="67"/>
        <v>0</v>
      </c>
      <c r="AK75" s="76">
        <f t="shared" si="68"/>
        <v>0</v>
      </c>
      <c r="AL75" s="76">
        <f t="shared" si="69"/>
        <v>0</v>
      </c>
      <c r="AM75" s="76">
        <f t="shared" si="70"/>
        <v>1</v>
      </c>
      <c r="AN75" s="76" t="str">
        <f t="shared" si="72"/>
        <v>0001</v>
      </c>
      <c r="AO75" s="83"/>
      <c r="AP75" s="72"/>
      <c r="AQ75" s="72"/>
      <c r="AR75" s="82">
        <f t="shared" si="71"/>
        <v>1</v>
      </c>
      <c r="AT75" s="63">
        <v>72</v>
      </c>
      <c r="AU75" s="63">
        <f t="shared" si="73"/>
        <v>0</v>
      </c>
      <c r="AV75" s="63">
        <f t="shared" si="74"/>
        <v>0</v>
      </c>
      <c r="AW75" s="63">
        <f t="shared" si="75"/>
        <v>0</v>
      </c>
      <c r="AX75" s="63">
        <f t="shared" si="76"/>
        <v>0</v>
      </c>
      <c r="AY75" s="63">
        <f t="shared" si="77"/>
        <v>0</v>
      </c>
      <c r="AZ75" s="63">
        <f t="shared" si="78"/>
        <v>0</v>
      </c>
      <c r="BA75" s="63">
        <f t="shared" si="79"/>
        <v>0</v>
      </c>
      <c r="BB75" s="63">
        <f t="shared" si="80"/>
        <v>0</v>
      </c>
      <c r="BC75" s="63">
        <f t="shared" si="81"/>
        <v>0</v>
      </c>
      <c r="BD75" s="63">
        <f t="shared" si="82"/>
        <v>0</v>
      </c>
      <c r="BE75" s="63">
        <f t="shared" si="83"/>
        <v>0</v>
      </c>
      <c r="BF75" s="63">
        <f t="shared" si="84"/>
        <v>0</v>
      </c>
      <c r="BG75" s="63">
        <f t="shared" si="85"/>
        <v>0</v>
      </c>
      <c r="BH75" s="63">
        <f t="shared" si="86"/>
        <v>0</v>
      </c>
      <c r="BI75" s="63">
        <f t="shared" si="87"/>
        <v>0</v>
      </c>
      <c r="BJ75" s="63">
        <f t="shared" si="88"/>
        <v>1</v>
      </c>
    </row>
    <row r="76" spans="5:62" ht="13.5" customHeight="1" x14ac:dyDescent="0.3">
      <c r="E76" s="80">
        <v>73</v>
      </c>
      <c r="F76" s="80">
        <v>0</v>
      </c>
      <c r="G76" s="80">
        <v>0</v>
      </c>
      <c r="H76" s="80">
        <v>0</v>
      </c>
      <c r="I76" s="80">
        <v>0</v>
      </c>
      <c r="J76" s="80">
        <v>0</v>
      </c>
      <c r="K76" s="80">
        <v>1</v>
      </c>
      <c r="L76" s="80">
        <v>0</v>
      </c>
      <c r="M76" s="80">
        <v>0</v>
      </c>
      <c r="N76" s="80">
        <v>1</v>
      </c>
      <c r="O76" s="80">
        <v>0</v>
      </c>
      <c r="P76" s="80">
        <v>1</v>
      </c>
      <c r="Q76" s="80">
        <v>1</v>
      </c>
      <c r="R76" s="80">
        <v>1</v>
      </c>
      <c r="S76" s="80">
        <v>1</v>
      </c>
      <c r="T76" s="80">
        <v>1</v>
      </c>
      <c r="U76" s="80">
        <v>1</v>
      </c>
      <c r="V76" s="72"/>
      <c r="W76" s="80">
        <v>73</v>
      </c>
      <c r="X76" s="80">
        <v>0</v>
      </c>
      <c r="Y76" s="80">
        <f t="shared" si="56"/>
        <v>0</v>
      </c>
      <c r="Z76" s="80">
        <f t="shared" si="57"/>
        <v>0</v>
      </c>
      <c r="AA76" s="80">
        <f t="shared" si="58"/>
        <v>0</v>
      </c>
      <c r="AB76" s="80">
        <f t="shared" si="59"/>
        <v>0</v>
      </c>
      <c r="AC76" s="80">
        <f t="shared" si="60"/>
        <v>1024</v>
      </c>
      <c r="AD76" s="80">
        <f t="shared" si="61"/>
        <v>0</v>
      </c>
      <c r="AE76" s="80">
        <f t="shared" si="62"/>
        <v>0</v>
      </c>
      <c r="AF76" s="80">
        <f t="shared" si="63"/>
        <v>128</v>
      </c>
      <c r="AG76" s="80">
        <f t="shared" si="64"/>
        <v>0</v>
      </c>
      <c r="AH76" s="80">
        <f t="shared" si="65"/>
        <v>32</v>
      </c>
      <c r="AI76" s="80">
        <f t="shared" si="66"/>
        <v>16</v>
      </c>
      <c r="AJ76" s="80">
        <f t="shared" si="67"/>
        <v>8</v>
      </c>
      <c r="AK76" s="80">
        <f t="shared" si="68"/>
        <v>4</v>
      </c>
      <c r="AL76" s="80">
        <f t="shared" si="69"/>
        <v>2</v>
      </c>
      <c r="AM76" s="80">
        <f t="shared" si="70"/>
        <v>1</v>
      </c>
      <c r="AN76" s="80" t="str">
        <f t="shared" si="72"/>
        <v>04BF</v>
      </c>
      <c r="AO76" s="83"/>
      <c r="AP76" s="72"/>
      <c r="AQ76" s="72"/>
      <c r="AR76" s="81">
        <f t="shared" si="71"/>
        <v>11</v>
      </c>
      <c r="AT76" s="66">
        <v>73</v>
      </c>
      <c r="AU76" s="66">
        <f t="shared" si="73"/>
        <v>0</v>
      </c>
      <c r="AV76" s="66">
        <f t="shared" si="74"/>
        <v>0</v>
      </c>
      <c r="AW76" s="66">
        <f t="shared" si="75"/>
        <v>0</v>
      </c>
      <c r="AX76" s="66">
        <f t="shared" si="76"/>
        <v>0</v>
      </c>
      <c r="AY76" s="66">
        <f t="shared" si="77"/>
        <v>0</v>
      </c>
      <c r="AZ76" s="66">
        <f t="shared" si="78"/>
        <v>11</v>
      </c>
      <c r="BA76" s="66">
        <f t="shared" si="79"/>
        <v>0</v>
      </c>
      <c r="BB76" s="66">
        <f t="shared" si="80"/>
        <v>0</v>
      </c>
      <c r="BC76" s="66">
        <f t="shared" si="81"/>
        <v>11</v>
      </c>
      <c r="BD76" s="66">
        <f t="shared" si="82"/>
        <v>0</v>
      </c>
      <c r="BE76" s="66">
        <f t="shared" si="83"/>
        <v>11</v>
      </c>
      <c r="BF76" s="66">
        <f t="shared" si="84"/>
        <v>11</v>
      </c>
      <c r="BG76" s="66">
        <f t="shared" si="85"/>
        <v>11</v>
      </c>
      <c r="BH76" s="66">
        <f t="shared" si="86"/>
        <v>11</v>
      </c>
      <c r="BI76" s="66">
        <f t="shared" si="87"/>
        <v>11</v>
      </c>
      <c r="BJ76" s="66">
        <f t="shared" si="88"/>
        <v>11</v>
      </c>
    </row>
    <row r="77" spans="5:62" ht="13.5" customHeight="1" x14ac:dyDescent="0.3">
      <c r="E77" s="76">
        <v>74</v>
      </c>
      <c r="F77" s="76">
        <v>0</v>
      </c>
      <c r="G77" s="76">
        <v>0</v>
      </c>
      <c r="H77" s="76">
        <v>0</v>
      </c>
      <c r="I77" s="76">
        <v>0</v>
      </c>
      <c r="J77" s="76">
        <v>0</v>
      </c>
      <c r="K77" s="76">
        <v>0</v>
      </c>
      <c r="L77" s="76">
        <v>0</v>
      </c>
      <c r="M77" s="76">
        <v>0</v>
      </c>
      <c r="N77" s="76">
        <v>0</v>
      </c>
      <c r="O77" s="76">
        <v>0</v>
      </c>
      <c r="P77" s="76">
        <v>0</v>
      </c>
      <c r="Q77" s="76">
        <v>0</v>
      </c>
      <c r="R77" s="76">
        <v>0</v>
      </c>
      <c r="S77" s="76">
        <v>0</v>
      </c>
      <c r="T77" s="76">
        <v>0</v>
      </c>
      <c r="U77" s="76">
        <v>1</v>
      </c>
      <c r="V77" s="72"/>
      <c r="W77" s="76">
        <v>74</v>
      </c>
      <c r="X77" s="76">
        <v>0</v>
      </c>
      <c r="Y77" s="76">
        <f t="shared" si="56"/>
        <v>0</v>
      </c>
      <c r="Z77" s="76">
        <f t="shared" si="57"/>
        <v>0</v>
      </c>
      <c r="AA77" s="76">
        <f t="shared" si="58"/>
        <v>0</v>
      </c>
      <c r="AB77" s="76">
        <f t="shared" si="59"/>
        <v>0</v>
      </c>
      <c r="AC77" s="76">
        <f t="shared" si="60"/>
        <v>0</v>
      </c>
      <c r="AD77" s="76">
        <f t="shared" si="61"/>
        <v>0</v>
      </c>
      <c r="AE77" s="76">
        <f t="shared" si="62"/>
        <v>0</v>
      </c>
      <c r="AF77" s="76">
        <f t="shared" si="63"/>
        <v>0</v>
      </c>
      <c r="AG77" s="76">
        <f t="shared" si="64"/>
        <v>0</v>
      </c>
      <c r="AH77" s="76">
        <f t="shared" si="65"/>
        <v>0</v>
      </c>
      <c r="AI77" s="76">
        <f t="shared" si="66"/>
        <v>0</v>
      </c>
      <c r="AJ77" s="76">
        <f t="shared" si="67"/>
        <v>0</v>
      </c>
      <c r="AK77" s="76">
        <f t="shared" si="68"/>
        <v>0</v>
      </c>
      <c r="AL77" s="76">
        <f t="shared" si="69"/>
        <v>0</v>
      </c>
      <c r="AM77" s="76">
        <f t="shared" si="70"/>
        <v>1</v>
      </c>
      <c r="AN77" s="76" t="str">
        <f t="shared" si="72"/>
        <v>0001</v>
      </c>
      <c r="AO77" s="83"/>
      <c r="AP77" s="72"/>
      <c r="AQ77" s="72"/>
      <c r="AR77" s="82">
        <f t="shared" si="71"/>
        <v>1</v>
      </c>
      <c r="AT77" s="63">
        <v>74</v>
      </c>
      <c r="AU77" s="63">
        <f t="shared" si="73"/>
        <v>0</v>
      </c>
      <c r="AV77" s="63">
        <f t="shared" si="74"/>
        <v>0</v>
      </c>
      <c r="AW77" s="63">
        <f t="shared" si="75"/>
        <v>0</v>
      </c>
      <c r="AX77" s="63">
        <f t="shared" si="76"/>
        <v>0</v>
      </c>
      <c r="AY77" s="63">
        <f t="shared" si="77"/>
        <v>0</v>
      </c>
      <c r="AZ77" s="63">
        <f t="shared" si="78"/>
        <v>0</v>
      </c>
      <c r="BA77" s="63">
        <f t="shared" si="79"/>
        <v>0</v>
      </c>
      <c r="BB77" s="63">
        <f t="shared" si="80"/>
        <v>0</v>
      </c>
      <c r="BC77" s="63">
        <f t="shared" si="81"/>
        <v>0</v>
      </c>
      <c r="BD77" s="63">
        <f t="shared" si="82"/>
        <v>0</v>
      </c>
      <c r="BE77" s="63">
        <f t="shared" si="83"/>
        <v>0</v>
      </c>
      <c r="BF77" s="63">
        <f t="shared" si="84"/>
        <v>0</v>
      </c>
      <c r="BG77" s="63">
        <f t="shared" si="85"/>
        <v>0</v>
      </c>
      <c r="BH77" s="63">
        <f t="shared" si="86"/>
        <v>0</v>
      </c>
      <c r="BI77" s="63">
        <f t="shared" si="87"/>
        <v>0</v>
      </c>
      <c r="BJ77" s="63">
        <f t="shared" si="88"/>
        <v>1</v>
      </c>
    </row>
    <row r="78" spans="5:62" ht="13.5" customHeight="1" x14ac:dyDescent="0.3">
      <c r="E78" s="80">
        <v>75</v>
      </c>
      <c r="F78" s="80">
        <v>0</v>
      </c>
      <c r="G78" s="80">
        <v>0</v>
      </c>
      <c r="H78" s="80">
        <v>0</v>
      </c>
      <c r="I78" s="80">
        <v>0</v>
      </c>
      <c r="J78" s="80">
        <v>0</v>
      </c>
      <c r="K78" s="80">
        <v>0</v>
      </c>
      <c r="L78" s="80">
        <v>0</v>
      </c>
      <c r="M78" s="80">
        <v>0</v>
      </c>
      <c r="N78" s="80">
        <v>0</v>
      </c>
      <c r="O78" s="80">
        <v>0</v>
      </c>
      <c r="P78" s="80">
        <v>0</v>
      </c>
      <c r="Q78" s="80">
        <v>0</v>
      </c>
      <c r="R78" s="80">
        <v>0</v>
      </c>
      <c r="S78" s="80">
        <v>0</v>
      </c>
      <c r="T78" s="80">
        <v>1</v>
      </c>
      <c r="U78" s="80">
        <v>1</v>
      </c>
      <c r="V78" s="72"/>
      <c r="W78" s="80">
        <v>75</v>
      </c>
      <c r="X78" s="80">
        <v>0</v>
      </c>
      <c r="Y78" s="80">
        <f t="shared" si="56"/>
        <v>0</v>
      </c>
      <c r="Z78" s="80">
        <f t="shared" si="57"/>
        <v>0</v>
      </c>
      <c r="AA78" s="80">
        <f t="shared" si="58"/>
        <v>0</v>
      </c>
      <c r="AB78" s="80">
        <f t="shared" si="59"/>
        <v>0</v>
      </c>
      <c r="AC78" s="80">
        <f t="shared" si="60"/>
        <v>0</v>
      </c>
      <c r="AD78" s="80">
        <f t="shared" si="61"/>
        <v>0</v>
      </c>
      <c r="AE78" s="80">
        <f t="shared" si="62"/>
        <v>0</v>
      </c>
      <c r="AF78" s="80">
        <f t="shared" si="63"/>
        <v>0</v>
      </c>
      <c r="AG78" s="80">
        <f t="shared" si="64"/>
        <v>0</v>
      </c>
      <c r="AH78" s="80">
        <f t="shared" si="65"/>
        <v>0</v>
      </c>
      <c r="AI78" s="80">
        <f t="shared" si="66"/>
        <v>0</v>
      </c>
      <c r="AJ78" s="80">
        <f t="shared" si="67"/>
        <v>0</v>
      </c>
      <c r="AK78" s="80">
        <f t="shared" si="68"/>
        <v>0</v>
      </c>
      <c r="AL78" s="80">
        <f t="shared" si="69"/>
        <v>2</v>
      </c>
      <c r="AM78" s="80">
        <f t="shared" si="70"/>
        <v>1</v>
      </c>
      <c r="AN78" s="80" t="str">
        <f t="shared" si="72"/>
        <v>0003</v>
      </c>
      <c r="AO78" s="83"/>
      <c r="AP78" s="72"/>
      <c r="AQ78" s="72"/>
      <c r="AR78" s="81">
        <f t="shared" si="71"/>
        <v>2</v>
      </c>
      <c r="AT78" s="66">
        <v>75</v>
      </c>
      <c r="AU78" s="66">
        <f t="shared" si="73"/>
        <v>0</v>
      </c>
      <c r="AV78" s="66">
        <f t="shared" si="74"/>
        <v>0</v>
      </c>
      <c r="AW78" s="66">
        <f t="shared" si="75"/>
        <v>0</v>
      </c>
      <c r="AX78" s="66">
        <f t="shared" si="76"/>
        <v>0</v>
      </c>
      <c r="AY78" s="66">
        <f t="shared" si="77"/>
        <v>0</v>
      </c>
      <c r="AZ78" s="66">
        <f t="shared" si="78"/>
        <v>0</v>
      </c>
      <c r="BA78" s="66">
        <f t="shared" si="79"/>
        <v>0</v>
      </c>
      <c r="BB78" s="66">
        <f t="shared" si="80"/>
        <v>0</v>
      </c>
      <c r="BC78" s="66">
        <f t="shared" si="81"/>
        <v>0</v>
      </c>
      <c r="BD78" s="66">
        <f t="shared" si="82"/>
        <v>0</v>
      </c>
      <c r="BE78" s="66">
        <f t="shared" si="83"/>
        <v>0</v>
      </c>
      <c r="BF78" s="66">
        <f t="shared" si="84"/>
        <v>0</v>
      </c>
      <c r="BG78" s="66">
        <f t="shared" si="85"/>
        <v>0</v>
      </c>
      <c r="BH78" s="66">
        <f t="shared" si="86"/>
        <v>0</v>
      </c>
      <c r="BI78" s="66">
        <f t="shared" si="87"/>
        <v>2</v>
      </c>
      <c r="BJ78" s="66">
        <f t="shared" si="88"/>
        <v>2</v>
      </c>
    </row>
    <row r="79" spans="5:62" ht="13.5" customHeight="1" x14ac:dyDescent="0.3">
      <c r="E79" s="76">
        <v>76</v>
      </c>
      <c r="F79" s="76">
        <v>0</v>
      </c>
      <c r="G79" s="76">
        <v>0</v>
      </c>
      <c r="H79" s="76">
        <v>0</v>
      </c>
      <c r="I79" s="76">
        <v>0</v>
      </c>
      <c r="J79" s="76">
        <v>0</v>
      </c>
      <c r="K79" s="76">
        <v>0</v>
      </c>
      <c r="L79" s="76">
        <v>0</v>
      </c>
      <c r="M79" s="76">
        <v>1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>
        <v>1</v>
      </c>
      <c r="T79" s="76">
        <v>0</v>
      </c>
      <c r="U79" s="76">
        <v>1</v>
      </c>
      <c r="V79" s="72"/>
      <c r="W79" s="76">
        <v>76</v>
      </c>
      <c r="X79" s="76">
        <v>0</v>
      </c>
      <c r="Y79" s="76">
        <f t="shared" si="56"/>
        <v>0</v>
      </c>
      <c r="Z79" s="76">
        <f t="shared" si="57"/>
        <v>0</v>
      </c>
      <c r="AA79" s="76">
        <f t="shared" si="58"/>
        <v>0</v>
      </c>
      <c r="AB79" s="76">
        <f t="shared" si="59"/>
        <v>0</v>
      </c>
      <c r="AC79" s="76">
        <f t="shared" si="60"/>
        <v>0</v>
      </c>
      <c r="AD79" s="76">
        <f t="shared" si="61"/>
        <v>0</v>
      </c>
      <c r="AE79" s="76">
        <f t="shared" si="62"/>
        <v>256</v>
      </c>
      <c r="AF79" s="76">
        <f t="shared" si="63"/>
        <v>0</v>
      </c>
      <c r="AG79" s="76">
        <f t="shared" si="64"/>
        <v>0</v>
      </c>
      <c r="AH79" s="76">
        <f t="shared" si="65"/>
        <v>0</v>
      </c>
      <c r="AI79" s="76">
        <f t="shared" si="66"/>
        <v>0</v>
      </c>
      <c r="AJ79" s="76">
        <f t="shared" si="67"/>
        <v>0</v>
      </c>
      <c r="AK79" s="76">
        <f t="shared" si="68"/>
        <v>4</v>
      </c>
      <c r="AL79" s="76">
        <f t="shared" si="69"/>
        <v>0</v>
      </c>
      <c r="AM79" s="76">
        <f t="shared" si="70"/>
        <v>1</v>
      </c>
      <c r="AN79" s="76" t="str">
        <f t="shared" si="72"/>
        <v>0105</v>
      </c>
      <c r="AO79" s="83"/>
      <c r="AP79" s="72"/>
      <c r="AQ79" s="72"/>
      <c r="AR79" s="82">
        <f t="shared" si="71"/>
        <v>9</v>
      </c>
      <c r="AT79" s="63">
        <v>76</v>
      </c>
      <c r="AU79" s="63">
        <f t="shared" si="73"/>
        <v>0</v>
      </c>
      <c r="AV79" s="63">
        <f t="shared" si="74"/>
        <v>0</v>
      </c>
      <c r="AW79" s="63">
        <f t="shared" si="75"/>
        <v>0</v>
      </c>
      <c r="AX79" s="63">
        <f t="shared" si="76"/>
        <v>0</v>
      </c>
      <c r="AY79" s="63">
        <f t="shared" si="77"/>
        <v>0</v>
      </c>
      <c r="AZ79" s="63">
        <f t="shared" si="78"/>
        <v>0</v>
      </c>
      <c r="BA79" s="63">
        <f t="shared" si="79"/>
        <v>0</v>
      </c>
      <c r="BB79" s="63">
        <f t="shared" si="80"/>
        <v>9</v>
      </c>
      <c r="BC79" s="63">
        <f t="shared" si="81"/>
        <v>0</v>
      </c>
      <c r="BD79" s="63">
        <f t="shared" si="82"/>
        <v>0</v>
      </c>
      <c r="BE79" s="63">
        <f t="shared" si="83"/>
        <v>0</v>
      </c>
      <c r="BF79" s="63">
        <f t="shared" si="84"/>
        <v>0</v>
      </c>
      <c r="BG79" s="63">
        <f t="shared" si="85"/>
        <v>0</v>
      </c>
      <c r="BH79" s="63">
        <f t="shared" si="86"/>
        <v>9</v>
      </c>
      <c r="BI79" s="63">
        <f t="shared" si="87"/>
        <v>0</v>
      </c>
      <c r="BJ79" s="63">
        <f t="shared" si="88"/>
        <v>9</v>
      </c>
    </row>
    <row r="80" spans="5:62" ht="13.5" customHeight="1" x14ac:dyDescent="0.3">
      <c r="E80" s="80">
        <v>77</v>
      </c>
      <c r="F80" s="80">
        <v>0</v>
      </c>
      <c r="G80" s="80">
        <v>0</v>
      </c>
      <c r="H80" s="80">
        <v>0</v>
      </c>
      <c r="I80" s="80">
        <v>0</v>
      </c>
      <c r="J80" s="80">
        <v>0</v>
      </c>
      <c r="K80" s="80">
        <v>0</v>
      </c>
      <c r="L80" s="80">
        <v>0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1</v>
      </c>
      <c r="S80" s="80">
        <v>0</v>
      </c>
      <c r="T80" s="80">
        <v>1</v>
      </c>
      <c r="U80" s="80">
        <v>1</v>
      </c>
      <c r="V80" s="72"/>
      <c r="W80" s="80">
        <v>77</v>
      </c>
      <c r="X80" s="80">
        <v>0</v>
      </c>
      <c r="Y80" s="80">
        <f t="shared" si="56"/>
        <v>0</v>
      </c>
      <c r="Z80" s="80">
        <f t="shared" si="57"/>
        <v>0</v>
      </c>
      <c r="AA80" s="80">
        <f t="shared" si="58"/>
        <v>0</v>
      </c>
      <c r="AB80" s="80">
        <f t="shared" si="59"/>
        <v>0</v>
      </c>
      <c r="AC80" s="80">
        <f t="shared" si="60"/>
        <v>0</v>
      </c>
      <c r="AD80" s="80">
        <f t="shared" si="61"/>
        <v>0</v>
      </c>
      <c r="AE80" s="80">
        <f t="shared" si="62"/>
        <v>0</v>
      </c>
      <c r="AF80" s="80">
        <f t="shared" si="63"/>
        <v>0</v>
      </c>
      <c r="AG80" s="80">
        <f t="shared" si="64"/>
        <v>0</v>
      </c>
      <c r="AH80" s="80">
        <f t="shared" si="65"/>
        <v>0</v>
      </c>
      <c r="AI80" s="80">
        <f t="shared" si="66"/>
        <v>0</v>
      </c>
      <c r="AJ80" s="80">
        <f t="shared" si="67"/>
        <v>8</v>
      </c>
      <c r="AK80" s="80">
        <f t="shared" si="68"/>
        <v>0</v>
      </c>
      <c r="AL80" s="80">
        <f t="shared" si="69"/>
        <v>2</v>
      </c>
      <c r="AM80" s="80">
        <f t="shared" si="70"/>
        <v>1</v>
      </c>
      <c r="AN80" s="80" t="str">
        <f t="shared" si="72"/>
        <v>000B</v>
      </c>
      <c r="AO80" s="83"/>
      <c r="AP80" s="72"/>
      <c r="AQ80" s="72"/>
      <c r="AR80" s="81">
        <f t="shared" si="71"/>
        <v>4</v>
      </c>
      <c r="AT80" s="66">
        <v>77</v>
      </c>
      <c r="AU80" s="66">
        <f t="shared" si="73"/>
        <v>0</v>
      </c>
      <c r="AV80" s="66">
        <f t="shared" si="74"/>
        <v>0</v>
      </c>
      <c r="AW80" s="66">
        <f t="shared" si="75"/>
        <v>0</v>
      </c>
      <c r="AX80" s="66">
        <f t="shared" si="76"/>
        <v>0</v>
      </c>
      <c r="AY80" s="66">
        <f t="shared" si="77"/>
        <v>0</v>
      </c>
      <c r="AZ80" s="66">
        <f t="shared" si="78"/>
        <v>0</v>
      </c>
      <c r="BA80" s="66">
        <f t="shared" si="79"/>
        <v>0</v>
      </c>
      <c r="BB80" s="66">
        <f t="shared" si="80"/>
        <v>0</v>
      </c>
      <c r="BC80" s="66">
        <f t="shared" si="81"/>
        <v>0</v>
      </c>
      <c r="BD80" s="66">
        <f t="shared" si="82"/>
        <v>0</v>
      </c>
      <c r="BE80" s="66">
        <f t="shared" si="83"/>
        <v>0</v>
      </c>
      <c r="BF80" s="66">
        <f t="shared" si="84"/>
        <v>0</v>
      </c>
      <c r="BG80" s="66">
        <f t="shared" si="85"/>
        <v>4</v>
      </c>
      <c r="BH80" s="66">
        <f t="shared" si="86"/>
        <v>0</v>
      </c>
      <c r="BI80" s="66">
        <f t="shared" si="87"/>
        <v>4</v>
      </c>
      <c r="BJ80" s="66">
        <f t="shared" si="88"/>
        <v>4</v>
      </c>
    </row>
    <row r="81" spans="5:62" ht="13.5" customHeight="1" x14ac:dyDescent="0.3">
      <c r="E81" s="76">
        <v>78</v>
      </c>
      <c r="F81" s="76">
        <v>0</v>
      </c>
      <c r="G81" s="76">
        <v>0</v>
      </c>
      <c r="H81" s="76">
        <v>0</v>
      </c>
      <c r="I81" s="76">
        <v>0</v>
      </c>
      <c r="J81" s="76">
        <v>0</v>
      </c>
      <c r="K81" s="76">
        <v>0</v>
      </c>
      <c r="L81" s="76">
        <v>0</v>
      </c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>
        <v>0</v>
      </c>
      <c r="T81" s="76">
        <v>0</v>
      </c>
      <c r="U81" s="76">
        <v>1</v>
      </c>
      <c r="V81" s="72"/>
      <c r="W81" s="76">
        <v>78</v>
      </c>
      <c r="X81" s="76">
        <v>0</v>
      </c>
      <c r="Y81" s="76">
        <f t="shared" si="56"/>
        <v>0</v>
      </c>
      <c r="Z81" s="76">
        <f t="shared" si="57"/>
        <v>0</v>
      </c>
      <c r="AA81" s="76">
        <f t="shared" si="58"/>
        <v>0</v>
      </c>
      <c r="AB81" s="76">
        <f t="shared" si="59"/>
        <v>0</v>
      </c>
      <c r="AC81" s="76">
        <f t="shared" si="60"/>
        <v>0</v>
      </c>
      <c r="AD81" s="76">
        <f t="shared" si="61"/>
        <v>0</v>
      </c>
      <c r="AE81" s="76">
        <f t="shared" si="62"/>
        <v>0</v>
      </c>
      <c r="AF81" s="76">
        <f t="shared" si="63"/>
        <v>0</v>
      </c>
      <c r="AG81" s="76">
        <f t="shared" si="64"/>
        <v>0</v>
      </c>
      <c r="AH81" s="76">
        <f t="shared" si="65"/>
        <v>0</v>
      </c>
      <c r="AI81" s="76">
        <f t="shared" si="66"/>
        <v>0</v>
      </c>
      <c r="AJ81" s="76">
        <f t="shared" si="67"/>
        <v>0</v>
      </c>
      <c r="AK81" s="76">
        <f t="shared" si="68"/>
        <v>0</v>
      </c>
      <c r="AL81" s="76">
        <f t="shared" si="69"/>
        <v>0</v>
      </c>
      <c r="AM81" s="76">
        <f t="shared" si="70"/>
        <v>1</v>
      </c>
      <c r="AN81" s="76" t="str">
        <f t="shared" si="72"/>
        <v>0001</v>
      </c>
      <c r="AO81" s="83"/>
      <c r="AP81" s="72"/>
      <c r="AQ81" s="72"/>
      <c r="AR81" s="82">
        <f t="shared" si="71"/>
        <v>1</v>
      </c>
      <c r="AT81" s="63">
        <v>78</v>
      </c>
      <c r="AU81" s="63">
        <f t="shared" si="73"/>
        <v>0</v>
      </c>
      <c r="AV81" s="63">
        <f t="shared" si="74"/>
        <v>0</v>
      </c>
      <c r="AW81" s="63">
        <f t="shared" si="75"/>
        <v>0</v>
      </c>
      <c r="AX81" s="63">
        <f t="shared" si="76"/>
        <v>0</v>
      </c>
      <c r="AY81" s="63">
        <f t="shared" si="77"/>
        <v>0</v>
      </c>
      <c r="AZ81" s="63">
        <f t="shared" si="78"/>
        <v>0</v>
      </c>
      <c r="BA81" s="63">
        <f t="shared" si="79"/>
        <v>0</v>
      </c>
      <c r="BB81" s="63">
        <f t="shared" si="80"/>
        <v>0</v>
      </c>
      <c r="BC81" s="63">
        <f t="shared" si="81"/>
        <v>0</v>
      </c>
      <c r="BD81" s="63">
        <f t="shared" si="82"/>
        <v>0</v>
      </c>
      <c r="BE81" s="63">
        <f t="shared" si="83"/>
        <v>0</v>
      </c>
      <c r="BF81" s="63">
        <f t="shared" si="84"/>
        <v>0</v>
      </c>
      <c r="BG81" s="63">
        <f t="shared" si="85"/>
        <v>0</v>
      </c>
      <c r="BH81" s="63">
        <f t="shared" si="86"/>
        <v>0</v>
      </c>
      <c r="BI81" s="63">
        <f t="shared" si="87"/>
        <v>0</v>
      </c>
      <c r="BJ81" s="63">
        <f t="shared" si="88"/>
        <v>1</v>
      </c>
    </row>
    <row r="82" spans="5:62" ht="13.5" customHeight="1" x14ac:dyDescent="0.3">
      <c r="E82" s="80">
        <v>79</v>
      </c>
      <c r="F82" s="80">
        <v>0</v>
      </c>
      <c r="G82" s="80">
        <v>0</v>
      </c>
      <c r="H82" s="80">
        <v>0</v>
      </c>
      <c r="I82" s="80">
        <v>0</v>
      </c>
      <c r="J82" s="80">
        <v>0</v>
      </c>
      <c r="K82" s="80">
        <v>0</v>
      </c>
      <c r="L82" s="80">
        <v>0</v>
      </c>
      <c r="M82" s="80">
        <v>0</v>
      </c>
      <c r="N82" s="80">
        <v>0</v>
      </c>
      <c r="O82" s="80">
        <v>0</v>
      </c>
      <c r="P82" s="80">
        <v>0</v>
      </c>
      <c r="Q82" s="80">
        <v>1</v>
      </c>
      <c r="R82" s="80">
        <v>0</v>
      </c>
      <c r="S82" s="80">
        <v>1</v>
      </c>
      <c r="T82" s="80">
        <v>1</v>
      </c>
      <c r="U82" s="80">
        <v>1</v>
      </c>
      <c r="V82" s="72"/>
      <c r="W82" s="80">
        <v>79</v>
      </c>
      <c r="X82" s="80">
        <v>0</v>
      </c>
      <c r="Y82" s="80">
        <f t="shared" si="56"/>
        <v>0</v>
      </c>
      <c r="Z82" s="80">
        <f t="shared" si="57"/>
        <v>0</v>
      </c>
      <c r="AA82" s="80">
        <f t="shared" si="58"/>
        <v>0</v>
      </c>
      <c r="AB82" s="80">
        <f t="shared" si="59"/>
        <v>0</v>
      </c>
      <c r="AC82" s="80">
        <f t="shared" si="60"/>
        <v>0</v>
      </c>
      <c r="AD82" s="80">
        <f t="shared" si="61"/>
        <v>0</v>
      </c>
      <c r="AE82" s="80">
        <f t="shared" si="62"/>
        <v>0</v>
      </c>
      <c r="AF82" s="80">
        <f t="shared" si="63"/>
        <v>0</v>
      </c>
      <c r="AG82" s="80">
        <f t="shared" si="64"/>
        <v>0</v>
      </c>
      <c r="AH82" s="80">
        <f t="shared" si="65"/>
        <v>0</v>
      </c>
      <c r="AI82" s="80">
        <f t="shared" si="66"/>
        <v>16</v>
      </c>
      <c r="AJ82" s="80">
        <f t="shared" si="67"/>
        <v>0</v>
      </c>
      <c r="AK82" s="80">
        <f t="shared" si="68"/>
        <v>4</v>
      </c>
      <c r="AL82" s="80">
        <f t="shared" si="69"/>
        <v>2</v>
      </c>
      <c r="AM82" s="80">
        <f t="shared" si="70"/>
        <v>1</v>
      </c>
      <c r="AN82" s="80" t="str">
        <f t="shared" si="72"/>
        <v>0017</v>
      </c>
      <c r="AO82" s="83"/>
      <c r="AP82" s="72"/>
      <c r="AQ82" s="72"/>
      <c r="AR82" s="81">
        <f t="shared" si="71"/>
        <v>5</v>
      </c>
      <c r="AT82" s="66">
        <v>79</v>
      </c>
      <c r="AU82" s="66">
        <f t="shared" si="73"/>
        <v>0</v>
      </c>
      <c r="AV82" s="66">
        <f t="shared" si="74"/>
        <v>0</v>
      </c>
      <c r="AW82" s="66">
        <f t="shared" si="75"/>
        <v>0</v>
      </c>
      <c r="AX82" s="66">
        <f t="shared" si="76"/>
        <v>0</v>
      </c>
      <c r="AY82" s="66">
        <f t="shared" si="77"/>
        <v>0</v>
      </c>
      <c r="AZ82" s="66">
        <f t="shared" si="78"/>
        <v>0</v>
      </c>
      <c r="BA82" s="66">
        <f t="shared" si="79"/>
        <v>0</v>
      </c>
      <c r="BB82" s="66">
        <f t="shared" si="80"/>
        <v>0</v>
      </c>
      <c r="BC82" s="66">
        <f t="shared" si="81"/>
        <v>0</v>
      </c>
      <c r="BD82" s="66">
        <f t="shared" si="82"/>
        <v>0</v>
      </c>
      <c r="BE82" s="66">
        <f t="shared" si="83"/>
        <v>0</v>
      </c>
      <c r="BF82" s="66">
        <f t="shared" si="84"/>
        <v>5</v>
      </c>
      <c r="BG82" s="66">
        <f t="shared" si="85"/>
        <v>0</v>
      </c>
      <c r="BH82" s="66">
        <f t="shared" si="86"/>
        <v>5</v>
      </c>
      <c r="BI82" s="66">
        <f t="shared" si="87"/>
        <v>5</v>
      </c>
      <c r="BJ82" s="66">
        <f t="shared" si="88"/>
        <v>5</v>
      </c>
    </row>
    <row r="83" spans="5:62" ht="13.5" customHeight="1" x14ac:dyDescent="0.3">
      <c r="E83" s="76">
        <v>80</v>
      </c>
      <c r="F83" s="76">
        <v>0</v>
      </c>
      <c r="G83" s="76">
        <v>0</v>
      </c>
      <c r="H83" s="76">
        <v>0</v>
      </c>
      <c r="I83" s="76">
        <v>0</v>
      </c>
      <c r="J83" s="76">
        <v>0</v>
      </c>
      <c r="K83" s="76">
        <v>0</v>
      </c>
      <c r="L83" s="76">
        <v>0</v>
      </c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>
        <v>0</v>
      </c>
      <c r="T83" s="76">
        <v>0</v>
      </c>
      <c r="U83" s="76">
        <v>1</v>
      </c>
      <c r="V83" s="72"/>
      <c r="W83" s="76">
        <v>80</v>
      </c>
      <c r="X83" s="76">
        <v>0</v>
      </c>
      <c r="Y83" s="76">
        <f t="shared" si="56"/>
        <v>0</v>
      </c>
      <c r="Z83" s="76">
        <f t="shared" si="57"/>
        <v>0</v>
      </c>
      <c r="AA83" s="76">
        <f t="shared" si="58"/>
        <v>0</v>
      </c>
      <c r="AB83" s="76">
        <f t="shared" si="59"/>
        <v>0</v>
      </c>
      <c r="AC83" s="76">
        <f t="shared" si="60"/>
        <v>0</v>
      </c>
      <c r="AD83" s="76">
        <f t="shared" si="61"/>
        <v>0</v>
      </c>
      <c r="AE83" s="76">
        <f t="shared" si="62"/>
        <v>0</v>
      </c>
      <c r="AF83" s="76">
        <f t="shared" si="63"/>
        <v>0</v>
      </c>
      <c r="AG83" s="76">
        <f t="shared" si="64"/>
        <v>0</v>
      </c>
      <c r="AH83" s="76">
        <f t="shared" si="65"/>
        <v>0</v>
      </c>
      <c r="AI83" s="76">
        <f t="shared" si="66"/>
        <v>0</v>
      </c>
      <c r="AJ83" s="76">
        <f t="shared" si="67"/>
        <v>0</v>
      </c>
      <c r="AK83" s="76">
        <f t="shared" si="68"/>
        <v>0</v>
      </c>
      <c r="AL83" s="76">
        <f t="shared" si="69"/>
        <v>0</v>
      </c>
      <c r="AM83" s="76">
        <f t="shared" si="70"/>
        <v>1</v>
      </c>
      <c r="AN83" s="76" t="str">
        <f t="shared" si="72"/>
        <v>0001</v>
      </c>
      <c r="AO83" s="83"/>
      <c r="AP83" s="72"/>
      <c r="AQ83" s="72"/>
      <c r="AR83" s="82">
        <f t="shared" si="71"/>
        <v>1</v>
      </c>
      <c r="AT83" s="63">
        <v>80</v>
      </c>
      <c r="AU83" s="63">
        <f t="shared" si="73"/>
        <v>0</v>
      </c>
      <c r="AV83" s="63">
        <f t="shared" si="74"/>
        <v>0</v>
      </c>
      <c r="AW83" s="63">
        <f t="shared" si="75"/>
        <v>0</v>
      </c>
      <c r="AX83" s="63">
        <f t="shared" si="76"/>
        <v>0</v>
      </c>
      <c r="AY83" s="63">
        <f t="shared" si="77"/>
        <v>0</v>
      </c>
      <c r="AZ83" s="63">
        <f t="shared" si="78"/>
        <v>0</v>
      </c>
      <c r="BA83" s="63">
        <f t="shared" si="79"/>
        <v>0</v>
      </c>
      <c r="BB83" s="63">
        <f t="shared" si="80"/>
        <v>0</v>
      </c>
      <c r="BC83" s="63">
        <f t="shared" si="81"/>
        <v>0</v>
      </c>
      <c r="BD83" s="63">
        <f t="shared" si="82"/>
        <v>0</v>
      </c>
      <c r="BE83" s="63">
        <f t="shared" si="83"/>
        <v>0</v>
      </c>
      <c r="BF83" s="63">
        <f t="shared" si="84"/>
        <v>0</v>
      </c>
      <c r="BG83" s="63">
        <f t="shared" si="85"/>
        <v>0</v>
      </c>
      <c r="BH83" s="63">
        <f t="shared" si="86"/>
        <v>0</v>
      </c>
      <c r="BI83" s="63">
        <f t="shared" si="87"/>
        <v>0</v>
      </c>
      <c r="BJ83" s="63">
        <f t="shared" si="88"/>
        <v>1</v>
      </c>
    </row>
    <row r="84" spans="5:62" ht="13.5" customHeight="1" x14ac:dyDescent="0.3">
      <c r="E84" s="80">
        <v>81</v>
      </c>
      <c r="F84" s="80">
        <v>0</v>
      </c>
      <c r="G84" s="80">
        <v>0</v>
      </c>
      <c r="H84" s="80">
        <v>0</v>
      </c>
      <c r="I84" s="80">
        <v>1</v>
      </c>
      <c r="J84" s="80">
        <v>0</v>
      </c>
      <c r="K84" s="80">
        <v>0</v>
      </c>
      <c r="L84" s="80">
        <v>1</v>
      </c>
      <c r="M84" s="80">
        <v>0</v>
      </c>
      <c r="N84" s="80">
        <v>0</v>
      </c>
      <c r="O84" s="80">
        <v>1</v>
      </c>
      <c r="P84" s="80">
        <v>1</v>
      </c>
      <c r="Q84" s="80">
        <v>0</v>
      </c>
      <c r="R84" s="80">
        <v>1</v>
      </c>
      <c r="S84" s="80">
        <v>0</v>
      </c>
      <c r="T84" s="80">
        <v>1</v>
      </c>
      <c r="U84" s="80">
        <v>1</v>
      </c>
      <c r="V84" s="72"/>
      <c r="W84" s="80">
        <v>81</v>
      </c>
      <c r="X84" s="80">
        <v>0</v>
      </c>
      <c r="Y84" s="80">
        <f t="shared" si="56"/>
        <v>0</v>
      </c>
      <c r="Z84" s="80">
        <f t="shared" si="57"/>
        <v>0</v>
      </c>
      <c r="AA84" s="80">
        <f t="shared" si="58"/>
        <v>4096</v>
      </c>
      <c r="AB84" s="80">
        <f t="shared" si="59"/>
        <v>0</v>
      </c>
      <c r="AC84" s="80">
        <f t="shared" si="60"/>
        <v>0</v>
      </c>
      <c r="AD84" s="80">
        <f t="shared" si="61"/>
        <v>512</v>
      </c>
      <c r="AE84" s="80">
        <f t="shared" si="62"/>
        <v>0</v>
      </c>
      <c r="AF84" s="80">
        <f t="shared" si="63"/>
        <v>0</v>
      </c>
      <c r="AG84" s="80">
        <f t="shared" si="64"/>
        <v>64</v>
      </c>
      <c r="AH84" s="80">
        <f t="shared" si="65"/>
        <v>32</v>
      </c>
      <c r="AI84" s="80">
        <f t="shared" si="66"/>
        <v>0</v>
      </c>
      <c r="AJ84" s="80">
        <f t="shared" si="67"/>
        <v>8</v>
      </c>
      <c r="AK84" s="80">
        <f t="shared" si="68"/>
        <v>0</v>
      </c>
      <c r="AL84" s="80">
        <f t="shared" si="69"/>
        <v>2</v>
      </c>
      <c r="AM84" s="80">
        <f t="shared" si="70"/>
        <v>1</v>
      </c>
      <c r="AN84" s="80" t="str">
        <f t="shared" si="72"/>
        <v>126B</v>
      </c>
      <c r="AO84" s="83"/>
      <c r="AP84" s="72"/>
      <c r="AQ84" s="72"/>
      <c r="AR84" s="81">
        <f t="shared" si="71"/>
        <v>13</v>
      </c>
      <c r="AT84" s="66">
        <v>81</v>
      </c>
      <c r="AU84" s="66">
        <f t="shared" si="73"/>
        <v>0</v>
      </c>
      <c r="AV84" s="66">
        <f t="shared" si="74"/>
        <v>0</v>
      </c>
      <c r="AW84" s="66">
        <f t="shared" si="75"/>
        <v>0</v>
      </c>
      <c r="AX84" s="66">
        <f t="shared" si="76"/>
        <v>13</v>
      </c>
      <c r="AY84" s="66">
        <f t="shared" si="77"/>
        <v>0</v>
      </c>
      <c r="AZ84" s="66">
        <f t="shared" si="78"/>
        <v>0</v>
      </c>
      <c r="BA84" s="66">
        <f t="shared" si="79"/>
        <v>13</v>
      </c>
      <c r="BB84" s="66">
        <f t="shared" si="80"/>
        <v>0</v>
      </c>
      <c r="BC84" s="66">
        <f t="shared" si="81"/>
        <v>0</v>
      </c>
      <c r="BD84" s="66">
        <f t="shared" si="82"/>
        <v>13</v>
      </c>
      <c r="BE84" s="66">
        <f t="shared" si="83"/>
        <v>13</v>
      </c>
      <c r="BF84" s="66">
        <f t="shared" si="84"/>
        <v>0</v>
      </c>
      <c r="BG84" s="66">
        <f t="shared" si="85"/>
        <v>13</v>
      </c>
      <c r="BH84" s="66">
        <f t="shared" si="86"/>
        <v>0</v>
      </c>
      <c r="BI84" s="66">
        <f t="shared" si="87"/>
        <v>13</v>
      </c>
      <c r="BJ84" s="66">
        <f t="shared" si="88"/>
        <v>13</v>
      </c>
    </row>
    <row r="85" spans="5:62" ht="13.5" customHeight="1" x14ac:dyDescent="0.3">
      <c r="E85" s="76">
        <v>82</v>
      </c>
      <c r="F85" s="76">
        <v>0</v>
      </c>
      <c r="G85" s="76">
        <v>0</v>
      </c>
      <c r="H85" s="76">
        <v>0</v>
      </c>
      <c r="I85" s="76">
        <v>0</v>
      </c>
      <c r="J85" s="76">
        <v>0</v>
      </c>
      <c r="K85" s="76">
        <v>0</v>
      </c>
      <c r="L85" s="76">
        <v>0</v>
      </c>
      <c r="M85" s="76">
        <v>0</v>
      </c>
      <c r="N85" s="76">
        <v>0</v>
      </c>
      <c r="O85" s="76">
        <v>0</v>
      </c>
      <c r="P85" s="76">
        <v>0</v>
      </c>
      <c r="Q85" s="76">
        <v>0</v>
      </c>
      <c r="R85" s="76">
        <v>0</v>
      </c>
      <c r="S85" s="76">
        <v>1</v>
      </c>
      <c r="T85" s="76">
        <v>0</v>
      </c>
      <c r="U85" s="76">
        <v>1</v>
      </c>
      <c r="V85" s="72"/>
      <c r="W85" s="76">
        <v>82</v>
      </c>
      <c r="X85" s="76">
        <v>0</v>
      </c>
      <c r="Y85" s="76">
        <f t="shared" si="56"/>
        <v>0</v>
      </c>
      <c r="Z85" s="76">
        <f t="shared" si="57"/>
        <v>0</v>
      </c>
      <c r="AA85" s="76">
        <f t="shared" si="58"/>
        <v>0</v>
      </c>
      <c r="AB85" s="76">
        <f t="shared" si="59"/>
        <v>0</v>
      </c>
      <c r="AC85" s="76">
        <f t="shared" si="60"/>
        <v>0</v>
      </c>
      <c r="AD85" s="76">
        <f t="shared" si="61"/>
        <v>0</v>
      </c>
      <c r="AE85" s="76">
        <f t="shared" si="62"/>
        <v>0</v>
      </c>
      <c r="AF85" s="76">
        <f t="shared" si="63"/>
        <v>0</v>
      </c>
      <c r="AG85" s="76">
        <f t="shared" si="64"/>
        <v>0</v>
      </c>
      <c r="AH85" s="76">
        <f t="shared" si="65"/>
        <v>0</v>
      </c>
      <c r="AI85" s="76">
        <f t="shared" si="66"/>
        <v>0</v>
      </c>
      <c r="AJ85" s="76">
        <f t="shared" si="67"/>
        <v>0</v>
      </c>
      <c r="AK85" s="76">
        <f t="shared" si="68"/>
        <v>4</v>
      </c>
      <c r="AL85" s="76">
        <f t="shared" si="69"/>
        <v>0</v>
      </c>
      <c r="AM85" s="76">
        <f t="shared" si="70"/>
        <v>1</v>
      </c>
      <c r="AN85" s="76" t="str">
        <f t="shared" si="72"/>
        <v>0005</v>
      </c>
      <c r="AO85" s="83"/>
      <c r="AP85" s="72"/>
      <c r="AQ85" s="72"/>
      <c r="AR85" s="82">
        <f t="shared" si="71"/>
        <v>3</v>
      </c>
      <c r="AT85" s="63">
        <v>82</v>
      </c>
      <c r="AU85" s="63">
        <f t="shared" si="73"/>
        <v>0</v>
      </c>
      <c r="AV85" s="63">
        <f t="shared" si="74"/>
        <v>0</v>
      </c>
      <c r="AW85" s="63">
        <f t="shared" si="75"/>
        <v>0</v>
      </c>
      <c r="AX85" s="63">
        <f t="shared" si="76"/>
        <v>0</v>
      </c>
      <c r="AY85" s="63">
        <f t="shared" si="77"/>
        <v>0</v>
      </c>
      <c r="AZ85" s="63">
        <f t="shared" si="78"/>
        <v>0</v>
      </c>
      <c r="BA85" s="63">
        <f t="shared" si="79"/>
        <v>0</v>
      </c>
      <c r="BB85" s="63">
        <f t="shared" si="80"/>
        <v>0</v>
      </c>
      <c r="BC85" s="63">
        <f t="shared" si="81"/>
        <v>0</v>
      </c>
      <c r="BD85" s="63">
        <f t="shared" si="82"/>
        <v>0</v>
      </c>
      <c r="BE85" s="63">
        <f t="shared" si="83"/>
        <v>0</v>
      </c>
      <c r="BF85" s="63">
        <f t="shared" si="84"/>
        <v>0</v>
      </c>
      <c r="BG85" s="63">
        <f t="shared" si="85"/>
        <v>0</v>
      </c>
      <c r="BH85" s="63">
        <f t="shared" si="86"/>
        <v>3</v>
      </c>
      <c r="BI85" s="63">
        <f t="shared" si="87"/>
        <v>0</v>
      </c>
      <c r="BJ85" s="63">
        <f t="shared" si="88"/>
        <v>3</v>
      </c>
    </row>
    <row r="86" spans="5:62" ht="13.5" customHeight="1" x14ac:dyDescent="0.3">
      <c r="E86" s="80">
        <v>83</v>
      </c>
      <c r="F86" s="80">
        <v>0</v>
      </c>
      <c r="G86" s="80">
        <v>0</v>
      </c>
      <c r="H86" s="80">
        <v>0</v>
      </c>
      <c r="I86" s="80">
        <v>0</v>
      </c>
      <c r="J86" s="80">
        <v>0</v>
      </c>
      <c r="K86" s="80">
        <v>0</v>
      </c>
      <c r="L86" s="80">
        <v>0</v>
      </c>
      <c r="M86" s="80">
        <v>0</v>
      </c>
      <c r="N86" s="80">
        <v>0</v>
      </c>
      <c r="O86" s="80">
        <v>0</v>
      </c>
      <c r="P86" s="80">
        <v>0</v>
      </c>
      <c r="Q86" s="80">
        <v>0</v>
      </c>
      <c r="R86" s="80">
        <v>0</v>
      </c>
      <c r="S86" s="80">
        <v>0</v>
      </c>
      <c r="T86" s="80">
        <v>1</v>
      </c>
      <c r="U86" s="80">
        <v>1</v>
      </c>
      <c r="V86" s="72"/>
      <c r="W86" s="80">
        <v>83</v>
      </c>
      <c r="X86" s="80">
        <v>0</v>
      </c>
      <c r="Y86" s="80">
        <f t="shared" si="56"/>
        <v>0</v>
      </c>
      <c r="Z86" s="80">
        <f t="shared" si="57"/>
        <v>0</v>
      </c>
      <c r="AA86" s="80">
        <f t="shared" si="58"/>
        <v>0</v>
      </c>
      <c r="AB86" s="80">
        <f t="shared" si="59"/>
        <v>0</v>
      </c>
      <c r="AC86" s="80">
        <f t="shared" si="60"/>
        <v>0</v>
      </c>
      <c r="AD86" s="80">
        <f t="shared" si="61"/>
        <v>0</v>
      </c>
      <c r="AE86" s="80">
        <f t="shared" si="62"/>
        <v>0</v>
      </c>
      <c r="AF86" s="80">
        <f t="shared" si="63"/>
        <v>0</v>
      </c>
      <c r="AG86" s="80">
        <f t="shared" si="64"/>
        <v>0</v>
      </c>
      <c r="AH86" s="80">
        <f t="shared" si="65"/>
        <v>0</v>
      </c>
      <c r="AI86" s="80">
        <f t="shared" si="66"/>
        <v>0</v>
      </c>
      <c r="AJ86" s="80">
        <f t="shared" si="67"/>
        <v>0</v>
      </c>
      <c r="AK86" s="80">
        <f t="shared" si="68"/>
        <v>0</v>
      </c>
      <c r="AL86" s="80">
        <f t="shared" si="69"/>
        <v>2</v>
      </c>
      <c r="AM86" s="80">
        <f t="shared" si="70"/>
        <v>1</v>
      </c>
      <c r="AN86" s="80" t="str">
        <f t="shared" si="72"/>
        <v>0003</v>
      </c>
      <c r="AO86" s="83"/>
      <c r="AP86" s="72"/>
      <c r="AQ86" s="72"/>
      <c r="AR86" s="81">
        <f t="shared" si="71"/>
        <v>2</v>
      </c>
      <c r="AT86" s="66">
        <v>83</v>
      </c>
      <c r="AU86" s="66">
        <f t="shared" si="73"/>
        <v>0</v>
      </c>
      <c r="AV86" s="66">
        <f t="shared" si="74"/>
        <v>0</v>
      </c>
      <c r="AW86" s="66">
        <f t="shared" si="75"/>
        <v>0</v>
      </c>
      <c r="AX86" s="66">
        <f t="shared" si="76"/>
        <v>0</v>
      </c>
      <c r="AY86" s="66">
        <f t="shared" si="77"/>
        <v>0</v>
      </c>
      <c r="AZ86" s="66">
        <f t="shared" si="78"/>
        <v>0</v>
      </c>
      <c r="BA86" s="66">
        <f t="shared" si="79"/>
        <v>0</v>
      </c>
      <c r="BB86" s="66">
        <f t="shared" si="80"/>
        <v>0</v>
      </c>
      <c r="BC86" s="66">
        <f t="shared" si="81"/>
        <v>0</v>
      </c>
      <c r="BD86" s="66">
        <f t="shared" si="82"/>
        <v>0</v>
      </c>
      <c r="BE86" s="66">
        <f t="shared" si="83"/>
        <v>0</v>
      </c>
      <c r="BF86" s="66">
        <f t="shared" si="84"/>
        <v>0</v>
      </c>
      <c r="BG86" s="66">
        <f t="shared" si="85"/>
        <v>0</v>
      </c>
      <c r="BH86" s="66">
        <f t="shared" si="86"/>
        <v>0</v>
      </c>
      <c r="BI86" s="66">
        <f t="shared" si="87"/>
        <v>2</v>
      </c>
      <c r="BJ86" s="66">
        <f t="shared" si="88"/>
        <v>2</v>
      </c>
    </row>
    <row r="87" spans="5:62" ht="13.5" customHeight="1" x14ac:dyDescent="0.3">
      <c r="E87" s="76">
        <v>84</v>
      </c>
      <c r="F87" s="76">
        <v>0</v>
      </c>
      <c r="G87" s="76">
        <v>0</v>
      </c>
      <c r="H87" s="76">
        <v>0</v>
      </c>
      <c r="I87" s="76">
        <v>0</v>
      </c>
      <c r="J87" s="76">
        <v>0</v>
      </c>
      <c r="K87" s="76">
        <v>0</v>
      </c>
      <c r="L87" s="76">
        <v>0</v>
      </c>
      <c r="M87" s="76">
        <v>0</v>
      </c>
      <c r="N87" s="76">
        <v>0</v>
      </c>
      <c r="O87" s="76">
        <v>0</v>
      </c>
      <c r="P87" s="76">
        <v>0</v>
      </c>
      <c r="Q87" s="76">
        <v>0</v>
      </c>
      <c r="R87" s="76">
        <v>0</v>
      </c>
      <c r="S87" s="76">
        <v>0</v>
      </c>
      <c r="T87" s="76">
        <v>0</v>
      </c>
      <c r="U87" s="76">
        <v>1</v>
      </c>
      <c r="V87" s="72"/>
      <c r="W87" s="76">
        <v>84</v>
      </c>
      <c r="X87" s="76">
        <v>0</v>
      </c>
      <c r="Y87" s="76">
        <f t="shared" si="56"/>
        <v>0</v>
      </c>
      <c r="Z87" s="76">
        <f t="shared" si="57"/>
        <v>0</v>
      </c>
      <c r="AA87" s="76">
        <f t="shared" si="58"/>
        <v>0</v>
      </c>
      <c r="AB87" s="76">
        <f t="shared" si="59"/>
        <v>0</v>
      </c>
      <c r="AC87" s="76">
        <f t="shared" si="60"/>
        <v>0</v>
      </c>
      <c r="AD87" s="76">
        <f t="shared" si="61"/>
        <v>0</v>
      </c>
      <c r="AE87" s="76">
        <f t="shared" si="62"/>
        <v>0</v>
      </c>
      <c r="AF87" s="76">
        <f t="shared" si="63"/>
        <v>0</v>
      </c>
      <c r="AG87" s="76">
        <f t="shared" si="64"/>
        <v>0</v>
      </c>
      <c r="AH87" s="76">
        <f t="shared" si="65"/>
        <v>0</v>
      </c>
      <c r="AI87" s="76">
        <f t="shared" si="66"/>
        <v>0</v>
      </c>
      <c r="AJ87" s="76">
        <f t="shared" si="67"/>
        <v>0</v>
      </c>
      <c r="AK87" s="76">
        <f t="shared" si="68"/>
        <v>0</v>
      </c>
      <c r="AL87" s="76">
        <f t="shared" si="69"/>
        <v>0</v>
      </c>
      <c r="AM87" s="76">
        <f t="shared" si="70"/>
        <v>1</v>
      </c>
      <c r="AN87" s="76" t="str">
        <f t="shared" si="72"/>
        <v>0001</v>
      </c>
      <c r="AO87" s="83"/>
      <c r="AP87" s="72"/>
      <c r="AQ87" s="72"/>
      <c r="AR87" s="82">
        <f t="shared" si="71"/>
        <v>1</v>
      </c>
      <c r="AT87" s="63">
        <v>84</v>
      </c>
      <c r="AU87" s="63">
        <f t="shared" si="73"/>
        <v>0</v>
      </c>
      <c r="AV87" s="63">
        <f t="shared" si="74"/>
        <v>0</v>
      </c>
      <c r="AW87" s="63">
        <f t="shared" si="75"/>
        <v>0</v>
      </c>
      <c r="AX87" s="63">
        <f t="shared" si="76"/>
        <v>0</v>
      </c>
      <c r="AY87" s="63">
        <f t="shared" si="77"/>
        <v>0</v>
      </c>
      <c r="AZ87" s="63">
        <f t="shared" si="78"/>
        <v>0</v>
      </c>
      <c r="BA87" s="63">
        <f t="shared" si="79"/>
        <v>0</v>
      </c>
      <c r="BB87" s="63">
        <f t="shared" si="80"/>
        <v>0</v>
      </c>
      <c r="BC87" s="63">
        <f t="shared" si="81"/>
        <v>0</v>
      </c>
      <c r="BD87" s="63">
        <f t="shared" si="82"/>
        <v>0</v>
      </c>
      <c r="BE87" s="63">
        <f t="shared" si="83"/>
        <v>0</v>
      </c>
      <c r="BF87" s="63">
        <f t="shared" si="84"/>
        <v>0</v>
      </c>
      <c r="BG87" s="63">
        <f t="shared" si="85"/>
        <v>0</v>
      </c>
      <c r="BH87" s="63">
        <f t="shared" si="86"/>
        <v>0</v>
      </c>
      <c r="BI87" s="63">
        <f t="shared" si="87"/>
        <v>0</v>
      </c>
      <c r="BJ87" s="63">
        <f t="shared" si="88"/>
        <v>1</v>
      </c>
    </row>
    <row r="88" spans="5:62" ht="13.5" customHeight="1" x14ac:dyDescent="0.3">
      <c r="E88" s="80">
        <v>85</v>
      </c>
      <c r="F88" s="80">
        <v>0</v>
      </c>
      <c r="G88" s="80">
        <v>0</v>
      </c>
      <c r="H88" s="80">
        <v>0</v>
      </c>
      <c r="I88" s="80">
        <v>0</v>
      </c>
      <c r="J88" s="80">
        <v>0</v>
      </c>
      <c r="K88" s="80">
        <v>0</v>
      </c>
      <c r="L88" s="80">
        <v>0</v>
      </c>
      <c r="M88" s="80">
        <v>0</v>
      </c>
      <c r="N88" s="80">
        <v>1</v>
      </c>
      <c r="O88" s="80">
        <v>0</v>
      </c>
      <c r="P88" s="80">
        <v>0</v>
      </c>
      <c r="Q88" s="80">
        <v>1</v>
      </c>
      <c r="R88" s="80">
        <v>1</v>
      </c>
      <c r="S88" s="80">
        <v>1</v>
      </c>
      <c r="T88" s="80">
        <v>1</v>
      </c>
      <c r="U88" s="80">
        <v>1</v>
      </c>
      <c r="V88" s="72"/>
      <c r="W88" s="80">
        <v>85</v>
      </c>
      <c r="X88" s="80">
        <v>0</v>
      </c>
      <c r="Y88" s="80">
        <f t="shared" si="56"/>
        <v>0</v>
      </c>
      <c r="Z88" s="80">
        <f t="shared" si="57"/>
        <v>0</v>
      </c>
      <c r="AA88" s="80">
        <f t="shared" si="58"/>
        <v>0</v>
      </c>
      <c r="AB88" s="80">
        <f t="shared" si="59"/>
        <v>0</v>
      </c>
      <c r="AC88" s="80">
        <f t="shared" si="60"/>
        <v>0</v>
      </c>
      <c r="AD88" s="80">
        <f t="shared" si="61"/>
        <v>0</v>
      </c>
      <c r="AE88" s="80">
        <f t="shared" si="62"/>
        <v>0</v>
      </c>
      <c r="AF88" s="80">
        <f t="shared" si="63"/>
        <v>128</v>
      </c>
      <c r="AG88" s="80">
        <f t="shared" si="64"/>
        <v>0</v>
      </c>
      <c r="AH88" s="80">
        <f t="shared" si="65"/>
        <v>0</v>
      </c>
      <c r="AI88" s="80">
        <f t="shared" si="66"/>
        <v>16</v>
      </c>
      <c r="AJ88" s="80">
        <f t="shared" si="67"/>
        <v>8</v>
      </c>
      <c r="AK88" s="80">
        <f t="shared" si="68"/>
        <v>4</v>
      </c>
      <c r="AL88" s="80">
        <f t="shared" si="69"/>
        <v>2</v>
      </c>
      <c r="AM88" s="80">
        <f t="shared" si="70"/>
        <v>1</v>
      </c>
      <c r="AN88" s="80" t="str">
        <f t="shared" si="72"/>
        <v>009F</v>
      </c>
      <c r="AO88" s="83"/>
      <c r="AP88" s="72"/>
      <c r="AQ88" s="72"/>
      <c r="AR88" s="81">
        <f t="shared" si="71"/>
        <v>8</v>
      </c>
      <c r="AT88" s="66">
        <v>85</v>
      </c>
      <c r="AU88" s="66">
        <f t="shared" si="73"/>
        <v>0</v>
      </c>
      <c r="AV88" s="66">
        <f t="shared" si="74"/>
        <v>0</v>
      </c>
      <c r="AW88" s="66">
        <f t="shared" si="75"/>
        <v>0</v>
      </c>
      <c r="AX88" s="66">
        <f t="shared" si="76"/>
        <v>0</v>
      </c>
      <c r="AY88" s="66">
        <f t="shared" si="77"/>
        <v>0</v>
      </c>
      <c r="AZ88" s="66">
        <f t="shared" si="78"/>
        <v>0</v>
      </c>
      <c r="BA88" s="66">
        <f t="shared" si="79"/>
        <v>0</v>
      </c>
      <c r="BB88" s="66">
        <f t="shared" si="80"/>
        <v>0</v>
      </c>
      <c r="BC88" s="66">
        <f t="shared" si="81"/>
        <v>8</v>
      </c>
      <c r="BD88" s="66">
        <f t="shared" si="82"/>
        <v>0</v>
      </c>
      <c r="BE88" s="66">
        <f t="shared" si="83"/>
        <v>0</v>
      </c>
      <c r="BF88" s="66">
        <f t="shared" si="84"/>
        <v>8</v>
      </c>
      <c r="BG88" s="66">
        <f t="shared" si="85"/>
        <v>8</v>
      </c>
      <c r="BH88" s="66">
        <f t="shared" si="86"/>
        <v>8</v>
      </c>
      <c r="BI88" s="66">
        <f t="shared" si="87"/>
        <v>8</v>
      </c>
      <c r="BJ88" s="66">
        <f t="shared" si="88"/>
        <v>8</v>
      </c>
    </row>
    <row r="89" spans="5:62" ht="13.5" customHeight="1" x14ac:dyDescent="0.3">
      <c r="E89" s="76">
        <v>86</v>
      </c>
      <c r="F89" s="76">
        <v>0</v>
      </c>
      <c r="G89" s="76">
        <v>0</v>
      </c>
      <c r="H89" s="76">
        <v>0</v>
      </c>
      <c r="I89" s="76">
        <v>0</v>
      </c>
      <c r="J89" s="76">
        <v>0</v>
      </c>
      <c r="K89" s="76">
        <v>0</v>
      </c>
      <c r="L89" s="76">
        <v>0</v>
      </c>
      <c r="M89" s="76">
        <v>0</v>
      </c>
      <c r="N89" s="76">
        <v>0</v>
      </c>
      <c r="O89" s="76">
        <v>0</v>
      </c>
      <c r="P89" s="76">
        <v>0</v>
      </c>
      <c r="Q89" s="76">
        <v>0</v>
      </c>
      <c r="R89" s="76">
        <v>0</v>
      </c>
      <c r="S89" s="76">
        <v>0</v>
      </c>
      <c r="T89" s="76">
        <v>0</v>
      </c>
      <c r="U89" s="76">
        <v>1</v>
      </c>
      <c r="V89" s="72"/>
      <c r="W89" s="76">
        <v>86</v>
      </c>
      <c r="X89" s="76">
        <v>0</v>
      </c>
      <c r="Y89" s="76">
        <f t="shared" si="56"/>
        <v>0</v>
      </c>
      <c r="Z89" s="76">
        <f t="shared" si="57"/>
        <v>0</v>
      </c>
      <c r="AA89" s="76">
        <f t="shared" si="58"/>
        <v>0</v>
      </c>
      <c r="AB89" s="76">
        <f t="shared" si="59"/>
        <v>0</v>
      </c>
      <c r="AC89" s="76">
        <f t="shared" si="60"/>
        <v>0</v>
      </c>
      <c r="AD89" s="76">
        <f t="shared" si="61"/>
        <v>0</v>
      </c>
      <c r="AE89" s="76">
        <f t="shared" si="62"/>
        <v>0</v>
      </c>
      <c r="AF89" s="76">
        <f t="shared" si="63"/>
        <v>0</v>
      </c>
      <c r="AG89" s="76">
        <f t="shared" si="64"/>
        <v>0</v>
      </c>
      <c r="AH89" s="76">
        <f t="shared" si="65"/>
        <v>0</v>
      </c>
      <c r="AI89" s="76">
        <f t="shared" si="66"/>
        <v>0</v>
      </c>
      <c r="AJ89" s="76">
        <f t="shared" si="67"/>
        <v>0</v>
      </c>
      <c r="AK89" s="76">
        <f t="shared" si="68"/>
        <v>0</v>
      </c>
      <c r="AL89" s="76">
        <f t="shared" si="69"/>
        <v>0</v>
      </c>
      <c r="AM89" s="76">
        <f t="shared" si="70"/>
        <v>1</v>
      </c>
      <c r="AN89" s="76" t="str">
        <f t="shared" si="72"/>
        <v>0001</v>
      </c>
      <c r="AO89" s="83"/>
      <c r="AP89" s="72"/>
      <c r="AQ89" s="72"/>
      <c r="AR89" s="82">
        <f t="shared" si="71"/>
        <v>1</v>
      </c>
      <c r="AT89" s="63">
        <v>86</v>
      </c>
      <c r="AU89" s="63">
        <f t="shared" si="73"/>
        <v>0</v>
      </c>
      <c r="AV89" s="63">
        <f t="shared" si="74"/>
        <v>0</v>
      </c>
      <c r="AW89" s="63">
        <f t="shared" si="75"/>
        <v>0</v>
      </c>
      <c r="AX89" s="63">
        <f t="shared" si="76"/>
        <v>0</v>
      </c>
      <c r="AY89" s="63">
        <f t="shared" si="77"/>
        <v>0</v>
      </c>
      <c r="AZ89" s="63">
        <f t="shared" si="78"/>
        <v>0</v>
      </c>
      <c r="BA89" s="63">
        <f t="shared" si="79"/>
        <v>0</v>
      </c>
      <c r="BB89" s="63">
        <f t="shared" si="80"/>
        <v>0</v>
      </c>
      <c r="BC89" s="63">
        <f t="shared" si="81"/>
        <v>0</v>
      </c>
      <c r="BD89" s="63">
        <f t="shared" si="82"/>
        <v>0</v>
      </c>
      <c r="BE89" s="63">
        <f t="shared" si="83"/>
        <v>0</v>
      </c>
      <c r="BF89" s="63">
        <f t="shared" si="84"/>
        <v>0</v>
      </c>
      <c r="BG89" s="63">
        <f t="shared" si="85"/>
        <v>0</v>
      </c>
      <c r="BH89" s="63">
        <f t="shared" si="86"/>
        <v>0</v>
      </c>
      <c r="BI89" s="63">
        <f t="shared" si="87"/>
        <v>0</v>
      </c>
      <c r="BJ89" s="63">
        <f t="shared" si="88"/>
        <v>1</v>
      </c>
    </row>
    <row r="90" spans="5:62" ht="13.5" customHeight="1" x14ac:dyDescent="0.3">
      <c r="E90" s="80">
        <v>87</v>
      </c>
      <c r="F90" s="80">
        <v>0</v>
      </c>
      <c r="G90" s="80">
        <v>0</v>
      </c>
      <c r="H90" s="80">
        <v>0</v>
      </c>
      <c r="I90" s="80">
        <v>0</v>
      </c>
      <c r="J90" s="80">
        <v>0</v>
      </c>
      <c r="K90" s="80">
        <v>0</v>
      </c>
      <c r="L90" s="80">
        <v>0</v>
      </c>
      <c r="M90" s="80">
        <v>0</v>
      </c>
      <c r="N90" s="80">
        <v>0</v>
      </c>
      <c r="O90" s="80">
        <v>0</v>
      </c>
      <c r="P90" s="80">
        <v>0</v>
      </c>
      <c r="Q90" s="80">
        <v>0</v>
      </c>
      <c r="R90" s="80">
        <v>0</v>
      </c>
      <c r="S90" s="80">
        <v>0</v>
      </c>
      <c r="T90" s="80">
        <v>1</v>
      </c>
      <c r="U90" s="80">
        <v>1</v>
      </c>
      <c r="V90" s="72"/>
      <c r="W90" s="80">
        <v>87</v>
      </c>
      <c r="X90" s="80">
        <v>0</v>
      </c>
      <c r="Y90" s="80">
        <f t="shared" si="56"/>
        <v>0</v>
      </c>
      <c r="Z90" s="80">
        <f t="shared" si="57"/>
        <v>0</v>
      </c>
      <c r="AA90" s="80">
        <f t="shared" si="58"/>
        <v>0</v>
      </c>
      <c r="AB90" s="80">
        <f t="shared" si="59"/>
        <v>0</v>
      </c>
      <c r="AC90" s="80">
        <f t="shared" si="60"/>
        <v>0</v>
      </c>
      <c r="AD90" s="80">
        <f t="shared" si="61"/>
        <v>0</v>
      </c>
      <c r="AE90" s="80">
        <f t="shared" si="62"/>
        <v>0</v>
      </c>
      <c r="AF90" s="80">
        <f t="shared" si="63"/>
        <v>0</v>
      </c>
      <c r="AG90" s="80">
        <f t="shared" si="64"/>
        <v>0</v>
      </c>
      <c r="AH90" s="80">
        <f t="shared" si="65"/>
        <v>0</v>
      </c>
      <c r="AI90" s="80">
        <f t="shared" si="66"/>
        <v>0</v>
      </c>
      <c r="AJ90" s="80">
        <f t="shared" si="67"/>
        <v>0</v>
      </c>
      <c r="AK90" s="80">
        <f t="shared" si="68"/>
        <v>0</v>
      </c>
      <c r="AL90" s="80">
        <f t="shared" si="69"/>
        <v>2</v>
      </c>
      <c r="AM90" s="80">
        <f t="shared" si="70"/>
        <v>1</v>
      </c>
      <c r="AN90" s="80" t="str">
        <f t="shared" si="72"/>
        <v>0003</v>
      </c>
      <c r="AO90" s="83"/>
      <c r="AP90" s="72"/>
      <c r="AQ90" s="72"/>
      <c r="AR90" s="81">
        <f t="shared" si="71"/>
        <v>2</v>
      </c>
      <c r="AT90" s="66">
        <v>87</v>
      </c>
      <c r="AU90" s="66">
        <f t="shared" si="73"/>
        <v>0</v>
      </c>
      <c r="AV90" s="66">
        <f t="shared" si="74"/>
        <v>0</v>
      </c>
      <c r="AW90" s="66">
        <f t="shared" si="75"/>
        <v>0</v>
      </c>
      <c r="AX90" s="66">
        <f t="shared" si="76"/>
        <v>0</v>
      </c>
      <c r="AY90" s="66">
        <f t="shared" si="77"/>
        <v>0</v>
      </c>
      <c r="AZ90" s="66">
        <f t="shared" si="78"/>
        <v>0</v>
      </c>
      <c r="BA90" s="66">
        <f t="shared" si="79"/>
        <v>0</v>
      </c>
      <c r="BB90" s="66">
        <f t="shared" si="80"/>
        <v>0</v>
      </c>
      <c r="BC90" s="66">
        <f t="shared" si="81"/>
        <v>0</v>
      </c>
      <c r="BD90" s="66">
        <f t="shared" si="82"/>
        <v>0</v>
      </c>
      <c r="BE90" s="66">
        <f t="shared" si="83"/>
        <v>0</v>
      </c>
      <c r="BF90" s="66">
        <f t="shared" si="84"/>
        <v>0</v>
      </c>
      <c r="BG90" s="66">
        <f t="shared" si="85"/>
        <v>0</v>
      </c>
      <c r="BH90" s="66">
        <f t="shared" si="86"/>
        <v>0</v>
      </c>
      <c r="BI90" s="66">
        <f t="shared" si="87"/>
        <v>2</v>
      </c>
      <c r="BJ90" s="66">
        <f t="shared" si="88"/>
        <v>2</v>
      </c>
    </row>
    <row r="91" spans="5:62" ht="13.5" customHeight="1" x14ac:dyDescent="0.3">
      <c r="E91" s="76">
        <v>88</v>
      </c>
      <c r="F91" s="76">
        <v>0</v>
      </c>
      <c r="G91" s="76">
        <v>0</v>
      </c>
      <c r="H91" s="76">
        <v>0</v>
      </c>
      <c r="I91" s="76">
        <v>0</v>
      </c>
      <c r="J91" s="76">
        <v>0</v>
      </c>
      <c r="K91" s="76">
        <v>0</v>
      </c>
      <c r="L91" s="76">
        <v>0</v>
      </c>
      <c r="M91" s="76">
        <v>0</v>
      </c>
      <c r="N91" s="76">
        <v>0</v>
      </c>
      <c r="O91" s="76">
        <v>0</v>
      </c>
      <c r="P91" s="76">
        <v>0</v>
      </c>
      <c r="Q91" s="76">
        <v>0</v>
      </c>
      <c r="R91" s="76">
        <v>0</v>
      </c>
      <c r="S91" s="76">
        <v>1</v>
      </c>
      <c r="T91" s="76">
        <v>0</v>
      </c>
      <c r="U91" s="76">
        <v>1</v>
      </c>
      <c r="V91" s="72"/>
      <c r="W91" s="76">
        <v>88</v>
      </c>
      <c r="X91" s="76">
        <v>0</v>
      </c>
      <c r="Y91" s="76">
        <f t="shared" si="56"/>
        <v>0</v>
      </c>
      <c r="Z91" s="76">
        <f t="shared" si="57"/>
        <v>0</v>
      </c>
      <c r="AA91" s="76">
        <f t="shared" si="58"/>
        <v>0</v>
      </c>
      <c r="AB91" s="76">
        <f t="shared" si="59"/>
        <v>0</v>
      </c>
      <c r="AC91" s="76">
        <f t="shared" si="60"/>
        <v>0</v>
      </c>
      <c r="AD91" s="76">
        <f t="shared" si="61"/>
        <v>0</v>
      </c>
      <c r="AE91" s="76">
        <f t="shared" si="62"/>
        <v>0</v>
      </c>
      <c r="AF91" s="76">
        <f t="shared" si="63"/>
        <v>0</v>
      </c>
      <c r="AG91" s="76">
        <f t="shared" si="64"/>
        <v>0</v>
      </c>
      <c r="AH91" s="76">
        <f t="shared" si="65"/>
        <v>0</v>
      </c>
      <c r="AI91" s="76">
        <f t="shared" si="66"/>
        <v>0</v>
      </c>
      <c r="AJ91" s="76">
        <f t="shared" si="67"/>
        <v>0</v>
      </c>
      <c r="AK91" s="76">
        <f t="shared" si="68"/>
        <v>4</v>
      </c>
      <c r="AL91" s="76">
        <f t="shared" si="69"/>
        <v>0</v>
      </c>
      <c r="AM91" s="76">
        <f t="shared" si="70"/>
        <v>1</v>
      </c>
      <c r="AN91" s="76" t="str">
        <f t="shared" si="72"/>
        <v>0005</v>
      </c>
      <c r="AO91" s="83"/>
      <c r="AP91" s="72"/>
      <c r="AQ91" s="72"/>
      <c r="AR91" s="82">
        <f t="shared" si="71"/>
        <v>3</v>
      </c>
      <c r="AT91" s="63">
        <v>88</v>
      </c>
      <c r="AU91" s="63">
        <f t="shared" si="73"/>
        <v>0</v>
      </c>
      <c r="AV91" s="63">
        <f t="shared" si="74"/>
        <v>0</v>
      </c>
      <c r="AW91" s="63">
        <f t="shared" si="75"/>
        <v>0</v>
      </c>
      <c r="AX91" s="63">
        <f t="shared" si="76"/>
        <v>0</v>
      </c>
      <c r="AY91" s="63">
        <f t="shared" si="77"/>
        <v>0</v>
      </c>
      <c r="AZ91" s="63">
        <f t="shared" si="78"/>
        <v>0</v>
      </c>
      <c r="BA91" s="63">
        <f t="shared" si="79"/>
        <v>0</v>
      </c>
      <c r="BB91" s="63">
        <f t="shared" si="80"/>
        <v>0</v>
      </c>
      <c r="BC91" s="63">
        <f t="shared" si="81"/>
        <v>0</v>
      </c>
      <c r="BD91" s="63">
        <f t="shared" si="82"/>
        <v>0</v>
      </c>
      <c r="BE91" s="63">
        <f t="shared" si="83"/>
        <v>0</v>
      </c>
      <c r="BF91" s="63">
        <f t="shared" si="84"/>
        <v>0</v>
      </c>
      <c r="BG91" s="63">
        <f t="shared" si="85"/>
        <v>0</v>
      </c>
      <c r="BH91" s="63">
        <f t="shared" si="86"/>
        <v>3</v>
      </c>
      <c r="BI91" s="63">
        <f t="shared" si="87"/>
        <v>0</v>
      </c>
      <c r="BJ91" s="63">
        <f t="shared" si="88"/>
        <v>3</v>
      </c>
    </row>
    <row r="92" spans="5:62" ht="13.5" customHeight="1" x14ac:dyDescent="0.3">
      <c r="E92" s="80">
        <v>89</v>
      </c>
      <c r="F92" s="80">
        <v>0</v>
      </c>
      <c r="G92" s="80">
        <v>0</v>
      </c>
      <c r="H92" s="80">
        <v>0</v>
      </c>
      <c r="I92" s="80">
        <v>0</v>
      </c>
      <c r="J92" s="80">
        <v>0</v>
      </c>
      <c r="K92" s="80">
        <v>0</v>
      </c>
      <c r="L92" s="80">
        <v>0</v>
      </c>
      <c r="M92" s="80">
        <v>0</v>
      </c>
      <c r="N92" s="80">
        <v>0</v>
      </c>
      <c r="O92" s="80">
        <v>0</v>
      </c>
      <c r="P92" s="80">
        <v>1</v>
      </c>
      <c r="Q92" s="80">
        <v>0</v>
      </c>
      <c r="R92" s="80">
        <v>1</v>
      </c>
      <c r="S92" s="80">
        <v>0</v>
      </c>
      <c r="T92" s="80">
        <v>1</v>
      </c>
      <c r="U92" s="80">
        <v>1</v>
      </c>
      <c r="V92" s="72"/>
      <c r="W92" s="80">
        <v>89</v>
      </c>
      <c r="X92" s="80">
        <v>0</v>
      </c>
      <c r="Y92" s="80">
        <f t="shared" si="56"/>
        <v>0</v>
      </c>
      <c r="Z92" s="80">
        <f t="shared" si="57"/>
        <v>0</v>
      </c>
      <c r="AA92" s="80">
        <f t="shared" si="58"/>
        <v>0</v>
      </c>
      <c r="AB92" s="80">
        <f t="shared" si="59"/>
        <v>0</v>
      </c>
      <c r="AC92" s="80">
        <f t="shared" si="60"/>
        <v>0</v>
      </c>
      <c r="AD92" s="80">
        <f t="shared" si="61"/>
        <v>0</v>
      </c>
      <c r="AE92" s="80">
        <f t="shared" si="62"/>
        <v>0</v>
      </c>
      <c r="AF92" s="80">
        <f t="shared" si="63"/>
        <v>0</v>
      </c>
      <c r="AG92" s="80">
        <f t="shared" si="64"/>
        <v>0</v>
      </c>
      <c r="AH92" s="80">
        <f t="shared" si="65"/>
        <v>32</v>
      </c>
      <c r="AI92" s="80">
        <f t="shared" si="66"/>
        <v>0</v>
      </c>
      <c r="AJ92" s="80">
        <f t="shared" si="67"/>
        <v>8</v>
      </c>
      <c r="AK92" s="80">
        <f t="shared" si="68"/>
        <v>0</v>
      </c>
      <c r="AL92" s="80">
        <f t="shared" si="69"/>
        <v>2</v>
      </c>
      <c r="AM92" s="80">
        <f t="shared" si="70"/>
        <v>1</v>
      </c>
      <c r="AN92" s="80" t="str">
        <f t="shared" si="72"/>
        <v>002B</v>
      </c>
      <c r="AO92" s="83"/>
      <c r="AP92" s="72"/>
      <c r="AQ92" s="72"/>
      <c r="AR92" s="81">
        <f t="shared" si="71"/>
        <v>6</v>
      </c>
      <c r="AT92" s="66">
        <v>89</v>
      </c>
      <c r="AU92" s="66">
        <f t="shared" si="73"/>
        <v>0</v>
      </c>
      <c r="AV92" s="66">
        <f t="shared" si="74"/>
        <v>0</v>
      </c>
      <c r="AW92" s="66">
        <f t="shared" si="75"/>
        <v>0</v>
      </c>
      <c r="AX92" s="66">
        <f t="shared" si="76"/>
        <v>0</v>
      </c>
      <c r="AY92" s="66">
        <f t="shared" si="77"/>
        <v>0</v>
      </c>
      <c r="AZ92" s="66">
        <f t="shared" si="78"/>
        <v>0</v>
      </c>
      <c r="BA92" s="66">
        <f t="shared" si="79"/>
        <v>0</v>
      </c>
      <c r="BB92" s="66">
        <f t="shared" si="80"/>
        <v>0</v>
      </c>
      <c r="BC92" s="66">
        <f t="shared" si="81"/>
        <v>0</v>
      </c>
      <c r="BD92" s="66">
        <f t="shared" si="82"/>
        <v>0</v>
      </c>
      <c r="BE92" s="66">
        <f t="shared" si="83"/>
        <v>6</v>
      </c>
      <c r="BF92" s="66">
        <f t="shared" si="84"/>
        <v>0</v>
      </c>
      <c r="BG92" s="66">
        <f t="shared" si="85"/>
        <v>6</v>
      </c>
      <c r="BH92" s="66">
        <f t="shared" si="86"/>
        <v>0</v>
      </c>
      <c r="BI92" s="66">
        <f t="shared" si="87"/>
        <v>6</v>
      </c>
      <c r="BJ92" s="66">
        <f t="shared" si="88"/>
        <v>6</v>
      </c>
    </row>
    <row r="93" spans="5:62" ht="13.5" customHeight="1" x14ac:dyDescent="0.3">
      <c r="E93" s="76">
        <v>90</v>
      </c>
      <c r="F93" s="76">
        <v>0</v>
      </c>
      <c r="G93" s="76">
        <v>0</v>
      </c>
      <c r="H93" s="76">
        <v>0</v>
      </c>
      <c r="I93" s="76">
        <v>0</v>
      </c>
      <c r="J93" s="76">
        <v>0</v>
      </c>
      <c r="K93" s="76">
        <v>0</v>
      </c>
      <c r="L93" s="76">
        <v>0</v>
      </c>
      <c r="M93" s="76">
        <v>0</v>
      </c>
      <c r="N93" s="76">
        <v>0</v>
      </c>
      <c r="O93" s="76">
        <v>0</v>
      </c>
      <c r="P93" s="76">
        <v>0</v>
      </c>
      <c r="Q93" s="76">
        <v>0</v>
      </c>
      <c r="R93" s="76">
        <v>0</v>
      </c>
      <c r="S93" s="76">
        <v>0</v>
      </c>
      <c r="T93" s="76">
        <v>0</v>
      </c>
      <c r="U93" s="76">
        <v>1</v>
      </c>
      <c r="V93" s="72"/>
      <c r="W93" s="76">
        <v>90</v>
      </c>
      <c r="X93" s="76">
        <v>0</v>
      </c>
      <c r="Y93" s="76">
        <f t="shared" si="56"/>
        <v>0</v>
      </c>
      <c r="Z93" s="76">
        <f t="shared" si="57"/>
        <v>0</v>
      </c>
      <c r="AA93" s="76">
        <f t="shared" si="58"/>
        <v>0</v>
      </c>
      <c r="AB93" s="76">
        <f t="shared" si="59"/>
        <v>0</v>
      </c>
      <c r="AC93" s="76">
        <f t="shared" si="60"/>
        <v>0</v>
      </c>
      <c r="AD93" s="76">
        <f t="shared" si="61"/>
        <v>0</v>
      </c>
      <c r="AE93" s="76">
        <f t="shared" si="62"/>
        <v>0</v>
      </c>
      <c r="AF93" s="76">
        <f t="shared" si="63"/>
        <v>0</v>
      </c>
      <c r="AG93" s="76">
        <f t="shared" si="64"/>
        <v>0</v>
      </c>
      <c r="AH93" s="76">
        <f t="shared" si="65"/>
        <v>0</v>
      </c>
      <c r="AI93" s="76">
        <f t="shared" si="66"/>
        <v>0</v>
      </c>
      <c r="AJ93" s="76">
        <f t="shared" si="67"/>
        <v>0</v>
      </c>
      <c r="AK93" s="76">
        <f t="shared" si="68"/>
        <v>0</v>
      </c>
      <c r="AL93" s="76">
        <f t="shared" si="69"/>
        <v>0</v>
      </c>
      <c r="AM93" s="76">
        <f t="shared" si="70"/>
        <v>1</v>
      </c>
      <c r="AN93" s="76" t="str">
        <f t="shared" si="72"/>
        <v>0001</v>
      </c>
      <c r="AO93" s="83"/>
      <c r="AP93" s="72"/>
      <c r="AQ93" s="72"/>
      <c r="AR93" s="82">
        <f t="shared" si="71"/>
        <v>1</v>
      </c>
      <c r="AT93" s="63">
        <v>90</v>
      </c>
      <c r="AU93" s="63">
        <f t="shared" si="73"/>
        <v>0</v>
      </c>
      <c r="AV93" s="63">
        <f t="shared" si="74"/>
        <v>0</v>
      </c>
      <c r="AW93" s="63">
        <f t="shared" si="75"/>
        <v>0</v>
      </c>
      <c r="AX93" s="63">
        <f t="shared" si="76"/>
        <v>0</v>
      </c>
      <c r="AY93" s="63">
        <f t="shared" si="77"/>
        <v>0</v>
      </c>
      <c r="AZ93" s="63">
        <f t="shared" si="78"/>
        <v>0</v>
      </c>
      <c r="BA93" s="63">
        <f t="shared" si="79"/>
        <v>0</v>
      </c>
      <c r="BB93" s="63">
        <f t="shared" si="80"/>
        <v>0</v>
      </c>
      <c r="BC93" s="63">
        <f t="shared" si="81"/>
        <v>0</v>
      </c>
      <c r="BD93" s="63">
        <f t="shared" si="82"/>
        <v>0</v>
      </c>
      <c r="BE93" s="63">
        <f t="shared" si="83"/>
        <v>0</v>
      </c>
      <c r="BF93" s="63">
        <f t="shared" si="84"/>
        <v>0</v>
      </c>
      <c r="BG93" s="63">
        <f t="shared" si="85"/>
        <v>0</v>
      </c>
      <c r="BH93" s="63">
        <f t="shared" si="86"/>
        <v>0</v>
      </c>
      <c r="BI93" s="63">
        <f t="shared" si="87"/>
        <v>0</v>
      </c>
      <c r="BJ93" s="63">
        <f t="shared" si="88"/>
        <v>1</v>
      </c>
    </row>
    <row r="94" spans="5:62" ht="13.5" customHeight="1" x14ac:dyDescent="0.3">
      <c r="E94" s="80">
        <v>91</v>
      </c>
      <c r="F94" s="80">
        <v>0</v>
      </c>
      <c r="G94" s="80">
        <v>0</v>
      </c>
      <c r="H94" s="80">
        <v>0</v>
      </c>
      <c r="I94" s="80">
        <v>0</v>
      </c>
      <c r="J94" s="80">
        <v>1</v>
      </c>
      <c r="K94" s="80">
        <v>0</v>
      </c>
      <c r="L94" s="80">
        <v>0</v>
      </c>
      <c r="M94" s="80">
        <v>1</v>
      </c>
      <c r="N94" s="80">
        <v>0</v>
      </c>
      <c r="O94" s="80">
        <v>1</v>
      </c>
      <c r="P94" s="80">
        <v>0</v>
      </c>
      <c r="Q94" s="80">
        <v>1</v>
      </c>
      <c r="R94" s="80">
        <v>0</v>
      </c>
      <c r="S94" s="80">
        <v>1</v>
      </c>
      <c r="T94" s="80">
        <v>1</v>
      </c>
      <c r="U94" s="80">
        <v>1</v>
      </c>
      <c r="V94" s="72"/>
      <c r="W94" s="80">
        <v>91</v>
      </c>
      <c r="X94" s="80">
        <v>0</v>
      </c>
      <c r="Y94" s="80">
        <f t="shared" si="56"/>
        <v>0</v>
      </c>
      <c r="Z94" s="80">
        <f t="shared" si="57"/>
        <v>0</v>
      </c>
      <c r="AA94" s="80">
        <f t="shared" si="58"/>
        <v>0</v>
      </c>
      <c r="AB94" s="80">
        <f t="shared" si="59"/>
        <v>2048</v>
      </c>
      <c r="AC94" s="80">
        <f t="shared" si="60"/>
        <v>0</v>
      </c>
      <c r="AD94" s="80">
        <f t="shared" si="61"/>
        <v>0</v>
      </c>
      <c r="AE94" s="80">
        <f t="shared" si="62"/>
        <v>256</v>
      </c>
      <c r="AF94" s="80">
        <f t="shared" si="63"/>
        <v>0</v>
      </c>
      <c r="AG94" s="80">
        <f t="shared" si="64"/>
        <v>64</v>
      </c>
      <c r="AH94" s="80">
        <f t="shared" si="65"/>
        <v>0</v>
      </c>
      <c r="AI94" s="80">
        <f t="shared" si="66"/>
        <v>16</v>
      </c>
      <c r="AJ94" s="80">
        <f t="shared" si="67"/>
        <v>0</v>
      </c>
      <c r="AK94" s="80">
        <f t="shared" si="68"/>
        <v>4</v>
      </c>
      <c r="AL94" s="80">
        <f t="shared" si="69"/>
        <v>2</v>
      </c>
      <c r="AM94" s="80">
        <f t="shared" si="70"/>
        <v>1</v>
      </c>
      <c r="AN94" s="80" t="str">
        <f t="shared" si="72"/>
        <v>0957</v>
      </c>
      <c r="AO94" s="83"/>
      <c r="AP94" s="72"/>
      <c r="AQ94" s="72"/>
      <c r="AR94" s="81">
        <f t="shared" si="71"/>
        <v>12</v>
      </c>
      <c r="AT94" s="66">
        <v>91</v>
      </c>
      <c r="AU94" s="66">
        <f t="shared" si="73"/>
        <v>0</v>
      </c>
      <c r="AV94" s="66">
        <f t="shared" si="74"/>
        <v>0</v>
      </c>
      <c r="AW94" s="66">
        <f t="shared" si="75"/>
        <v>0</v>
      </c>
      <c r="AX94" s="66">
        <f t="shared" si="76"/>
        <v>0</v>
      </c>
      <c r="AY94" s="66">
        <f t="shared" si="77"/>
        <v>12</v>
      </c>
      <c r="AZ94" s="66">
        <f t="shared" si="78"/>
        <v>0</v>
      </c>
      <c r="BA94" s="66">
        <f t="shared" si="79"/>
        <v>0</v>
      </c>
      <c r="BB94" s="66">
        <f t="shared" si="80"/>
        <v>12</v>
      </c>
      <c r="BC94" s="66">
        <f t="shared" si="81"/>
        <v>0</v>
      </c>
      <c r="BD94" s="66">
        <f t="shared" si="82"/>
        <v>12</v>
      </c>
      <c r="BE94" s="66">
        <f t="shared" si="83"/>
        <v>0</v>
      </c>
      <c r="BF94" s="66">
        <f t="shared" si="84"/>
        <v>12</v>
      </c>
      <c r="BG94" s="66">
        <f t="shared" si="85"/>
        <v>0</v>
      </c>
      <c r="BH94" s="66">
        <f t="shared" si="86"/>
        <v>12</v>
      </c>
      <c r="BI94" s="66">
        <f t="shared" si="87"/>
        <v>12</v>
      </c>
      <c r="BJ94" s="66">
        <f t="shared" si="88"/>
        <v>12</v>
      </c>
    </row>
    <row r="95" spans="5:62" ht="13.5" customHeight="1" x14ac:dyDescent="0.3">
      <c r="E95" s="76">
        <v>92</v>
      </c>
      <c r="F95" s="76">
        <v>0</v>
      </c>
      <c r="G95" s="76">
        <v>0</v>
      </c>
      <c r="H95" s="76">
        <v>0</v>
      </c>
      <c r="I95" s="76">
        <v>0</v>
      </c>
      <c r="J95" s="76">
        <v>0</v>
      </c>
      <c r="K95" s="76">
        <v>0</v>
      </c>
      <c r="L95" s="76">
        <v>0</v>
      </c>
      <c r="M95" s="76">
        <v>0</v>
      </c>
      <c r="N95" s="76">
        <v>0</v>
      </c>
      <c r="O95" s="76">
        <v>0</v>
      </c>
      <c r="P95" s="76">
        <v>0</v>
      </c>
      <c r="Q95" s="76">
        <v>0</v>
      </c>
      <c r="R95" s="76">
        <v>0</v>
      </c>
      <c r="S95" s="76">
        <v>0</v>
      </c>
      <c r="T95" s="76">
        <v>0</v>
      </c>
      <c r="U95" s="76">
        <v>1</v>
      </c>
      <c r="V95" s="72"/>
      <c r="W95" s="76">
        <v>92</v>
      </c>
      <c r="X95" s="76">
        <v>0</v>
      </c>
      <c r="Y95" s="76">
        <f t="shared" si="56"/>
        <v>0</v>
      </c>
      <c r="Z95" s="76">
        <f t="shared" si="57"/>
        <v>0</v>
      </c>
      <c r="AA95" s="76">
        <f t="shared" si="58"/>
        <v>0</v>
      </c>
      <c r="AB95" s="76">
        <f t="shared" si="59"/>
        <v>0</v>
      </c>
      <c r="AC95" s="76">
        <f t="shared" si="60"/>
        <v>0</v>
      </c>
      <c r="AD95" s="76">
        <f t="shared" si="61"/>
        <v>0</v>
      </c>
      <c r="AE95" s="76">
        <f t="shared" si="62"/>
        <v>0</v>
      </c>
      <c r="AF95" s="76">
        <f t="shared" si="63"/>
        <v>0</v>
      </c>
      <c r="AG95" s="76">
        <f t="shared" si="64"/>
        <v>0</v>
      </c>
      <c r="AH95" s="76">
        <f t="shared" si="65"/>
        <v>0</v>
      </c>
      <c r="AI95" s="76">
        <f t="shared" si="66"/>
        <v>0</v>
      </c>
      <c r="AJ95" s="76">
        <f t="shared" si="67"/>
        <v>0</v>
      </c>
      <c r="AK95" s="76">
        <f t="shared" si="68"/>
        <v>0</v>
      </c>
      <c r="AL95" s="76">
        <f t="shared" si="69"/>
        <v>0</v>
      </c>
      <c r="AM95" s="76">
        <f t="shared" si="70"/>
        <v>1</v>
      </c>
      <c r="AN95" s="76" t="str">
        <f t="shared" si="72"/>
        <v>0001</v>
      </c>
      <c r="AO95" s="83"/>
      <c r="AP95" s="72"/>
      <c r="AQ95" s="72"/>
      <c r="AR95" s="82">
        <f t="shared" si="71"/>
        <v>1</v>
      </c>
      <c r="AT95" s="63">
        <v>92</v>
      </c>
      <c r="AU95" s="63">
        <f t="shared" si="73"/>
        <v>0</v>
      </c>
      <c r="AV95" s="63">
        <f t="shared" si="74"/>
        <v>0</v>
      </c>
      <c r="AW95" s="63">
        <f t="shared" si="75"/>
        <v>0</v>
      </c>
      <c r="AX95" s="63">
        <f t="shared" si="76"/>
        <v>0</v>
      </c>
      <c r="AY95" s="63">
        <f t="shared" si="77"/>
        <v>0</v>
      </c>
      <c r="AZ95" s="63">
        <f t="shared" si="78"/>
        <v>0</v>
      </c>
      <c r="BA95" s="63">
        <f t="shared" si="79"/>
        <v>0</v>
      </c>
      <c r="BB95" s="63">
        <f t="shared" si="80"/>
        <v>0</v>
      </c>
      <c r="BC95" s="63">
        <f t="shared" si="81"/>
        <v>0</v>
      </c>
      <c r="BD95" s="63">
        <f t="shared" si="82"/>
        <v>0</v>
      </c>
      <c r="BE95" s="63">
        <f t="shared" si="83"/>
        <v>0</v>
      </c>
      <c r="BF95" s="63">
        <f t="shared" si="84"/>
        <v>0</v>
      </c>
      <c r="BG95" s="63">
        <f t="shared" si="85"/>
        <v>0</v>
      </c>
      <c r="BH95" s="63">
        <f t="shared" si="86"/>
        <v>0</v>
      </c>
      <c r="BI95" s="63">
        <f t="shared" si="87"/>
        <v>0</v>
      </c>
      <c r="BJ95" s="63">
        <f t="shared" si="88"/>
        <v>1</v>
      </c>
    </row>
    <row r="96" spans="5:62" ht="13.5" customHeight="1" x14ac:dyDescent="0.3">
      <c r="E96" s="80">
        <v>93</v>
      </c>
      <c r="F96" s="80">
        <v>0</v>
      </c>
      <c r="G96" s="80">
        <v>0</v>
      </c>
      <c r="H96" s="80">
        <v>0</v>
      </c>
      <c r="I96" s="80">
        <v>0</v>
      </c>
      <c r="J96" s="80">
        <v>0</v>
      </c>
      <c r="K96" s="80">
        <v>0</v>
      </c>
      <c r="L96" s="80">
        <v>0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1</v>
      </c>
      <c r="S96" s="80">
        <v>0</v>
      </c>
      <c r="T96" s="80">
        <v>1</v>
      </c>
      <c r="U96" s="80">
        <v>1</v>
      </c>
      <c r="V96" s="72"/>
      <c r="W96" s="80">
        <v>93</v>
      </c>
      <c r="X96" s="80">
        <v>0</v>
      </c>
      <c r="Y96" s="80">
        <f t="shared" si="56"/>
        <v>0</v>
      </c>
      <c r="Z96" s="80">
        <f t="shared" si="57"/>
        <v>0</v>
      </c>
      <c r="AA96" s="80">
        <f t="shared" si="58"/>
        <v>0</v>
      </c>
      <c r="AB96" s="80">
        <f t="shared" si="59"/>
        <v>0</v>
      </c>
      <c r="AC96" s="80">
        <f t="shared" si="60"/>
        <v>0</v>
      </c>
      <c r="AD96" s="80">
        <f t="shared" si="61"/>
        <v>0</v>
      </c>
      <c r="AE96" s="80">
        <f t="shared" si="62"/>
        <v>0</v>
      </c>
      <c r="AF96" s="80">
        <f t="shared" si="63"/>
        <v>0</v>
      </c>
      <c r="AG96" s="80">
        <f t="shared" si="64"/>
        <v>0</v>
      </c>
      <c r="AH96" s="80">
        <f t="shared" si="65"/>
        <v>0</v>
      </c>
      <c r="AI96" s="80">
        <f t="shared" si="66"/>
        <v>0</v>
      </c>
      <c r="AJ96" s="80">
        <f t="shared" si="67"/>
        <v>8</v>
      </c>
      <c r="AK96" s="80">
        <f t="shared" si="68"/>
        <v>0</v>
      </c>
      <c r="AL96" s="80">
        <f t="shared" si="69"/>
        <v>2</v>
      </c>
      <c r="AM96" s="80">
        <f t="shared" si="70"/>
        <v>1</v>
      </c>
      <c r="AN96" s="80" t="str">
        <f t="shared" si="72"/>
        <v>000B</v>
      </c>
      <c r="AO96" s="83"/>
      <c r="AP96" s="72"/>
      <c r="AQ96" s="72"/>
      <c r="AR96" s="81">
        <f t="shared" si="71"/>
        <v>4</v>
      </c>
      <c r="AT96" s="66">
        <v>93</v>
      </c>
      <c r="AU96" s="66">
        <f t="shared" si="73"/>
        <v>0</v>
      </c>
      <c r="AV96" s="66">
        <f t="shared" si="74"/>
        <v>0</v>
      </c>
      <c r="AW96" s="66">
        <f t="shared" si="75"/>
        <v>0</v>
      </c>
      <c r="AX96" s="66">
        <f t="shared" si="76"/>
        <v>0</v>
      </c>
      <c r="AY96" s="66">
        <f t="shared" si="77"/>
        <v>0</v>
      </c>
      <c r="AZ96" s="66">
        <f t="shared" si="78"/>
        <v>0</v>
      </c>
      <c r="BA96" s="66">
        <f t="shared" si="79"/>
        <v>0</v>
      </c>
      <c r="BB96" s="66">
        <f t="shared" si="80"/>
        <v>0</v>
      </c>
      <c r="BC96" s="66">
        <f t="shared" si="81"/>
        <v>0</v>
      </c>
      <c r="BD96" s="66">
        <f t="shared" si="82"/>
        <v>0</v>
      </c>
      <c r="BE96" s="66">
        <f t="shared" si="83"/>
        <v>0</v>
      </c>
      <c r="BF96" s="66">
        <f t="shared" si="84"/>
        <v>0</v>
      </c>
      <c r="BG96" s="66">
        <f t="shared" si="85"/>
        <v>4</v>
      </c>
      <c r="BH96" s="66">
        <f t="shared" si="86"/>
        <v>0</v>
      </c>
      <c r="BI96" s="66">
        <f t="shared" si="87"/>
        <v>4</v>
      </c>
      <c r="BJ96" s="66">
        <f t="shared" si="88"/>
        <v>4</v>
      </c>
    </row>
    <row r="97" spans="5:62" ht="13.5" customHeight="1" x14ac:dyDescent="0.3">
      <c r="E97" s="76">
        <v>94</v>
      </c>
      <c r="F97" s="76">
        <v>0</v>
      </c>
      <c r="G97" s="76">
        <v>0</v>
      </c>
      <c r="H97" s="76">
        <v>0</v>
      </c>
      <c r="I97" s="76">
        <v>0</v>
      </c>
      <c r="J97" s="76">
        <v>0</v>
      </c>
      <c r="K97" s="76">
        <v>0</v>
      </c>
      <c r="L97" s="76">
        <v>0</v>
      </c>
      <c r="M97" s="76">
        <v>0</v>
      </c>
      <c r="N97" s="76">
        <v>0</v>
      </c>
      <c r="O97" s="76">
        <v>0</v>
      </c>
      <c r="P97" s="76">
        <v>0</v>
      </c>
      <c r="Q97" s="76">
        <v>0</v>
      </c>
      <c r="R97" s="76">
        <v>0</v>
      </c>
      <c r="S97" s="76">
        <v>1</v>
      </c>
      <c r="T97" s="76">
        <v>0</v>
      </c>
      <c r="U97" s="76">
        <v>1</v>
      </c>
      <c r="V97" s="72"/>
      <c r="W97" s="76">
        <v>94</v>
      </c>
      <c r="X97" s="76">
        <v>0</v>
      </c>
      <c r="Y97" s="76">
        <f t="shared" si="56"/>
        <v>0</v>
      </c>
      <c r="Z97" s="76">
        <f t="shared" si="57"/>
        <v>0</v>
      </c>
      <c r="AA97" s="76">
        <f t="shared" si="58"/>
        <v>0</v>
      </c>
      <c r="AB97" s="76">
        <f t="shared" si="59"/>
        <v>0</v>
      </c>
      <c r="AC97" s="76">
        <f t="shared" si="60"/>
        <v>0</v>
      </c>
      <c r="AD97" s="76">
        <f t="shared" si="61"/>
        <v>0</v>
      </c>
      <c r="AE97" s="76">
        <f t="shared" si="62"/>
        <v>0</v>
      </c>
      <c r="AF97" s="76">
        <f t="shared" si="63"/>
        <v>0</v>
      </c>
      <c r="AG97" s="76">
        <f t="shared" si="64"/>
        <v>0</v>
      </c>
      <c r="AH97" s="76">
        <f t="shared" si="65"/>
        <v>0</v>
      </c>
      <c r="AI97" s="76">
        <f t="shared" si="66"/>
        <v>0</v>
      </c>
      <c r="AJ97" s="76">
        <f t="shared" si="67"/>
        <v>0</v>
      </c>
      <c r="AK97" s="76">
        <f t="shared" si="68"/>
        <v>4</v>
      </c>
      <c r="AL97" s="76">
        <f t="shared" si="69"/>
        <v>0</v>
      </c>
      <c r="AM97" s="76">
        <f t="shared" si="70"/>
        <v>1</v>
      </c>
      <c r="AN97" s="76" t="str">
        <f t="shared" si="72"/>
        <v>0005</v>
      </c>
      <c r="AO97" s="83"/>
      <c r="AP97" s="72"/>
      <c r="AQ97" s="72"/>
      <c r="AR97" s="82">
        <f t="shared" si="71"/>
        <v>3</v>
      </c>
      <c r="AT97" s="63">
        <v>94</v>
      </c>
      <c r="AU97" s="63">
        <f t="shared" si="73"/>
        <v>0</v>
      </c>
      <c r="AV97" s="63">
        <f t="shared" si="74"/>
        <v>0</v>
      </c>
      <c r="AW97" s="63">
        <f t="shared" si="75"/>
        <v>0</v>
      </c>
      <c r="AX97" s="63">
        <f t="shared" si="76"/>
        <v>0</v>
      </c>
      <c r="AY97" s="63">
        <f t="shared" si="77"/>
        <v>0</v>
      </c>
      <c r="AZ97" s="63">
        <f t="shared" si="78"/>
        <v>0</v>
      </c>
      <c r="BA97" s="63">
        <f t="shared" si="79"/>
        <v>0</v>
      </c>
      <c r="BB97" s="63">
        <f t="shared" si="80"/>
        <v>0</v>
      </c>
      <c r="BC97" s="63">
        <f t="shared" si="81"/>
        <v>0</v>
      </c>
      <c r="BD97" s="63">
        <f t="shared" si="82"/>
        <v>0</v>
      </c>
      <c r="BE97" s="63">
        <f t="shared" si="83"/>
        <v>0</v>
      </c>
      <c r="BF97" s="63">
        <f t="shared" si="84"/>
        <v>0</v>
      </c>
      <c r="BG97" s="63">
        <f t="shared" si="85"/>
        <v>0</v>
      </c>
      <c r="BH97" s="63">
        <f t="shared" si="86"/>
        <v>3</v>
      </c>
      <c r="BI97" s="63">
        <f t="shared" si="87"/>
        <v>0</v>
      </c>
      <c r="BJ97" s="63">
        <f t="shared" si="88"/>
        <v>3</v>
      </c>
    </row>
    <row r="98" spans="5:62" ht="13.5" customHeight="1" x14ac:dyDescent="0.3">
      <c r="E98" s="80">
        <v>95</v>
      </c>
      <c r="F98" s="80">
        <v>0</v>
      </c>
      <c r="G98" s="80">
        <v>0</v>
      </c>
      <c r="H98" s="80">
        <v>0</v>
      </c>
      <c r="I98" s="80">
        <v>0</v>
      </c>
      <c r="J98" s="80">
        <v>0</v>
      </c>
      <c r="K98" s="80">
        <v>0</v>
      </c>
      <c r="L98" s="80">
        <v>0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1</v>
      </c>
      <c r="U98" s="80">
        <v>1</v>
      </c>
      <c r="V98" s="72"/>
      <c r="W98" s="80">
        <v>95</v>
      </c>
      <c r="X98" s="80">
        <v>0</v>
      </c>
      <c r="Y98" s="80">
        <f t="shared" si="56"/>
        <v>0</v>
      </c>
      <c r="Z98" s="80">
        <f t="shared" si="57"/>
        <v>0</v>
      </c>
      <c r="AA98" s="80">
        <f t="shared" si="58"/>
        <v>0</v>
      </c>
      <c r="AB98" s="80">
        <f t="shared" si="59"/>
        <v>0</v>
      </c>
      <c r="AC98" s="80">
        <f t="shared" si="60"/>
        <v>0</v>
      </c>
      <c r="AD98" s="80">
        <f t="shared" si="61"/>
        <v>0</v>
      </c>
      <c r="AE98" s="80">
        <f t="shared" si="62"/>
        <v>0</v>
      </c>
      <c r="AF98" s="80">
        <f t="shared" si="63"/>
        <v>0</v>
      </c>
      <c r="AG98" s="80">
        <f t="shared" si="64"/>
        <v>0</v>
      </c>
      <c r="AH98" s="80">
        <f t="shared" si="65"/>
        <v>0</v>
      </c>
      <c r="AI98" s="80">
        <f t="shared" si="66"/>
        <v>0</v>
      </c>
      <c r="AJ98" s="80">
        <f t="shared" si="67"/>
        <v>0</v>
      </c>
      <c r="AK98" s="80">
        <f t="shared" si="68"/>
        <v>0</v>
      </c>
      <c r="AL98" s="80">
        <f t="shared" si="69"/>
        <v>2</v>
      </c>
      <c r="AM98" s="80">
        <f t="shared" si="70"/>
        <v>1</v>
      </c>
      <c r="AN98" s="80" t="str">
        <f t="shared" si="72"/>
        <v>0003</v>
      </c>
      <c r="AO98" s="83"/>
      <c r="AP98" s="72"/>
      <c r="AQ98" s="72"/>
      <c r="AR98" s="81">
        <f t="shared" si="71"/>
        <v>2</v>
      </c>
      <c r="AT98" s="66">
        <v>95</v>
      </c>
      <c r="AU98" s="66">
        <f t="shared" si="73"/>
        <v>0</v>
      </c>
      <c r="AV98" s="66">
        <f t="shared" si="74"/>
        <v>0</v>
      </c>
      <c r="AW98" s="66">
        <f t="shared" si="75"/>
        <v>0</v>
      </c>
      <c r="AX98" s="66">
        <f t="shared" si="76"/>
        <v>0</v>
      </c>
      <c r="AY98" s="66">
        <f t="shared" si="77"/>
        <v>0</v>
      </c>
      <c r="AZ98" s="66">
        <f t="shared" si="78"/>
        <v>0</v>
      </c>
      <c r="BA98" s="66">
        <f t="shared" si="79"/>
        <v>0</v>
      </c>
      <c r="BB98" s="66">
        <f t="shared" si="80"/>
        <v>0</v>
      </c>
      <c r="BC98" s="66">
        <f t="shared" si="81"/>
        <v>0</v>
      </c>
      <c r="BD98" s="66">
        <f t="shared" si="82"/>
        <v>0</v>
      </c>
      <c r="BE98" s="66">
        <f t="shared" si="83"/>
        <v>0</v>
      </c>
      <c r="BF98" s="66">
        <f t="shared" si="84"/>
        <v>0</v>
      </c>
      <c r="BG98" s="66">
        <f t="shared" si="85"/>
        <v>0</v>
      </c>
      <c r="BH98" s="66">
        <f t="shared" si="86"/>
        <v>0</v>
      </c>
      <c r="BI98" s="66">
        <f t="shared" si="87"/>
        <v>2</v>
      </c>
      <c r="BJ98" s="66">
        <f t="shared" si="88"/>
        <v>2</v>
      </c>
    </row>
    <row r="99" spans="5:62" ht="13.5" customHeight="1" x14ac:dyDescent="0.3">
      <c r="E99" s="76">
        <v>96</v>
      </c>
      <c r="F99" s="76">
        <v>0</v>
      </c>
      <c r="G99" s="76">
        <v>0</v>
      </c>
      <c r="H99" s="76">
        <v>0</v>
      </c>
      <c r="I99" s="76">
        <v>0</v>
      </c>
      <c r="J99" s="76">
        <v>0</v>
      </c>
      <c r="K99" s="76">
        <v>0</v>
      </c>
      <c r="L99" s="76">
        <v>0</v>
      </c>
      <c r="M99" s="76">
        <v>0</v>
      </c>
      <c r="N99" s="76">
        <v>0</v>
      </c>
      <c r="O99" s="76">
        <v>0</v>
      </c>
      <c r="P99" s="76">
        <v>0</v>
      </c>
      <c r="Q99" s="76">
        <v>0</v>
      </c>
      <c r="R99" s="76">
        <v>0</v>
      </c>
      <c r="S99" s="76">
        <v>0</v>
      </c>
      <c r="T99" s="76">
        <v>0</v>
      </c>
      <c r="U99" s="76">
        <v>1</v>
      </c>
      <c r="V99" s="72"/>
      <c r="W99" s="76">
        <v>96</v>
      </c>
      <c r="X99" s="76">
        <v>0</v>
      </c>
      <c r="Y99" s="76">
        <f t="shared" si="56"/>
        <v>0</v>
      </c>
      <c r="Z99" s="76">
        <f t="shared" si="57"/>
        <v>0</v>
      </c>
      <c r="AA99" s="76">
        <f t="shared" si="58"/>
        <v>0</v>
      </c>
      <c r="AB99" s="76">
        <f t="shared" si="59"/>
        <v>0</v>
      </c>
      <c r="AC99" s="76">
        <f t="shared" si="60"/>
        <v>0</v>
      </c>
      <c r="AD99" s="76">
        <f t="shared" si="61"/>
        <v>0</v>
      </c>
      <c r="AE99" s="76">
        <f t="shared" si="62"/>
        <v>0</v>
      </c>
      <c r="AF99" s="76">
        <f t="shared" si="63"/>
        <v>0</v>
      </c>
      <c r="AG99" s="76">
        <f t="shared" si="64"/>
        <v>0</v>
      </c>
      <c r="AH99" s="76">
        <f t="shared" si="65"/>
        <v>0</v>
      </c>
      <c r="AI99" s="76">
        <f t="shared" si="66"/>
        <v>0</v>
      </c>
      <c r="AJ99" s="76">
        <f t="shared" si="67"/>
        <v>0</v>
      </c>
      <c r="AK99" s="76">
        <f t="shared" si="68"/>
        <v>0</v>
      </c>
      <c r="AL99" s="76">
        <f t="shared" si="69"/>
        <v>0</v>
      </c>
      <c r="AM99" s="76">
        <f t="shared" si="70"/>
        <v>1</v>
      </c>
      <c r="AN99" s="76" t="str">
        <f t="shared" si="72"/>
        <v>0001</v>
      </c>
      <c r="AO99" s="83"/>
      <c r="AP99" s="72"/>
      <c r="AQ99" s="72"/>
      <c r="AR99" s="82">
        <f t="shared" si="71"/>
        <v>1</v>
      </c>
      <c r="AT99" s="63">
        <v>96</v>
      </c>
      <c r="AU99" s="63">
        <f t="shared" si="73"/>
        <v>0</v>
      </c>
      <c r="AV99" s="63">
        <f t="shared" si="74"/>
        <v>0</v>
      </c>
      <c r="AW99" s="63">
        <f t="shared" si="75"/>
        <v>0</v>
      </c>
      <c r="AX99" s="63">
        <f t="shared" si="76"/>
        <v>0</v>
      </c>
      <c r="AY99" s="63">
        <f t="shared" si="77"/>
        <v>0</v>
      </c>
      <c r="AZ99" s="63">
        <f t="shared" si="78"/>
        <v>0</v>
      </c>
      <c r="BA99" s="63">
        <f t="shared" si="79"/>
        <v>0</v>
      </c>
      <c r="BB99" s="63">
        <f t="shared" si="80"/>
        <v>0</v>
      </c>
      <c r="BC99" s="63">
        <f t="shared" si="81"/>
        <v>0</v>
      </c>
      <c r="BD99" s="63">
        <f t="shared" si="82"/>
        <v>0</v>
      </c>
      <c r="BE99" s="63">
        <f t="shared" si="83"/>
        <v>0</v>
      </c>
      <c r="BF99" s="63">
        <f t="shared" si="84"/>
        <v>0</v>
      </c>
      <c r="BG99" s="63">
        <f t="shared" si="85"/>
        <v>0</v>
      </c>
      <c r="BH99" s="63">
        <f t="shared" si="86"/>
        <v>0</v>
      </c>
      <c r="BI99" s="63">
        <f t="shared" si="87"/>
        <v>0</v>
      </c>
      <c r="BJ99" s="63">
        <f t="shared" si="88"/>
        <v>1</v>
      </c>
    </row>
    <row r="100" spans="5:62" ht="13.5" customHeight="1" x14ac:dyDescent="0.3">
      <c r="E100" s="80">
        <v>97</v>
      </c>
      <c r="F100" s="80">
        <v>0</v>
      </c>
      <c r="G100" s="80">
        <v>0</v>
      </c>
      <c r="H100" s="80">
        <v>0</v>
      </c>
      <c r="I100" s="80">
        <v>0</v>
      </c>
      <c r="J100" s="80">
        <v>0</v>
      </c>
      <c r="K100" s="80">
        <v>1</v>
      </c>
      <c r="L100" s="80">
        <v>0</v>
      </c>
      <c r="M100" s="80">
        <v>0</v>
      </c>
      <c r="N100" s="80">
        <v>1</v>
      </c>
      <c r="O100" s="80">
        <v>0</v>
      </c>
      <c r="P100" s="80">
        <v>1</v>
      </c>
      <c r="Q100" s="80">
        <v>1</v>
      </c>
      <c r="R100" s="80">
        <v>1</v>
      </c>
      <c r="S100" s="80">
        <v>1</v>
      </c>
      <c r="T100" s="80">
        <v>1</v>
      </c>
      <c r="U100" s="80">
        <v>1</v>
      </c>
      <c r="V100" s="72"/>
      <c r="W100" s="80">
        <v>97</v>
      </c>
      <c r="X100" s="80">
        <v>0</v>
      </c>
      <c r="Y100" s="80">
        <f t="shared" si="56"/>
        <v>0</v>
      </c>
      <c r="Z100" s="80">
        <f t="shared" si="57"/>
        <v>0</v>
      </c>
      <c r="AA100" s="80">
        <f t="shared" si="58"/>
        <v>0</v>
      </c>
      <c r="AB100" s="80">
        <f t="shared" si="59"/>
        <v>0</v>
      </c>
      <c r="AC100" s="80">
        <f t="shared" si="60"/>
        <v>1024</v>
      </c>
      <c r="AD100" s="80">
        <f t="shared" si="61"/>
        <v>0</v>
      </c>
      <c r="AE100" s="80">
        <f t="shared" si="62"/>
        <v>0</v>
      </c>
      <c r="AF100" s="80">
        <f t="shared" si="63"/>
        <v>128</v>
      </c>
      <c r="AG100" s="80">
        <f t="shared" si="64"/>
        <v>0</v>
      </c>
      <c r="AH100" s="80">
        <f t="shared" si="65"/>
        <v>32</v>
      </c>
      <c r="AI100" s="80">
        <f t="shared" si="66"/>
        <v>16</v>
      </c>
      <c r="AJ100" s="80">
        <f t="shared" si="67"/>
        <v>8</v>
      </c>
      <c r="AK100" s="80">
        <f t="shared" si="68"/>
        <v>4</v>
      </c>
      <c r="AL100" s="80">
        <f t="shared" si="69"/>
        <v>2</v>
      </c>
      <c r="AM100" s="80">
        <f t="shared" si="70"/>
        <v>1</v>
      </c>
      <c r="AN100" s="80" t="str">
        <f t="shared" si="72"/>
        <v>04BF</v>
      </c>
      <c r="AO100" s="83"/>
      <c r="AP100" s="72"/>
      <c r="AQ100" s="72"/>
      <c r="AR100" s="81">
        <f t="shared" si="71"/>
        <v>11</v>
      </c>
      <c r="AT100" s="66">
        <v>97</v>
      </c>
      <c r="AU100" s="66">
        <f t="shared" si="73"/>
        <v>0</v>
      </c>
      <c r="AV100" s="66">
        <f t="shared" si="74"/>
        <v>0</v>
      </c>
      <c r="AW100" s="66">
        <f t="shared" si="75"/>
        <v>0</v>
      </c>
      <c r="AX100" s="66">
        <f t="shared" si="76"/>
        <v>0</v>
      </c>
      <c r="AY100" s="66">
        <f t="shared" si="77"/>
        <v>0</v>
      </c>
      <c r="AZ100" s="66">
        <f t="shared" si="78"/>
        <v>11</v>
      </c>
      <c r="BA100" s="66">
        <f t="shared" si="79"/>
        <v>0</v>
      </c>
      <c r="BB100" s="66">
        <f t="shared" si="80"/>
        <v>0</v>
      </c>
      <c r="BC100" s="66">
        <f t="shared" si="81"/>
        <v>11</v>
      </c>
      <c r="BD100" s="66">
        <f t="shared" si="82"/>
        <v>0</v>
      </c>
      <c r="BE100" s="66">
        <f t="shared" si="83"/>
        <v>11</v>
      </c>
      <c r="BF100" s="66">
        <f t="shared" si="84"/>
        <v>11</v>
      </c>
      <c r="BG100" s="66">
        <f t="shared" si="85"/>
        <v>11</v>
      </c>
      <c r="BH100" s="66">
        <f t="shared" si="86"/>
        <v>11</v>
      </c>
      <c r="BI100" s="66">
        <f t="shared" si="87"/>
        <v>11</v>
      </c>
      <c r="BJ100" s="66">
        <f t="shared" si="88"/>
        <v>11</v>
      </c>
    </row>
    <row r="101" spans="5:62" ht="13.5" customHeight="1" x14ac:dyDescent="0.3">
      <c r="E101" s="76">
        <v>98</v>
      </c>
      <c r="F101" s="76">
        <v>0</v>
      </c>
      <c r="G101" s="76">
        <v>0</v>
      </c>
      <c r="H101" s="76">
        <v>0</v>
      </c>
      <c r="I101" s="76">
        <v>0</v>
      </c>
      <c r="J101" s="76">
        <v>0</v>
      </c>
      <c r="K101" s="76">
        <v>0</v>
      </c>
      <c r="L101" s="76">
        <v>0</v>
      </c>
      <c r="M101" s="76">
        <v>0</v>
      </c>
      <c r="N101" s="76">
        <v>0</v>
      </c>
      <c r="O101" s="76">
        <v>0</v>
      </c>
      <c r="P101" s="76">
        <v>0</v>
      </c>
      <c r="Q101" s="76">
        <v>0</v>
      </c>
      <c r="R101" s="76">
        <v>0</v>
      </c>
      <c r="S101" s="76">
        <v>0</v>
      </c>
      <c r="T101" s="76">
        <v>0</v>
      </c>
      <c r="U101" s="76">
        <v>1</v>
      </c>
      <c r="V101" s="72"/>
      <c r="W101" s="76">
        <v>98</v>
      </c>
      <c r="X101" s="76">
        <v>0</v>
      </c>
      <c r="Y101" s="76">
        <f t="shared" si="56"/>
        <v>0</v>
      </c>
      <c r="Z101" s="76">
        <f t="shared" si="57"/>
        <v>0</v>
      </c>
      <c r="AA101" s="76">
        <f t="shared" si="58"/>
        <v>0</v>
      </c>
      <c r="AB101" s="76">
        <f t="shared" si="59"/>
        <v>0</v>
      </c>
      <c r="AC101" s="76">
        <f t="shared" si="60"/>
        <v>0</v>
      </c>
      <c r="AD101" s="76">
        <f t="shared" si="61"/>
        <v>0</v>
      </c>
      <c r="AE101" s="76">
        <f t="shared" si="62"/>
        <v>0</v>
      </c>
      <c r="AF101" s="76">
        <f t="shared" si="63"/>
        <v>0</v>
      </c>
      <c r="AG101" s="76">
        <f t="shared" si="64"/>
        <v>0</v>
      </c>
      <c r="AH101" s="76">
        <f t="shared" si="65"/>
        <v>0</v>
      </c>
      <c r="AI101" s="76">
        <f t="shared" si="66"/>
        <v>0</v>
      </c>
      <c r="AJ101" s="76">
        <f t="shared" si="67"/>
        <v>0</v>
      </c>
      <c r="AK101" s="76">
        <f t="shared" si="68"/>
        <v>0</v>
      </c>
      <c r="AL101" s="76">
        <f t="shared" si="69"/>
        <v>0</v>
      </c>
      <c r="AM101" s="76">
        <f t="shared" si="70"/>
        <v>1</v>
      </c>
      <c r="AN101" s="76" t="str">
        <f t="shared" si="72"/>
        <v>0001</v>
      </c>
      <c r="AO101" s="83"/>
      <c r="AP101" s="72"/>
      <c r="AQ101" s="72"/>
      <c r="AR101" s="82">
        <f t="shared" si="71"/>
        <v>1</v>
      </c>
      <c r="AT101" s="63">
        <v>98</v>
      </c>
      <c r="AU101" s="63">
        <f t="shared" si="73"/>
        <v>0</v>
      </c>
      <c r="AV101" s="63">
        <f t="shared" si="74"/>
        <v>0</v>
      </c>
      <c r="AW101" s="63">
        <f t="shared" si="75"/>
        <v>0</v>
      </c>
      <c r="AX101" s="63">
        <f t="shared" si="76"/>
        <v>0</v>
      </c>
      <c r="AY101" s="63">
        <f t="shared" si="77"/>
        <v>0</v>
      </c>
      <c r="AZ101" s="63">
        <f t="shared" si="78"/>
        <v>0</v>
      </c>
      <c r="BA101" s="63">
        <f t="shared" si="79"/>
        <v>0</v>
      </c>
      <c r="BB101" s="63">
        <f t="shared" si="80"/>
        <v>0</v>
      </c>
      <c r="BC101" s="63">
        <f t="shared" si="81"/>
        <v>0</v>
      </c>
      <c r="BD101" s="63">
        <f t="shared" si="82"/>
        <v>0</v>
      </c>
      <c r="BE101" s="63">
        <f t="shared" si="83"/>
        <v>0</v>
      </c>
      <c r="BF101" s="63">
        <f t="shared" si="84"/>
        <v>0</v>
      </c>
      <c r="BG101" s="63">
        <f t="shared" si="85"/>
        <v>0</v>
      </c>
      <c r="BH101" s="63">
        <f t="shared" si="86"/>
        <v>0</v>
      </c>
      <c r="BI101" s="63">
        <f t="shared" si="87"/>
        <v>0</v>
      </c>
      <c r="BJ101" s="63">
        <f t="shared" si="88"/>
        <v>1</v>
      </c>
    </row>
    <row r="102" spans="5:62" ht="13.5" customHeight="1" x14ac:dyDescent="0.3">
      <c r="E102" s="80">
        <v>99</v>
      </c>
      <c r="F102" s="80">
        <v>0</v>
      </c>
      <c r="G102" s="80">
        <v>0</v>
      </c>
      <c r="H102" s="80">
        <v>0</v>
      </c>
      <c r="I102" s="80">
        <v>0</v>
      </c>
      <c r="J102" s="80">
        <v>0</v>
      </c>
      <c r="K102" s="80">
        <v>0</v>
      </c>
      <c r="L102" s="80">
        <v>0</v>
      </c>
      <c r="M102" s="80">
        <v>0</v>
      </c>
      <c r="N102" s="80">
        <v>0</v>
      </c>
      <c r="O102" s="80">
        <v>0</v>
      </c>
      <c r="P102" s="80">
        <v>0</v>
      </c>
      <c r="Q102" s="80">
        <v>0</v>
      </c>
      <c r="R102" s="80">
        <v>0</v>
      </c>
      <c r="S102" s="80">
        <v>0</v>
      </c>
      <c r="T102" s="80">
        <v>1</v>
      </c>
      <c r="U102" s="80">
        <v>1</v>
      </c>
      <c r="V102" s="72"/>
      <c r="W102" s="80">
        <v>99</v>
      </c>
      <c r="X102" s="80">
        <v>0</v>
      </c>
      <c r="Y102" s="80">
        <f t="shared" si="56"/>
        <v>0</v>
      </c>
      <c r="Z102" s="80">
        <f t="shared" si="57"/>
        <v>0</v>
      </c>
      <c r="AA102" s="80">
        <f t="shared" si="58"/>
        <v>0</v>
      </c>
      <c r="AB102" s="80">
        <f t="shared" si="59"/>
        <v>0</v>
      </c>
      <c r="AC102" s="80">
        <f t="shared" si="60"/>
        <v>0</v>
      </c>
      <c r="AD102" s="80">
        <f t="shared" si="61"/>
        <v>0</v>
      </c>
      <c r="AE102" s="80">
        <f t="shared" si="62"/>
        <v>0</v>
      </c>
      <c r="AF102" s="80">
        <f t="shared" si="63"/>
        <v>0</v>
      </c>
      <c r="AG102" s="80">
        <f t="shared" si="64"/>
        <v>0</v>
      </c>
      <c r="AH102" s="80">
        <f t="shared" si="65"/>
        <v>0</v>
      </c>
      <c r="AI102" s="80">
        <f t="shared" si="66"/>
        <v>0</v>
      </c>
      <c r="AJ102" s="80">
        <f t="shared" si="67"/>
        <v>0</v>
      </c>
      <c r="AK102" s="80">
        <f t="shared" si="68"/>
        <v>0</v>
      </c>
      <c r="AL102" s="80">
        <f t="shared" si="69"/>
        <v>2</v>
      </c>
      <c r="AM102" s="80">
        <f t="shared" si="70"/>
        <v>1</v>
      </c>
      <c r="AN102" s="80" t="str">
        <f t="shared" si="72"/>
        <v>0003</v>
      </c>
      <c r="AO102" s="83"/>
      <c r="AP102" s="72"/>
      <c r="AQ102" s="72"/>
      <c r="AR102" s="81">
        <f t="shared" si="71"/>
        <v>2</v>
      </c>
      <c r="AT102" s="66">
        <v>99</v>
      </c>
      <c r="AU102" s="66">
        <f t="shared" si="73"/>
        <v>0</v>
      </c>
      <c r="AV102" s="66">
        <f t="shared" si="74"/>
        <v>0</v>
      </c>
      <c r="AW102" s="66">
        <f t="shared" si="75"/>
        <v>0</v>
      </c>
      <c r="AX102" s="66">
        <f t="shared" si="76"/>
        <v>0</v>
      </c>
      <c r="AY102" s="66">
        <f t="shared" si="77"/>
        <v>0</v>
      </c>
      <c r="AZ102" s="66">
        <f t="shared" si="78"/>
        <v>0</v>
      </c>
      <c r="BA102" s="66">
        <f t="shared" si="79"/>
        <v>0</v>
      </c>
      <c r="BB102" s="66">
        <f t="shared" si="80"/>
        <v>0</v>
      </c>
      <c r="BC102" s="66">
        <f t="shared" si="81"/>
        <v>0</v>
      </c>
      <c r="BD102" s="66">
        <f t="shared" si="82"/>
        <v>0</v>
      </c>
      <c r="BE102" s="66">
        <f t="shared" si="83"/>
        <v>0</v>
      </c>
      <c r="BF102" s="66">
        <f t="shared" si="84"/>
        <v>0</v>
      </c>
      <c r="BG102" s="66">
        <f t="shared" si="85"/>
        <v>0</v>
      </c>
      <c r="BH102" s="66">
        <f t="shared" si="86"/>
        <v>0</v>
      </c>
      <c r="BI102" s="66">
        <f t="shared" si="87"/>
        <v>2</v>
      </c>
      <c r="BJ102" s="66">
        <f t="shared" si="88"/>
        <v>2</v>
      </c>
    </row>
    <row r="103" spans="5:62" ht="13.5" customHeight="1" x14ac:dyDescent="0.3">
      <c r="E103" s="76">
        <v>100</v>
      </c>
      <c r="F103" s="76">
        <v>0</v>
      </c>
      <c r="G103" s="76">
        <v>0</v>
      </c>
      <c r="H103" s="76">
        <v>0</v>
      </c>
      <c r="I103" s="76">
        <v>0</v>
      </c>
      <c r="J103" s="76">
        <v>0</v>
      </c>
      <c r="K103" s="76">
        <v>0</v>
      </c>
      <c r="L103" s="76">
        <v>0</v>
      </c>
      <c r="M103" s="76">
        <v>0</v>
      </c>
      <c r="N103" s="76">
        <v>0</v>
      </c>
      <c r="O103" s="76">
        <v>0</v>
      </c>
      <c r="P103" s="76">
        <v>0</v>
      </c>
      <c r="Q103" s="76">
        <v>0</v>
      </c>
      <c r="R103" s="76">
        <v>0</v>
      </c>
      <c r="S103" s="76">
        <v>1</v>
      </c>
      <c r="T103" s="76">
        <v>0</v>
      </c>
      <c r="U103" s="76">
        <v>1</v>
      </c>
      <c r="V103" s="72"/>
      <c r="W103" s="76">
        <v>100</v>
      </c>
      <c r="X103" s="76">
        <v>0</v>
      </c>
      <c r="Y103" s="76">
        <f t="shared" si="56"/>
        <v>0</v>
      </c>
      <c r="Z103" s="76">
        <f t="shared" si="57"/>
        <v>0</v>
      </c>
      <c r="AA103" s="76">
        <f t="shared" si="58"/>
        <v>0</v>
      </c>
      <c r="AB103" s="76">
        <f t="shared" si="59"/>
        <v>0</v>
      </c>
      <c r="AC103" s="76">
        <f t="shared" si="60"/>
        <v>0</v>
      </c>
      <c r="AD103" s="76">
        <f t="shared" si="61"/>
        <v>0</v>
      </c>
      <c r="AE103" s="76">
        <f t="shared" si="62"/>
        <v>0</v>
      </c>
      <c r="AF103" s="76">
        <f t="shared" si="63"/>
        <v>0</v>
      </c>
      <c r="AG103" s="76">
        <f t="shared" si="64"/>
        <v>0</v>
      </c>
      <c r="AH103" s="76">
        <f t="shared" si="65"/>
        <v>0</v>
      </c>
      <c r="AI103" s="76">
        <f t="shared" si="66"/>
        <v>0</v>
      </c>
      <c r="AJ103" s="76">
        <f t="shared" si="67"/>
        <v>0</v>
      </c>
      <c r="AK103" s="76">
        <f t="shared" si="68"/>
        <v>4</v>
      </c>
      <c r="AL103" s="76">
        <f t="shared" si="69"/>
        <v>0</v>
      </c>
      <c r="AM103" s="76">
        <f t="shared" si="70"/>
        <v>1</v>
      </c>
      <c r="AN103" s="76" t="str">
        <f t="shared" si="72"/>
        <v>0005</v>
      </c>
      <c r="AO103" s="83"/>
      <c r="AP103" s="72"/>
      <c r="AQ103" s="72"/>
      <c r="AR103" s="82">
        <f t="shared" si="71"/>
        <v>3</v>
      </c>
      <c r="AT103" s="63">
        <v>100</v>
      </c>
      <c r="AU103" s="63">
        <f t="shared" si="73"/>
        <v>0</v>
      </c>
      <c r="AV103" s="63">
        <f t="shared" si="74"/>
        <v>0</v>
      </c>
      <c r="AW103" s="63">
        <f t="shared" si="75"/>
        <v>0</v>
      </c>
      <c r="AX103" s="63">
        <f t="shared" si="76"/>
        <v>0</v>
      </c>
      <c r="AY103" s="63">
        <f t="shared" si="77"/>
        <v>0</v>
      </c>
      <c r="AZ103" s="63">
        <f t="shared" si="78"/>
        <v>0</v>
      </c>
      <c r="BA103" s="63">
        <f t="shared" si="79"/>
        <v>0</v>
      </c>
      <c r="BB103" s="63">
        <f t="shared" si="80"/>
        <v>0</v>
      </c>
      <c r="BC103" s="63">
        <f t="shared" si="81"/>
        <v>0</v>
      </c>
      <c r="BD103" s="63">
        <f t="shared" si="82"/>
        <v>0</v>
      </c>
      <c r="BE103" s="63">
        <f t="shared" si="83"/>
        <v>0</v>
      </c>
      <c r="BF103" s="63">
        <f t="shared" si="84"/>
        <v>0</v>
      </c>
      <c r="BG103" s="63">
        <f t="shared" si="85"/>
        <v>0</v>
      </c>
      <c r="BH103" s="63">
        <f t="shared" si="86"/>
        <v>3</v>
      </c>
      <c r="BI103" s="63">
        <f t="shared" si="87"/>
        <v>0</v>
      </c>
      <c r="BJ103" s="63">
        <f t="shared" si="88"/>
        <v>3</v>
      </c>
    </row>
    <row r="104" spans="5:62" ht="13.5" customHeight="1" x14ac:dyDescent="0.3">
      <c r="E104" s="80">
        <v>101</v>
      </c>
      <c r="F104" s="80">
        <v>0</v>
      </c>
      <c r="G104" s="80">
        <v>0</v>
      </c>
      <c r="H104" s="80">
        <v>0</v>
      </c>
      <c r="I104" s="80">
        <v>0</v>
      </c>
      <c r="J104" s="80">
        <v>0</v>
      </c>
      <c r="K104" s="80">
        <v>0</v>
      </c>
      <c r="L104" s="80">
        <v>1</v>
      </c>
      <c r="M104" s="80">
        <v>0</v>
      </c>
      <c r="N104" s="80">
        <v>0</v>
      </c>
      <c r="O104" s="80">
        <v>1</v>
      </c>
      <c r="P104" s="80">
        <v>0</v>
      </c>
      <c r="Q104" s="80">
        <v>0</v>
      </c>
      <c r="R104" s="80">
        <v>1</v>
      </c>
      <c r="S104" s="80">
        <v>0</v>
      </c>
      <c r="T104" s="80">
        <v>1</v>
      </c>
      <c r="U104" s="80">
        <v>1</v>
      </c>
      <c r="V104" s="72"/>
      <c r="W104" s="80">
        <v>101</v>
      </c>
      <c r="X104" s="80">
        <v>0</v>
      </c>
      <c r="Y104" s="80">
        <f t="shared" si="56"/>
        <v>0</v>
      </c>
      <c r="Z104" s="80">
        <f t="shared" si="57"/>
        <v>0</v>
      </c>
      <c r="AA104" s="80">
        <f t="shared" si="58"/>
        <v>0</v>
      </c>
      <c r="AB104" s="80">
        <f t="shared" si="59"/>
        <v>0</v>
      </c>
      <c r="AC104" s="80">
        <f t="shared" si="60"/>
        <v>0</v>
      </c>
      <c r="AD104" s="80">
        <f t="shared" si="61"/>
        <v>512</v>
      </c>
      <c r="AE104" s="80">
        <f t="shared" si="62"/>
        <v>0</v>
      </c>
      <c r="AF104" s="80">
        <f t="shared" si="63"/>
        <v>0</v>
      </c>
      <c r="AG104" s="80">
        <f t="shared" si="64"/>
        <v>64</v>
      </c>
      <c r="AH104" s="80">
        <f t="shared" si="65"/>
        <v>0</v>
      </c>
      <c r="AI104" s="80">
        <f t="shared" si="66"/>
        <v>0</v>
      </c>
      <c r="AJ104" s="80">
        <f t="shared" si="67"/>
        <v>8</v>
      </c>
      <c r="AK104" s="80">
        <f t="shared" si="68"/>
        <v>0</v>
      </c>
      <c r="AL104" s="80">
        <f t="shared" si="69"/>
        <v>2</v>
      </c>
      <c r="AM104" s="80">
        <f t="shared" si="70"/>
        <v>1</v>
      </c>
      <c r="AN104" s="80" t="str">
        <f t="shared" si="72"/>
        <v>024B</v>
      </c>
      <c r="AO104" s="83"/>
      <c r="AP104" s="72"/>
      <c r="AQ104" s="72"/>
      <c r="AR104" s="81">
        <f t="shared" si="71"/>
        <v>10</v>
      </c>
      <c r="AT104" s="66">
        <v>101</v>
      </c>
      <c r="AU104" s="66">
        <f t="shared" si="73"/>
        <v>0</v>
      </c>
      <c r="AV104" s="66">
        <f t="shared" si="74"/>
        <v>0</v>
      </c>
      <c r="AW104" s="66">
        <f t="shared" si="75"/>
        <v>0</v>
      </c>
      <c r="AX104" s="66">
        <f t="shared" si="76"/>
        <v>0</v>
      </c>
      <c r="AY104" s="66">
        <f t="shared" si="77"/>
        <v>0</v>
      </c>
      <c r="AZ104" s="66">
        <f t="shared" si="78"/>
        <v>0</v>
      </c>
      <c r="BA104" s="66">
        <f t="shared" si="79"/>
        <v>10</v>
      </c>
      <c r="BB104" s="66">
        <f t="shared" si="80"/>
        <v>0</v>
      </c>
      <c r="BC104" s="66">
        <f t="shared" si="81"/>
        <v>0</v>
      </c>
      <c r="BD104" s="66">
        <f t="shared" si="82"/>
        <v>10</v>
      </c>
      <c r="BE104" s="66">
        <f t="shared" si="83"/>
        <v>0</v>
      </c>
      <c r="BF104" s="66">
        <f t="shared" si="84"/>
        <v>0</v>
      </c>
      <c r="BG104" s="66">
        <f t="shared" si="85"/>
        <v>10</v>
      </c>
      <c r="BH104" s="66">
        <f t="shared" si="86"/>
        <v>0</v>
      </c>
      <c r="BI104" s="66">
        <f t="shared" si="87"/>
        <v>10</v>
      </c>
      <c r="BJ104" s="66">
        <f t="shared" si="88"/>
        <v>10</v>
      </c>
    </row>
    <row r="105" spans="5:62" ht="13.5" customHeight="1" x14ac:dyDescent="0.3">
      <c r="E105" s="76">
        <v>102</v>
      </c>
      <c r="F105" s="76">
        <v>0</v>
      </c>
      <c r="G105" s="76">
        <v>0</v>
      </c>
      <c r="H105" s="76">
        <v>0</v>
      </c>
      <c r="I105" s="76">
        <v>0</v>
      </c>
      <c r="J105" s="76">
        <v>0</v>
      </c>
      <c r="K105" s="76">
        <v>0</v>
      </c>
      <c r="L105" s="76">
        <v>0</v>
      </c>
      <c r="M105" s="76">
        <v>0</v>
      </c>
      <c r="N105" s="76">
        <v>0</v>
      </c>
      <c r="O105" s="76">
        <v>0</v>
      </c>
      <c r="P105" s="76">
        <v>0</v>
      </c>
      <c r="Q105" s="76">
        <v>0</v>
      </c>
      <c r="R105" s="76">
        <v>0</v>
      </c>
      <c r="S105" s="76">
        <v>0</v>
      </c>
      <c r="T105" s="76">
        <v>0</v>
      </c>
      <c r="U105" s="76">
        <v>1</v>
      </c>
      <c r="V105" s="72"/>
      <c r="W105" s="76">
        <v>102</v>
      </c>
      <c r="X105" s="76">
        <v>0</v>
      </c>
      <c r="Y105" s="76">
        <f t="shared" si="56"/>
        <v>0</v>
      </c>
      <c r="Z105" s="76">
        <f t="shared" si="57"/>
        <v>0</v>
      </c>
      <c r="AA105" s="76">
        <f t="shared" si="58"/>
        <v>0</v>
      </c>
      <c r="AB105" s="76">
        <f t="shared" si="59"/>
        <v>0</v>
      </c>
      <c r="AC105" s="76">
        <f t="shared" si="60"/>
        <v>0</v>
      </c>
      <c r="AD105" s="76">
        <f t="shared" si="61"/>
        <v>0</v>
      </c>
      <c r="AE105" s="76">
        <f t="shared" si="62"/>
        <v>0</v>
      </c>
      <c r="AF105" s="76">
        <f t="shared" si="63"/>
        <v>0</v>
      </c>
      <c r="AG105" s="76">
        <f t="shared" si="64"/>
        <v>0</v>
      </c>
      <c r="AH105" s="76">
        <f t="shared" si="65"/>
        <v>0</v>
      </c>
      <c r="AI105" s="76">
        <f t="shared" si="66"/>
        <v>0</v>
      </c>
      <c r="AJ105" s="76">
        <f t="shared" si="67"/>
        <v>0</v>
      </c>
      <c r="AK105" s="76">
        <f t="shared" si="68"/>
        <v>0</v>
      </c>
      <c r="AL105" s="76">
        <f t="shared" si="69"/>
        <v>0</v>
      </c>
      <c r="AM105" s="76">
        <f t="shared" si="70"/>
        <v>1</v>
      </c>
      <c r="AN105" s="76" t="str">
        <f t="shared" si="72"/>
        <v>0001</v>
      </c>
      <c r="AO105" s="83"/>
      <c r="AP105" s="72"/>
      <c r="AQ105" s="72"/>
      <c r="AR105" s="82">
        <f t="shared" si="71"/>
        <v>1</v>
      </c>
      <c r="AT105" s="63">
        <v>102</v>
      </c>
      <c r="AU105" s="63">
        <f t="shared" si="73"/>
        <v>0</v>
      </c>
      <c r="AV105" s="63">
        <f t="shared" si="74"/>
        <v>0</v>
      </c>
      <c r="AW105" s="63">
        <f t="shared" si="75"/>
        <v>0</v>
      </c>
      <c r="AX105" s="63">
        <f t="shared" si="76"/>
        <v>0</v>
      </c>
      <c r="AY105" s="63">
        <f t="shared" si="77"/>
        <v>0</v>
      </c>
      <c r="AZ105" s="63">
        <f t="shared" si="78"/>
        <v>0</v>
      </c>
      <c r="BA105" s="63">
        <f t="shared" si="79"/>
        <v>0</v>
      </c>
      <c r="BB105" s="63">
        <f t="shared" si="80"/>
        <v>0</v>
      </c>
      <c r="BC105" s="63">
        <f t="shared" si="81"/>
        <v>0</v>
      </c>
      <c r="BD105" s="63">
        <f t="shared" si="82"/>
        <v>0</v>
      </c>
      <c r="BE105" s="63">
        <f t="shared" si="83"/>
        <v>0</v>
      </c>
      <c r="BF105" s="63">
        <f t="shared" si="84"/>
        <v>0</v>
      </c>
      <c r="BG105" s="63">
        <f t="shared" si="85"/>
        <v>0</v>
      </c>
      <c r="BH105" s="63">
        <f t="shared" si="86"/>
        <v>0</v>
      </c>
      <c r="BI105" s="63">
        <f t="shared" si="87"/>
        <v>0</v>
      </c>
      <c r="BJ105" s="63">
        <f t="shared" si="88"/>
        <v>1</v>
      </c>
    </row>
    <row r="106" spans="5:62" ht="13.5" customHeight="1" x14ac:dyDescent="0.3">
      <c r="E106" s="80">
        <v>103</v>
      </c>
      <c r="F106" s="80">
        <v>0</v>
      </c>
      <c r="G106" s="80">
        <v>0</v>
      </c>
      <c r="H106" s="80">
        <v>0</v>
      </c>
      <c r="I106" s="80">
        <v>0</v>
      </c>
      <c r="J106" s="80">
        <v>0</v>
      </c>
      <c r="K106" s="80">
        <v>0</v>
      </c>
      <c r="L106" s="80">
        <v>0</v>
      </c>
      <c r="M106" s="80">
        <v>0</v>
      </c>
      <c r="N106" s="80">
        <v>0</v>
      </c>
      <c r="O106" s="80">
        <v>0</v>
      </c>
      <c r="P106" s="80">
        <v>0</v>
      </c>
      <c r="Q106" s="80">
        <v>1</v>
      </c>
      <c r="R106" s="80">
        <v>0</v>
      </c>
      <c r="S106" s="80">
        <v>1</v>
      </c>
      <c r="T106" s="80">
        <v>1</v>
      </c>
      <c r="U106" s="80">
        <v>1</v>
      </c>
      <c r="V106" s="72"/>
      <c r="W106" s="80">
        <v>103</v>
      </c>
      <c r="X106" s="80">
        <v>0</v>
      </c>
      <c r="Y106" s="80">
        <f t="shared" si="56"/>
        <v>0</v>
      </c>
      <c r="Z106" s="80">
        <f t="shared" si="57"/>
        <v>0</v>
      </c>
      <c r="AA106" s="80">
        <f t="shared" si="58"/>
        <v>0</v>
      </c>
      <c r="AB106" s="80">
        <f t="shared" si="59"/>
        <v>0</v>
      </c>
      <c r="AC106" s="80">
        <f t="shared" si="60"/>
        <v>0</v>
      </c>
      <c r="AD106" s="80">
        <f t="shared" si="61"/>
        <v>0</v>
      </c>
      <c r="AE106" s="80">
        <f t="shared" si="62"/>
        <v>0</v>
      </c>
      <c r="AF106" s="80">
        <f t="shared" si="63"/>
        <v>0</v>
      </c>
      <c r="AG106" s="80">
        <f t="shared" si="64"/>
        <v>0</v>
      </c>
      <c r="AH106" s="80">
        <f t="shared" si="65"/>
        <v>0</v>
      </c>
      <c r="AI106" s="80">
        <f t="shared" si="66"/>
        <v>16</v>
      </c>
      <c r="AJ106" s="80">
        <f t="shared" si="67"/>
        <v>0</v>
      </c>
      <c r="AK106" s="80">
        <f t="shared" si="68"/>
        <v>4</v>
      </c>
      <c r="AL106" s="80">
        <f t="shared" si="69"/>
        <v>2</v>
      </c>
      <c r="AM106" s="80">
        <f t="shared" si="70"/>
        <v>1</v>
      </c>
      <c r="AN106" s="80" t="str">
        <f t="shared" si="72"/>
        <v>0017</v>
      </c>
      <c r="AO106" s="83"/>
      <c r="AP106" s="72"/>
      <c r="AQ106" s="72"/>
      <c r="AR106" s="81">
        <f t="shared" si="71"/>
        <v>5</v>
      </c>
      <c r="AT106" s="66">
        <v>103</v>
      </c>
      <c r="AU106" s="66">
        <f t="shared" si="73"/>
        <v>0</v>
      </c>
      <c r="AV106" s="66">
        <f t="shared" si="74"/>
        <v>0</v>
      </c>
      <c r="AW106" s="66">
        <f t="shared" si="75"/>
        <v>0</v>
      </c>
      <c r="AX106" s="66">
        <f t="shared" si="76"/>
        <v>0</v>
      </c>
      <c r="AY106" s="66">
        <f t="shared" si="77"/>
        <v>0</v>
      </c>
      <c r="AZ106" s="66">
        <f t="shared" si="78"/>
        <v>0</v>
      </c>
      <c r="BA106" s="66">
        <f t="shared" si="79"/>
        <v>0</v>
      </c>
      <c r="BB106" s="66">
        <f t="shared" si="80"/>
        <v>0</v>
      </c>
      <c r="BC106" s="66">
        <f t="shared" si="81"/>
        <v>0</v>
      </c>
      <c r="BD106" s="66">
        <f t="shared" si="82"/>
        <v>0</v>
      </c>
      <c r="BE106" s="66">
        <f t="shared" si="83"/>
        <v>0</v>
      </c>
      <c r="BF106" s="66">
        <f t="shared" si="84"/>
        <v>5</v>
      </c>
      <c r="BG106" s="66">
        <f t="shared" si="85"/>
        <v>0</v>
      </c>
      <c r="BH106" s="66">
        <f t="shared" si="86"/>
        <v>5</v>
      </c>
      <c r="BI106" s="66">
        <f t="shared" si="87"/>
        <v>5</v>
      </c>
      <c r="BJ106" s="66">
        <f t="shared" si="88"/>
        <v>5</v>
      </c>
    </row>
    <row r="107" spans="5:62" ht="13.5" customHeight="1" x14ac:dyDescent="0.3">
      <c r="E107" s="76">
        <v>104</v>
      </c>
      <c r="F107" s="76">
        <v>0</v>
      </c>
      <c r="G107" s="76">
        <v>0</v>
      </c>
      <c r="H107" s="76">
        <v>0</v>
      </c>
      <c r="I107" s="76">
        <v>0</v>
      </c>
      <c r="J107" s="76">
        <v>0</v>
      </c>
      <c r="K107" s="76">
        <v>0</v>
      </c>
      <c r="L107" s="76">
        <v>0</v>
      </c>
      <c r="M107" s="76">
        <v>0</v>
      </c>
      <c r="N107" s="76">
        <v>0</v>
      </c>
      <c r="O107" s="76">
        <v>0</v>
      </c>
      <c r="P107" s="76">
        <v>0</v>
      </c>
      <c r="Q107" s="76">
        <v>0</v>
      </c>
      <c r="R107" s="76">
        <v>0</v>
      </c>
      <c r="S107" s="76">
        <v>0</v>
      </c>
      <c r="T107" s="76">
        <v>0</v>
      </c>
      <c r="U107" s="76">
        <v>1</v>
      </c>
      <c r="V107" s="72"/>
      <c r="W107" s="76">
        <v>104</v>
      </c>
      <c r="X107" s="76">
        <v>0</v>
      </c>
      <c r="Y107" s="76">
        <f t="shared" si="56"/>
        <v>0</v>
      </c>
      <c r="Z107" s="76">
        <f t="shared" si="57"/>
        <v>0</v>
      </c>
      <c r="AA107" s="76">
        <f t="shared" si="58"/>
        <v>0</v>
      </c>
      <c r="AB107" s="76">
        <f t="shared" si="59"/>
        <v>0</v>
      </c>
      <c r="AC107" s="76">
        <f t="shared" si="60"/>
        <v>0</v>
      </c>
      <c r="AD107" s="76">
        <f t="shared" si="61"/>
        <v>0</v>
      </c>
      <c r="AE107" s="76">
        <f t="shared" si="62"/>
        <v>0</v>
      </c>
      <c r="AF107" s="76">
        <f t="shared" si="63"/>
        <v>0</v>
      </c>
      <c r="AG107" s="76">
        <f t="shared" si="64"/>
        <v>0</v>
      </c>
      <c r="AH107" s="76">
        <f t="shared" si="65"/>
        <v>0</v>
      </c>
      <c r="AI107" s="76">
        <f t="shared" si="66"/>
        <v>0</v>
      </c>
      <c r="AJ107" s="76">
        <f t="shared" si="67"/>
        <v>0</v>
      </c>
      <c r="AK107" s="76">
        <f t="shared" si="68"/>
        <v>0</v>
      </c>
      <c r="AL107" s="76">
        <f t="shared" si="69"/>
        <v>0</v>
      </c>
      <c r="AM107" s="76">
        <f t="shared" si="70"/>
        <v>1</v>
      </c>
      <c r="AN107" s="76" t="str">
        <f t="shared" si="72"/>
        <v>0001</v>
      </c>
      <c r="AO107" s="83"/>
      <c r="AP107" s="72"/>
      <c r="AQ107" s="72"/>
      <c r="AR107" s="82">
        <f t="shared" si="71"/>
        <v>1</v>
      </c>
      <c r="AT107" s="63">
        <v>104</v>
      </c>
      <c r="AU107" s="63">
        <f t="shared" si="73"/>
        <v>0</v>
      </c>
      <c r="AV107" s="63">
        <f t="shared" si="74"/>
        <v>0</v>
      </c>
      <c r="AW107" s="63">
        <f t="shared" si="75"/>
        <v>0</v>
      </c>
      <c r="AX107" s="63">
        <f t="shared" si="76"/>
        <v>0</v>
      </c>
      <c r="AY107" s="63">
        <f t="shared" si="77"/>
        <v>0</v>
      </c>
      <c r="AZ107" s="63">
        <f t="shared" si="78"/>
        <v>0</v>
      </c>
      <c r="BA107" s="63">
        <f t="shared" si="79"/>
        <v>0</v>
      </c>
      <c r="BB107" s="63">
        <f t="shared" si="80"/>
        <v>0</v>
      </c>
      <c r="BC107" s="63">
        <f t="shared" si="81"/>
        <v>0</v>
      </c>
      <c r="BD107" s="63">
        <f t="shared" si="82"/>
        <v>0</v>
      </c>
      <c r="BE107" s="63">
        <f t="shared" si="83"/>
        <v>0</v>
      </c>
      <c r="BF107" s="63">
        <f t="shared" si="84"/>
        <v>0</v>
      </c>
      <c r="BG107" s="63">
        <f t="shared" si="85"/>
        <v>0</v>
      </c>
      <c r="BH107" s="63">
        <f t="shared" si="86"/>
        <v>0</v>
      </c>
      <c r="BI107" s="63">
        <f t="shared" si="87"/>
        <v>0</v>
      </c>
      <c r="BJ107" s="63">
        <f t="shared" si="88"/>
        <v>1</v>
      </c>
    </row>
    <row r="108" spans="5:62" ht="13.5" customHeight="1" x14ac:dyDescent="0.3">
      <c r="E108" s="80">
        <v>105</v>
      </c>
      <c r="F108" s="80">
        <v>0</v>
      </c>
      <c r="G108" s="80">
        <v>0</v>
      </c>
      <c r="H108" s="80">
        <v>0</v>
      </c>
      <c r="I108" s="80">
        <v>0</v>
      </c>
      <c r="J108" s="80">
        <v>0</v>
      </c>
      <c r="K108" s="80">
        <v>0</v>
      </c>
      <c r="L108" s="80">
        <v>0</v>
      </c>
      <c r="M108" s="80">
        <v>0</v>
      </c>
      <c r="N108" s="80">
        <v>0</v>
      </c>
      <c r="O108" s="80">
        <v>0</v>
      </c>
      <c r="P108" s="80">
        <v>1</v>
      </c>
      <c r="Q108" s="80">
        <v>0</v>
      </c>
      <c r="R108" s="80">
        <v>1</v>
      </c>
      <c r="S108" s="80">
        <v>0</v>
      </c>
      <c r="T108" s="80">
        <v>1</v>
      </c>
      <c r="U108" s="80">
        <v>1</v>
      </c>
      <c r="V108" s="72"/>
      <c r="W108" s="80">
        <v>105</v>
      </c>
      <c r="X108" s="80">
        <v>0</v>
      </c>
      <c r="Y108" s="80">
        <f t="shared" si="56"/>
        <v>0</v>
      </c>
      <c r="Z108" s="80">
        <f t="shared" si="57"/>
        <v>0</v>
      </c>
      <c r="AA108" s="80">
        <f t="shared" si="58"/>
        <v>0</v>
      </c>
      <c r="AB108" s="80">
        <f t="shared" si="59"/>
        <v>0</v>
      </c>
      <c r="AC108" s="80">
        <f t="shared" si="60"/>
        <v>0</v>
      </c>
      <c r="AD108" s="80">
        <f t="shared" si="61"/>
        <v>0</v>
      </c>
      <c r="AE108" s="80">
        <f t="shared" si="62"/>
        <v>0</v>
      </c>
      <c r="AF108" s="80">
        <f t="shared" si="63"/>
        <v>0</v>
      </c>
      <c r="AG108" s="80">
        <f t="shared" si="64"/>
        <v>0</v>
      </c>
      <c r="AH108" s="80">
        <f t="shared" si="65"/>
        <v>32</v>
      </c>
      <c r="AI108" s="80">
        <f t="shared" si="66"/>
        <v>0</v>
      </c>
      <c r="AJ108" s="80">
        <f t="shared" si="67"/>
        <v>8</v>
      </c>
      <c r="AK108" s="80">
        <f t="shared" si="68"/>
        <v>0</v>
      </c>
      <c r="AL108" s="80">
        <f t="shared" si="69"/>
        <v>2</v>
      </c>
      <c r="AM108" s="80">
        <f t="shared" si="70"/>
        <v>1</v>
      </c>
      <c r="AN108" s="80" t="str">
        <f t="shared" si="72"/>
        <v>002B</v>
      </c>
      <c r="AO108" s="83"/>
      <c r="AP108" s="72"/>
      <c r="AQ108" s="72"/>
      <c r="AR108" s="81">
        <f t="shared" si="71"/>
        <v>6</v>
      </c>
      <c r="AT108" s="66">
        <v>105</v>
      </c>
      <c r="AU108" s="66">
        <f t="shared" si="73"/>
        <v>0</v>
      </c>
      <c r="AV108" s="66">
        <f t="shared" si="74"/>
        <v>0</v>
      </c>
      <c r="AW108" s="66">
        <f t="shared" si="75"/>
        <v>0</v>
      </c>
      <c r="AX108" s="66">
        <f t="shared" si="76"/>
        <v>0</v>
      </c>
      <c r="AY108" s="66">
        <f t="shared" si="77"/>
        <v>0</v>
      </c>
      <c r="AZ108" s="66">
        <f t="shared" si="78"/>
        <v>0</v>
      </c>
      <c r="BA108" s="66">
        <f t="shared" si="79"/>
        <v>0</v>
      </c>
      <c r="BB108" s="66">
        <f t="shared" si="80"/>
        <v>0</v>
      </c>
      <c r="BC108" s="66">
        <f t="shared" si="81"/>
        <v>0</v>
      </c>
      <c r="BD108" s="66">
        <f t="shared" si="82"/>
        <v>0</v>
      </c>
      <c r="BE108" s="66">
        <f t="shared" si="83"/>
        <v>6</v>
      </c>
      <c r="BF108" s="66">
        <f t="shared" si="84"/>
        <v>0</v>
      </c>
      <c r="BG108" s="66">
        <f t="shared" si="85"/>
        <v>6</v>
      </c>
      <c r="BH108" s="66">
        <f t="shared" si="86"/>
        <v>0</v>
      </c>
      <c r="BI108" s="66">
        <f t="shared" si="87"/>
        <v>6</v>
      </c>
      <c r="BJ108" s="66">
        <f t="shared" si="88"/>
        <v>6</v>
      </c>
    </row>
    <row r="109" spans="5:62" ht="13.5" customHeight="1" x14ac:dyDescent="0.3">
      <c r="E109" s="76">
        <v>106</v>
      </c>
      <c r="F109" s="76">
        <v>0</v>
      </c>
      <c r="G109" s="76">
        <v>0</v>
      </c>
      <c r="H109" s="76">
        <v>0</v>
      </c>
      <c r="I109" s="76">
        <v>0</v>
      </c>
      <c r="J109" s="76">
        <v>0</v>
      </c>
      <c r="K109" s="76">
        <v>0</v>
      </c>
      <c r="L109" s="76">
        <v>0</v>
      </c>
      <c r="M109" s="76">
        <v>1</v>
      </c>
      <c r="N109" s="76">
        <v>0</v>
      </c>
      <c r="O109" s="76">
        <v>0</v>
      </c>
      <c r="P109" s="76">
        <v>0</v>
      </c>
      <c r="Q109" s="76">
        <v>0</v>
      </c>
      <c r="R109" s="76">
        <v>0</v>
      </c>
      <c r="S109" s="76">
        <v>1</v>
      </c>
      <c r="T109" s="76">
        <v>0</v>
      </c>
      <c r="U109" s="76">
        <v>1</v>
      </c>
      <c r="V109" s="72"/>
      <c r="W109" s="76">
        <v>106</v>
      </c>
      <c r="X109" s="76">
        <v>0</v>
      </c>
      <c r="Y109" s="76">
        <f t="shared" si="56"/>
        <v>0</v>
      </c>
      <c r="Z109" s="76">
        <f t="shared" si="57"/>
        <v>0</v>
      </c>
      <c r="AA109" s="76">
        <f t="shared" si="58"/>
        <v>0</v>
      </c>
      <c r="AB109" s="76">
        <f t="shared" si="59"/>
        <v>0</v>
      </c>
      <c r="AC109" s="76">
        <f t="shared" si="60"/>
        <v>0</v>
      </c>
      <c r="AD109" s="76">
        <f t="shared" si="61"/>
        <v>0</v>
      </c>
      <c r="AE109" s="76">
        <f t="shared" si="62"/>
        <v>256</v>
      </c>
      <c r="AF109" s="76">
        <f t="shared" si="63"/>
        <v>0</v>
      </c>
      <c r="AG109" s="76">
        <f t="shared" si="64"/>
        <v>0</v>
      </c>
      <c r="AH109" s="76">
        <f t="shared" si="65"/>
        <v>0</v>
      </c>
      <c r="AI109" s="76">
        <f t="shared" si="66"/>
        <v>0</v>
      </c>
      <c r="AJ109" s="76">
        <f t="shared" si="67"/>
        <v>0</v>
      </c>
      <c r="AK109" s="76">
        <f t="shared" si="68"/>
        <v>4</v>
      </c>
      <c r="AL109" s="76">
        <f t="shared" si="69"/>
        <v>0</v>
      </c>
      <c r="AM109" s="76">
        <f t="shared" si="70"/>
        <v>1</v>
      </c>
      <c r="AN109" s="76" t="str">
        <f t="shared" si="72"/>
        <v>0105</v>
      </c>
      <c r="AO109" s="83"/>
      <c r="AP109" s="72"/>
      <c r="AQ109" s="72"/>
      <c r="AR109" s="82">
        <f t="shared" si="71"/>
        <v>9</v>
      </c>
      <c r="AT109" s="63">
        <v>106</v>
      </c>
      <c r="AU109" s="63">
        <f t="shared" si="73"/>
        <v>0</v>
      </c>
      <c r="AV109" s="63">
        <f t="shared" si="74"/>
        <v>0</v>
      </c>
      <c r="AW109" s="63">
        <f t="shared" si="75"/>
        <v>0</v>
      </c>
      <c r="AX109" s="63">
        <f t="shared" si="76"/>
        <v>0</v>
      </c>
      <c r="AY109" s="63">
        <f t="shared" si="77"/>
        <v>0</v>
      </c>
      <c r="AZ109" s="63">
        <f t="shared" si="78"/>
        <v>0</v>
      </c>
      <c r="BA109" s="63">
        <f t="shared" si="79"/>
        <v>0</v>
      </c>
      <c r="BB109" s="63">
        <f t="shared" si="80"/>
        <v>9</v>
      </c>
      <c r="BC109" s="63">
        <f t="shared" si="81"/>
        <v>0</v>
      </c>
      <c r="BD109" s="63">
        <f t="shared" si="82"/>
        <v>0</v>
      </c>
      <c r="BE109" s="63">
        <f t="shared" si="83"/>
        <v>0</v>
      </c>
      <c r="BF109" s="63">
        <f t="shared" si="84"/>
        <v>0</v>
      </c>
      <c r="BG109" s="63">
        <f t="shared" si="85"/>
        <v>0</v>
      </c>
      <c r="BH109" s="63">
        <f t="shared" si="86"/>
        <v>9</v>
      </c>
      <c r="BI109" s="63">
        <f t="shared" si="87"/>
        <v>0</v>
      </c>
      <c r="BJ109" s="63">
        <f t="shared" si="88"/>
        <v>9</v>
      </c>
    </row>
    <row r="110" spans="5:62" ht="13.5" customHeight="1" x14ac:dyDescent="0.3">
      <c r="E110" s="80">
        <v>107</v>
      </c>
      <c r="F110" s="80">
        <v>0</v>
      </c>
      <c r="G110" s="80">
        <v>0</v>
      </c>
      <c r="H110" s="80">
        <v>0</v>
      </c>
      <c r="I110" s="80">
        <v>0</v>
      </c>
      <c r="J110" s="80">
        <v>0</v>
      </c>
      <c r="K110" s="80">
        <v>0</v>
      </c>
      <c r="L110" s="80">
        <v>0</v>
      </c>
      <c r="M110" s="80">
        <v>0</v>
      </c>
      <c r="N110" s="80">
        <v>0</v>
      </c>
      <c r="O110" s="80">
        <v>0</v>
      </c>
      <c r="P110" s="80">
        <v>0</v>
      </c>
      <c r="Q110" s="80">
        <v>0</v>
      </c>
      <c r="R110" s="80">
        <v>0</v>
      </c>
      <c r="S110" s="80">
        <v>0</v>
      </c>
      <c r="T110" s="80">
        <v>1</v>
      </c>
      <c r="U110" s="80">
        <v>1</v>
      </c>
      <c r="V110" s="72"/>
      <c r="W110" s="80">
        <v>107</v>
      </c>
      <c r="X110" s="80">
        <v>0</v>
      </c>
      <c r="Y110" s="80">
        <f t="shared" si="56"/>
        <v>0</v>
      </c>
      <c r="Z110" s="80">
        <f t="shared" si="57"/>
        <v>0</v>
      </c>
      <c r="AA110" s="80">
        <f t="shared" si="58"/>
        <v>0</v>
      </c>
      <c r="AB110" s="80">
        <f t="shared" si="59"/>
        <v>0</v>
      </c>
      <c r="AC110" s="80">
        <f t="shared" si="60"/>
        <v>0</v>
      </c>
      <c r="AD110" s="80">
        <f t="shared" si="61"/>
        <v>0</v>
      </c>
      <c r="AE110" s="80">
        <f t="shared" si="62"/>
        <v>0</v>
      </c>
      <c r="AF110" s="80">
        <f t="shared" si="63"/>
        <v>0</v>
      </c>
      <c r="AG110" s="80">
        <f t="shared" si="64"/>
        <v>0</v>
      </c>
      <c r="AH110" s="80">
        <f t="shared" si="65"/>
        <v>0</v>
      </c>
      <c r="AI110" s="80">
        <f t="shared" si="66"/>
        <v>0</v>
      </c>
      <c r="AJ110" s="80">
        <f t="shared" si="67"/>
        <v>0</v>
      </c>
      <c r="AK110" s="80">
        <f t="shared" si="68"/>
        <v>0</v>
      </c>
      <c r="AL110" s="80">
        <f t="shared" si="69"/>
        <v>2</v>
      </c>
      <c r="AM110" s="80">
        <f t="shared" si="70"/>
        <v>1</v>
      </c>
      <c r="AN110" s="80" t="str">
        <f t="shared" si="72"/>
        <v>0003</v>
      </c>
      <c r="AO110" s="83"/>
      <c r="AP110" s="72"/>
      <c r="AQ110" s="72"/>
      <c r="AR110" s="81">
        <f t="shared" si="71"/>
        <v>2</v>
      </c>
      <c r="AT110" s="66">
        <v>107</v>
      </c>
      <c r="AU110" s="66">
        <f t="shared" si="73"/>
        <v>0</v>
      </c>
      <c r="AV110" s="66">
        <f t="shared" si="74"/>
        <v>0</v>
      </c>
      <c r="AW110" s="66">
        <f t="shared" si="75"/>
        <v>0</v>
      </c>
      <c r="AX110" s="66">
        <f t="shared" si="76"/>
        <v>0</v>
      </c>
      <c r="AY110" s="66">
        <f t="shared" si="77"/>
        <v>0</v>
      </c>
      <c r="AZ110" s="66">
        <f t="shared" si="78"/>
        <v>0</v>
      </c>
      <c r="BA110" s="66">
        <f t="shared" si="79"/>
        <v>0</v>
      </c>
      <c r="BB110" s="66">
        <f t="shared" si="80"/>
        <v>0</v>
      </c>
      <c r="BC110" s="66">
        <f t="shared" si="81"/>
        <v>0</v>
      </c>
      <c r="BD110" s="66">
        <f t="shared" si="82"/>
        <v>0</v>
      </c>
      <c r="BE110" s="66">
        <f t="shared" si="83"/>
        <v>0</v>
      </c>
      <c r="BF110" s="66">
        <f t="shared" si="84"/>
        <v>0</v>
      </c>
      <c r="BG110" s="66">
        <f t="shared" si="85"/>
        <v>0</v>
      </c>
      <c r="BH110" s="66">
        <f t="shared" si="86"/>
        <v>0</v>
      </c>
      <c r="BI110" s="66">
        <f t="shared" si="87"/>
        <v>2</v>
      </c>
      <c r="BJ110" s="66">
        <f t="shared" si="88"/>
        <v>2</v>
      </c>
    </row>
    <row r="111" spans="5:62" ht="13.5" customHeight="1" x14ac:dyDescent="0.3">
      <c r="E111" s="76">
        <v>108</v>
      </c>
      <c r="F111" s="76">
        <v>0</v>
      </c>
      <c r="G111" s="76">
        <v>0</v>
      </c>
      <c r="H111" s="76">
        <v>0</v>
      </c>
      <c r="I111" s="76">
        <v>0</v>
      </c>
      <c r="J111" s="76">
        <v>0</v>
      </c>
      <c r="K111" s="76">
        <v>0</v>
      </c>
      <c r="L111" s="76">
        <v>0</v>
      </c>
      <c r="M111" s="76">
        <v>0</v>
      </c>
      <c r="N111" s="76">
        <v>0</v>
      </c>
      <c r="O111" s="76">
        <v>0</v>
      </c>
      <c r="P111" s="76">
        <v>0</v>
      </c>
      <c r="Q111" s="76">
        <v>0</v>
      </c>
      <c r="R111" s="76">
        <v>0</v>
      </c>
      <c r="S111" s="76">
        <v>0</v>
      </c>
      <c r="T111" s="76">
        <v>0</v>
      </c>
      <c r="U111" s="76">
        <v>1</v>
      </c>
      <c r="V111" s="72"/>
      <c r="W111" s="76">
        <v>108</v>
      </c>
      <c r="X111" s="76">
        <v>0</v>
      </c>
      <c r="Y111" s="76">
        <f t="shared" si="56"/>
        <v>0</v>
      </c>
      <c r="Z111" s="76">
        <f t="shared" si="57"/>
        <v>0</v>
      </c>
      <c r="AA111" s="76">
        <f t="shared" si="58"/>
        <v>0</v>
      </c>
      <c r="AB111" s="76">
        <f t="shared" si="59"/>
        <v>0</v>
      </c>
      <c r="AC111" s="76">
        <f t="shared" si="60"/>
        <v>0</v>
      </c>
      <c r="AD111" s="76">
        <f t="shared" si="61"/>
        <v>0</v>
      </c>
      <c r="AE111" s="76">
        <f t="shared" si="62"/>
        <v>0</v>
      </c>
      <c r="AF111" s="76">
        <f t="shared" si="63"/>
        <v>0</v>
      </c>
      <c r="AG111" s="76">
        <f t="shared" si="64"/>
        <v>0</v>
      </c>
      <c r="AH111" s="76">
        <f t="shared" si="65"/>
        <v>0</v>
      </c>
      <c r="AI111" s="76">
        <f t="shared" si="66"/>
        <v>0</v>
      </c>
      <c r="AJ111" s="76">
        <f t="shared" si="67"/>
        <v>0</v>
      </c>
      <c r="AK111" s="76">
        <f t="shared" si="68"/>
        <v>0</v>
      </c>
      <c r="AL111" s="76">
        <f t="shared" si="69"/>
        <v>0</v>
      </c>
      <c r="AM111" s="76">
        <f t="shared" si="70"/>
        <v>1</v>
      </c>
      <c r="AN111" s="76" t="str">
        <f t="shared" si="72"/>
        <v>0001</v>
      </c>
      <c r="AO111" s="83"/>
      <c r="AP111" s="72"/>
      <c r="AQ111" s="72"/>
      <c r="AR111" s="82">
        <f t="shared" si="71"/>
        <v>1</v>
      </c>
      <c r="AT111" s="63">
        <v>108</v>
      </c>
      <c r="AU111" s="63">
        <f t="shared" si="73"/>
        <v>0</v>
      </c>
      <c r="AV111" s="63">
        <f t="shared" si="74"/>
        <v>0</v>
      </c>
      <c r="AW111" s="63">
        <f t="shared" si="75"/>
        <v>0</v>
      </c>
      <c r="AX111" s="63">
        <f t="shared" si="76"/>
        <v>0</v>
      </c>
      <c r="AY111" s="63">
        <f t="shared" si="77"/>
        <v>0</v>
      </c>
      <c r="AZ111" s="63">
        <f t="shared" si="78"/>
        <v>0</v>
      </c>
      <c r="BA111" s="63">
        <f t="shared" si="79"/>
        <v>0</v>
      </c>
      <c r="BB111" s="63">
        <f t="shared" si="80"/>
        <v>0</v>
      </c>
      <c r="BC111" s="63">
        <f t="shared" si="81"/>
        <v>0</v>
      </c>
      <c r="BD111" s="63">
        <f t="shared" si="82"/>
        <v>0</v>
      </c>
      <c r="BE111" s="63">
        <f t="shared" si="83"/>
        <v>0</v>
      </c>
      <c r="BF111" s="63">
        <f t="shared" si="84"/>
        <v>0</v>
      </c>
      <c r="BG111" s="63">
        <f t="shared" si="85"/>
        <v>0</v>
      </c>
      <c r="BH111" s="63">
        <f t="shared" si="86"/>
        <v>0</v>
      </c>
      <c r="BI111" s="63">
        <f t="shared" si="87"/>
        <v>0</v>
      </c>
      <c r="BJ111" s="63">
        <f t="shared" si="88"/>
        <v>1</v>
      </c>
    </row>
    <row r="112" spans="5:62" ht="13.5" customHeight="1" x14ac:dyDescent="0.3">
      <c r="E112" s="80">
        <v>109</v>
      </c>
      <c r="F112" s="80">
        <v>0</v>
      </c>
      <c r="G112" s="80">
        <v>0</v>
      </c>
      <c r="H112" s="80">
        <v>0</v>
      </c>
      <c r="I112" s="80">
        <v>0</v>
      </c>
      <c r="J112" s="80">
        <v>0</v>
      </c>
      <c r="K112" s="80">
        <v>0</v>
      </c>
      <c r="L112" s="80">
        <v>0</v>
      </c>
      <c r="M112" s="80">
        <v>0</v>
      </c>
      <c r="N112" s="80">
        <v>1</v>
      </c>
      <c r="O112" s="80">
        <v>0</v>
      </c>
      <c r="P112" s="80">
        <v>0</v>
      </c>
      <c r="Q112" s="80">
        <v>1</v>
      </c>
      <c r="R112" s="80">
        <v>1</v>
      </c>
      <c r="S112" s="80">
        <v>1</v>
      </c>
      <c r="T112" s="80">
        <v>1</v>
      </c>
      <c r="U112" s="80">
        <v>1</v>
      </c>
      <c r="V112" s="72"/>
      <c r="W112" s="80">
        <v>109</v>
      </c>
      <c r="X112" s="80">
        <v>0</v>
      </c>
      <c r="Y112" s="80">
        <f t="shared" si="56"/>
        <v>0</v>
      </c>
      <c r="Z112" s="80">
        <f t="shared" si="57"/>
        <v>0</v>
      </c>
      <c r="AA112" s="80">
        <f t="shared" si="58"/>
        <v>0</v>
      </c>
      <c r="AB112" s="80">
        <f t="shared" si="59"/>
        <v>0</v>
      </c>
      <c r="AC112" s="80">
        <f t="shared" si="60"/>
        <v>0</v>
      </c>
      <c r="AD112" s="80">
        <f t="shared" si="61"/>
        <v>0</v>
      </c>
      <c r="AE112" s="80">
        <f t="shared" si="62"/>
        <v>0</v>
      </c>
      <c r="AF112" s="80">
        <f t="shared" si="63"/>
        <v>128</v>
      </c>
      <c r="AG112" s="80">
        <f t="shared" si="64"/>
        <v>0</v>
      </c>
      <c r="AH112" s="80">
        <f t="shared" si="65"/>
        <v>0</v>
      </c>
      <c r="AI112" s="80">
        <f t="shared" si="66"/>
        <v>16</v>
      </c>
      <c r="AJ112" s="80">
        <f t="shared" si="67"/>
        <v>8</v>
      </c>
      <c r="AK112" s="80">
        <f t="shared" si="68"/>
        <v>4</v>
      </c>
      <c r="AL112" s="80">
        <f t="shared" si="69"/>
        <v>2</v>
      </c>
      <c r="AM112" s="80">
        <f t="shared" si="70"/>
        <v>1</v>
      </c>
      <c r="AN112" s="80" t="str">
        <f t="shared" si="72"/>
        <v>009F</v>
      </c>
      <c r="AO112" s="83"/>
      <c r="AP112" s="72"/>
      <c r="AQ112" s="72"/>
      <c r="AR112" s="81">
        <f t="shared" si="71"/>
        <v>8</v>
      </c>
      <c r="AT112" s="66">
        <v>109</v>
      </c>
      <c r="AU112" s="66">
        <f t="shared" si="73"/>
        <v>0</v>
      </c>
      <c r="AV112" s="66">
        <f t="shared" si="74"/>
        <v>0</v>
      </c>
      <c r="AW112" s="66">
        <f t="shared" si="75"/>
        <v>0</v>
      </c>
      <c r="AX112" s="66">
        <f t="shared" si="76"/>
        <v>0</v>
      </c>
      <c r="AY112" s="66">
        <f t="shared" si="77"/>
        <v>0</v>
      </c>
      <c r="AZ112" s="66">
        <f t="shared" si="78"/>
        <v>0</v>
      </c>
      <c r="BA112" s="66">
        <f t="shared" si="79"/>
        <v>0</v>
      </c>
      <c r="BB112" s="66">
        <f t="shared" si="80"/>
        <v>0</v>
      </c>
      <c r="BC112" s="66">
        <f t="shared" si="81"/>
        <v>8</v>
      </c>
      <c r="BD112" s="66">
        <f t="shared" si="82"/>
        <v>0</v>
      </c>
      <c r="BE112" s="66">
        <f t="shared" si="83"/>
        <v>0</v>
      </c>
      <c r="BF112" s="66">
        <f t="shared" si="84"/>
        <v>8</v>
      </c>
      <c r="BG112" s="66">
        <f t="shared" si="85"/>
        <v>8</v>
      </c>
      <c r="BH112" s="66">
        <f t="shared" si="86"/>
        <v>8</v>
      </c>
      <c r="BI112" s="66">
        <f t="shared" si="87"/>
        <v>8</v>
      </c>
      <c r="BJ112" s="66">
        <f t="shared" si="88"/>
        <v>8</v>
      </c>
    </row>
    <row r="113" spans="5:62" ht="13.5" customHeight="1" x14ac:dyDescent="0.3">
      <c r="E113" s="76">
        <v>110</v>
      </c>
      <c r="F113" s="76">
        <v>0</v>
      </c>
      <c r="G113" s="76">
        <v>0</v>
      </c>
      <c r="H113" s="76">
        <v>0</v>
      </c>
      <c r="I113" s="76">
        <v>0</v>
      </c>
      <c r="J113" s="76">
        <v>0</v>
      </c>
      <c r="K113" s="76">
        <v>0</v>
      </c>
      <c r="L113" s="76">
        <v>0</v>
      </c>
      <c r="M113" s="76">
        <v>0</v>
      </c>
      <c r="N113" s="76">
        <v>0</v>
      </c>
      <c r="O113" s="76">
        <v>0</v>
      </c>
      <c r="P113" s="76">
        <v>0</v>
      </c>
      <c r="Q113" s="76">
        <v>0</v>
      </c>
      <c r="R113" s="76">
        <v>0</v>
      </c>
      <c r="S113" s="76">
        <v>0</v>
      </c>
      <c r="T113" s="76">
        <v>0</v>
      </c>
      <c r="U113" s="76">
        <v>1</v>
      </c>
      <c r="V113" s="72"/>
      <c r="W113" s="76">
        <v>110</v>
      </c>
      <c r="X113" s="76">
        <v>0</v>
      </c>
      <c r="Y113" s="76">
        <f t="shared" si="56"/>
        <v>0</v>
      </c>
      <c r="Z113" s="76">
        <f t="shared" si="57"/>
        <v>0</v>
      </c>
      <c r="AA113" s="76">
        <f t="shared" si="58"/>
        <v>0</v>
      </c>
      <c r="AB113" s="76">
        <f t="shared" si="59"/>
        <v>0</v>
      </c>
      <c r="AC113" s="76">
        <f t="shared" si="60"/>
        <v>0</v>
      </c>
      <c r="AD113" s="76">
        <f t="shared" si="61"/>
        <v>0</v>
      </c>
      <c r="AE113" s="76">
        <f t="shared" si="62"/>
        <v>0</v>
      </c>
      <c r="AF113" s="76">
        <f t="shared" si="63"/>
        <v>0</v>
      </c>
      <c r="AG113" s="76">
        <f t="shared" si="64"/>
        <v>0</v>
      </c>
      <c r="AH113" s="76">
        <f t="shared" si="65"/>
        <v>0</v>
      </c>
      <c r="AI113" s="76">
        <f t="shared" si="66"/>
        <v>0</v>
      </c>
      <c r="AJ113" s="76">
        <f t="shared" si="67"/>
        <v>0</v>
      </c>
      <c r="AK113" s="76">
        <f t="shared" si="68"/>
        <v>0</v>
      </c>
      <c r="AL113" s="76">
        <f t="shared" si="69"/>
        <v>0</v>
      </c>
      <c r="AM113" s="76">
        <f t="shared" si="70"/>
        <v>1</v>
      </c>
      <c r="AN113" s="76" t="str">
        <f t="shared" si="72"/>
        <v>0001</v>
      </c>
      <c r="AO113" s="83"/>
      <c r="AP113" s="72"/>
      <c r="AQ113" s="72"/>
      <c r="AR113" s="82">
        <f t="shared" si="71"/>
        <v>1</v>
      </c>
      <c r="AT113" s="63">
        <v>110</v>
      </c>
      <c r="AU113" s="63">
        <f t="shared" si="73"/>
        <v>0</v>
      </c>
      <c r="AV113" s="63">
        <f t="shared" si="74"/>
        <v>0</v>
      </c>
      <c r="AW113" s="63">
        <f t="shared" si="75"/>
        <v>0</v>
      </c>
      <c r="AX113" s="63">
        <f t="shared" si="76"/>
        <v>0</v>
      </c>
      <c r="AY113" s="63">
        <f t="shared" si="77"/>
        <v>0</v>
      </c>
      <c r="AZ113" s="63">
        <f t="shared" si="78"/>
        <v>0</v>
      </c>
      <c r="BA113" s="63">
        <f t="shared" si="79"/>
        <v>0</v>
      </c>
      <c r="BB113" s="63">
        <f t="shared" si="80"/>
        <v>0</v>
      </c>
      <c r="BC113" s="63">
        <f t="shared" si="81"/>
        <v>0</v>
      </c>
      <c r="BD113" s="63">
        <f t="shared" si="82"/>
        <v>0</v>
      </c>
      <c r="BE113" s="63">
        <f t="shared" si="83"/>
        <v>0</v>
      </c>
      <c r="BF113" s="63">
        <f t="shared" si="84"/>
        <v>0</v>
      </c>
      <c r="BG113" s="63">
        <f t="shared" si="85"/>
        <v>0</v>
      </c>
      <c r="BH113" s="63">
        <f t="shared" si="86"/>
        <v>0</v>
      </c>
      <c r="BI113" s="63">
        <f t="shared" si="87"/>
        <v>0</v>
      </c>
      <c r="BJ113" s="63">
        <f t="shared" si="88"/>
        <v>1</v>
      </c>
    </row>
    <row r="114" spans="5:62" ht="13.5" customHeight="1" x14ac:dyDescent="0.3">
      <c r="E114" s="80">
        <v>111</v>
      </c>
      <c r="F114" s="80">
        <v>0</v>
      </c>
      <c r="G114" s="80">
        <v>0</v>
      </c>
      <c r="H114" s="80">
        <v>0</v>
      </c>
      <c r="I114" s="80">
        <v>0</v>
      </c>
      <c r="J114" s="80">
        <v>0</v>
      </c>
      <c r="K114" s="80">
        <v>0</v>
      </c>
      <c r="L114" s="80">
        <v>0</v>
      </c>
      <c r="M114" s="80">
        <v>0</v>
      </c>
      <c r="N114" s="80">
        <v>0</v>
      </c>
      <c r="O114" s="80">
        <v>1</v>
      </c>
      <c r="P114" s="80">
        <v>0</v>
      </c>
      <c r="Q114" s="80">
        <v>0</v>
      </c>
      <c r="R114" s="80">
        <v>0</v>
      </c>
      <c r="S114" s="80">
        <v>0</v>
      </c>
      <c r="T114" s="80">
        <v>1</v>
      </c>
      <c r="U114" s="80">
        <v>1</v>
      </c>
      <c r="V114" s="72"/>
      <c r="W114" s="80">
        <v>111</v>
      </c>
      <c r="X114" s="80">
        <v>0</v>
      </c>
      <c r="Y114" s="80">
        <f t="shared" si="56"/>
        <v>0</v>
      </c>
      <c r="Z114" s="80">
        <f t="shared" si="57"/>
        <v>0</v>
      </c>
      <c r="AA114" s="80">
        <f t="shared" si="58"/>
        <v>0</v>
      </c>
      <c r="AB114" s="80">
        <f t="shared" si="59"/>
        <v>0</v>
      </c>
      <c r="AC114" s="80">
        <f t="shared" si="60"/>
        <v>0</v>
      </c>
      <c r="AD114" s="80">
        <f t="shared" si="61"/>
        <v>0</v>
      </c>
      <c r="AE114" s="80">
        <f t="shared" si="62"/>
        <v>0</v>
      </c>
      <c r="AF114" s="80">
        <f t="shared" si="63"/>
        <v>0</v>
      </c>
      <c r="AG114" s="80">
        <f t="shared" si="64"/>
        <v>64</v>
      </c>
      <c r="AH114" s="80">
        <f t="shared" si="65"/>
        <v>0</v>
      </c>
      <c r="AI114" s="80">
        <f t="shared" si="66"/>
        <v>0</v>
      </c>
      <c r="AJ114" s="80">
        <f t="shared" si="67"/>
        <v>0</v>
      </c>
      <c r="AK114" s="80">
        <f t="shared" si="68"/>
        <v>0</v>
      </c>
      <c r="AL114" s="80">
        <f t="shared" si="69"/>
        <v>2</v>
      </c>
      <c r="AM114" s="80">
        <f t="shared" si="70"/>
        <v>1</v>
      </c>
      <c r="AN114" s="80" t="str">
        <f t="shared" si="72"/>
        <v>0043</v>
      </c>
      <c r="AO114" s="83"/>
      <c r="AP114" s="72"/>
      <c r="AQ114" s="72"/>
      <c r="AR114" s="81">
        <f t="shared" si="71"/>
        <v>7</v>
      </c>
      <c r="AT114" s="66">
        <v>111</v>
      </c>
      <c r="AU114" s="66">
        <f t="shared" si="73"/>
        <v>0</v>
      </c>
      <c r="AV114" s="66">
        <f t="shared" si="74"/>
        <v>0</v>
      </c>
      <c r="AW114" s="66">
        <f t="shared" si="75"/>
        <v>0</v>
      </c>
      <c r="AX114" s="66">
        <f t="shared" si="76"/>
        <v>0</v>
      </c>
      <c r="AY114" s="66">
        <f t="shared" si="77"/>
        <v>0</v>
      </c>
      <c r="AZ114" s="66">
        <f t="shared" si="78"/>
        <v>0</v>
      </c>
      <c r="BA114" s="66">
        <f t="shared" si="79"/>
        <v>0</v>
      </c>
      <c r="BB114" s="66">
        <f t="shared" si="80"/>
        <v>0</v>
      </c>
      <c r="BC114" s="66">
        <f t="shared" si="81"/>
        <v>0</v>
      </c>
      <c r="BD114" s="66">
        <f t="shared" si="82"/>
        <v>7</v>
      </c>
      <c r="BE114" s="66">
        <f t="shared" si="83"/>
        <v>0</v>
      </c>
      <c r="BF114" s="66">
        <f t="shared" si="84"/>
        <v>0</v>
      </c>
      <c r="BG114" s="66">
        <f t="shared" si="85"/>
        <v>0</v>
      </c>
      <c r="BH114" s="66">
        <f t="shared" si="86"/>
        <v>0</v>
      </c>
      <c r="BI114" s="66">
        <f t="shared" si="87"/>
        <v>7</v>
      </c>
      <c r="BJ114" s="66">
        <f t="shared" si="88"/>
        <v>7</v>
      </c>
    </row>
    <row r="115" spans="5:62" ht="13.5" customHeight="1" x14ac:dyDescent="0.3">
      <c r="E115" s="76">
        <v>112</v>
      </c>
      <c r="F115" s="76">
        <v>0</v>
      </c>
      <c r="G115" s="76">
        <v>0</v>
      </c>
      <c r="H115" s="76">
        <v>0</v>
      </c>
      <c r="I115" s="76">
        <v>0</v>
      </c>
      <c r="J115" s="76">
        <v>0</v>
      </c>
      <c r="K115" s="76">
        <v>0</v>
      </c>
      <c r="L115" s="76">
        <v>0</v>
      </c>
      <c r="M115" s="76">
        <v>0</v>
      </c>
      <c r="N115" s="76">
        <v>0</v>
      </c>
      <c r="O115" s="76">
        <v>0</v>
      </c>
      <c r="P115" s="76">
        <v>0</v>
      </c>
      <c r="Q115" s="76">
        <v>0</v>
      </c>
      <c r="R115" s="76">
        <v>0</v>
      </c>
      <c r="S115" s="76">
        <v>1</v>
      </c>
      <c r="T115" s="76">
        <v>0</v>
      </c>
      <c r="U115" s="76">
        <v>1</v>
      </c>
      <c r="V115" s="72"/>
      <c r="W115" s="76">
        <v>112</v>
      </c>
      <c r="X115" s="76">
        <v>0</v>
      </c>
      <c r="Y115" s="76">
        <f t="shared" si="56"/>
        <v>0</v>
      </c>
      <c r="Z115" s="76">
        <f t="shared" si="57"/>
        <v>0</v>
      </c>
      <c r="AA115" s="76">
        <f t="shared" si="58"/>
        <v>0</v>
      </c>
      <c r="AB115" s="76">
        <f t="shared" si="59"/>
        <v>0</v>
      </c>
      <c r="AC115" s="76">
        <f t="shared" si="60"/>
        <v>0</v>
      </c>
      <c r="AD115" s="76">
        <f t="shared" si="61"/>
        <v>0</v>
      </c>
      <c r="AE115" s="76">
        <f t="shared" si="62"/>
        <v>0</v>
      </c>
      <c r="AF115" s="76">
        <f t="shared" si="63"/>
        <v>0</v>
      </c>
      <c r="AG115" s="76">
        <f t="shared" si="64"/>
        <v>0</v>
      </c>
      <c r="AH115" s="76">
        <f t="shared" si="65"/>
        <v>0</v>
      </c>
      <c r="AI115" s="76">
        <f t="shared" si="66"/>
        <v>0</v>
      </c>
      <c r="AJ115" s="76">
        <f t="shared" si="67"/>
        <v>0</v>
      </c>
      <c r="AK115" s="76">
        <f t="shared" si="68"/>
        <v>4</v>
      </c>
      <c r="AL115" s="76">
        <f t="shared" si="69"/>
        <v>0</v>
      </c>
      <c r="AM115" s="76">
        <f t="shared" si="70"/>
        <v>1</v>
      </c>
      <c r="AN115" s="76" t="str">
        <f t="shared" si="72"/>
        <v>0005</v>
      </c>
      <c r="AO115" s="83"/>
      <c r="AP115" s="72"/>
      <c r="AQ115" s="72"/>
      <c r="AR115" s="82">
        <f t="shared" si="71"/>
        <v>3</v>
      </c>
      <c r="AT115" s="63">
        <v>112</v>
      </c>
      <c r="AU115" s="63">
        <f t="shared" si="73"/>
        <v>0</v>
      </c>
      <c r="AV115" s="63">
        <f t="shared" si="74"/>
        <v>0</v>
      </c>
      <c r="AW115" s="63">
        <f t="shared" si="75"/>
        <v>0</v>
      </c>
      <c r="AX115" s="63">
        <f t="shared" si="76"/>
        <v>0</v>
      </c>
      <c r="AY115" s="63">
        <f t="shared" si="77"/>
        <v>0</v>
      </c>
      <c r="AZ115" s="63">
        <f t="shared" si="78"/>
        <v>0</v>
      </c>
      <c r="BA115" s="63">
        <f t="shared" si="79"/>
        <v>0</v>
      </c>
      <c r="BB115" s="63">
        <f t="shared" si="80"/>
        <v>0</v>
      </c>
      <c r="BC115" s="63">
        <f t="shared" si="81"/>
        <v>0</v>
      </c>
      <c r="BD115" s="63">
        <f t="shared" si="82"/>
        <v>0</v>
      </c>
      <c r="BE115" s="63">
        <f t="shared" si="83"/>
        <v>0</v>
      </c>
      <c r="BF115" s="63">
        <f t="shared" si="84"/>
        <v>0</v>
      </c>
      <c r="BG115" s="63">
        <f t="shared" si="85"/>
        <v>0</v>
      </c>
      <c r="BH115" s="63">
        <f t="shared" si="86"/>
        <v>3</v>
      </c>
      <c r="BI115" s="63">
        <f t="shared" si="87"/>
        <v>0</v>
      </c>
      <c r="BJ115" s="63">
        <f t="shared" si="88"/>
        <v>3</v>
      </c>
    </row>
    <row r="116" spans="5:62" ht="13.5" customHeight="1" x14ac:dyDescent="0.3">
      <c r="E116" s="80">
        <v>113</v>
      </c>
      <c r="F116" s="80">
        <v>0</v>
      </c>
      <c r="G116" s="80">
        <v>0</v>
      </c>
      <c r="H116" s="80">
        <v>0</v>
      </c>
      <c r="I116" s="80">
        <v>0</v>
      </c>
      <c r="J116" s="80">
        <v>0</v>
      </c>
      <c r="K116" s="80">
        <v>0</v>
      </c>
      <c r="L116" s="80">
        <v>0</v>
      </c>
      <c r="M116" s="80">
        <v>0</v>
      </c>
      <c r="N116" s="80">
        <v>0</v>
      </c>
      <c r="O116" s="80">
        <v>0</v>
      </c>
      <c r="P116" s="80">
        <v>1</v>
      </c>
      <c r="Q116" s="80">
        <v>0</v>
      </c>
      <c r="R116" s="80">
        <v>1</v>
      </c>
      <c r="S116" s="80">
        <v>0</v>
      </c>
      <c r="T116" s="80">
        <v>1</v>
      </c>
      <c r="U116" s="80">
        <v>1</v>
      </c>
      <c r="V116" s="72"/>
      <c r="W116" s="80">
        <v>113</v>
      </c>
      <c r="X116" s="80">
        <v>0</v>
      </c>
      <c r="Y116" s="80">
        <f t="shared" si="56"/>
        <v>0</v>
      </c>
      <c r="Z116" s="80">
        <f t="shared" si="57"/>
        <v>0</v>
      </c>
      <c r="AA116" s="80">
        <f t="shared" si="58"/>
        <v>0</v>
      </c>
      <c r="AB116" s="80">
        <f t="shared" si="59"/>
        <v>0</v>
      </c>
      <c r="AC116" s="80">
        <f t="shared" si="60"/>
        <v>0</v>
      </c>
      <c r="AD116" s="80">
        <f t="shared" si="61"/>
        <v>0</v>
      </c>
      <c r="AE116" s="80">
        <f t="shared" si="62"/>
        <v>0</v>
      </c>
      <c r="AF116" s="80">
        <f t="shared" si="63"/>
        <v>0</v>
      </c>
      <c r="AG116" s="80">
        <f t="shared" si="64"/>
        <v>0</v>
      </c>
      <c r="AH116" s="80">
        <f t="shared" si="65"/>
        <v>32</v>
      </c>
      <c r="AI116" s="80">
        <f t="shared" si="66"/>
        <v>0</v>
      </c>
      <c r="AJ116" s="80">
        <f t="shared" si="67"/>
        <v>8</v>
      </c>
      <c r="AK116" s="80">
        <f t="shared" si="68"/>
        <v>0</v>
      </c>
      <c r="AL116" s="80">
        <f t="shared" si="69"/>
        <v>2</v>
      </c>
      <c r="AM116" s="80">
        <f t="shared" si="70"/>
        <v>1</v>
      </c>
      <c r="AN116" s="80" t="str">
        <f t="shared" si="72"/>
        <v>002B</v>
      </c>
      <c r="AO116" s="83"/>
      <c r="AP116" s="72"/>
      <c r="AQ116" s="72"/>
      <c r="AR116" s="81">
        <f t="shared" si="71"/>
        <v>6</v>
      </c>
      <c r="AT116" s="66">
        <v>113</v>
      </c>
      <c r="AU116" s="66">
        <f t="shared" si="73"/>
        <v>0</v>
      </c>
      <c r="AV116" s="66">
        <f t="shared" si="74"/>
        <v>0</v>
      </c>
      <c r="AW116" s="66">
        <f t="shared" si="75"/>
        <v>0</v>
      </c>
      <c r="AX116" s="66">
        <f t="shared" si="76"/>
        <v>0</v>
      </c>
      <c r="AY116" s="66">
        <f t="shared" si="77"/>
        <v>0</v>
      </c>
      <c r="AZ116" s="66">
        <f t="shared" si="78"/>
        <v>0</v>
      </c>
      <c r="BA116" s="66">
        <f t="shared" si="79"/>
        <v>0</v>
      </c>
      <c r="BB116" s="66">
        <f t="shared" si="80"/>
        <v>0</v>
      </c>
      <c r="BC116" s="66">
        <f t="shared" si="81"/>
        <v>0</v>
      </c>
      <c r="BD116" s="66">
        <f t="shared" si="82"/>
        <v>0</v>
      </c>
      <c r="BE116" s="66">
        <f t="shared" si="83"/>
        <v>6</v>
      </c>
      <c r="BF116" s="66">
        <f t="shared" si="84"/>
        <v>0</v>
      </c>
      <c r="BG116" s="66">
        <f t="shared" si="85"/>
        <v>6</v>
      </c>
      <c r="BH116" s="66">
        <f t="shared" si="86"/>
        <v>0</v>
      </c>
      <c r="BI116" s="66">
        <f t="shared" si="87"/>
        <v>6</v>
      </c>
      <c r="BJ116" s="66">
        <f t="shared" si="88"/>
        <v>6</v>
      </c>
    </row>
    <row r="117" spans="5:62" ht="13.5" customHeight="1" x14ac:dyDescent="0.3">
      <c r="E117" s="76">
        <v>114</v>
      </c>
      <c r="F117" s="76">
        <v>0</v>
      </c>
      <c r="G117" s="76">
        <v>0</v>
      </c>
      <c r="H117" s="76">
        <v>0</v>
      </c>
      <c r="I117" s="76">
        <v>0</v>
      </c>
      <c r="J117" s="76">
        <v>0</v>
      </c>
      <c r="K117" s="76">
        <v>0</v>
      </c>
      <c r="L117" s="76">
        <v>0</v>
      </c>
      <c r="M117" s="76">
        <v>0</v>
      </c>
      <c r="N117" s="76">
        <v>0</v>
      </c>
      <c r="O117" s="76">
        <v>0</v>
      </c>
      <c r="P117" s="76">
        <v>0</v>
      </c>
      <c r="Q117" s="76">
        <v>0</v>
      </c>
      <c r="R117" s="76">
        <v>0</v>
      </c>
      <c r="S117" s="76">
        <v>0</v>
      </c>
      <c r="T117" s="76">
        <v>0</v>
      </c>
      <c r="U117" s="76">
        <v>1</v>
      </c>
      <c r="V117" s="72"/>
      <c r="W117" s="76">
        <v>114</v>
      </c>
      <c r="X117" s="76">
        <v>0</v>
      </c>
      <c r="Y117" s="76">
        <f t="shared" si="56"/>
        <v>0</v>
      </c>
      <c r="Z117" s="76">
        <f t="shared" si="57"/>
        <v>0</v>
      </c>
      <c r="AA117" s="76">
        <f t="shared" si="58"/>
        <v>0</v>
      </c>
      <c r="AB117" s="76">
        <f t="shared" si="59"/>
        <v>0</v>
      </c>
      <c r="AC117" s="76">
        <f t="shared" si="60"/>
        <v>0</v>
      </c>
      <c r="AD117" s="76">
        <f t="shared" si="61"/>
        <v>0</v>
      </c>
      <c r="AE117" s="76">
        <f t="shared" si="62"/>
        <v>0</v>
      </c>
      <c r="AF117" s="76">
        <f t="shared" si="63"/>
        <v>0</v>
      </c>
      <c r="AG117" s="76">
        <f t="shared" si="64"/>
        <v>0</v>
      </c>
      <c r="AH117" s="76">
        <f t="shared" si="65"/>
        <v>0</v>
      </c>
      <c r="AI117" s="76">
        <f t="shared" si="66"/>
        <v>0</v>
      </c>
      <c r="AJ117" s="76">
        <f t="shared" si="67"/>
        <v>0</v>
      </c>
      <c r="AK117" s="76">
        <f t="shared" si="68"/>
        <v>0</v>
      </c>
      <c r="AL117" s="76">
        <f t="shared" si="69"/>
        <v>0</v>
      </c>
      <c r="AM117" s="76">
        <f t="shared" si="70"/>
        <v>1</v>
      </c>
      <c r="AN117" s="76" t="str">
        <f t="shared" si="72"/>
        <v>0001</v>
      </c>
      <c r="AO117" s="83"/>
      <c r="AP117" s="72"/>
      <c r="AQ117" s="72"/>
      <c r="AR117" s="82">
        <f t="shared" si="71"/>
        <v>1</v>
      </c>
      <c r="AT117" s="63">
        <v>114</v>
      </c>
      <c r="AU117" s="63">
        <f t="shared" si="73"/>
        <v>0</v>
      </c>
      <c r="AV117" s="63">
        <f t="shared" si="74"/>
        <v>0</v>
      </c>
      <c r="AW117" s="63">
        <f t="shared" si="75"/>
        <v>0</v>
      </c>
      <c r="AX117" s="63">
        <f t="shared" si="76"/>
        <v>0</v>
      </c>
      <c r="AY117" s="63">
        <f t="shared" si="77"/>
        <v>0</v>
      </c>
      <c r="AZ117" s="63">
        <f t="shared" si="78"/>
        <v>0</v>
      </c>
      <c r="BA117" s="63">
        <f t="shared" si="79"/>
        <v>0</v>
      </c>
      <c r="BB117" s="63">
        <f t="shared" si="80"/>
        <v>0</v>
      </c>
      <c r="BC117" s="63">
        <f t="shared" si="81"/>
        <v>0</v>
      </c>
      <c r="BD117" s="63">
        <f t="shared" si="82"/>
        <v>0</v>
      </c>
      <c r="BE117" s="63">
        <f t="shared" si="83"/>
        <v>0</v>
      </c>
      <c r="BF117" s="63">
        <f t="shared" si="84"/>
        <v>0</v>
      </c>
      <c r="BG117" s="63">
        <f t="shared" si="85"/>
        <v>0</v>
      </c>
      <c r="BH117" s="63">
        <f t="shared" si="86"/>
        <v>0</v>
      </c>
      <c r="BI117" s="63">
        <f t="shared" si="87"/>
        <v>0</v>
      </c>
      <c r="BJ117" s="63">
        <f t="shared" si="88"/>
        <v>1</v>
      </c>
    </row>
    <row r="118" spans="5:62" ht="13.5" customHeight="1" x14ac:dyDescent="0.3">
      <c r="E118" s="80">
        <v>115</v>
      </c>
      <c r="F118" s="80">
        <v>0</v>
      </c>
      <c r="G118" s="80">
        <v>0</v>
      </c>
      <c r="H118" s="80">
        <v>0</v>
      </c>
      <c r="I118" s="80">
        <v>0</v>
      </c>
      <c r="J118" s="80">
        <v>0</v>
      </c>
      <c r="K118" s="80">
        <v>0</v>
      </c>
      <c r="L118" s="80">
        <v>0</v>
      </c>
      <c r="M118" s="80">
        <v>0</v>
      </c>
      <c r="N118" s="80">
        <v>0</v>
      </c>
      <c r="O118" s="80">
        <v>0</v>
      </c>
      <c r="P118" s="80">
        <v>0</v>
      </c>
      <c r="Q118" s="80">
        <v>1</v>
      </c>
      <c r="R118" s="80">
        <v>0</v>
      </c>
      <c r="S118" s="80">
        <v>1</v>
      </c>
      <c r="T118" s="80">
        <v>1</v>
      </c>
      <c r="U118" s="80">
        <v>1</v>
      </c>
      <c r="V118" s="72"/>
      <c r="W118" s="80">
        <v>115</v>
      </c>
      <c r="X118" s="80">
        <v>0</v>
      </c>
      <c r="Y118" s="80">
        <f t="shared" si="56"/>
        <v>0</v>
      </c>
      <c r="Z118" s="80">
        <f t="shared" si="57"/>
        <v>0</v>
      </c>
      <c r="AA118" s="80">
        <f t="shared" si="58"/>
        <v>0</v>
      </c>
      <c r="AB118" s="80">
        <f t="shared" si="59"/>
        <v>0</v>
      </c>
      <c r="AC118" s="80">
        <f t="shared" si="60"/>
        <v>0</v>
      </c>
      <c r="AD118" s="80">
        <f t="shared" si="61"/>
        <v>0</v>
      </c>
      <c r="AE118" s="80">
        <f t="shared" si="62"/>
        <v>0</v>
      </c>
      <c r="AF118" s="80">
        <f t="shared" si="63"/>
        <v>0</v>
      </c>
      <c r="AG118" s="80">
        <f t="shared" si="64"/>
        <v>0</v>
      </c>
      <c r="AH118" s="80">
        <f t="shared" si="65"/>
        <v>0</v>
      </c>
      <c r="AI118" s="80">
        <f t="shared" si="66"/>
        <v>16</v>
      </c>
      <c r="AJ118" s="80">
        <f t="shared" si="67"/>
        <v>0</v>
      </c>
      <c r="AK118" s="80">
        <f t="shared" si="68"/>
        <v>4</v>
      </c>
      <c r="AL118" s="80">
        <f t="shared" si="69"/>
        <v>2</v>
      </c>
      <c r="AM118" s="80">
        <f t="shared" si="70"/>
        <v>1</v>
      </c>
      <c r="AN118" s="80" t="str">
        <f t="shared" si="72"/>
        <v>0017</v>
      </c>
      <c r="AO118" s="83"/>
      <c r="AP118" s="72"/>
      <c r="AQ118" s="72"/>
      <c r="AR118" s="81">
        <f t="shared" si="71"/>
        <v>5</v>
      </c>
      <c r="AT118" s="66">
        <v>115</v>
      </c>
      <c r="AU118" s="66">
        <f t="shared" si="73"/>
        <v>0</v>
      </c>
      <c r="AV118" s="66">
        <f t="shared" si="74"/>
        <v>0</v>
      </c>
      <c r="AW118" s="66">
        <f t="shared" si="75"/>
        <v>0</v>
      </c>
      <c r="AX118" s="66">
        <f t="shared" si="76"/>
        <v>0</v>
      </c>
      <c r="AY118" s="66">
        <f t="shared" si="77"/>
        <v>0</v>
      </c>
      <c r="AZ118" s="66">
        <f t="shared" si="78"/>
        <v>0</v>
      </c>
      <c r="BA118" s="66">
        <f t="shared" si="79"/>
        <v>0</v>
      </c>
      <c r="BB118" s="66">
        <f t="shared" si="80"/>
        <v>0</v>
      </c>
      <c r="BC118" s="66">
        <f t="shared" si="81"/>
        <v>0</v>
      </c>
      <c r="BD118" s="66">
        <f t="shared" si="82"/>
        <v>0</v>
      </c>
      <c r="BE118" s="66">
        <f t="shared" si="83"/>
        <v>0</v>
      </c>
      <c r="BF118" s="66">
        <f t="shared" si="84"/>
        <v>5</v>
      </c>
      <c r="BG118" s="66">
        <f t="shared" si="85"/>
        <v>0</v>
      </c>
      <c r="BH118" s="66">
        <f t="shared" si="86"/>
        <v>5</v>
      </c>
      <c r="BI118" s="66">
        <f t="shared" si="87"/>
        <v>5</v>
      </c>
      <c r="BJ118" s="66">
        <f t="shared" si="88"/>
        <v>5</v>
      </c>
    </row>
    <row r="119" spans="5:62" ht="13.5" customHeight="1" x14ac:dyDescent="0.3">
      <c r="E119" s="76">
        <v>116</v>
      </c>
      <c r="F119" s="76">
        <v>0</v>
      </c>
      <c r="G119" s="76">
        <v>0</v>
      </c>
      <c r="H119" s="76">
        <v>0</v>
      </c>
      <c r="I119" s="76">
        <v>0</v>
      </c>
      <c r="J119" s="76">
        <v>0</v>
      </c>
      <c r="K119" s="76">
        <v>0</v>
      </c>
      <c r="L119" s="76">
        <v>0</v>
      </c>
      <c r="M119" s="76">
        <v>0</v>
      </c>
      <c r="N119" s="76">
        <v>0</v>
      </c>
      <c r="O119" s="76">
        <v>0</v>
      </c>
      <c r="P119" s="76">
        <v>0</v>
      </c>
      <c r="Q119" s="76">
        <v>0</v>
      </c>
      <c r="R119" s="76">
        <v>0</v>
      </c>
      <c r="S119" s="76">
        <v>0</v>
      </c>
      <c r="T119" s="76">
        <v>0</v>
      </c>
      <c r="U119" s="76">
        <v>1</v>
      </c>
      <c r="V119" s="72"/>
      <c r="W119" s="76">
        <v>116</v>
      </c>
      <c r="X119" s="76">
        <v>0</v>
      </c>
      <c r="Y119" s="76">
        <f t="shared" si="56"/>
        <v>0</v>
      </c>
      <c r="Z119" s="76">
        <f t="shared" si="57"/>
        <v>0</v>
      </c>
      <c r="AA119" s="76">
        <f t="shared" si="58"/>
        <v>0</v>
      </c>
      <c r="AB119" s="76">
        <f t="shared" si="59"/>
        <v>0</v>
      </c>
      <c r="AC119" s="76">
        <f t="shared" si="60"/>
        <v>0</v>
      </c>
      <c r="AD119" s="76">
        <f t="shared" si="61"/>
        <v>0</v>
      </c>
      <c r="AE119" s="76">
        <f t="shared" si="62"/>
        <v>0</v>
      </c>
      <c r="AF119" s="76">
        <f t="shared" si="63"/>
        <v>0</v>
      </c>
      <c r="AG119" s="76">
        <f t="shared" si="64"/>
        <v>0</v>
      </c>
      <c r="AH119" s="76">
        <f t="shared" si="65"/>
        <v>0</v>
      </c>
      <c r="AI119" s="76">
        <f t="shared" si="66"/>
        <v>0</v>
      </c>
      <c r="AJ119" s="76">
        <f t="shared" si="67"/>
        <v>0</v>
      </c>
      <c r="AK119" s="76">
        <f t="shared" si="68"/>
        <v>0</v>
      </c>
      <c r="AL119" s="76">
        <f t="shared" si="69"/>
        <v>0</v>
      </c>
      <c r="AM119" s="76">
        <f t="shared" si="70"/>
        <v>1</v>
      </c>
      <c r="AN119" s="76" t="str">
        <f t="shared" si="72"/>
        <v>0001</v>
      </c>
      <c r="AO119" s="83"/>
      <c r="AP119" s="72"/>
      <c r="AQ119" s="72"/>
      <c r="AR119" s="82">
        <f t="shared" si="71"/>
        <v>1</v>
      </c>
      <c r="AT119" s="63">
        <v>116</v>
      </c>
      <c r="AU119" s="63">
        <f t="shared" si="73"/>
        <v>0</v>
      </c>
      <c r="AV119" s="63">
        <f t="shared" si="74"/>
        <v>0</v>
      </c>
      <c r="AW119" s="63">
        <f t="shared" si="75"/>
        <v>0</v>
      </c>
      <c r="AX119" s="63">
        <f t="shared" si="76"/>
        <v>0</v>
      </c>
      <c r="AY119" s="63">
        <f t="shared" si="77"/>
        <v>0</v>
      </c>
      <c r="AZ119" s="63">
        <f t="shared" si="78"/>
        <v>0</v>
      </c>
      <c r="BA119" s="63">
        <f t="shared" si="79"/>
        <v>0</v>
      </c>
      <c r="BB119" s="63">
        <f t="shared" si="80"/>
        <v>0</v>
      </c>
      <c r="BC119" s="63">
        <f t="shared" si="81"/>
        <v>0</v>
      </c>
      <c r="BD119" s="63">
        <f t="shared" si="82"/>
        <v>0</v>
      </c>
      <c r="BE119" s="63">
        <f t="shared" si="83"/>
        <v>0</v>
      </c>
      <c r="BF119" s="63">
        <f t="shared" si="84"/>
        <v>0</v>
      </c>
      <c r="BG119" s="63">
        <f t="shared" si="85"/>
        <v>0</v>
      </c>
      <c r="BH119" s="63">
        <f t="shared" si="86"/>
        <v>0</v>
      </c>
      <c r="BI119" s="63">
        <f t="shared" si="87"/>
        <v>0</v>
      </c>
      <c r="BJ119" s="63">
        <f t="shared" si="88"/>
        <v>1</v>
      </c>
    </row>
    <row r="120" spans="5:62" ht="13.5" customHeight="1" x14ac:dyDescent="0.3">
      <c r="E120" s="80">
        <v>117</v>
      </c>
      <c r="F120" s="80">
        <v>0</v>
      </c>
      <c r="G120" s="80">
        <v>0</v>
      </c>
      <c r="H120" s="80">
        <v>0</v>
      </c>
      <c r="I120" s="80">
        <v>0</v>
      </c>
      <c r="J120" s="80">
        <v>0</v>
      </c>
      <c r="K120" s="80">
        <v>0</v>
      </c>
      <c r="L120" s="80">
        <v>0</v>
      </c>
      <c r="M120" s="80">
        <v>0</v>
      </c>
      <c r="N120" s="80">
        <v>0</v>
      </c>
      <c r="O120" s="80">
        <v>0</v>
      </c>
      <c r="P120" s="80">
        <v>0</v>
      </c>
      <c r="Q120" s="80">
        <v>0</v>
      </c>
      <c r="R120" s="80">
        <v>1</v>
      </c>
      <c r="S120" s="80">
        <v>0</v>
      </c>
      <c r="T120" s="80">
        <v>1</v>
      </c>
      <c r="U120" s="80">
        <v>1</v>
      </c>
      <c r="V120" s="72"/>
      <c r="W120" s="80">
        <v>117</v>
      </c>
      <c r="X120" s="80">
        <v>0</v>
      </c>
      <c r="Y120" s="80">
        <f t="shared" si="56"/>
        <v>0</v>
      </c>
      <c r="Z120" s="80">
        <f t="shared" si="57"/>
        <v>0</v>
      </c>
      <c r="AA120" s="80">
        <f t="shared" si="58"/>
        <v>0</v>
      </c>
      <c r="AB120" s="80">
        <f t="shared" si="59"/>
        <v>0</v>
      </c>
      <c r="AC120" s="80">
        <f t="shared" si="60"/>
        <v>0</v>
      </c>
      <c r="AD120" s="80">
        <f t="shared" si="61"/>
        <v>0</v>
      </c>
      <c r="AE120" s="80">
        <f t="shared" si="62"/>
        <v>0</v>
      </c>
      <c r="AF120" s="80">
        <f t="shared" si="63"/>
        <v>0</v>
      </c>
      <c r="AG120" s="80">
        <f t="shared" si="64"/>
        <v>0</v>
      </c>
      <c r="AH120" s="80">
        <f t="shared" si="65"/>
        <v>0</v>
      </c>
      <c r="AI120" s="80">
        <f t="shared" si="66"/>
        <v>0</v>
      </c>
      <c r="AJ120" s="80">
        <f t="shared" si="67"/>
        <v>8</v>
      </c>
      <c r="AK120" s="80">
        <f t="shared" si="68"/>
        <v>0</v>
      </c>
      <c r="AL120" s="80">
        <f t="shared" si="69"/>
        <v>2</v>
      </c>
      <c r="AM120" s="80">
        <f t="shared" si="70"/>
        <v>1</v>
      </c>
      <c r="AN120" s="80" t="str">
        <f t="shared" si="72"/>
        <v>000B</v>
      </c>
      <c r="AO120" s="83"/>
      <c r="AP120" s="72"/>
      <c r="AQ120" s="72"/>
      <c r="AR120" s="81">
        <f t="shared" si="71"/>
        <v>4</v>
      </c>
      <c r="AT120" s="66">
        <v>117</v>
      </c>
      <c r="AU120" s="66">
        <f t="shared" si="73"/>
        <v>0</v>
      </c>
      <c r="AV120" s="66">
        <f t="shared" si="74"/>
        <v>0</v>
      </c>
      <c r="AW120" s="66">
        <f t="shared" si="75"/>
        <v>0</v>
      </c>
      <c r="AX120" s="66">
        <f t="shared" si="76"/>
        <v>0</v>
      </c>
      <c r="AY120" s="66">
        <f t="shared" si="77"/>
        <v>0</v>
      </c>
      <c r="AZ120" s="66">
        <f t="shared" si="78"/>
        <v>0</v>
      </c>
      <c r="BA120" s="66">
        <f t="shared" si="79"/>
        <v>0</v>
      </c>
      <c r="BB120" s="66">
        <f t="shared" si="80"/>
        <v>0</v>
      </c>
      <c r="BC120" s="66">
        <f t="shared" si="81"/>
        <v>0</v>
      </c>
      <c r="BD120" s="66">
        <f t="shared" si="82"/>
        <v>0</v>
      </c>
      <c r="BE120" s="66">
        <f t="shared" si="83"/>
        <v>0</v>
      </c>
      <c r="BF120" s="66">
        <f t="shared" si="84"/>
        <v>0</v>
      </c>
      <c r="BG120" s="66">
        <f t="shared" si="85"/>
        <v>4</v>
      </c>
      <c r="BH120" s="66">
        <f t="shared" si="86"/>
        <v>0</v>
      </c>
      <c r="BI120" s="66">
        <f t="shared" si="87"/>
        <v>4</v>
      </c>
      <c r="BJ120" s="66">
        <f t="shared" si="88"/>
        <v>4</v>
      </c>
    </row>
    <row r="121" spans="5:62" ht="13.5" customHeight="1" x14ac:dyDescent="0.3">
      <c r="E121" s="76">
        <v>118</v>
      </c>
      <c r="F121" s="76">
        <v>0</v>
      </c>
      <c r="G121" s="76">
        <v>0</v>
      </c>
      <c r="H121" s="76">
        <v>0</v>
      </c>
      <c r="I121" s="76">
        <v>0</v>
      </c>
      <c r="J121" s="76">
        <v>0</v>
      </c>
      <c r="K121" s="76">
        <v>0</v>
      </c>
      <c r="L121" s="76">
        <v>0</v>
      </c>
      <c r="M121" s="76">
        <v>0</v>
      </c>
      <c r="N121" s="76">
        <v>0</v>
      </c>
      <c r="O121" s="76">
        <v>0</v>
      </c>
      <c r="P121" s="76">
        <v>0</v>
      </c>
      <c r="Q121" s="76">
        <v>0</v>
      </c>
      <c r="R121" s="76">
        <v>0</v>
      </c>
      <c r="S121" s="76">
        <v>1</v>
      </c>
      <c r="T121" s="76">
        <v>0</v>
      </c>
      <c r="U121" s="76">
        <v>1</v>
      </c>
      <c r="V121" s="72"/>
      <c r="W121" s="76">
        <v>118</v>
      </c>
      <c r="X121" s="76">
        <v>0</v>
      </c>
      <c r="Y121" s="76">
        <f t="shared" si="56"/>
        <v>0</v>
      </c>
      <c r="Z121" s="76">
        <f t="shared" si="57"/>
        <v>0</v>
      </c>
      <c r="AA121" s="76">
        <f t="shared" si="58"/>
        <v>0</v>
      </c>
      <c r="AB121" s="76">
        <f t="shared" si="59"/>
        <v>0</v>
      </c>
      <c r="AC121" s="76">
        <f t="shared" si="60"/>
        <v>0</v>
      </c>
      <c r="AD121" s="76">
        <f t="shared" si="61"/>
        <v>0</v>
      </c>
      <c r="AE121" s="76">
        <f t="shared" si="62"/>
        <v>0</v>
      </c>
      <c r="AF121" s="76">
        <f t="shared" si="63"/>
        <v>0</v>
      </c>
      <c r="AG121" s="76">
        <f t="shared" si="64"/>
        <v>0</v>
      </c>
      <c r="AH121" s="76">
        <f t="shared" si="65"/>
        <v>0</v>
      </c>
      <c r="AI121" s="76">
        <f t="shared" si="66"/>
        <v>0</v>
      </c>
      <c r="AJ121" s="76">
        <f t="shared" si="67"/>
        <v>0</v>
      </c>
      <c r="AK121" s="76">
        <f t="shared" si="68"/>
        <v>4</v>
      </c>
      <c r="AL121" s="76">
        <f t="shared" si="69"/>
        <v>0</v>
      </c>
      <c r="AM121" s="76">
        <f t="shared" si="70"/>
        <v>1</v>
      </c>
      <c r="AN121" s="76" t="str">
        <f t="shared" si="72"/>
        <v>0005</v>
      </c>
      <c r="AO121" s="83"/>
      <c r="AP121" s="72"/>
      <c r="AQ121" s="72"/>
      <c r="AR121" s="82">
        <f t="shared" si="71"/>
        <v>3</v>
      </c>
      <c r="AT121" s="63">
        <v>118</v>
      </c>
      <c r="AU121" s="63">
        <f t="shared" si="73"/>
        <v>0</v>
      </c>
      <c r="AV121" s="63">
        <f t="shared" si="74"/>
        <v>0</v>
      </c>
      <c r="AW121" s="63">
        <f t="shared" si="75"/>
        <v>0</v>
      </c>
      <c r="AX121" s="63">
        <f t="shared" si="76"/>
        <v>0</v>
      </c>
      <c r="AY121" s="63">
        <f t="shared" si="77"/>
        <v>0</v>
      </c>
      <c r="AZ121" s="63">
        <f t="shared" si="78"/>
        <v>0</v>
      </c>
      <c r="BA121" s="63">
        <f t="shared" si="79"/>
        <v>0</v>
      </c>
      <c r="BB121" s="63">
        <f t="shared" si="80"/>
        <v>0</v>
      </c>
      <c r="BC121" s="63">
        <f t="shared" si="81"/>
        <v>0</v>
      </c>
      <c r="BD121" s="63">
        <f t="shared" si="82"/>
        <v>0</v>
      </c>
      <c r="BE121" s="63">
        <f t="shared" si="83"/>
        <v>0</v>
      </c>
      <c r="BF121" s="63">
        <f t="shared" si="84"/>
        <v>0</v>
      </c>
      <c r="BG121" s="63">
        <f t="shared" si="85"/>
        <v>0</v>
      </c>
      <c r="BH121" s="63">
        <f t="shared" si="86"/>
        <v>3</v>
      </c>
      <c r="BI121" s="63">
        <f t="shared" si="87"/>
        <v>0</v>
      </c>
      <c r="BJ121" s="63">
        <f t="shared" si="88"/>
        <v>3</v>
      </c>
    </row>
    <row r="122" spans="5:62" ht="13.5" customHeight="1" x14ac:dyDescent="0.3">
      <c r="E122" s="80">
        <v>119</v>
      </c>
      <c r="F122" s="80">
        <v>0</v>
      </c>
      <c r="G122" s="80">
        <v>0</v>
      </c>
      <c r="H122" s="80">
        <v>0</v>
      </c>
      <c r="I122" s="80">
        <v>0</v>
      </c>
      <c r="J122" s="80">
        <v>0</v>
      </c>
      <c r="K122" s="80">
        <v>0</v>
      </c>
      <c r="L122" s="80">
        <v>0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1</v>
      </c>
      <c r="U122" s="80">
        <v>1</v>
      </c>
      <c r="V122" s="72"/>
      <c r="W122" s="80">
        <v>119</v>
      </c>
      <c r="X122" s="80">
        <v>0</v>
      </c>
      <c r="Y122" s="80">
        <f t="shared" si="56"/>
        <v>0</v>
      </c>
      <c r="Z122" s="80">
        <f t="shared" si="57"/>
        <v>0</v>
      </c>
      <c r="AA122" s="80">
        <f t="shared" si="58"/>
        <v>0</v>
      </c>
      <c r="AB122" s="80">
        <f t="shared" si="59"/>
        <v>0</v>
      </c>
      <c r="AC122" s="80">
        <f t="shared" si="60"/>
        <v>0</v>
      </c>
      <c r="AD122" s="80">
        <f t="shared" si="61"/>
        <v>0</v>
      </c>
      <c r="AE122" s="80">
        <f t="shared" si="62"/>
        <v>0</v>
      </c>
      <c r="AF122" s="80">
        <f t="shared" si="63"/>
        <v>0</v>
      </c>
      <c r="AG122" s="80">
        <f t="shared" si="64"/>
        <v>0</v>
      </c>
      <c r="AH122" s="80">
        <f t="shared" si="65"/>
        <v>0</v>
      </c>
      <c r="AI122" s="80">
        <f t="shared" si="66"/>
        <v>0</v>
      </c>
      <c r="AJ122" s="80">
        <f t="shared" si="67"/>
        <v>0</v>
      </c>
      <c r="AK122" s="80">
        <f t="shared" si="68"/>
        <v>0</v>
      </c>
      <c r="AL122" s="80">
        <f t="shared" si="69"/>
        <v>2</v>
      </c>
      <c r="AM122" s="80">
        <f t="shared" si="70"/>
        <v>1</v>
      </c>
      <c r="AN122" s="80" t="str">
        <f t="shared" si="72"/>
        <v>0003</v>
      </c>
      <c r="AO122" s="83"/>
      <c r="AP122" s="72"/>
      <c r="AQ122" s="72"/>
      <c r="AR122" s="81">
        <f t="shared" si="71"/>
        <v>2</v>
      </c>
      <c r="AT122" s="66">
        <v>119</v>
      </c>
      <c r="AU122" s="66">
        <f t="shared" si="73"/>
        <v>0</v>
      </c>
      <c r="AV122" s="66">
        <f t="shared" si="74"/>
        <v>0</v>
      </c>
      <c r="AW122" s="66">
        <f t="shared" si="75"/>
        <v>0</v>
      </c>
      <c r="AX122" s="66">
        <f t="shared" si="76"/>
        <v>0</v>
      </c>
      <c r="AY122" s="66">
        <f t="shared" si="77"/>
        <v>0</v>
      </c>
      <c r="AZ122" s="66">
        <f t="shared" si="78"/>
        <v>0</v>
      </c>
      <c r="BA122" s="66">
        <f t="shared" si="79"/>
        <v>0</v>
      </c>
      <c r="BB122" s="66">
        <f t="shared" si="80"/>
        <v>0</v>
      </c>
      <c r="BC122" s="66">
        <f t="shared" si="81"/>
        <v>0</v>
      </c>
      <c r="BD122" s="66">
        <f t="shared" si="82"/>
        <v>0</v>
      </c>
      <c r="BE122" s="66">
        <f t="shared" si="83"/>
        <v>0</v>
      </c>
      <c r="BF122" s="66">
        <f t="shared" si="84"/>
        <v>0</v>
      </c>
      <c r="BG122" s="66">
        <f t="shared" si="85"/>
        <v>0</v>
      </c>
      <c r="BH122" s="66">
        <f t="shared" si="86"/>
        <v>0</v>
      </c>
      <c r="BI122" s="66">
        <f t="shared" si="87"/>
        <v>2</v>
      </c>
      <c r="BJ122" s="66">
        <f t="shared" si="88"/>
        <v>2</v>
      </c>
    </row>
    <row r="123" spans="5:62" ht="13.5" customHeight="1" x14ac:dyDescent="0.3">
      <c r="E123" s="76">
        <v>120</v>
      </c>
      <c r="F123" s="76">
        <v>0</v>
      </c>
      <c r="G123" s="76">
        <v>0</v>
      </c>
      <c r="H123" s="76">
        <v>0</v>
      </c>
      <c r="I123" s="76">
        <v>0</v>
      </c>
      <c r="J123" s="76">
        <v>0</v>
      </c>
      <c r="K123" s="76">
        <v>0</v>
      </c>
      <c r="L123" s="76">
        <v>0</v>
      </c>
      <c r="M123" s="76">
        <v>0</v>
      </c>
      <c r="N123" s="76">
        <v>0</v>
      </c>
      <c r="O123" s="76">
        <v>0</v>
      </c>
      <c r="P123" s="76">
        <v>0</v>
      </c>
      <c r="Q123" s="76">
        <v>0</v>
      </c>
      <c r="R123" s="76">
        <v>0</v>
      </c>
      <c r="S123" s="76">
        <v>0</v>
      </c>
      <c r="T123" s="76">
        <v>0</v>
      </c>
      <c r="U123" s="76">
        <v>1</v>
      </c>
      <c r="V123" s="72"/>
      <c r="W123" s="76">
        <v>120</v>
      </c>
      <c r="X123" s="76">
        <v>0</v>
      </c>
      <c r="Y123" s="76">
        <f t="shared" si="56"/>
        <v>0</v>
      </c>
      <c r="Z123" s="76">
        <f t="shared" si="57"/>
        <v>0</v>
      </c>
      <c r="AA123" s="76">
        <f t="shared" si="58"/>
        <v>0</v>
      </c>
      <c r="AB123" s="76">
        <f t="shared" si="59"/>
        <v>0</v>
      </c>
      <c r="AC123" s="76">
        <f t="shared" si="60"/>
        <v>0</v>
      </c>
      <c r="AD123" s="76">
        <f t="shared" si="61"/>
        <v>0</v>
      </c>
      <c r="AE123" s="76">
        <f t="shared" si="62"/>
        <v>0</v>
      </c>
      <c r="AF123" s="76">
        <f t="shared" si="63"/>
        <v>0</v>
      </c>
      <c r="AG123" s="76">
        <f t="shared" si="64"/>
        <v>0</v>
      </c>
      <c r="AH123" s="76">
        <f t="shared" si="65"/>
        <v>0</v>
      </c>
      <c r="AI123" s="76">
        <f t="shared" si="66"/>
        <v>0</v>
      </c>
      <c r="AJ123" s="76">
        <f t="shared" si="67"/>
        <v>0</v>
      </c>
      <c r="AK123" s="76">
        <f t="shared" si="68"/>
        <v>0</v>
      </c>
      <c r="AL123" s="76">
        <f t="shared" si="69"/>
        <v>0</v>
      </c>
      <c r="AM123" s="76">
        <f t="shared" si="70"/>
        <v>1</v>
      </c>
      <c r="AN123" s="76" t="str">
        <f t="shared" si="72"/>
        <v>0001</v>
      </c>
      <c r="AO123" s="83"/>
      <c r="AP123" s="72"/>
      <c r="AQ123" s="72"/>
      <c r="AR123" s="82">
        <f t="shared" si="71"/>
        <v>1</v>
      </c>
      <c r="AT123" s="63">
        <v>120</v>
      </c>
      <c r="AU123" s="63">
        <f t="shared" si="73"/>
        <v>0</v>
      </c>
      <c r="AV123" s="63">
        <f t="shared" si="74"/>
        <v>0</v>
      </c>
      <c r="AW123" s="63">
        <f t="shared" si="75"/>
        <v>0</v>
      </c>
      <c r="AX123" s="63">
        <f t="shared" si="76"/>
        <v>0</v>
      </c>
      <c r="AY123" s="63">
        <f t="shared" si="77"/>
        <v>0</v>
      </c>
      <c r="AZ123" s="63">
        <f t="shared" si="78"/>
        <v>0</v>
      </c>
      <c r="BA123" s="63">
        <f t="shared" si="79"/>
        <v>0</v>
      </c>
      <c r="BB123" s="63">
        <f t="shared" si="80"/>
        <v>0</v>
      </c>
      <c r="BC123" s="63">
        <f t="shared" si="81"/>
        <v>0</v>
      </c>
      <c r="BD123" s="63">
        <f t="shared" si="82"/>
        <v>0</v>
      </c>
      <c r="BE123" s="63">
        <f t="shared" si="83"/>
        <v>0</v>
      </c>
      <c r="BF123" s="63">
        <f t="shared" si="84"/>
        <v>0</v>
      </c>
      <c r="BG123" s="63">
        <f t="shared" si="85"/>
        <v>0</v>
      </c>
      <c r="BH123" s="63">
        <f t="shared" si="86"/>
        <v>0</v>
      </c>
      <c r="BI123" s="63">
        <f t="shared" si="87"/>
        <v>0</v>
      </c>
      <c r="BJ123" s="63">
        <f t="shared" si="88"/>
        <v>1</v>
      </c>
    </row>
    <row r="124" spans="5:62" ht="13.5" customHeight="1" x14ac:dyDescent="0.3">
      <c r="E124" s="80">
        <v>121</v>
      </c>
      <c r="F124" s="80">
        <v>0</v>
      </c>
      <c r="G124" s="80">
        <v>1</v>
      </c>
      <c r="H124" s="80">
        <v>1</v>
      </c>
      <c r="I124" s="80">
        <v>1</v>
      </c>
      <c r="J124" s="80">
        <v>1</v>
      </c>
      <c r="K124" s="80">
        <v>1</v>
      </c>
      <c r="L124" s="80">
        <v>1</v>
      </c>
      <c r="M124" s="80">
        <v>1</v>
      </c>
      <c r="N124" s="80">
        <v>1</v>
      </c>
      <c r="O124" s="80">
        <v>1</v>
      </c>
      <c r="P124" s="80">
        <v>1</v>
      </c>
      <c r="Q124" s="80">
        <v>1</v>
      </c>
      <c r="R124" s="80">
        <v>1</v>
      </c>
      <c r="S124" s="80">
        <v>1</v>
      </c>
      <c r="T124" s="80">
        <v>1</v>
      </c>
      <c r="U124" s="80">
        <v>1</v>
      </c>
      <c r="V124" s="72"/>
      <c r="W124" s="80">
        <v>121</v>
      </c>
      <c r="X124" s="80">
        <v>0</v>
      </c>
      <c r="Y124" s="80">
        <f t="shared" si="56"/>
        <v>16384</v>
      </c>
      <c r="Z124" s="80">
        <f t="shared" si="57"/>
        <v>8192</v>
      </c>
      <c r="AA124" s="80">
        <f t="shared" si="58"/>
        <v>4096</v>
      </c>
      <c r="AB124" s="80">
        <f t="shared" si="59"/>
        <v>2048</v>
      </c>
      <c r="AC124" s="80">
        <f t="shared" si="60"/>
        <v>1024</v>
      </c>
      <c r="AD124" s="80">
        <f t="shared" si="61"/>
        <v>512</v>
      </c>
      <c r="AE124" s="80">
        <f t="shared" si="62"/>
        <v>256</v>
      </c>
      <c r="AF124" s="80">
        <f t="shared" si="63"/>
        <v>128</v>
      </c>
      <c r="AG124" s="80">
        <f t="shared" si="64"/>
        <v>64</v>
      </c>
      <c r="AH124" s="80">
        <f t="shared" si="65"/>
        <v>32</v>
      </c>
      <c r="AI124" s="80">
        <f t="shared" si="66"/>
        <v>16</v>
      </c>
      <c r="AJ124" s="80">
        <f t="shared" si="67"/>
        <v>8</v>
      </c>
      <c r="AK124" s="80">
        <f t="shared" si="68"/>
        <v>4</v>
      </c>
      <c r="AL124" s="80">
        <f t="shared" si="69"/>
        <v>2</v>
      </c>
      <c r="AM124" s="80">
        <f t="shared" si="70"/>
        <v>1</v>
      </c>
      <c r="AN124" s="80" t="str">
        <f t="shared" si="72"/>
        <v>7FFF</v>
      </c>
      <c r="AO124" s="83"/>
      <c r="AP124" s="72"/>
      <c r="AQ124" s="72"/>
      <c r="AR124" s="81">
        <f t="shared" si="71"/>
        <v>15</v>
      </c>
      <c r="AT124" s="66">
        <v>121</v>
      </c>
      <c r="AU124" s="66">
        <f t="shared" si="73"/>
        <v>0</v>
      </c>
      <c r="AV124" s="66">
        <f t="shared" si="74"/>
        <v>15</v>
      </c>
      <c r="AW124" s="66">
        <f t="shared" si="75"/>
        <v>15</v>
      </c>
      <c r="AX124" s="66">
        <f t="shared" si="76"/>
        <v>15</v>
      </c>
      <c r="AY124" s="66">
        <f t="shared" si="77"/>
        <v>15</v>
      </c>
      <c r="AZ124" s="66">
        <f t="shared" si="78"/>
        <v>15</v>
      </c>
      <c r="BA124" s="66">
        <f t="shared" si="79"/>
        <v>15</v>
      </c>
      <c r="BB124" s="66">
        <f t="shared" si="80"/>
        <v>15</v>
      </c>
      <c r="BC124" s="66">
        <f t="shared" si="81"/>
        <v>15</v>
      </c>
      <c r="BD124" s="66">
        <f t="shared" si="82"/>
        <v>15</v>
      </c>
      <c r="BE124" s="66">
        <f t="shared" si="83"/>
        <v>15</v>
      </c>
      <c r="BF124" s="66">
        <f t="shared" si="84"/>
        <v>15</v>
      </c>
      <c r="BG124" s="66">
        <f t="shared" si="85"/>
        <v>15</v>
      </c>
      <c r="BH124" s="66">
        <f t="shared" si="86"/>
        <v>15</v>
      </c>
      <c r="BI124" s="66">
        <f t="shared" si="87"/>
        <v>15</v>
      </c>
      <c r="BJ124" s="66">
        <f t="shared" si="88"/>
        <v>15</v>
      </c>
    </row>
    <row r="125" spans="5:62" ht="13.5" customHeight="1" x14ac:dyDescent="0.3">
      <c r="E125" s="76">
        <v>122</v>
      </c>
      <c r="F125" s="76">
        <v>0</v>
      </c>
      <c r="G125" s="76">
        <v>0</v>
      </c>
      <c r="H125" s="76">
        <v>0</v>
      </c>
      <c r="I125" s="76">
        <v>0</v>
      </c>
      <c r="J125" s="76">
        <v>0</v>
      </c>
      <c r="K125" s="76">
        <v>0</v>
      </c>
      <c r="L125" s="76">
        <v>0</v>
      </c>
      <c r="M125" s="76">
        <v>0</v>
      </c>
      <c r="N125" s="76">
        <v>0</v>
      </c>
      <c r="O125" s="76">
        <v>0</v>
      </c>
      <c r="P125" s="76">
        <v>0</v>
      </c>
      <c r="Q125" s="76">
        <v>0</v>
      </c>
      <c r="R125" s="76">
        <v>0</v>
      </c>
      <c r="S125" s="76">
        <v>0</v>
      </c>
      <c r="T125" s="76">
        <v>0</v>
      </c>
      <c r="U125" s="76">
        <v>1</v>
      </c>
      <c r="V125" s="72"/>
      <c r="W125" s="76">
        <v>122</v>
      </c>
      <c r="X125" s="76">
        <v>0</v>
      </c>
      <c r="Y125" s="76">
        <f t="shared" si="56"/>
        <v>0</v>
      </c>
      <c r="Z125" s="76">
        <f t="shared" si="57"/>
        <v>0</v>
      </c>
      <c r="AA125" s="76">
        <f t="shared" si="58"/>
        <v>0</v>
      </c>
      <c r="AB125" s="76">
        <f t="shared" si="59"/>
        <v>0</v>
      </c>
      <c r="AC125" s="76">
        <f t="shared" si="60"/>
        <v>0</v>
      </c>
      <c r="AD125" s="76">
        <f t="shared" si="61"/>
        <v>0</v>
      </c>
      <c r="AE125" s="76">
        <f t="shared" si="62"/>
        <v>0</v>
      </c>
      <c r="AF125" s="76">
        <f t="shared" si="63"/>
        <v>0</v>
      </c>
      <c r="AG125" s="76">
        <f t="shared" si="64"/>
        <v>0</v>
      </c>
      <c r="AH125" s="76">
        <f t="shared" si="65"/>
        <v>0</v>
      </c>
      <c r="AI125" s="76">
        <f t="shared" si="66"/>
        <v>0</v>
      </c>
      <c r="AJ125" s="76">
        <f t="shared" si="67"/>
        <v>0</v>
      </c>
      <c r="AK125" s="76">
        <f t="shared" si="68"/>
        <v>0</v>
      </c>
      <c r="AL125" s="76">
        <f t="shared" si="69"/>
        <v>0</v>
      </c>
      <c r="AM125" s="76">
        <f t="shared" si="70"/>
        <v>1</v>
      </c>
      <c r="AN125" s="76" t="str">
        <f t="shared" si="72"/>
        <v>0001</v>
      </c>
      <c r="AO125" s="83"/>
      <c r="AP125" s="72"/>
      <c r="AQ125" s="72"/>
      <c r="AR125" s="82">
        <f t="shared" si="71"/>
        <v>1</v>
      </c>
      <c r="AT125" s="63">
        <v>122</v>
      </c>
      <c r="AU125" s="63">
        <f t="shared" si="73"/>
        <v>0</v>
      </c>
      <c r="AV125" s="63">
        <f t="shared" si="74"/>
        <v>0</v>
      </c>
      <c r="AW125" s="63">
        <f t="shared" si="75"/>
        <v>0</v>
      </c>
      <c r="AX125" s="63">
        <f t="shared" si="76"/>
        <v>0</v>
      </c>
      <c r="AY125" s="63">
        <f t="shared" si="77"/>
        <v>0</v>
      </c>
      <c r="AZ125" s="63">
        <f t="shared" si="78"/>
        <v>0</v>
      </c>
      <c r="BA125" s="63">
        <f t="shared" si="79"/>
        <v>0</v>
      </c>
      <c r="BB125" s="63">
        <f t="shared" si="80"/>
        <v>0</v>
      </c>
      <c r="BC125" s="63">
        <f t="shared" si="81"/>
        <v>0</v>
      </c>
      <c r="BD125" s="63">
        <f t="shared" si="82"/>
        <v>0</v>
      </c>
      <c r="BE125" s="63">
        <f t="shared" si="83"/>
        <v>0</v>
      </c>
      <c r="BF125" s="63">
        <f t="shared" si="84"/>
        <v>0</v>
      </c>
      <c r="BG125" s="63">
        <f t="shared" si="85"/>
        <v>0</v>
      </c>
      <c r="BH125" s="63">
        <f t="shared" si="86"/>
        <v>0</v>
      </c>
      <c r="BI125" s="63">
        <f t="shared" si="87"/>
        <v>0</v>
      </c>
      <c r="BJ125" s="63">
        <f t="shared" si="88"/>
        <v>1</v>
      </c>
    </row>
    <row r="126" spans="5:62" ht="13.5" customHeight="1" x14ac:dyDescent="0.3">
      <c r="E126" s="80">
        <v>123</v>
      </c>
      <c r="F126" s="80">
        <v>0</v>
      </c>
      <c r="G126" s="80">
        <v>0</v>
      </c>
      <c r="H126" s="80">
        <v>0</v>
      </c>
      <c r="I126" s="80">
        <v>0</v>
      </c>
      <c r="J126" s="80">
        <v>0</v>
      </c>
      <c r="K126" s="80">
        <v>0</v>
      </c>
      <c r="L126" s="80">
        <v>0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1</v>
      </c>
      <c r="U126" s="80">
        <v>1</v>
      </c>
      <c r="V126" s="72"/>
      <c r="W126" s="80">
        <v>123</v>
      </c>
      <c r="X126" s="80">
        <v>0</v>
      </c>
      <c r="Y126" s="80">
        <f t="shared" si="56"/>
        <v>0</v>
      </c>
      <c r="Z126" s="80">
        <f t="shared" si="57"/>
        <v>0</v>
      </c>
      <c r="AA126" s="80">
        <f t="shared" si="58"/>
        <v>0</v>
      </c>
      <c r="AB126" s="80">
        <f t="shared" si="59"/>
        <v>0</v>
      </c>
      <c r="AC126" s="80">
        <f t="shared" si="60"/>
        <v>0</v>
      </c>
      <c r="AD126" s="80">
        <f t="shared" si="61"/>
        <v>0</v>
      </c>
      <c r="AE126" s="80">
        <f t="shared" si="62"/>
        <v>0</v>
      </c>
      <c r="AF126" s="80">
        <f t="shared" si="63"/>
        <v>0</v>
      </c>
      <c r="AG126" s="80">
        <f t="shared" si="64"/>
        <v>0</v>
      </c>
      <c r="AH126" s="80">
        <f t="shared" si="65"/>
        <v>0</v>
      </c>
      <c r="AI126" s="80">
        <f t="shared" si="66"/>
        <v>0</v>
      </c>
      <c r="AJ126" s="80">
        <f t="shared" si="67"/>
        <v>0</v>
      </c>
      <c r="AK126" s="80">
        <f t="shared" si="68"/>
        <v>0</v>
      </c>
      <c r="AL126" s="80">
        <f t="shared" si="69"/>
        <v>2</v>
      </c>
      <c r="AM126" s="80">
        <f t="shared" si="70"/>
        <v>1</v>
      </c>
      <c r="AN126" s="80" t="str">
        <f t="shared" si="72"/>
        <v>0003</v>
      </c>
      <c r="AO126" s="83"/>
      <c r="AP126" s="72"/>
      <c r="AQ126" s="72"/>
      <c r="AR126" s="81">
        <f t="shared" si="71"/>
        <v>2</v>
      </c>
      <c r="AT126" s="66">
        <v>123</v>
      </c>
      <c r="AU126" s="66">
        <f t="shared" si="73"/>
        <v>0</v>
      </c>
      <c r="AV126" s="66">
        <f t="shared" si="74"/>
        <v>0</v>
      </c>
      <c r="AW126" s="66">
        <f t="shared" si="75"/>
        <v>0</v>
      </c>
      <c r="AX126" s="66">
        <f t="shared" si="76"/>
        <v>0</v>
      </c>
      <c r="AY126" s="66">
        <f t="shared" si="77"/>
        <v>0</v>
      </c>
      <c r="AZ126" s="66">
        <f t="shared" si="78"/>
        <v>0</v>
      </c>
      <c r="BA126" s="66">
        <f t="shared" si="79"/>
        <v>0</v>
      </c>
      <c r="BB126" s="66">
        <f t="shared" si="80"/>
        <v>0</v>
      </c>
      <c r="BC126" s="66">
        <f t="shared" si="81"/>
        <v>0</v>
      </c>
      <c r="BD126" s="66">
        <f t="shared" si="82"/>
        <v>0</v>
      </c>
      <c r="BE126" s="66">
        <f t="shared" si="83"/>
        <v>0</v>
      </c>
      <c r="BF126" s="66">
        <f t="shared" si="84"/>
        <v>0</v>
      </c>
      <c r="BG126" s="66">
        <f t="shared" si="85"/>
        <v>0</v>
      </c>
      <c r="BH126" s="66">
        <f t="shared" si="86"/>
        <v>0</v>
      </c>
      <c r="BI126" s="66">
        <f t="shared" si="87"/>
        <v>2</v>
      </c>
      <c r="BJ126" s="66">
        <f t="shared" si="88"/>
        <v>2</v>
      </c>
    </row>
    <row r="127" spans="5:62" ht="13.5" customHeight="1" x14ac:dyDescent="0.3">
      <c r="E127" s="76">
        <v>124</v>
      </c>
      <c r="F127" s="76">
        <v>0</v>
      </c>
      <c r="G127" s="76">
        <v>0</v>
      </c>
      <c r="H127" s="76">
        <v>0</v>
      </c>
      <c r="I127" s="76">
        <v>0</v>
      </c>
      <c r="J127" s="76">
        <v>0</v>
      </c>
      <c r="K127" s="76">
        <v>0</v>
      </c>
      <c r="L127" s="76">
        <v>0</v>
      </c>
      <c r="M127" s="76">
        <v>0</v>
      </c>
      <c r="N127" s="76">
        <v>0</v>
      </c>
      <c r="O127" s="76">
        <v>0</v>
      </c>
      <c r="P127" s="76">
        <v>0</v>
      </c>
      <c r="Q127" s="76">
        <v>0</v>
      </c>
      <c r="R127" s="76">
        <v>0</v>
      </c>
      <c r="S127" s="76">
        <v>1</v>
      </c>
      <c r="T127" s="76">
        <v>0</v>
      </c>
      <c r="U127" s="76">
        <v>1</v>
      </c>
      <c r="V127" s="72"/>
      <c r="W127" s="76">
        <v>124</v>
      </c>
      <c r="X127" s="76">
        <v>0</v>
      </c>
      <c r="Y127" s="76">
        <f t="shared" si="56"/>
        <v>0</v>
      </c>
      <c r="Z127" s="76">
        <f t="shared" si="57"/>
        <v>0</v>
      </c>
      <c r="AA127" s="76">
        <f t="shared" si="58"/>
        <v>0</v>
      </c>
      <c r="AB127" s="76">
        <f t="shared" si="59"/>
        <v>0</v>
      </c>
      <c r="AC127" s="76">
        <f t="shared" si="60"/>
        <v>0</v>
      </c>
      <c r="AD127" s="76">
        <f t="shared" si="61"/>
        <v>0</v>
      </c>
      <c r="AE127" s="76">
        <f t="shared" si="62"/>
        <v>0</v>
      </c>
      <c r="AF127" s="76">
        <f t="shared" si="63"/>
        <v>0</v>
      </c>
      <c r="AG127" s="76">
        <f t="shared" si="64"/>
        <v>0</v>
      </c>
      <c r="AH127" s="76">
        <f t="shared" si="65"/>
        <v>0</v>
      </c>
      <c r="AI127" s="76">
        <f t="shared" si="66"/>
        <v>0</v>
      </c>
      <c r="AJ127" s="76">
        <f t="shared" si="67"/>
        <v>0</v>
      </c>
      <c r="AK127" s="76">
        <f t="shared" si="68"/>
        <v>4</v>
      </c>
      <c r="AL127" s="76">
        <f t="shared" si="69"/>
        <v>0</v>
      </c>
      <c r="AM127" s="76">
        <f t="shared" si="70"/>
        <v>1</v>
      </c>
      <c r="AN127" s="76" t="str">
        <f t="shared" si="72"/>
        <v>0005</v>
      </c>
      <c r="AO127" s="83"/>
      <c r="AP127" s="72"/>
      <c r="AQ127" s="72"/>
      <c r="AR127" s="82">
        <f t="shared" si="71"/>
        <v>3</v>
      </c>
      <c r="AT127" s="63">
        <v>124</v>
      </c>
      <c r="AU127" s="63">
        <f t="shared" si="73"/>
        <v>0</v>
      </c>
      <c r="AV127" s="63">
        <f t="shared" si="74"/>
        <v>0</v>
      </c>
      <c r="AW127" s="63">
        <f t="shared" si="75"/>
        <v>0</v>
      </c>
      <c r="AX127" s="63">
        <f t="shared" si="76"/>
        <v>0</v>
      </c>
      <c r="AY127" s="63">
        <f t="shared" si="77"/>
        <v>0</v>
      </c>
      <c r="AZ127" s="63">
        <f t="shared" si="78"/>
        <v>0</v>
      </c>
      <c r="BA127" s="63">
        <f t="shared" si="79"/>
        <v>0</v>
      </c>
      <c r="BB127" s="63">
        <f t="shared" si="80"/>
        <v>0</v>
      </c>
      <c r="BC127" s="63">
        <f t="shared" si="81"/>
        <v>0</v>
      </c>
      <c r="BD127" s="63">
        <f t="shared" si="82"/>
        <v>0</v>
      </c>
      <c r="BE127" s="63">
        <f t="shared" si="83"/>
        <v>0</v>
      </c>
      <c r="BF127" s="63">
        <f t="shared" si="84"/>
        <v>0</v>
      </c>
      <c r="BG127" s="63">
        <f t="shared" si="85"/>
        <v>0</v>
      </c>
      <c r="BH127" s="63">
        <f t="shared" si="86"/>
        <v>3</v>
      </c>
      <c r="BI127" s="63">
        <f t="shared" si="87"/>
        <v>0</v>
      </c>
      <c r="BJ127" s="63">
        <f t="shared" si="88"/>
        <v>3</v>
      </c>
    </row>
    <row r="128" spans="5:62" ht="13.5" customHeight="1" x14ac:dyDescent="0.3">
      <c r="E128" s="80">
        <v>125</v>
      </c>
      <c r="F128" s="80">
        <v>0</v>
      </c>
      <c r="G128" s="80">
        <v>0</v>
      </c>
      <c r="H128" s="80">
        <v>0</v>
      </c>
      <c r="I128" s="80">
        <v>0</v>
      </c>
      <c r="J128" s="80">
        <v>0</v>
      </c>
      <c r="K128" s="80">
        <v>0</v>
      </c>
      <c r="L128" s="80">
        <v>0</v>
      </c>
      <c r="M128" s="80">
        <v>0</v>
      </c>
      <c r="N128" s="80">
        <v>0</v>
      </c>
      <c r="O128" s="80">
        <v>0</v>
      </c>
      <c r="P128" s="80">
        <v>0</v>
      </c>
      <c r="Q128" s="80">
        <v>0</v>
      </c>
      <c r="R128" s="80">
        <v>1</v>
      </c>
      <c r="S128" s="80">
        <v>0</v>
      </c>
      <c r="T128" s="80">
        <v>1</v>
      </c>
      <c r="U128" s="80">
        <v>1</v>
      </c>
      <c r="V128" s="72"/>
      <c r="W128" s="80">
        <v>125</v>
      </c>
      <c r="X128" s="80">
        <v>0</v>
      </c>
      <c r="Y128" s="80">
        <f t="shared" si="56"/>
        <v>0</v>
      </c>
      <c r="Z128" s="80">
        <f t="shared" si="57"/>
        <v>0</v>
      </c>
      <c r="AA128" s="80">
        <f t="shared" si="58"/>
        <v>0</v>
      </c>
      <c r="AB128" s="80">
        <f t="shared" si="59"/>
        <v>0</v>
      </c>
      <c r="AC128" s="80">
        <f t="shared" si="60"/>
        <v>0</v>
      </c>
      <c r="AD128" s="80">
        <f t="shared" si="61"/>
        <v>0</v>
      </c>
      <c r="AE128" s="80">
        <f t="shared" si="62"/>
        <v>0</v>
      </c>
      <c r="AF128" s="80">
        <f t="shared" si="63"/>
        <v>0</v>
      </c>
      <c r="AG128" s="80">
        <f t="shared" si="64"/>
        <v>0</v>
      </c>
      <c r="AH128" s="80">
        <f t="shared" si="65"/>
        <v>0</v>
      </c>
      <c r="AI128" s="80">
        <f t="shared" si="66"/>
        <v>0</v>
      </c>
      <c r="AJ128" s="80">
        <f t="shared" si="67"/>
        <v>8</v>
      </c>
      <c r="AK128" s="80">
        <f t="shared" si="68"/>
        <v>0</v>
      </c>
      <c r="AL128" s="80">
        <f t="shared" si="69"/>
        <v>2</v>
      </c>
      <c r="AM128" s="80">
        <f t="shared" si="70"/>
        <v>1</v>
      </c>
      <c r="AN128" s="80" t="str">
        <f t="shared" si="72"/>
        <v>000B</v>
      </c>
      <c r="AO128" s="83"/>
      <c r="AP128" s="72"/>
      <c r="AQ128" s="72"/>
      <c r="AR128" s="81">
        <f t="shared" si="71"/>
        <v>4</v>
      </c>
      <c r="AT128" s="66">
        <v>125</v>
      </c>
      <c r="AU128" s="66">
        <f t="shared" si="73"/>
        <v>0</v>
      </c>
      <c r="AV128" s="66">
        <f t="shared" si="74"/>
        <v>0</v>
      </c>
      <c r="AW128" s="66">
        <f t="shared" si="75"/>
        <v>0</v>
      </c>
      <c r="AX128" s="66">
        <f t="shared" si="76"/>
        <v>0</v>
      </c>
      <c r="AY128" s="66">
        <f t="shared" si="77"/>
        <v>0</v>
      </c>
      <c r="AZ128" s="66">
        <f t="shared" si="78"/>
        <v>0</v>
      </c>
      <c r="BA128" s="66">
        <f t="shared" si="79"/>
        <v>0</v>
      </c>
      <c r="BB128" s="66">
        <f t="shared" si="80"/>
        <v>0</v>
      </c>
      <c r="BC128" s="66">
        <f t="shared" si="81"/>
        <v>0</v>
      </c>
      <c r="BD128" s="66">
        <f t="shared" si="82"/>
        <v>0</v>
      </c>
      <c r="BE128" s="66">
        <f t="shared" si="83"/>
        <v>0</v>
      </c>
      <c r="BF128" s="66">
        <f t="shared" si="84"/>
        <v>0</v>
      </c>
      <c r="BG128" s="66">
        <f t="shared" si="85"/>
        <v>4</v>
      </c>
      <c r="BH128" s="66">
        <f t="shared" si="86"/>
        <v>0</v>
      </c>
      <c r="BI128" s="66">
        <f t="shared" si="87"/>
        <v>4</v>
      </c>
      <c r="BJ128" s="66">
        <f t="shared" si="88"/>
        <v>4</v>
      </c>
    </row>
    <row r="129" spans="5:62" ht="13.5" customHeight="1" x14ac:dyDescent="0.3">
      <c r="E129" s="76">
        <v>126</v>
      </c>
      <c r="F129" s="76">
        <v>0</v>
      </c>
      <c r="G129" s="76">
        <v>0</v>
      </c>
      <c r="H129" s="76">
        <v>0</v>
      </c>
      <c r="I129" s="76">
        <v>0</v>
      </c>
      <c r="J129" s="76">
        <v>0</v>
      </c>
      <c r="K129" s="76">
        <v>0</v>
      </c>
      <c r="L129" s="76">
        <v>0</v>
      </c>
      <c r="M129" s="76">
        <v>0</v>
      </c>
      <c r="N129" s="76">
        <v>0</v>
      </c>
      <c r="O129" s="76">
        <v>0</v>
      </c>
      <c r="P129" s="76">
        <v>0</v>
      </c>
      <c r="Q129" s="76">
        <v>0</v>
      </c>
      <c r="R129" s="76">
        <v>0</v>
      </c>
      <c r="S129" s="76">
        <v>0</v>
      </c>
      <c r="T129" s="76">
        <v>0</v>
      </c>
      <c r="U129" s="76">
        <v>1</v>
      </c>
      <c r="V129" s="72"/>
      <c r="W129" s="76">
        <v>126</v>
      </c>
      <c r="X129" s="76">
        <v>0</v>
      </c>
      <c r="Y129" s="76">
        <f t="shared" si="56"/>
        <v>0</v>
      </c>
      <c r="Z129" s="76">
        <f t="shared" si="57"/>
        <v>0</v>
      </c>
      <c r="AA129" s="76">
        <f t="shared" si="58"/>
        <v>0</v>
      </c>
      <c r="AB129" s="76">
        <f t="shared" si="59"/>
        <v>0</v>
      </c>
      <c r="AC129" s="76">
        <f t="shared" si="60"/>
        <v>0</v>
      </c>
      <c r="AD129" s="76">
        <f t="shared" si="61"/>
        <v>0</v>
      </c>
      <c r="AE129" s="76">
        <f t="shared" si="62"/>
        <v>0</v>
      </c>
      <c r="AF129" s="76">
        <f t="shared" si="63"/>
        <v>0</v>
      </c>
      <c r="AG129" s="76">
        <f t="shared" si="64"/>
        <v>0</v>
      </c>
      <c r="AH129" s="76">
        <f t="shared" si="65"/>
        <v>0</v>
      </c>
      <c r="AI129" s="76">
        <f t="shared" si="66"/>
        <v>0</v>
      </c>
      <c r="AJ129" s="76">
        <f t="shared" si="67"/>
        <v>0</v>
      </c>
      <c r="AK129" s="76">
        <f t="shared" si="68"/>
        <v>0</v>
      </c>
      <c r="AL129" s="76">
        <f t="shared" si="69"/>
        <v>0</v>
      </c>
      <c r="AM129" s="76">
        <f t="shared" si="70"/>
        <v>1</v>
      </c>
      <c r="AN129" s="76" t="str">
        <f t="shared" si="72"/>
        <v>0001</v>
      </c>
      <c r="AO129" s="83"/>
      <c r="AP129" s="72"/>
      <c r="AQ129" s="72"/>
      <c r="AR129" s="82">
        <f t="shared" si="71"/>
        <v>1</v>
      </c>
      <c r="AT129" s="63">
        <v>126</v>
      </c>
      <c r="AU129" s="63">
        <f t="shared" si="73"/>
        <v>0</v>
      </c>
      <c r="AV129" s="63">
        <f t="shared" si="74"/>
        <v>0</v>
      </c>
      <c r="AW129" s="63">
        <f t="shared" si="75"/>
        <v>0</v>
      </c>
      <c r="AX129" s="63">
        <f t="shared" si="76"/>
        <v>0</v>
      </c>
      <c r="AY129" s="63">
        <f t="shared" si="77"/>
        <v>0</v>
      </c>
      <c r="AZ129" s="63">
        <f t="shared" si="78"/>
        <v>0</v>
      </c>
      <c r="BA129" s="63">
        <f t="shared" si="79"/>
        <v>0</v>
      </c>
      <c r="BB129" s="63">
        <f t="shared" si="80"/>
        <v>0</v>
      </c>
      <c r="BC129" s="63">
        <f t="shared" si="81"/>
        <v>0</v>
      </c>
      <c r="BD129" s="63">
        <f t="shared" si="82"/>
        <v>0</v>
      </c>
      <c r="BE129" s="63">
        <f t="shared" si="83"/>
        <v>0</v>
      </c>
      <c r="BF129" s="63">
        <f t="shared" si="84"/>
        <v>0</v>
      </c>
      <c r="BG129" s="63">
        <f t="shared" si="85"/>
        <v>0</v>
      </c>
      <c r="BH129" s="63">
        <f t="shared" si="86"/>
        <v>0</v>
      </c>
      <c r="BI129" s="63">
        <f t="shared" si="87"/>
        <v>0</v>
      </c>
      <c r="BJ129" s="63">
        <f t="shared" si="88"/>
        <v>1</v>
      </c>
    </row>
    <row r="130" spans="5:62" ht="13.5" customHeight="1" x14ac:dyDescent="0.3">
      <c r="E130" s="80">
        <v>127</v>
      </c>
      <c r="F130" s="80">
        <v>0</v>
      </c>
      <c r="G130" s="80">
        <v>0</v>
      </c>
      <c r="H130" s="80">
        <v>0</v>
      </c>
      <c r="I130" s="80">
        <v>0</v>
      </c>
      <c r="J130" s="80">
        <v>0</v>
      </c>
      <c r="K130" s="80">
        <v>0</v>
      </c>
      <c r="L130" s="80">
        <v>0</v>
      </c>
      <c r="M130" s="80">
        <v>0</v>
      </c>
      <c r="N130" s="80">
        <v>0</v>
      </c>
      <c r="O130" s="80">
        <v>0</v>
      </c>
      <c r="P130" s="80">
        <v>0</v>
      </c>
      <c r="Q130" s="80">
        <v>1</v>
      </c>
      <c r="R130" s="80">
        <v>0</v>
      </c>
      <c r="S130" s="80">
        <v>1</v>
      </c>
      <c r="T130" s="80">
        <v>1</v>
      </c>
      <c r="U130" s="80">
        <v>1</v>
      </c>
      <c r="V130" s="72"/>
      <c r="W130" s="80">
        <v>127</v>
      </c>
      <c r="X130" s="80">
        <v>0</v>
      </c>
      <c r="Y130" s="80">
        <f t="shared" si="56"/>
        <v>0</v>
      </c>
      <c r="Z130" s="80">
        <f t="shared" si="57"/>
        <v>0</v>
      </c>
      <c r="AA130" s="80">
        <f t="shared" si="58"/>
        <v>0</v>
      </c>
      <c r="AB130" s="80">
        <f t="shared" si="59"/>
        <v>0</v>
      </c>
      <c r="AC130" s="80">
        <f t="shared" si="60"/>
        <v>0</v>
      </c>
      <c r="AD130" s="80">
        <f t="shared" si="61"/>
        <v>0</v>
      </c>
      <c r="AE130" s="80">
        <f t="shared" si="62"/>
        <v>0</v>
      </c>
      <c r="AF130" s="80">
        <f t="shared" si="63"/>
        <v>0</v>
      </c>
      <c r="AG130" s="80">
        <f t="shared" si="64"/>
        <v>0</v>
      </c>
      <c r="AH130" s="80">
        <f t="shared" si="65"/>
        <v>0</v>
      </c>
      <c r="AI130" s="80">
        <f t="shared" si="66"/>
        <v>16</v>
      </c>
      <c r="AJ130" s="80">
        <f t="shared" si="67"/>
        <v>0</v>
      </c>
      <c r="AK130" s="80">
        <f t="shared" si="68"/>
        <v>4</v>
      </c>
      <c r="AL130" s="80">
        <f t="shared" si="69"/>
        <v>2</v>
      </c>
      <c r="AM130" s="80">
        <f t="shared" si="70"/>
        <v>1</v>
      </c>
      <c r="AN130" s="80" t="str">
        <f t="shared" si="72"/>
        <v>0017</v>
      </c>
      <c r="AO130" s="83"/>
      <c r="AP130" s="72"/>
      <c r="AQ130" s="72"/>
      <c r="AR130" s="81">
        <f t="shared" si="71"/>
        <v>5</v>
      </c>
      <c r="AT130" s="66">
        <v>127</v>
      </c>
      <c r="AU130" s="66">
        <f t="shared" si="73"/>
        <v>0</v>
      </c>
      <c r="AV130" s="66">
        <f t="shared" si="74"/>
        <v>0</v>
      </c>
      <c r="AW130" s="66">
        <f t="shared" si="75"/>
        <v>0</v>
      </c>
      <c r="AX130" s="66">
        <f t="shared" si="76"/>
        <v>0</v>
      </c>
      <c r="AY130" s="66">
        <f t="shared" si="77"/>
        <v>0</v>
      </c>
      <c r="AZ130" s="66">
        <f t="shared" si="78"/>
        <v>0</v>
      </c>
      <c r="BA130" s="66">
        <f t="shared" si="79"/>
        <v>0</v>
      </c>
      <c r="BB130" s="66">
        <f t="shared" si="80"/>
        <v>0</v>
      </c>
      <c r="BC130" s="66">
        <f t="shared" si="81"/>
        <v>0</v>
      </c>
      <c r="BD130" s="66">
        <f t="shared" si="82"/>
        <v>0</v>
      </c>
      <c r="BE130" s="66">
        <f t="shared" si="83"/>
        <v>0</v>
      </c>
      <c r="BF130" s="66">
        <f t="shared" si="84"/>
        <v>5</v>
      </c>
      <c r="BG130" s="66">
        <f t="shared" si="85"/>
        <v>0</v>
      </c>
      <c r="BH130" s="66">
        <f t="shared" si="86"/>
        <v>5</v>
      </c>
      <c r="BI130" s="66">
        <f t="shared" si="87"/>
        <v>5</v>
      </c>
      <c r="BJ130" s="66">
        <f t="shared" si="88"/>
        <v>5</v>
      </c>
    </row>
    <row r="131" spans="5:62" ht="13.5" customHeight="1" x14ac:dyDescent="0.3">
      <c r="E131" s="76">
        <v>128</v>
      </c>
      <c r="F131" s="76">
        <v>0</v>
      </c>
      <c r="G131" s="76">
        <v>0</v>
      </c>
      <c r="H131" s="76">
        <v>0</v>
      </c>
      <c r="I131" s="76">
        <v>0</v>
      </c>
      <c r="J131" s="76">
        <v>0</v>
      </c>
      <c r="K131" s="76">
        <v>0</v>
      </c>
      <c r="L131" s="76">
        <v>0</v>
      </c>
      <c r="M131" s="76">
        <v>0</v>
      </c>
      <c r="N131" s="76">
        <v>0</v>
      </c>
      <c r="O131" s="76">
        <v>0</v>
      </c>
      <c r="P131" s="76">
        <v>0</v>
      </c>
      <c r="Q131" s="76">
        <v>0</v>
      </c>
      <c r="R131" s="76">
        <v>0</v>
      </c>
      <c r="S131" s="76">
        <v>0</v>
      </c>
      <c r="T131" s="76">
        <v>0</v>
      </c>
      <c r="U131" s="76">
        <v>1</v>
      </c>
      <c r="V131" s="72"/>
      <c r="W131" s="76">
        <v>128</v>
      </c>
      <c r="X131" s="76">
        <v>0</v>
      </c>
      <c r="Y131" s="76">
        <f t="shared" si="56"/>
        <v>0</v>
      </c>
      <c r="Z131" s="76">
        <f t="shared" si="57"/>
        <v>0</v>
      </c>
      <c r="AA131" s="76">
        <f t="shared" si="58"/>
        <v>0</v>
      </c>
      <c r="AB131" s="76">
        <f t="shared" si="59"/>
        <v>0</v>
      </c>
      <c r="AC131" s="76">
        <f t="shared" si="60"/>
        <v>0</v>
      </c>
      <c r="AD131" s="76">
        <f t="shared" si="61"/>
        <v>0</v>
      </c>
      <c r="AE131" s="76">
        <f t="shared" si="62"/>
        <v>0</v>
      </c>
      <c r="AF131" s="76">
        <f t="shared" si="63"/>
        <v>0</v>
      </c>
      <c r="AG131" s="76">
        <f t="shared" si="64"/>
        <v>0</v>
      </c>
      <c r="AH131" s="76">
        <f t="shared" si="65"/>
        <v>0</v>
      </c>
      <c r="AI131" s="76">
        <f t="shared" si="66"/>
        <v>0</v>
      </c>
      <c r="AJ131" s="76">
        <f t="shared" si="67"/>
        <v>0</v>
      </c>
      <c r="AK131" s="76">
        <f t="shared" si="68"/>
        <v>0</v>
      </c>
      <c r="AL131" s="76">
        <f t="shared" si="69"/>
        <v>0</v>
      </c>
      <c r="AM131" s="76">
        <f t="shared" si="70"/>
        <v>1</v>
      </c>
      <c r="AN131" s="76" t="str">
        <f t="shared" si="72"/>
        <v>0001</v>
      </c>
      <c r="AO131" s="83"/>
      <c r="AP131" s="72"/>
      <c r="AQ131" s="72"/>
      <c r="AR131" s="82">
        <f t="shared" si="71"/>
        <v>1</v>
      </c>
      <c r="AT131" s="63">
        <v>128</v>
      </c>
      <c r="AU131" s="63">
        <f t="shared" si="73"/>
        <v>0</v>
      </c>
      <c r="AV131" s="63">
        <f t="shared" si="74"/>
        <v>0</v>
      </c>
      <c r="AW131" s="63">
        <f t="shared" si="75"/>
        <v>0</v>
      </c>
      <c r="AX131" s="63">
        <f t="shared" si="76"/>
        <v>0</v>
      </c>
      <c r="AY131" s="63">
        <f t="shared" si="77"/>
        <v>0</v>
      </c>
      <c r="AZ131" s="63">
        <f t="shared" si="78"/>
        <v>0</v>
      </c>
      <c r="BA131" s="63">
        <f t="shared" si="79"/>
        <v>0</v>
      </c>
      <c r="BB131" s="63">
        <f t="shared" si="80"/>
        <v>0</v>
      </c>
      <c r="BC131" s="63">
        <f t="shared" si="81"/>
        <v>0</v>
      </c>
      <c r="BD131" s="63">
        <f t="shared" si="82"/>
        <v>0</v>
      </c>
      <c r="BE131" s="63">
        <f t="shared" si="83"/>
        <v>0</v>
      </c>
      <c r="BF131" s="63">
        <f t="shared" si="84"/>
        <v>0</v>
      </c>
      <c r="BG131" s="63">
        <f t="shared" si="85"/>
        <v>0</v>
      </c>
      <c r="BH131" s="63">
        <f t="shared" si="86"/>
        <v>0</v>
      </c>
      <c r="BI131" s="63">
        <f t="shared" si="87"/>
        <v>0</v>
      </c>
      <c r="BJ131" s="63">
        <f t="shared" si="88"/>
        <v>1</v>
      </c>
    </row>
    <row r="132" spans="5:62" ht="13.5" customHeight="1" x14ac:dyDescent="0.3">
      <c r="E132" s="80">
        <v>129</v>
      </c>
      <c r="F132" s="80">
        <v>0</v>
      </c>
      <c r="G132" s="80">
        <v>0</v>
      </c>
      <c r="H132" s="80">
        <v>0</v>
      </c>
      <c r="I132" s="80">
        <v>0</v>
      </c>
      <c r="J132" s="80">
        <v>0</v>
      </c>
      <c r="K132" s="80">
        <v>0</v>
      </c>
      <c r="L132" s="80">
        <v>0</v>
      </c>
      <c r="M132" s="80">
        <v>0</v>
      </c>
      <c r="N132" s="80">
        <v>0</v>
      </c>
      <c r="O132" s="80">
        <v>0</v>
      </c>
      <c r="P132" s="80">
        <v>1</v>
      </c>
      <c r="Q132" s="80">
        <v>0</v>
      </c>
      <c r="R132" s="80">
        <v>1</v>
      </c>
      <c r="S132" s="80">
        <v>0</v>
      </c>
      <c r="T132" s="80">
        <v>1</v>
      </c>
      <c r="U132" s="80">
        <v>1</v>
      </c>
      <c r="V132" s="72"/>
      <c r="W132" s="80">
        <v>129</v>
      </c>
      <c r="X132" s="80">
        <v>0</v>
      </c>
      <c r="Y132" s="80">
        <f t="shared" ref="Y132:Y195" si="89">G132*Y$3</f>
        <v>0</v>
      </c>
      <c r="Z132" s="80">
        <f t="shared" ref="Z132:Z195" si="90">H132*Z$3</f>
        <v>0</v>
      </c>
      <c r="AA132" s="80">
        <f t="shared" ref="AA132:AA195" si="91">I132*AA$3</f>
        <v>0</v>
      </c>
      <c r="AB132" s="80">
        <f t="shared" ref="AB132:AB195" si="92">J132*AB$3</f>
        <v>0</v>
      </c>
      <c r="AC132" s="80">
        <f t="shared" ref="AC132:AC195" si="93">K132*AC$3</f>
        <v>0</v>
      </c>
      <c r="AD132" s="80">
        <f t="shared" ref="AD132:AD195" si="94">L132*AD$3</f>
        <v>0</v>
      </c>
      <c r="AE132" s="80">
        <f t="shared" ref="AE132:AE195" si="95">M132*AE$3</f>
        <v>0</v>
      </c>
      <c r="AF132" s="80">
        <f t="shared" ref="AF132:AF195" si="96">N132*AF$3</f>
        <v>0</v>
      </c>
      <c r="AG132" s="80">
        <f t="shared" ref="AG132:AG195" si="97">O132*AG$3</f>
        <v>0</v>
      </c>
      <c r="AH132" s="80">
        <f t="shared" ref="AH132:AH195" si="98">P132*AH$3</f>
        <v>32</v>
      </c>
      <c r="AI132" s="80">
        <f t="shared" ref="AI132:AI195" si="99">Q132*AI$3</f>
        <v>0</v>
      </c>
      <c r="AJ132" s="80">
        <f t="shared" ref="AJ132:AJ195" si="100">R132*AJ$3</f>
        <v>8</v>
      </c>
      <c r="AK132" s="80">
        <f t="shared" ref="AK132:AK195" si="101">S132*AK$3</f>
        <v>0</v>
      </c>
      <c r="AL132" s="80">
        <f t="shared" ref="AL132:AL195" si="102">T132*AL$3</f>
        <v>2</v>
      </c>
      <c r="AM132" s="80">
        <f t="shared" ref="AM132:AM195" si="103">U132*AM$3</f>
        <v>1</v>
      </c>
      <c r="AN132" s="80" t="str">
        <f t="shared" si="72"/>
        <v>002B</v>
      </c>
      <c r="AO132" s="83"/>
      <c r="AP132" s="72"/>
      <c r="AQ132" s="72"/>
      <c r="AR132" s="81">
        <f t="shared" ref="AR132:AR195" si="104">VLOOKUP(AN132,$AO$4:$AP$19,2,FALSE)</f>
        <v>6</v>
      </c>
      <c r="AT132" s="66">
        <v>129</v>
      </c>
      <c r="AU132" s="66">
        <f t="shared" si="73"/>
        <v>0</v>
      </c>
      <c r="AV132" s="66">
        <f t="shared" si="74"/>
        <v>0</v>
      </c>
      <c r="AW132" s="66">
        <f t="shared" si="75"/>
        <v>0</v>
      </c>
      <c r="AX132" s="66">
        <f t="shared" si="76"/>
        <v>0</v>
      </c>
      <c r="AY132" s="66">
        <f t="shared" si="77"/>
        <v>0</v>
      </c>
      <c r="AZ132" s="66">
        <f t="shared" si="78"/>
        <v>0</v>
      </c>
      <c r="BA132" s="66">
        <f t="shared" si="79"/>
        <v>0</v>
      </c>
      <c r="BB132" s="66">
        <f t="shared" si="80"/>
        <v>0</v>
      </c>
      <c r="BC132" s="66">
        <f t="shared" si="81"/>
        <v>0</v>
      </c>
      <c r="BD132" s="66">
        <f t="shared" si="82"/>
        <v>0</v>
      </c>
      <c r="BE132" s="66">
        <f t="shared" si="83"/>
        <v>6</v>
      </c>
      <c r="BF132" s="66">
        <f t="shared" si="84"/>
        <v>0</v>
      </c>
      <c r="BG132" s="66">
        <f t="shared" si="85"/>
        <v>6</v>
      </c>
      <c r="BH132" s="66">
        <f t="shared" si="86"/>
        <v>0</v>
      </c>
      <c r="BI132" s="66">
        <f t="shared" si="87"/>
        <v>6</v>
      </c>
      <c r="BJ132" s="66">
        <f t="shared" si="88"/>
        <v>6</v>
      </c>
    </row>
    <row r="133" spans="5:62" ht="13.5" customHeight="1" x14ac:dyDescent="0.3">
      <c r="E133" s="76">
        <v>130</v>
      </c>
      <c r="F133" s="76">
        <v>0</v>
      </c>
      <c r="G133" s="76">
        <v>0</v>
      </c>
      <c r="H133" s="76">
        <v>0</v>
      </c>
      <c r="I133" s="76">
        <v>0</v>
      </c>
      <c r="J133" s="76">
        <v>0</v>
      </c>
      <c r="K133" s="76">
        <v>0</v>
      </c>
      <c r="L133" s="76">
        <v>0</v>
      </c>
      <c r="M133" s="76">
        <v>0</v>
      </c>
      <c r="N133" s="76">
        <v>0</v>
      </c>
      <c r="O133" s="76">
        <v>0</v>
      </c>
      <c r="P133" s="76">
        <v>0</v>
      </c>
      <c r="Q133" s="76">
        <v>0</v>
      </c>
      <c r="R133" s="76">
        <v>0</v>
      </c>
      <c r="S133" s="76">
        <v>1</v>
      </c>
      <c r="T133" s="76">
        <v>0</v>
      </c>
      <c r="U133" s="76">
        <v>1</v>
      </c>
      <c r="V133" s="72"/>
      <c r="W133" s="76">
        <v>130</v>
      </c>
      <c r="X133" s="76">
        <v>0</v>
      </c>
      <c r="Y133" s="76">
        <f t="shared" si="89"/>
        <v>0</v>
      </c>
      <c r="Z133" s="76">
        <f t="shared" si="90"/>
        <v>0</v>
      </c>
      <c r="AA133" s="76">
        <f t="shared" si="91"/>
        <v>0</v>
      </c>
      <c r="AB133" s="76">
        <f t="shared" si="92"/>
        <v>0</v>
      </c>
      <c r="AC133" s="76">
        <f t="shared" si="93"/>
        <v>0</v>
      </c>
      <c r="AD133" s="76">
        <f t="shared" si="94"/>
        <v>0</v>
      </c>
      <c r="AE133" s="76">
        <f t="shared" si="95"/>
        <v>0</v>
      </c>
      <c r="AF133" s="76">
        <f t="shared" si="96"/>
        <v>0</v>
      </c>
      <c r="AG133" s="76">
        <f t="shared" si="97"/>
        <v>0</v>
      </c>
      <c r="AH133" s="76">
        <f t="shared" si="98"/>
        <v>0</v>
      </c>
      <c r="AI133" s="76">
        <f t="shared" si="99"/>
        <v>0</v>
      </c>
      <c r="AJ133" s="76">
        <f t="shared" si="100"/>
        <v>0</v>
      </c>
      <c r="AK133" s="76">
        <f t="shared" si="101"/>
        <v>4</v>
      </c>
      <c r="AL133" s="76">
        <f t="shared" si="102"/>
        <v>0</v>
      </c>
      <c r="AM133" s="76">
        <f t="shared" si="103"/>
        <v>1</v>
      </c>
      <c r="AN133" s="76" t="str">
        <f t="shared" si="72"/>
        <v>0005</v>
      </c>
      <c r="AO133" s="83"/>
      <c r="AP133" s="72"/>
      <c r="AQ133" s="72"/>
      <c r="AR133" s="82">
        <f t="shared" si="104"/>
        <v>3</v>
      </c>
      <c r="AT133" s="63">
        <v>130</v>
      </c>
      <c r="AU133" s="63">
        <f t="shared" si="73"/>
        <v>0</v>
      </c>
      <c r="AV133" s="63">
        <f t="shared" si="74"/>
        <v>0</v>
      </c>
      <c r="AW133" s="63">
        <f t="shared" si="75"/>
        <v>0</v>
      </c>
      <c r="AX133" s="63">
        <f t="shared" si="76"/>
        <v>0</v>
      </c>
      <c r="AY133" s="63">
        <f t="shared" si="77"/>
        <v>0</v>
      </c>
      <c r="AZ133" s="63">
        <f t="shared" si="78"/>
        <v>0</v>
      </c>
      <c r="BA133" s="63">
        <f t="shared" si="79"/>
        <v>0</v>
      </c>
      <c r="BB133" s="63">
        <f t="shared" si="80"/>
        <v>0</v>
      </c>
      <c r="BC133" s="63">
        <f t="shared" si="81"/>
        <v>0</v>
      </c>
      <c r="BD133" s="63">
        <f t="shared" si="82"/>
        <v>0</v>
      </c>
      <c r="BE133" s="63">
        <f t="shared" si="83"/>
        <v>0</v>
      </c>
      <c r="BF133" s="63">
        <f t="shared" si="84"/>
        <v>0</v>
      </c>
      <c r="BG133" s="63">
        <f t="shared" si="85"/>
        <v>0</v>
      </c>
      <c r="BH133" s="63">
        <f t="shared" si="86"/>
        <v>3</v>
      </c>
      <c r="BI133" s="63">
        <f t="shared" si="87"/>
        <v>0</v>
      </c>
      <c r="BJ133" s="63">
        <f t="shared" si="88"/>
        <v>3</v>
      </c>
    </row>
    <row r="134" spans="5:62" ht="13.5" customHeight="1" x14ac:dyDescent="0.3">
      <c r="E134" s="80">
        <v>131</v>
      </c>
      <c r="F134" s="80">
        <v>0</v>
      </c>
      <c r="G134" s="80">
        <v>0</v>
      </c>
      <c r="H134" s="80">
        <v>0</v>
      </c>
      <c r="I134" s="80">
        <v>0</v>
      </c>
      <c r="J134" s="80">
        <v>0</v>
      </c>
      <c r="K134" s="80">
        <v>0</v>
      </c>
      <c r="L134" s="80">
        <v>0</v>
      </c>
      <c r="M134" s="80">
        <v>0</v>
      </c>
      <c r="N134" s="80">
        <v>0</v>
      </c>
      <c r="O134" s="80">
        <v>1</v>
      </c>
      <c r="P134" s="80">
        <v>0</v>
      </c>
      <c r="Q134" s="80">
        <v>0</v>
      </c>
      <c r="R134" s="80">
        <v>0</v>
      </c>
      <c r="S134" s="80">
        <v>0</v>
      </c>
      <c r="T134" s="80">
        <v>1</v>
      </c>
      <c r="U134" s="80">
        <v>1</v>
      </c>
      <c r="V134" s="72"/>
      <c r="W134" s="80">
        <v>131</v>
      </c>
      <c r="X134" s="80">
        <v>0</v>
      </c>
      <c r="Y134" s="80">
        <f t="shared" si="89"/>
        <v>0</v>
      </c>
      <c r="Z134" s="80">
        <f t="shared" si="90"/>
        <v>0</v>
      </c>
      <c r="AA134" s="80">
        <f t="shared" si="91"/>
        <v>0</v>
      </c>
      <c r="AB134" s="80">
        <f t="shared" si="92"/>
        <v>0</v>
      </c>
      <c r="AC134" s="80">
        <f t="shared" si="93"/>
        <v>0</v>
      </c>
      <c r="AD134" s="80">
        <f t="shared" si="94"/>
        <v>0</v>
      </c>
      <c r="AE134" s="80">
        <f t="shared" si="95"/>
        <v>0</v>
      </c>
      <c r="AF134" s="80">
        <f t="shared" si="96"/>
        <v>0</v>
      </c>
      <c r="AG134" s="80">
        <f t="shared" si="97"/>
        <v>64</v>
      </c>
      <c r="AH134" s="80">
        <f t="shared" si="98"/>
        <v>0</v>
      </c>
      <c r="AI134" s="80">
        <f t="shared" si="99"/>
        <v>0</v>
      </c>
      <c r="AJ134" s="80">
        <f t="shared" si="100"/>
        <v>0</v>
      </c>
      <c r="AK134" s="80">
        <f t="shared" si="101"/>
        <v>0</v>
      </c>
      <c r="AL134" s="80">
        <f t="shared" si="102"/>
        <v>2</v>
      </c>
      <c r="AM134" s="80">
        <f t="shared" si="103"/>
        <v>1</v>
      </c>
      <c r="AN134" s="80" t="str">
        <f t="shared" ref="AN134:AN197" si="105">DEC2HEX(SUM(X134:AM134),4)</f>
        <v>0043</v>
      </c>
      <c r="AO134" s="83"/>
      <c r="AP134" s="72"/>
      <c r="AQ134" s="72"/>
      <c r="AR134" s="81">
        <f t="shared" si="104"/>
        <v>7</v>
      </c>
      <c r="AT134" s="66">
        <v>131</v>
      </c>
      <c r="AU134" s="66">
        <f t="shared" ref="AU134:AU197" si="106">IF(F134=1,$AR134,0)</f>
        <v>0</v>
      </c>
      <c r="AV134" s="66">
        <f t="shared" ref="AV134:AV197" si="107">IF(G134=1,$AR134,0)</f>
        <v>0</v>
      </c>
      <c r="AW134" s="66">
        <f t="shared" ref="AW134:AW197" si="108">IF(H134=1,$AR134,0)</f>
        <v>0</v>
      </c>
      <c r="AX134" s="66">
        <f t="shared" ref="AX134:AX197" si="109">IF(I134=1,$AR134,0)</f>
        <v>0</v>
      </c>
      <c r="AY134" s="66">
        <f t="shared" ref="AY134:AY197" si="110">IF(J134=1,$AR134,0)</f>
        <v>0</v>
      </c>
      <c r="AZ134" s="66">
        <f t="shared" ref="AZ134:AZ197" si="111">IF(K134=1,$AR134,0)</f>
        <v>0</v>
      </c>
      <c r="BA134" s="66">
        <f t="shared" ref="BA134:BA197" si="112">IF(L134=1,$AR134,0)</f>
        <v>0</v>
      </c>
      <c r="BB134" s="66">
        <f t="shared" ref="BB134:BB197" si="113">IF(M134=1,$AR134,0)</f>
        <v>0</v>
      </c>
      <c r="BC134" s="66">
        <f t="shared" ref="BC134:BC197" si="114">IF(N134=1,$AR134,0)</f>
        <v>0</v>
      </c>
      <c r="BD134" s="66">
        <f t="shared" ref="BD134:BD197" si="115">IF(O134=1,$AR134,0)</f>
        <v>7</v>
      </c>
      <c r="BE134" s="66">
        <f t="shared" ref="BE134:BE197" si="116">IF(P134=1,$AR134,0)</f>
        <v>0</v>
      </c>
      <c r="BF134" s="66">
        <f t="shared" ref="BF134:BF197" si="117">IF(Q134=1,$AR134,0)</f>
        <v>0</v>
      </c>
      <c r="BG134" s="66">
        <f t="shared" ref="BG134:BG197" si="118">IF(R134=1,$AR134,0)</f>
        <v>0</v>
      </c>
      <c r="BH134" s="66">
        <f t="shared" ref="BH134:BH197" si="119">IF(S134=1,$AR134,0)</f>
        <v>0</v>
      </c>
      <c r="BI134" s="66">
        <f t="shared" ref="BI134:BI197" si="120">IF(T134=1,$AR134,0)</f>
        <v>7</v>
      </c>
      <c r="BJ134" s="66">
        <f t="shared" ref="BJ134:BJ197" si="121">IF(U134=1,$AR134,0)</f>
        <v>7</v>
      </c>
    </row>
    <row r="135" spans="5:62" ht="13.5" customHeight="1" x14ac:dyDescent="0.3">
      <c r="E135" s="76">
        <v>132</v>
      </c>
      <c r="F135" s="76">
        <v>0</v>
      </c>
      <c r="G135" s="76">
        <v>0</v>
      </c>
      <c r="H135" s="76">
        <v>0</v>
      </c>
      <c r="I135" s="76">
        <v>0</v>
      </c>
      <c r="J135" s="76">
        <v>0</v>
      </c>
      <c r="K135" s="76">
        <v>0</v>
      </c>
      <c r="L135" s="76">
        <v>0</v>
      </c>
      <c r="M135" s="76">
        <v>0</v>
      </c>
      <c r="N135" s="76">
        <v>0</v>
      </c>
      <c r="O135" s="76">
        <v>0</v>
      </c>
      <c r="P135" s="76">
        <v>0</v>
      </c>
      <c r="Q135" s="76">
        <v>0</v>
      </c>
      <c r="R135" s="76">
        <v>0</v>
      </c>
      <c r="S135" s="76">
        <v>0</v>
      </c>
      <c r="T135" s="76">
        <v>0</v>
      </c>
      <c r="U135" s="76">
        <v>1</v>
      </c>
      <c r="V135" s="72"/>
      <c r="W135" s="76">
        <v>132</v>
      </c>
      <c r="X135" s="76">
        <v>0</v>
      </c>
      <c r="Y135" s="76">
        <f t="shared" si="89"/>
        <v>0</v>
      </c>
      <c r="Z135" s="76">
        <f t="shared" si="90"/>
        <v>0</v>
      </c>
      <c r="AA135" s="76">
        <f t="shared" si="91"/>
        <v>0</v>
      </c>
      <c r="AB135" s="76">
        <f t="shared" si="92"/>
        <v>0</v>
      </c>
      <c r="AC135" s="76">
        <f t="shared" si="93"/>
        <v>0</v>
      </c>
      <c r="AD135" s="76">
        <f t="shared" si="94"/>
        <v>0</v>
      </c>
      <c r="AE135" s="76">
        <f t="shared" si="95"/>
        <v>0</v>
      </c>
      <c r="AF135" s="76">
        <f t="shared" si="96"/>
        <v>0</v>
      </c>
      <c r="AG135" s="76">
        <f t="shared" si="97"/>
        <v>0</v>
      </c>
      <c r="AH135" s="76">
        <f t="shared" si="98"/>
        <v>0</v>
      </c>
      <c r="AI135" s="76">
        <f t="shared" si="99"/>
        <v>0</v>
      </c>
      <c r="AJ135" s="76">
        <f t="shared" si="100"/>
        <v>0</v>
      </c>
      <c r="AK135" s="76">
        <f t="shared" si="101"/>
        <v>0</v>
      </c>
      <c r="AL135" s="76">
        <f t="shared" si="102"/>
        <v>0</v>
      </c>
      <c r="AM135" s="76">
        <f t="shared" si="103"/>
        <v>1</v>
      </c>
      <c r="AN135" s="76" t="str">
        <f t="shared" si="105"/>
        <v>0001</v>
      </c>
      <c r="AO135" s="83"/>
      <c r="AP135" s="72"/>
      <c r="AQ135" s="72"/>
      <c r="AR135" s="82">
        <f t="shared" si="104"/>
        <v>1</v>
      </c>
      <c r="AT135" s="63">
        <v>132</v>
      </c>
      <c r="AU135" s="63">
        <f t="shared" si="106"/>
        <v>0</v>
      </c>
      <c r="AV135" s="63">
        <f t="shared" si="107"/>
        <v>0</v>
      </c>
      <c r="AW135" s="63">
        <f t="shared" si="108"/>
        <v>0</v>
      </c>
      <c r="AX135" s="63">
        <f t="shared" si="109"/>
        <v>0</v>
      </c>
      <c r="AY135" s="63">
        <f t="shared" si="110"/>
        <v>0</v>
      </c>
      <c r="AZ135" s="63">
        <f t="shared" si="111"/>
        <v>0</v>
      </c>
      <c r="BA135" s="63">
        <f t="shared" si="112"/>
        <v>0</v>
      </c>
      <c r="BB135" s="63">
        <f t="shared" si="113"/>
        <v>0</v>
      </c>
      <c r="BC135" s="63">
        <f t="shared" si="114"/>
        <v>0</v>
      </c>
      <c r="BD135" s="63">
        <f t="shared" si="115"/>
        <v>0</v>
      </c>
      <c r="BE135" s="63">
        <f t="shared" si="116"/>
        <v>0</v>
      </c>
      <c r="BF135" s="63">
        <f t="shared" si="117"/>
        <v>0</v>
      </c>
      <c r="BG135" s="63">
        <f t="shared" si="118"/>
        <v>0</v>
      </c>
      <c r="BH135" s="63">
        <f t="shared" si="119"/>
        <v>0</v>
      </c>
      <c r="BI135" s="63">
        <f t="shared" si="120"/>
        <v>0</v>
      </c>
      <c r="BJ135" s="63">
        <f t="shared" si="121"/>
        <v>1</v>
      </c>
    </row>
    <row r="136" spans="5:62" ht="13.5" customHeight="1" x14ac:dyDescent="0.3">
      <c r="E136" s="80">
        <v>133</v>
      </c>
      <c r="F136" s="80">
        <v>0</v>
      </c>
      <c r="G136" s="80">
        <v>0</v>
      </c>
      <c r="H136" s="80">
        <v>0</v>
      </c>
      <c r="I136" s="80">
        <v>0</v>
      </c>
      <c r="J136" s="80">
        <v>0</v>
      </c>
      <c r="K136" s="80">
        <v>0</v>
      </c>
      <c r="L136" s="80">
        <v>0</v>
      </c>
      <c r="M136" s="80">
        <v>0</v>
      </c>
      <c r="N136" s="80">
        <v>1</v>
      </c>
      <c r="O136" s="80">
        <v>0</v>
      </c>
      <c r="P136" s="80">
        <v>0</v>
      </c>
      <c r="Q136" s="80">
        <v>1</v>
      </c>
      <c r="R136" s="80">
        <v>1</v>
      </c>
      <c r="S136" s="80">
        <v>1</v>
      </c>
      <c r="T136" s="80">
        <v>1</v>
      </c>
      <c r="U136" s="80">
        <v>1</v>
      </c>
      <c r="V136" s="72"/>
      <c r="W136" s="80">
        <v>133</v>
      </c>
      <c r="X136" s="80">
        <v>0</v>
      </c>
      <c r="Y136" s="80">
        <f t="shared" si="89"/>
        <v>0</v>
      </c>
      <c r="Z136" s="80">
        <f t="shared" si="90"/>
        <v>0</v>
      </c>
      <c r="AA136" s="80">
        <f t="shared" si="91"/>
        <v>0</v>
      </c>
      <c r="AB136" s="80">
        <f t="shared" si="92"/>
        <v>0</v>
      </c>
      <c r="AC136" s="80">
        <f t="shared" si="93"/>
        <v>0</v>
      </c>
      <c r="AD136" s="80">
        <f t="shared" si="94"/>
        <v>0</v>
      </c>
      <c r="AE136" s="80">
        <f t="shared" si="95"/>
        <v>0</v>
      </c>
      <c r="AF136" s="80">
        <f t="shared" si="96"/>
        <v>128</v>
      </c>
      <c r="AG136" s="80">
        <f t="shared" si="97"/>
        <v>0</v>
      </c>
      <c r="AH136" s="80">
        <f t="shared" si="98"/>
        <v>0</v>
      </c>
      <c r="AI136" s="80">
        <f t="shared" si="99"/>
        <v>16</v>
      </c>
      <c r="AJ136" s="80">
        <f t="shared" si="100"/>
        <v>8</v>
      </c>
      <c r="AK136" s="80">
        <f t="shared" si="101"/>
        <v>4</v>
      </c>
      <c r="AL136" s="80">
        <f t="shared" si="102"/>
        <v>2</v>
      </c>
      <c r="AM136" s="80">
        <f t="shared" si="103"/>
        <v>1</v>
      </c>
      <c r="AN136" s="80" t="str">
        <f t="shared" si="105"/>
        <v>009F</v>
      </c>
      <c r="AO136" s="83"/>
      <c r="AP136" s="72"/>
      <c r="AQ136" s="72"/>
      <c r="AR136" s="81">
        <f t="shared" si="104"/>
        <v>8</v>
      </c>
      <c r="AT136" s="66">
        <v>133</v>
      </c>
      <c r="AU136" s="66">
        <f t="shared" si="106"/>
        <v>0</v>
      </c>
      <c r="AV136" s="66">
        <f t="shared" si="107"/>
        <v>0</v>
      </c>
      <c r="AW136" s="66">
        <f t="shared" si="108"/>
        <v>0</v>
      </c>
      <c r="AX136" s="66">
        <f t="shared" si="109"/>
        <v>0</v>
      </c>
      <c r="AY136" s="66">
        <f t="shared" si="110"/>
        <v>0</v>
      </c>
      <c r="AZ136" s="66">
        <f t="shared" si="111"/>
        <v>0</v>
      </c>
      <c r="BA136" s="66">
        <f t="shared" si="112"/>
        <v>0</v>
      </c>
      <c r="BB136" s="66">
        <f t="shared" si="113"/>
        <v>0</v>
      </c>
      <c r="BC136" s="66">
        <f t="shared" si="114"/>
        <v>8</v>
      </c>
      <c r="BD136" s="66">
        <f t="shared" si="115"/>
        <v>0</v>
      </c>
      <c r="BE136" s="66">
        <f t="shared" si="116"/>
        <v>0</v>
      </c>
      <c r="BF136" s="66">
        <f t="shared" si="117"/>
        <v>8</v>
      </c>
      <c r="BG136" s="66">
        <f t="shared" si="118"/>
        <v>8</v>
      </c>
      <c r="BH136" s="66">
        <f t="shared" si="119"/>
        <v>8</v>
      </c>
      <c r="BI136" s="66">
        <f t="shared" si="120"/>
        <v>8</v>
      </c>
      <c r="BJ136" s="66">
        <f t="shared" si="121"/>
        <v>8</v>
      </c>
    </row>
    <row r="137" spans="5:62" ht="13.5" customHeight="1" x14ac:dyDescent="0.3">
      <c r="E137" s="76">
        <v>134</v>
      </c>
      <c r="F137" s="76">
        <v>0</v>
      </c>
      <c r="G137" s="76">
        <v>0</v>
      </c>
      <c r="H137" s="76">
        <v>0</v>
      </c>
      <c r="I137" s="76">
        <v>0</v>
      </c>
      <c r="J137" s="76">
        <v>0</v>
      </c>
      <c r="K137" s="76">
        <v>0</v>
      </c>
      <c r="L137" s="76">
        <v>0</v>
      </c>
      <c r="M137" s="76">
        <v>0</v>
      </c>
      <c r="N137" s="76">
        <v>0</v>
      </c>
      <c r="O137" s="76">
        <v>0</v>
      </c>
      <c r="P137" s="76">
        <v>0</v>
      </c>
      <c r="Q137" s="76">
        <v>0</v>
      </c>
      <c r="R137" s="76">
        <v>0</v>
      </c>
      <c r="S137" s="76">
        <v>0</v>
      </c>
      <c r="T137" s="76">
        <v>0</v>
      </c>
      <c r="U137" s="76">
        <v>1</v>
      </c>
      <c r="V137" s="72"/>
      <c r="W137" s="76">
        <v>134</v>
      </c>
      <c r="X137" s="76">
        <v>0</v>
      </c>
      <c r="Y137" s="76">
        <f t="shared" si="89"/>
        <v>0</v>
      </c>
      <c r="Z137" s="76">
        <f t="shared" si="90"/>
        <v>0</v>
      </c>
      <c r="AA137" s="76">
        <f t="shared" si="91"/>
        <v>0</v>
      </c>
      <c r="AB137" s="76">
        <f t="shared" si="92"/>
        <v>0</v>
      </c>
      <c r="AC137" s="76">
        <f t="shared" si="93"/>
        <v>0</v>
      </c>
      <c r="AD137" s="76">
        <f t="shared" si="94"/>
        <v>0</v>
      </c>
      <c r="AE137" s="76">
        <f t="shared" si="95"/>
        <v>0</v>
      </c>
      <c r="AF137" s="76">
        <f t="shared" si="96"/>
        <v>0</v>
      </c>
      <c r="AG137" s="76">
        <f t="shared" si="97"/>
        <v>0</v>
      </c>
      <c r="AH137" s="76">
        <f t="shared" si="98"/>
        <v>0</v>
      </c>
      <c r="AI137" s="76">
        <f t="shared" si="99"/>
        <v>0</v>
      </c>
      <c r="AJ137" s="76">
        <f t="shared" si="100"/>
        <v>0</v>
      </c>
      <c r="AK137" s="76">
        <f t="shared" si="101"/>
        <v>0</v>
      </c>
      <c r="AL137" s="76">
        <f t="shared" si="102"/>
        <v>0</v>
      </c>
      <c r="AM137" s="76">
        <f t="shared" si="103"/>
        <v>1</v>
      </c>
      <c r="AN137" s="76" t="str">
        <f t="shared" si="105"/>
        <v>0001</v>
      </c>
      <c r="AO137" s="83"/>
      <c r="AP137" s="72"/>
      <c r="AQ137" s="72"/>
      <c r="AR137" s="82">
        <f t="shared" si="104"/>
        <v>1</v>
      </c>
      <c r="AT137" s="63">
        <v>134</v>
      </c>
      <c r="AU137" s="63">
        <f t="shared" si="106"/>
        <v>0</v>
      </c>
      <c r="AV137" s="63">
        <f t="shared" si="107"/>
        <v>0</v>
      </c>
      <c r="AW137" s="63">
        <f t="shared" si="108"/>
        <v>0</v>
      </c>
      <c r="AX137" s="63">
        <f t="shared" si="109"/>
        <v>0</v>
      </c>
      <c r="AY137" s="63">
        <f t="shared" si="110"/>
        <v>0</v>
      </c>
      <c r="AZ137" s="63">
        <f t="shared" si="111"/>
        <v>0</v>
      </c>
      <c r="BA137" s="63">
        <f t="shared" si="112"/>
        <v>0</v>
      </c>
      <c r="BB137" s="63">
        <f t="shared" si="113"/>
        <v>0</v>
      </c>
      <c r="BC137" s="63">
        <f t="shared" si="114"/>
        <v>0</v>
      </c>
      <c r="BD137" s="63">
        <f t="shared" si="115"/>
        <v>0</v>
      </c>
      <c r="BE137" s="63">
        <f t="shared" si="116"/>
        <v>0</v>
      </c>
      <c r="BF137" s="63">
        <f t="shared" si="117"/>
        <v>0</v>
      </c>
      <c r="BG137" s="63">
        <f t="shared" si="118"/>
        <v>0</v>
      </c>
      <c r="BH137" s="63">
        <f t="shared" si="119"/>
        <v>0</v>
      </c>
      <c r="BI137" s="63">
        <f t="shared" si="120"/>
        <v>0</v>
      </c>
      <c r="BJ137" s="63">
        <f t="shared" si="121"/>
        <v>1</v>
      </c>
    </row>
    <row r="138" spans="5:62" ht="13.5" customHeight="1" x14ac:dyDescent="0.3">
      <c r="E138" s="80">
        <v>135</v>
      </c>
      <c r="F138" s="80">
        <v>0</v>
      </c>
      <c r="G138" s="80">
        <v>0</v>
      </c>
      <c r="H138" s="80">
        <v>0</v>
      </c>
      <c r="I138" s="80">
        <v>0</v>
      </c>
      <c r="J138" s="80">
        <v>0</v>
      </c>
      <c r="K138" s="80">
        <v>0</v>
      </c>
      <c r="L138" s="80">
        <v>0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1</v>
      </c>
      <c r="U138" s="80">
        <v>1</v>
      </c>
      <c r="V138" s="72"/>
      <c r="W138" s="80">
        <v>135</v>
      </c>
      <c r="X138" s="80">
        <v>0</v>
      </c>
      <c r="Y138" s="80">
        <f t="shared" si="89"/>
        <v>0</v>
      </c>
      <c r="Z138" s="80">
        <f t="shared" si="90"/>
        <v>0</v>
      </c>
      <c r="AA138" s="80">
        <f t="shared" si="91"/>
        <v>0</v>
      </c>
      <c r="AB138" s="80">
        <f t="shared" si="92"/>
        <v>0</v>
      </c>
      <c r="AC138" s="80">
        <f t="shared" si="93"/>
        <v>0</v>
      </c>
      <c r="AD138" s="80">
        <f t="shared" si="94"/>
        <v>0</v>
      </c>
      <c r="AE138" s="80">
        <f t="shared" si="95"/>
        <v>0</v>
      </c>
      <c r="AF138" s="80">
        <f t="shared" si="96"/>
        <v>0</v>
      </c>
      <c r="AG138" s="80">
        <f t="shared" si="97"/>
        <v>0</v>
      </c>
      <c r="AH138" s="80">
        <f t="shared" si="98"/>
        <v>0</v>
      </c>
      <c r="AI138" s="80">
        <f t="shared" si="99"/>
        <v>0</v>
      </c>
      <c r="AJ138" s="80">
        <f t="shared" si="100"/>
        <v>0</v>
      </c>
      <c r="AK138" s="80">
        <f t="shared" si="101"/>
        <v>0</v>
      </c>
      <c r="AL138" s="80">
        <f t="shared" si="102"/>
        <v>2</v>
      </c>
      <c r="AM138" s="80">
        <f t="shared" si="103"/>
        <v>1</v>
      </c>
      <c r="AN138" s="80" t="str">
        <f t="shared" si="105"/>
        <v>0003</v>
      </c>
      <c r="AO138" s="83"/>
      <c r="AP138" s="72"/>
      <c r="AQ138" s="72"/>
      <c r="AR138" s="81">
        <f t="shared" si="104"/>
        <v>2</v>
      </c>
      <c r="AT138" s="66">
        <v>135</v>
      </c>
      <c r="AU138" s="66">
        <f t="shared" si="106"/>
        <v>0</v>
      </c>
      <c r="AV138" s="66">
        <f t="shared" si="107"/>
        <v>0</v>
      </c>
      <c r="AW138" s="66">
        <f t="shared" si="108"/>
        <v>0</v>
      </c>
      <c r="AX138" s="66">
        <f t="shared" si="109"/>
        <v>0</v>
      </c>
      <c r="AY138" s="66">
        <f t="shared" si="110"/>
        <v>0</v>
      </c>
      <c r="AZ138" s="66">
        <f t="shared" si="111"/>
        <v>0</v>
      </c>
      <c r="BA138" s="66">
        <f t="shared" si="112"/>
        <v>0</v>
      </c>
      <c r="BB138" s="66">
        <f t="shared" si="113"/>
        <v>0</v>
      </c>
      <c r="BC138" s="66">
        <f t="shared" si="114"/>
        <v>0</v>
      </c>
      <c r="BD138" s="66">
        <f t="shared" si="115"/>
        <v>0</v>
      </c>
      <c r="BE138" s="66">
        <f t="shared" si="116"/>
        <v>0</v>
      </c>
      <c r="BF138" s="66">
        <f t="shared" si="117"/>
        <v>0</v>
      </c>
      <c r="BG138" s="66">
        <f t="shared" si="118"/>
        <v>0</v>
      </c>
      <c r="BH138" s="66">
        <f t="shared" si="119"/>
        <v>0</v>
      </c>
      <c r="BI138" s="66">
        <f t="shared" si="120"/>
        <v>2</v>
      </c>
      <c r="BJ138" s="66">
        <f t="shared" si="121"/>
        <v>2</v>
      </c>
    </row>
    <row r="139" spans="5:62" ht="13.5" customHeight="1" x14ac:dyDescent="0.3">
      <c r="E139" s="76">
        <v>136</v>
      </c>
      <c r="F139" s="76">
        <v>0</v>
      </c>
      <c r="G139" s="76">
        <v>0</v>
      </c>
      <c r="H139" s="76">
        <v>0</v>
      </c>
      <c r="I139" s="76">
        <v>0</v>
      </c>
      <c r="J139" s="76">
        <v>0</v>
      </c>
      <c r="K139" s="76">
        <v>0</v>
      </c>
      <c r="L139" s="76">
        <v>0</v>
      </c>
      <c r="M139" s="76">
        <v>1</v>
      </c>
      <c r="N139" s="76">
        <v>0</v>
      </c>
      <c r="O139" s="76">
        <v>0</v>
      </c>
      <c r="P139" s="76">
        <v>0</v>
      </c>
      <c r="Q139" s="76">
        <v>0</v>
      </c>
      <c r="R139" s="76">
        <v>0</v>
      </c>
      <c r="S139" s="76">
        <v>1</v>
      </c>
      <c r="T139" s="76">
        <v>0</v>
      </c>
      <c r="U139" s="76">
        <v>1</v>
      </c>
      <c r="V139" s="72"/>
      <c r="W139" s="76">
        <v>136</v>
      </c>
      <c r="X139" s="76">
        <v>0</v>
      </c>
      <c r="Y139" s="76">
        <f t="shared" si="89"/>
        <v>0</v>
      </c>
      <c r="Z139" s="76">
        <f t="shared" si="90"/>
        <v>0</v>
      </c>
      <c r="AA139" s="76">
        <f t="shared" si="91"/>
        <v>0</v>
      </c>
      <c r="AB139" s="76">
        <f t="shared" si="92"/>
        <v>0</v>
      </c>
      <c r="AC139" s="76">
        <f t="shared" si="93"/>
        <v>0</v>
      </c>
      <c r="AD139" s="76">
        <f t="shared" si="94"/>
        <v>0</v>
      </c>
      <c r="AE139" s="76">
        <f t="shared" si="95"/>
        <v>256</v>
      </c>
      <c r="AF139" s="76">
        <f t="shared" si="96"/>
        <v>0</v>
      </c>
      <c r="AG139" s="76">
        <f t="shared" si="97"/>
        <v>0</v>
      </c>
      <c r="AH139" s="76">
        <f t="shared" si="98"/>
        <v>0</v>
      </c>
      <c r="AI139" s="76">
        <f t="shared" si="99"/>
        <v>0</v>
      </c>
      <c r="AJ139" s="76">
        <f t="shared" si="100"/>
        <v>0</v>
      </c>
      <c r="AK139" s="76">
        <f t="shared" si="101"/>
        <v>4</v>
      </c>
      <c r="AL139" s="76">
        <f t="shared" si="102"/>
        <v>0</v>
      </c>
      <c r="AM139" s="76">
        <f t="shared" si="103"/>
        <v>1</v>
      </c>
      <c r="AN139" s="76" t="str">
        <f t="shared" si="105"/>
        <v>0105</v>
      </c>
      <c r="AO139" s="83"/>
      <c r="AP139" s="72"/>
      <c r="AQ139" s="72"/>
      <c r="AR139" s="82">
        <f t="shared" si="104"/>
        <v>9</v>
      </c>
      <c r="AT139" s="63">
        <v>136</v>
      </c>
      <c r="AU139" s="63">
        <f t="shared" si="106"/>
        <v>0</v>
      </c>
      <c r="AV139" s="63">
        <f t="shared" si="107"/>
        <v>0</v>
      </c>
      <c r="AW139" s="63">
        <f t="shared" si="108"/>
        <v>0</v>
      </c>
      <c r="AX139" s="63">
        <f t="shared" si="109"/>
        <v>0</v>
      </c>
      <c r="AY139" s="63">
        <f t="shared" si="110"/>
        <v>0</v>
      </c>
      <c r="AZ139" s="63">
        <f t="shared" si="111"/>
        <v>0</v>
      </c>
      <c r="BA139" s="63">
        <f t="shared" si="112"/>
        <v>0</v>
      </c>
      <c r="BB139" s="63">
        <f t="shared" si="113"/>
        <v>9</v>
      </c>
      <c r="BC139" s="63">
        <f t="shared" si="114"/>
        <v>0</v>
      </c>
      <c r="BD139" s="63">
        <f t="shared" si="115"/>
        <v>0</v>
      </c>
      <c r="BE139" s="63">
        <f t="shared" si="116"/>
        <v>0</v>
      </c>
      <c r="BF139" s="63">
        <f t="shared" si="117"/>
        <v>0</v>
      </c>
      <c r="BG139" s="63">
        <f t="shared" si="118"/>
        <v>0</v>
      </c>
      <c r="BH139" s="63">
        <f t="shared" si="119"/>
        <v>9</v>
      </c>
      <c r="BI139" s="63">
        <f t="shared" si="120"/>
        <v>0</v>
      </c>
      <c r="BJ139" s="63">
        <f t="shared" si="121"/>
        <v>9</v>
      </c>
    </row>
    <row r="140" spans="5:62" ht="13.5" customHeight="1" x14ac:dyDescent="0.3">
      <c r="E140" s="80">
        <v>137</v>
      </c>
      <c r="F140" s="80">
        <v>0</v>
      </c>
      <c r="G140" s="80">
        <v>0</v>
      </c>
      <c r="H140" s="80">
        <v>0</v>
      </c>
      <c r="I140" s="80">
        <v>0</v>
      </c>
      <c r="J140" s="80">
        <v>0</v>
      </c>
      <c r="K140" s="80">
        <v>0</v>
      </c>
      <c r="L140" s="80">
        <v>0</v>
      </c>
      <c r="M140" s="80">
        <v>0</v>
      </c>
      <c r="N140" s="80">
        <v>0</v>
      </c>
      <c r="O140" s="80">
        <v>0</v>
      </c>
      <c r="P140" s="80">
        <v>1</v>
      </c>
      <c r="Q140" s="80">
        <v>0</v>
      </c>
      <c r="R140" s="80">
        <v>1</v>
      </c>
      <c r="S140" s="80">
        <v>0</v>
      </c>
      <c r="T140" s="80">
        <v>1</v>
      </c>
      <c r="U140" s="80">
        <v>1</v>
      </c>
      <c r="V140" s="72"/>
      <c r="W140" s="80">
        <v>137</v>
      </c>
      <c r="X140" s="80">
        <v>0</v>
      </c>
      <c r="Y140" s="80">
        <f t="shared" si="89"/>
        <v>0</v>
      </c>
      <c r="Z140" s="80">
        <f t="shared" si="90"/>
        <v>0</v>
      </c>
      <c r="AA140" s="80">
        <f t="shared" si="91"/>
        <v>0</v>
      </c>
      <c r="AB140" s="80">
        <f t="shared" si="92"/>
        <v>0</v>
      </c>
      <c r="AC140" s="80">
        <f t="shared" si="93"/>
        <v>0</v>
      </c>
      <c r="AD140" s="80">
        <f t="shared" si="94"/>
        <v>0</v>
      </c>
      <c r="AE140" s="80">
        <f t="shared" si="95"/>
        <v>0</v>
      </c>
      <c r="AF140" s="80">
        <f t="shared" si="96"/>
        <v>0</v>
      </c>
      <c r="AG140" s="80">
        <f t="shared" si="97"/>
        <v>0</v>
      </c>
      <c r="AH140" s="80">
        <f t="shared" si="98"/>
        <v>32</v>
      </c>
      <c r="AI140" s="80">
        <f t="shared" si="99"/>
        <v>0</v>
      </c>
      <c r="AJ140" s="80">
        <f t="shared" si="100"/>
        <v>8</v>
      </c>
      <c r="AK140" s="80">
        <f t="shared" si="101"/>
        <v>0</v>
      </c>
      <c r="AL140" s="80">
        <f t="shared" si="102"/>
        <v>2</v>
      </c>
      <c r="AM140" s="80">
        <f t="shared" si="103"/>
        <v>1</v>
      </c>
      <c r="AN140" s="80" t="str">
        <f t="shared" si="105"/>
        <v>002B</v>
      </c>
      <c r="AO140" s="83"/>
      <c r="AP140" s="72"/>
      <c r="AQ140" s="72"/>
      <c r="AR140" s="81">
        <f t="shared" si="104"/>
        <v>6</v>
      </c>
      <c r="AT140" s="66">
        <v>137</v>
      </c>
      <c r="AU140" s="66">
        <f t="shared" si="106"/>
        <v>0</v>
      </c>
      <c r="AV140" s="66">
        <f t="shared" si="107"/>
        <v>0</v>
      </c>
      <c r="AW140" s="66">
        <f t="shared" si="108"/>
        <v>0</v>
      </c>
      <c r="AX140" s="66">
        <f t="shared" si="109"/>
        <v>0</v>
      </c>
      <c r="AY140" s="66">
        <f t="shared" si="110"/>
        <v>0</v>
      </c>
      <c r="AZ140" s="66">
        <f t="shared" si="111"/>
        <v>0</v>
      </c>
      <c r="BA140" s="66">
        <f t="shared" si="112"/>
        <v>0</v>
      </c>
      <c r="BB140" s="66">
        <f t="shared" si="113"/>
        <v>0</v>
      </c>
      <c r="BC140" s="66">
        <f t="shared" si="114"/>
        <v>0</v>
      </c>
      <c r="BD140" s="66">
        <f t="shared" si="115"/>
        <v>0</v>
      </c>
      <c r="BE140" s="66">
        <f t="shared" si="116"/>
        <v>6</v>
      </c>
      <c r="BF140" s="66">
        <f t="shared" si="117"/>
        <v>0</v>
      </c>
      <c r="BG140" s="66">
        <f t="shared" si="118"/>
        <v>6</v>
      </c>
      <c r="BH140" s="66">
        <f t="shared" si="119"/>
        <v>0</v>
      </c>
      <c r="BI140" s="66">
        <f t="shared" si="120"/>
        <v>6</v>
      </c>
      <c r="BJ140" s="66">
        <f t="shared" si="121"/>
        <v>6</v>
      </c>
    </row>
    <row r="141" spans="5:62" ht="13.5" customHeight="1" x14ac:dyDescent="0.3">
      <c r="E141" s="76">
        <v>138</v>
      </c>
      <c r="F141" s="76">
        <v>0</v>
      </c>
      <c r="G141" s="76">
        <v>0</v>
      </c>
      <c r="H141" s="76">
        <v>0</v>
      </c>
      <c r="I141" s="76">
        <v>0</v>
      </c>
      <c r="J141" s="76">
        <v>0</v>
      </c>
      <c r="K141" s="76">
        <v>0</v>
      </c>
      <c r="L141" s="76">
        <v>0</v>
      </c>
      <c r="M141" s="76">
        <v>0</v>
      </c>
      <c r="N141" s="76">
        <v>0</v>
      </c>
      <c r="O141" s="76">
        <v>0</v>
      </c>
      <c r="P141" s="76">
        <v>0</v>
      </c>
      <c r="Q141" s="76">
        <v>0</v>
      </c>
      <c r="R141" s="76">
        <v>0</v>
      </c>
      <c r="S141" s="76">
        <v>0</v>
      </c>
      <c r="T141" s="76">
        <v>0</v>
      </c>
      <c r="U141" s="76">
        <v>1</v>
      </c>
      <c r="V141" s="72"/>
      <c r="W141" s="76">
        <v>138</v>
      </c>
      <c r="X141" s="76">
        <v>0</v>
      </c>
      <c r="Y141" s="76">
        <f t="shared" si="89"/>
        <v>0</v>
      </c>
      <c r="Z141" s="76">
        <f t="shared" si="90"/>
        <v>0</v>
      </c>
      <c r="AA141" s="76">
        <f t="shared" si="91"/>
        <v>0</v>
      </c>
      <c r="AB141" s="76">
        <f t="shared" si="92"/>
        <v>0</v>
      </c>
      <c r="AC141" s="76">
        <f t="shared" si="93"/>
        <v>0</v>
      </c>
      <c r="AD141" s="76">
        <f t="shared" si="94"/>
        <v>0</v>
      </c>
      <c r="AE141" s="76">
        <f t="shared" si="95"/>
        <v>0</v>
      </c>
      <c r="AF141" s="76">
        <f t="shared" si="96"/>
        <v>0</v>
      </c>
      <c r="AG141" s="76">
        <f t="shared" si="97"/>
        <v>0</v>
      </c>
      <c r="AH141" s="76">
        <f t="shared" si="98"/>
        <v>0</v>
      </c>
      <c r="AI141" s="76">
        <f t="shared" si="99"/>
        <v>0</v>
      </c>
      <c r="AJ141" s="76">
        <f t="shared" si="100"/>
        <v>0</v>
      </c>
      <c r="AK141" s="76">
        <f t="shared" si="101"/>
        <v>0</v>
      </c>
      <c r="AL141" s="76">
        <f t="shared" si="102"/>
        <v>0</v>
      </c>
      <c r="AM141" s="76">
        <f t="shared" si="103"/>
        <v>1</v>
      </c>
      <c r="AN141" s="76" t="str">
        <f t="shared" si="105"/>
        <v>0001</v>
      </c>
      <c r="AO141" s="83"/>
      <c r="AP141" s="72"/>
      <c r="AQ141" s="72"/>
      <c r="AR141" s="82">
        <f t="shared" si="104"/>
        <v>1</v>
      </c>
      <c r="AT141" s="63">
        <v>138</v>
      </c>
      <c r="AU141" s="63">
        <f t="shared" si="106"/>
        <v>0</v>
      </c>
      <c r="AV141" s="63">
        <f t="shared" si="107"/>
        <v>0</v>
      </c>
      <c r="AW141" s="63">
        <f t="shared" si="108"/>
        <v>0</v>
      </c>
      <c r="AX141" s="63">
        <f t="shared" si="109"/>
        <v>0</v>
      </c>
      <c r="AY141" s="63">
        <f t="shared" si="110"/>
        <v>0</v>
      </c>
      <c r="AZ141" s="63">
        <f t="shared" si="111"/>
        <v>0</v>
      </c>
      <c r="BA141" s="63">
        <f t="shared" si="112"/>
        <v>0</v>
      </c>
      <c r="BB141" s="63">
        <f t="shared" si="113"/>
        <v>0</v>
      </c>
      <c r="BC141" s="63">
        <f t="shared" si="114"/>
        <v>0</v>
      </c>
      <c r="BD141" s="63">
        <f t="shared" si="115"/>
        <v>0</v>
      </c>
      <c r="BE141" s="63">
        <f t="shared" si="116"/>
        <v>0</v>
      </c>
      <c r="BF141" s="63">
        <f t="shared" si="117"/>
        <v>0</v>
      </c>
      <c r="BG141" s="63">
        <f t="shared" si="118"/>
        <v>0</v>
      </c>
      <c r="BH141" s="63">
        <f t="shared" si="119"/>
        <v>0</v>
      </c>
      <c r="BI141" s="63">
        <f t="shared" si="120"/>
        <v>0</v>
      </c>
      <c r="BJ141" s="63">
        <f t="shared" si="121"/>
        <v>1</v>
      </c>
    </row>
    <row r="142" spans="5:62" ht="13.5" customHeight="1" x14ac:dyDescent="0.3">
      <c r="E142" s="80">
        <v>139</v>
      </c>
      <c r="F142" s="80">
        <v>0</v>
      </c>
      <c r="G142" s="80">
        <v>0</v>
      </c>
      <c r="H142" s="80">
        <v>0</v>
      </c>
      <c r="I142" s="80">
        <v>0</v>
      </c>
      <c r="J142" s="80">
        <v>0</v>
      </c>
      <c r="K142" s="80">
        <v>0</v>
      </c>
      <c r="L142" s="80">
        <v>0</v>
      </c>
      <c r="M142" s="80">
        <v>0</v>
      </c>
      <c r="N142" s="80">
        <v>0</v>
      </c>
      <c r="O142" s="80">
        <v>0</v>
      </c>
      <c r="P142" s="80">
        <v>0</v>
      </c>
      <c r="Q142" s="80">
        <v>1</v>
      </c>
      <c r="R142" s="80">
        <v>0</v>
      </c>
      <c r="S142" s="80">
        <v>1</v>
      </c>
      <c r="T142" s="80">
        <v>1</v>
      </c>
      <c r="U142" s="80">
        <v>1</v>
      </c>
      <c r="V142" s="72"/>
      <c r="W142" s="80">
        <v>139</v>
      </c>
      <c r="X142" s="80">
        <v>0</v>
      </c>
      <c r="Y142" s="80">
        <f t="shared" si="89"/>
        <v>0</v>
      </c>
      <c r="Z142" s="80">
        <f t="shared" si="90"/>
        <v>0</v>
      </c>
      <c r="AA142" s="80">
        <f t="shared" si="91"/>
        <v>0</v>
      </c>
      <c r="AB142" s="80">
        <f t="shared" si="92"/>
        <v>0</v>
      </c>
      <c r="AC142" s="80">
        <f t="shared" si="93"/>
        <v>0</v>
      </c>
      <c r="AD142" s="80">
        <f t="shared" si="94"/>
        <v>0</v>
      </c>
      <c r="AE142" s="80">
        <f t="shared" si="95"/>
        <v>0</v>
      </c>
      <c r="AF142" s="80">
        <f t="shared" si="96"/>
        <v>0</v>
      </c>
      <c r="AG142" s="80">
        <f t="shared" si="97"/>
        <v>0</v>
      </c>
      <c r="AH142" s="80">
        <f t="shared" si="98"/>
        <v>0</v>
      </c>
      <c r="AI142" s="80">
        <f t="shared" si="99"/>
        <v>16</v>
      </c>
      <c r="AJ142" s="80">
        <f t="shared" si="100"/>
        <v>0</v>
      </c>
      <c r="AK142" s="80">
        <f t="shared" si="101"/>
        <v>4</v>
      </c>
      <c r="AL142" s="80">
        <f t="shared" si="102"/>
        <v>2</v>
      </c>
      <c r="AM142" s="80">
        <f t="shared" si="103"/>
        <v>1</v>
      </c>
      <c r="AN142" s="80" t="str">
        <f t="shared" si="105"/>
        <v>0017</v>
      </c>
      <c r="AO142" s="83"/>
      <c r="AP142" s="72"/>
      <c r="AQ142" s="72"/>
      <c r="AR142" s="81">
        <f t="shared" si="104"/>
        <v>5</v>
      </c>
      <c r="AT142" s="66">
        <v>139</v>
      </c>
      <c r="AU142" s="66">
        <f t="shared" si="106"/>
        <v>0</v>
      </c>
      <c r="AV142" s="66">
        <f t="shared" si="107"/>
        <v>0</v>
      </c>
      <c r="AW142" s="66">
        <f t="shared" si="108"/>
        <v>0</v>
      </c>
      <c r="AX142" s="66">
        <f t="shared" si="109"/>
        <v>0</v>
      </c>
      <c r="AY142" s="66">
        <f t="shared" si="110"/>
        <v>0</v>
      </c>
      <c r="AZ142" s="66">
        <f t="shared" si="111"/>
        <v>0</v>
      </c>
      <c r="BA142" s="66">
        <f t="shared" si="112"/>
        <v>0</v>
      </c>
      <c r="BB142" s="66">
        <f t="shared" si="113"/>
        <v>0</v>
      </c>
      <c r="BC142" s="66">
        <f t="shared" si="114"/>
        <v>0</v>
      </c>
      <c r="BD142" s="66">
        <f t="shared" si="115"/>
        <v>0</v>
      </c>
      <c r="BE142" s="66">
        <f t="shared" si="116"/>
        <v>0</v>
      </c>
      <c r="BF142" s="66">
        <f t="shared" si="117"/>
        <v>5</v>
      </c>
      <c r="BG142" s="66">
        <f t="shared" si="118"/>
        <v>0</v>
      </c>
      <c r="BH142" s="66">
        <f t="shared" si="119"/>
        <v>5</v>
      </c>
      <c r="BI142" s="66">
        <f t="shared" si="120"/>
        <v>5</v>
      </c>
      <c r="BJ142" s="66">
        <f t="shared" si="121"/>
        <v>5</v>
      </c>
    </row>
    <row r="143" spans="5:62" ht="13.5" customHeight="1" x14ac:dyDescent="0.3">
      <c r="E143" s="76">
        <v>140</v>
      </c>
      <c r="F143" s="76">
        <v>0</v>
      </c>
      <c r="G143" s="76">
        <v>0</v>
      </c>
      <c r="H143" s="76">
        <v>0</v>
      </c>
      <c r="I143" s="76">
        <v>0</v>
      </c>
      <c r="J143" s="76">
        <v>0</v>
      </c>
      <c r="K143" s="76">
        <v>0</v>
      </c>
      <c r="L143" s="76">
        <v>0</v>
      </c>
      <c r="M143" s="76">
        <v>0</v>
      </c>
      <c r="N143" s="76">
        <v>0</v>
      </c>
      <c r="O143" s="76">
        <v>0</v>
      </c>
      <c r="P143" s="76">
        <v>0</v>
      </c>
      <c r="Q143" s="76">
        <v>0</v>
      </c>
      <c r="R143" s="76">
        <v>0</v>
      </c>
      <c r="S143" s="76">
        <v>0</v>
      </c>
      <c r="T143" s="76">
        <v>0</v>
      </c>
      <c r="U143" s="76">
        <v>1</v>
      </c>
      <c r="V143" s="72"/>
      <c r="W143" s="76">
        <v>140</v>
      </c>
      <c r="X143" s="76">
        <v>0</v>
      </c>
      <c r="Y143" s="76">
        <f t="shared" si="89"/>
        <v>0</v>
      </c>
      <c r="Z143" s="76">
        <f t="shared" si="90"/>
        <v>0</v>
      </c>
      <c r="AA143" s="76">
        <f t="shared" si="91"/>
        <v>0</v>
      </c>
      <c r="AB143" s="76">
        <f t="shared" si="92"/>
        <v>0</v>
      </c>
      <c r="AC143" s="76">
        <f t="shared" si="93"/>
        <v>0</v>
      </c>
      <c r="AD143" s="76">
        <f t="shared" si="94"/>
        <v>0</v>
      </c>
      <c r="AE143" s="76">
        <f t="shared" si="95"/>
        <v>0</v>
      </c>
      <c r="AF143" s="76">
        <f t="shared" si="96"/>
        <v>0</v>
      </c>
      <c r="AG143" s="76">
        <f t="shared" si="97"/>
        <v>0</v>
      </c>
      <c r="AH143" s="76">
        <f t="shared" si="98"/>
        <v>0</v>
      </c>
      <c r="AI143" s="76">
        <f t="shared" si="99"/>
        <v>0</v>
      </c>
      <c r="AJ143" s="76">
        <f t="shared" si="100"/>
        <v>0</v>
      </c>
      <c r="AK143" s="76">
        <f t="shared" si="101"/>
        <v>0</v>
      </c>
      <c r="AL143" s="76">
        <f t="shared" si="102"/>
        <v>0</v>
      </c>
      <c r="AM143" s="76">
        <f t="shared" si="103"/>
        <v>1</v>
      </c>
      <c r="AN143" s="76" t="str">
        <f t="shared" si="105"/>
        <v>0001</v>
      </c>
      <c r="AO143" s="83"/>
      <c r="AP143" s="72"/>
      <c r="AQ143" s="72"/>
      <c r="AR143" s="82">
        <f t="shared" si="104"/>
        <v>1</v>
      </c>
      <c r="AT143" s="63">
        <v>140</v>
      </c>
      <c r="AU143" s="63">
        <f t="shared" si="106"/>
        <v>0</v>
      </c>
      <c r="AV143" s="63">
        <f t="shared" si="107"/>
        <v>0</v>
      </c>
      <c r="AW143" s="63">
        <f t="shared" si="108"/>
        <v>0</v>
      </c>
      <c r="AX143" s="63">
        <f t="shared" si="109"/>
        <v>0</v>
      </c>
      <c r="AY143" s="63">
        <f t="shared" si="110"/>
        <v>0</v>
      </c>
      <c r="AZ143" s="63">
        <f t="shared" si="111"/>
        <v>0</v>
      </c>
      <c r="BA143" s="63">
        <f t="shared" si="112"/>
        <v>0</v>
      </c>
      <c r="BB143" s="63">
        <f t="shared" si="113"/>
        <v>0</v>
      </c>
      <c r="BC143" s="63">
        <f t="shared" si="114"/>
        <v>0</v>
      </c>
      <c r="BD143" s="63">
        <f t="shared" si="115"/>
        <v>0</v>
      </c>
      <c r="BE143" s="63">
        <f t="shared" si="116"/>
        <v>0</v>
      </c>
      <c r="BF143" s="63">
        <f t="shared" si="117"/>
        <v>0</v>
      </c>
      <c r="BG143" s="63">
        <f t="shared" si="118"/>
        <v>0</v>
      </c>
      <c r="BH143" s="63">
        <f t="shared" si="119"/>
        <v>0</v>
      </c>
      <c r="BI143" s="63">
        <f t="shared" si="120"/>
        <v>0</v>
      </c>
      <c r="BJ143" s="63">
        <f t="shared" si="121"/>
        <v>1</v>
      </c>
    </row>
    <row r="144" spans="5:62" ht="13.5" customHeight="1" x14ac:dyDescent="0.3">
      <c r="E144" s="80">
        <v>141</v>
      </c>
      <c r="F144" s="80">
        <v>0</v>
      </c>
      <c r="G144" s="80">
        <v>0</v>
      </c>
      <c r="H144" s="80">
        <v>0</v>
      </c>
      <c r="I144" s="80">
        <v>0</v>
      </c>
      <c r="J144" s="80">
        <v>0</v>
      </c>
      <c r="K144" s="80">
        <v>0</v>
      </c>
      <c r="L144" s="80">
        <v>1</v>
      </c>
      <c r="M144" s="80">
        <v>0</v>
      </c>
      <c r="N144" s="80">
        <v>0</v>
      </c>
      <c r="O144" s="80">
        <v>1</v>
      </c>
      <c r="P144" s="80">
        <v>0</v>
      </c>
      <c r="Q144" s="80">
        <v>0</v>
      </c>
      <c r="R144" s="80">
        <v>1</v>
      </c>
      <c r="S144" s="80">
        <v>0</v>
      </c>
      <c r="T144" s="80">
        <v>1</v>
      </c>
      <c r="U144" s="80">
        <v>1</v>
      </c>
      <c r="V144" s="72"/>
      <c r="W144" s="80">
        <v>141</v>
      </c>
      <c r="X144" s="80">
        <v>0</v>
      </c>
      <c r="Y144" s="80">
        <f t="shared" si="89"/>
        <v>0</v>
      </c>
      <c r="Z144" s="80">
        <f t="shared" si="90"/>
        <v>0</v>
      </c>
      <c r="AA144" s="80">
        <f t="shared" si="91"/>
        <v>0</v>
      </c>
      <c r="AB144" s="80">
        <f t="shared" si="92"/>
        <v>0</v>
      </c>
      <c r="AC144" s="80">
        <f t="shared" si="93"/>
        <v>0</v>
      </c>
      <c r="AD144" s="80">
        <f t="shared" si="94"/>
        <v>512</v>
      </c>
      <c r="AE144" s="80">
        <f t="shared" si="95"/>
        <v>0</v>
      </c>
      <c r="AF144" s="80">
        <f t="shared" si="96"/>
        <v>0</v>
      </c>
      <c r="AG144" s="80">
        <f t="shared" si="97"/>
        <v>64</v>
      </c>
      <c r="AH144" s="80">
        <f t="shared" si="98"/>
        <v>0</v>
      </c>
      <c r="AI144" s="80">
        <f t="shared" si="99"/>
        <v>0</v>
      </c>
      <c r="AJ144" s="80">
        <f t="shared" si="100"/>
        <v>8</v>
      </c>
      <c r="AK144" s="80">
        <f t="shared" si="101"/>
        <v>0</v>
      </c>
      <c r="AL144" s="80">
        <f t="shared" si="102"/>
        <v>2</v>
      </c>
      <c r="AM144" s="80">
        <f t="shared" si="103"/>
        <v>1</v>
      </c>
      <c r="AN144" s="80" t="str">
        <f t="shared" si="105"/>
        <v>024B</v>
      </c>
      <c r="AO144" s="83"/>
      <c r="AP144" s="72"/>
      <c r="AQ144" s="72"/>
      <c r="AR144" s="81">
        <f t="shared" si="104"/>
        <v>10</v>
      </c>
      <c r="AT144" s="66">
        <v>141</v>
      </c>
      <c r="AU144" s="66">
        <f t="shared" si="106"/>
        <v>0</v>
      </c>
      <c r="AV144" s="66">
        <f t="shared" si="107"/>
        <v>0</v>
      </c>
      <c r="AW144" s="66">
        <f t="shared" si="108"/>
        <v>0</v>
      </c>
      <c r="AX144" s="66">
        <f t="shared" si="109"/>
        <v>0</v>
      </c>
      <c r="AY144" s="66">
        <f t="shared" si="110"/>
        <v>0</v>
      </c>
      <c r="AZ144" s="66">
        <f t="shared" si="111"/>
        <v>0</v>
      </c>
      <c r="BA144" s="66">
        <f t="shared" si="112"/>
        <v>10</v>
      </c>
      <c r="BB144" s="66">
        <f t="shared" si="113"/>
        <v>0</v>
      </c>
      <c r="BC144" s="66">
        <f t="shared" si="114"/>
        <v>0</v>
      </c>
      <c r="BD144" s="66">
        <f t="shared" si="115"/>
        <v>10</v>
      </c>
      <c r="BE144" s="66">
        <f t="shared" si="116"/>
        <v>0</v>
      </c>
      <c r="BF144" s="66">
        <f t="shared" si="117"/>
        <v>0</v>
      </c>
      <c r="BG144" s="66">
        <f t="shared" si="118"/>
        <v>10</v>
      </c>
      <c r="BH144" s="66">
        <f t="shared" si="119"/>
        <v>0</v>
      </c>
      <c r="BI144" s="66">
        <f t="shared" si="120"/>
        <v>10</v>
      </c>
      <c r="BJ144" s="66">
        <f t="shared" si="121"/>
        <v>10</v>
      </c>
    </row>
    <row r="145" spans="5:62" ht="13.5" customHeight="1" x14ac:dyDescent="0.3">
      <c r="E145" s="76">
        <v>142</v>
      </c>
      <c r="F145" s="76">
        <v>0</v>
      </c>
      <c r="G145" s="76">
        <v>0</v>
      </c>
      <c r="H145" s="76">
        <v>0</v>
      </c>
      <c r="I145" s="76">
        <v>0</v>
      </c>
      <c r="J145" s="76">
        <v>0</v>
      </c>
      <c r="K145" s="76">
        <v>0</v>
      </c>
      <c r="L145" s="76">
        <v>0</v>
      </c>
      <c r="M145" s="76">
        <v>0</v>
      </c>
      <c r="N145" s="76">
        <v>0</v>
      </c>
      <c r="O145" s="76">
        <v>0</v>
      </c>
      <c r="P145" s="76">
        <v>0</v>
      </c>
      <c r="Q145" s="76">
        <v>0</v>
      </c>
      <c r="R145" s="76">
        <v>0</v>
      </c>
      <c r="S145" s="76">
        <v>1</v>
      </c>
      <c r="T145" s="76">
        <v>0</v>
      </c>
      <c r="U145" s="76">
        <v>1</v>
      </c>
      <c r="V145" s="72"/>
      <c r="W145" s="76">
        <v>142</v>
      </c>
      <c r="X145" s="76">
        <v>0</v>
      </c>
      <c r="Y145" s="76">
        <f t="shared" si="89"/>
        <v>0</v>
      </c>
      <c r="Z145" s="76">
        <f t="shared" si="90"/>
        <v>0</v>
      </c>
      <c r="AA145" s="76">
        <f t="shared" si="91"/>
        <v>0</v>
      </c>
      <c r="AB145" s="76">
        <f t="shared" si="92"/>
        <v>0</v>
      </c>
      <c r="AC145" s="76">
        <f t="shared" si="93"/>
        <v>0</v>
      </c>
      <c r="AD145" s="76">
        <f t="shared" si="94"/>
        <v>0</v>
      </c>
      <c r="AE145" s="76">
        <f t="shared" si="95"/>
        <v>0</v>
      </c>
      <c r="AF145" s="76">
        <f t="shared" si="96"/>
        <v>0</v>
      </c>
      <c r="AG145" s="76">
        <f t="shared" si="97"/>
        <v>0</v>
      </c>
      <c r="AH145" s="76">
        <f t="shared" si="98"/>
        <v>0</v>
      </c>
      <c r="AI145" s="76">
        <f t="shared" si="99"/>
        <v>0</v>
      </c>
      <c r="AJ145" s="76">
        <f t="shared" si="100"/>
        <v>0</v>
      </c>
      <c r="AK145" s="76">
        <f t="shared" si="101"/>
        <v>4</v>
      </c>
      <c r="AL145" s="76">
        <f t="shared" si="102"/>
        <v>0</v>
      </c>
      <c r="AM145" s="76">
        <f t="shared" si="103"/>
        <v>1</v>
      </c>
      <c r="AN145" s="76" t="str">
        <f t="shared" si="105"/>
        <v>0005</v>
      </c>
      <c r="AO145" s="83"/>
      <c r="AP145" s="72"/>
      <c r="AQ145" s="72"/>
      <c r="AR145" s="82">
        <f t="shared" si="104"/>
        <v>3</v>
      </c>
      <c r="AT145" s="63">
        <v>142</v>
      </c>
      <c r="AU145" s="63">
        <f t="shared" si="106"/>
        <v>0</v>
      </c>
      <c r="AV145" s="63">
        <f t="shared" si="107"/>
        <v>0</v>
      </c>
      <c r="AW145" s="63">
        <f t="shared" si="108"/>
        <v>0</v>
      </c>
      <c r="AX145" s="63">
        <f t="shared" si="109"/>
        <v>0</v>
      </c>
      <c r="AY145" s="63">
        <f t="shared" si="110"/>
        <v>0</v>
      </c>
      <c r="AZ145" s="63">
        <f t="shared" si="111"/>
        <v>0</v>
      </c>
      <c r="BA145" s="63">
        <f t="shared" si="112"/>
        <v>0</v>
      </c>
      <c r="BB145" s="63">
        <f t="shared" si="113"/>
        <v>0</v>
      </c>
      <c r="BC145" s="63">
        <f t="shared" si="114"/>
        <v>0</v>
      </c>
      <c r="BD145" s="63">
        <f t="shared" si="115"/>
        <v>0</v>
      </c>
      <c r="BE145" s="63">
        <f t="shared" si="116"/>
        <v>0</v>
      </c>
      <c r="BF145" s="63">
        <f t="shared" si="117"/>
        <v>0</v>
      </c>
      <c r="BG145" s="63">
        <f t="shared" si="118"/>
        <v>0</v>
      </c>
      <c r="BH145" s="63">
        <f t="shared" si="119"/>
        <v>3</v>
      </c>
      <c r="BI145" s="63">
        <f t="shared" si="120"/>
        <v>0</v>
      </c>
      <c r="BJ145" s="63">
        <f t="shared" si="121"/>
        <v>3</v>
      </c>
    </row>
    <row r="146" spans="5:62" ht="13.5" customHeight="1" x14ac:dyDescent="0.3">
      <c r="E146" s="80">
        <v>143</v>
      </c>
      <c r="F146" s="80">
        <v>0</v>
      </c>
      <c r="G146" s="80">
        <v>0</v>
      </c>
      <c r="H146" s="80">
        <v>0</v>
      </c>
      <c r="I146" s="80">
        <v>0</v>
      </c>
      <c r="J146" s="80">
        <v>0</v>
      </c>
      <c r="K146" s="80">
        <v>0</v>
      </c>
      <c r="L146" s="80">
        <v>0</v>
      </c>
      <c r="M146" s="80">
        <v>0</v>
      </c>
      <c r="N146" s="80">
        <v>0</v>
      </c>
      <c r="O146" s="80">
        <v>0</v>
      </c>
      <c r="P146" s="80">
        <v>0</v>
      </c>
      <c r="Q146" s="80">
        <v>0</v>
      </c>
      <c r="R146" s="80">
        <v>0</v>
      </c>
      <c r="S146" s="80">
        <v>0</v>
      </c>
      <c r="T146" s="80">
        <v>1</v>
      </c>
      <c r="U146" s="80">
        <v>1</v>
      </c>
      <c r="V146" s="72"/>
      <c r="W146" s="80">
        <v>143</v>
      </c>
      <c r="X146" s="80">
        <v>0</v>
      </c>
      <c r="Y146" s="80">
        <f t="shared" si="89"/>
        <v>0</v>
      </c>
      <c r="Z146" s="80">
        <f t="shared" si="90"/>
        <v>0</v>
      </c>
      <c r="AA146" s="80">
        <f t="shared" si="91"/>
        <v>0</v>
      </c>
      <c r="AB146" s="80">
        <f t="shared" si="92"/>
        <v>0</v>
      </c>
      <c r="AC146" s="80">
        <f t="shared" si="93"/>
        <v>0</v>
      </c>
      <c r="AD146" s="80">
        <f t="shared" si="94"/>
        <v>0</v>
      </c>
      <c r="AE146" s="80">
        <f t="shared" si="95"/>
        <v>0</v>
      </c>
      <c r="AF146" s="80">
        <f t="shared" si="96"/>
        <v>0</v>
      </c>
      <c r="AG146" s="80">
        <f t="shared" si="97"/>
        <v>0</v>
      </c>
      <c r="AH146" s="80">
        <f t="shared" si="98"/>
        <v>0</v>
      </c>
      <c r="AI146" s="80">
        <f t="shared" si="99"/>
        <v>0</v>
      </c>
      <c r="AJ146" s="80">
        <f t="shared" si="100"/>
        <v>0</v>
      </c>
      <c r="AK146" s="80">
        <f t="shared" si="101"/>
        <v>0</v>
      </c>
      <c r="AL146" s="80">
        <f t="shared" si="102"/>
        <v>2</v>
      </c>
      <c r="AM146" s="80">
        <f t="shared" si="103"/>
        <v>1</v>
      </c>
      <c r="AN146" s="80" t="str">
        <f t="shared" si="105"/>
        <v>0003</v>
      </c>
      <c r="AO146" s="83"/>
      <c r="AP146" s="72"/>
      <c r="AQ146" s="72"/>
      <c r="AR146" s="81">
        <f t="shared" si="104"/>
        <v>2</v>
      </c>
      <c r="AT146" s="66">
        <v>143</v>
      </c>
      <c r="AU146" s="66">
        <f t="shared" si="106"/>
        <v>0</v>
      </c>
      <c r="AV146" s="66">
        <f t="shared" si="107"/>
        <v>0</v>
      </c>
      <c r="AW146" s="66">
        <f t="shared" si="108"/>
        <v>0</v>
      </c>
      <c r="AX146" s="66">
        <f t="shared" si="109"/>
        <v>0</v>
      </c>
      <c r="AY146" s="66">
        <f t="shared" si="110"/>
        <v>0</v>
      </c>
      <c r="AZ146" s="66">
        <f t="shared" si="111"/>
        <v>0</v>
      </c>
      <c r="BA146" s="66">
        <f t="shared" si="112"/>
        <v>0</v>
      </c>
      <c r="BB146" s="66">
        <f t="shared" si="113"/>
        <v>0</v>
      </c>
      <c r="BC146" s="66">
        <f t="shared" si="114"/>
        <v>0</v>
      </c>
      <c r="BD146" s="66">
        <f t="shared" si="115"/>
        <v>0</v>
      </c>
      <c r="BE146" s="66">
        <f t="shared" si="116"/>
        <v>0</v>
      </c>
      <c r="BF146" s="66">
        <f t="shared" si="117"/>
        <v>0</v>
      </c>
      <c r="BG146" s="66">
        <f t="shared" si="118"/>
        <v>0</v>
      </c>
      <c r="BH146" s="66">
        <f t="shared" si="119"/>
        <v>0</v>
      </c>
      <c r="BI146" s="66">
        <f t="shared" si="120"/>
        <v>2</v>
      </c>
      <c r="BJ146" s="66">
        <f t="shared" si="121"/>
        <v>2</v>
      </c>
    </row>
    <row r="147" spans="5:62" ht="13.5" customHeight="1" x14ac:dyDescent="0.3">
      <c r="E147" s="76">
        <v>144</v>
      </c>
      <c r="F147" s="76">
        <v>0</v>
      </c>
      <c r="G147" s="76">
        <v>0</v>
      </c>
      <c r="H147" s="76">
        <v>0</v>
      </c>
      <c r="I147" s="76">
        <v>0</v>
      </c>
      <c r="J147" s="76">
        <v>0</v>
      </c>
      <c r="K147" s="76">
        <v>0</v>
      </c>
      <c r="L147" s="76">
        <v>0</v>
      </c>
      <c r="M147" s="76">
        <v>0</v>
      </c>
      <c r="N147" s="76">
        <v>0</v>
      </c>
      <c r="O147" s="76">
        <v>0</v>
      </c>
      <c r="P147" s="76">
        <v>0</v>
      </c>
      <c r="Q147" s="76">
        <v>0</v>
      </c>
      <c r="R147" s="76">
        <v>0</v>
      </c>
      <c r="S147" s="76">
        <v>0</v>
      </c>
      <c r="T147" s="76">
        <v>0</v>
      </c>
      <c r="U147" s="76">
        <v>1</v>
      </c>
      <c r="V147" s="72"/>
      <c r="W147" s="76">
        <v>144</v>
      </c>
      <c r="X147" s="76">
        <v>0</v>
      </c>
      <c r="Y147" s="76">
        <f t="shared" si="89"/>
        <v>0</v>
      </c>
      <c r="Z147" s="76">
        <f t="shared" si="90"/>
        <v>0</v>
      </c>
      <c r="AA147" s="76">
        <f t="shared" si="91"/>
        <v>0</v>
      </c>
      <c r="AB147" s="76">
        <f t="shared" si="92"/>
        <v>0</v>
      </c>
      <c r="AC147" s="76">
        <f t="shared" si="93"/>
        <v>0</v>
      </c>
      <c r="AD147" s="76">
        <f t="shared" si="94"/>
        <v>0</v>
      </c>
      <c r="AE147" s="76">
        <f t="shared" si="95"/>
        <v>0</v>
      </c>
      <c r="AF147" s="76">
        <f t="shared" si="96"/>
        <v>0</v>
      </c>
      <c r="AG147" s="76">
        <f t="shared" si="97"/>
        <v>0</v>
      </c>
      <c r="AH147" s="76">
        <f t="shared" si="98"/>
        <v>0</v>
      </c>
      <c r="AI147" s="76">
        <f t="shared" si="99"/>
        <v>0</v>
      </c>
      <c r="AJ147" s="76">
        <f t="shared" si="100"/>
        <v>0</v>
      </c>
      <c r="AK147" s="76">
        <f t="shared" si="101"/>
        <v>0</v>
      </c>
      <c r="AL147" s="76">
        <f t="shared" si="102"/>
        <v>0</v>
      </c>
      <c r="AM147" s="76">
        <f t="shared" si="103"/>
        <v>1</v>
      </c>
      <c r="AN147" s="76" t="str">
        <f t="shared" si="105"/>
        <v>0001</v>
      </c>
      <c r="AO147" s="83"/>
      <c r="AP147" s="72"/>
      <c r="AQ147" s="72"/>
      <c r="AR147" s="82">
        <f t="shared" si="104"/>
        <v>1</v>
      </c>
      <c r="AT147" s="63">
        <v>144</v>
      </c>
      <c r="AU147" s="63">
        <f t="shared" si="106"/>
        <v>0</v>
      </c>
      <c r="AV147" s="63">
        <f t="shared" si="107"/>
        <v>0</v>
      </c>
      <c r="AW147" s="63">
        <f t="shared" si="108"/>
        <v>0</v>
      </c>
      <c r="AX147" s="63">
        <f t="shared" si="109"/>
        <v>0</v>
      </c>
      <c r="AY147" s="63">
        <f t="shared" si="110"/>
        <v>0</v>
      </c>
      <c r="AZ147" s="63">
        <f t="shared" si="111"/>
        <v>0</v>
      </c>
      <c r="BA147" s="63">
        <f t="shared" si="112"/>
        <v>0</v>
      </c>
      <c r="BB147" s="63">
        <f t="shared" si="113"/>
        <v>0</v>
      </c>
      <c r="BC147" s="63">
        <f t="shared" si="114"/>
        <v>0</v>
      </c>
      <c r="BD147" s="63">
        <f t="shared" si="115"/>
        <v>0</v>
      </c>
      <c r="BE147" s="63">
        <f t="shared" si="116"/>
        <v>0</v>
      </c>
      <c r="BF147" s="63">
        <f t="shared" si="117"/>
        <v>0</v>
      </c>
      <c r="BG147" s="63">
        <f t="shared" si="118"/>
        <v>0</v>
      </c>
      <c r="BH147" s="63">
        <f t="shared" si="119"/>
        <v>0</v>
      </c>
      <c r="BI147" s="63">
        <f t="shared" si="120"/>
        <v>0</v>
      </c>
      <c r="BJ147" s="63">
        <f t="shared" si="121"/>
        <v>1</v>
      </c>
    </row>
    <row r="148" spans="5:62" ht="13.5" customHeight="1" x14ac:dyDescent="0.3">
      <c r="E148" s="80">
        <v>145</v>
      </c>
      <c r="F148" s="80">
        <v>0</v>
      </c>
      <c r="G148" s="80">
        <v>0</v>
      </c>
      <c r="H148" s="80">
        <v>0</v>
      </c>
      <c r="I148" s="80">
        <v>0</v>
      </c>
      <c r="J148" s="80">
        <v>0</v>
      </c>
      <c r="K148" s="80">
        <v>1</v>
      </c>
      <c r="L148" s="80">
        <v>0</v>
      </c>
      <c r="M148" s="80">
        <v>0</v>
      </c>
      <c r="N148" s="80">
        <v>1</v>
      </c>
      <c r="O148" s="80">
        <v>0</v>
      </c>
      <c r="P148" s="80">
        <v>1</v>
      </c>
      <c r="Q148" s="80">
        <v>1</v>
      </c>
      <c r="R148" s="80">
        <v>1</v>
      </c>
      <c r="S148" s="80">
        <v>1</v>
      </c>
      <c r="T148" s="80">
        <v>1</v>
      </c>
      <c r="U148" s="80">
        <v>1</v>
      </c>
      <c r="V148" s="72"/>
      <c r="W148" s="80">
        <v>145</v>
      </c>
      <c r="X148" s="80">
        <v>0</v>
      </c>
      <c r="Y148" s="80">
        <f t="shared" si="89"/>
        <v>0</v>
      </c>
      <c r="Z148" s="80">
        <f t="shared" si="90"/>
        <v>0</v>
      </c>
      <c r="AA148" s="80">
        <f t="shared" si="91"/>
        <v>0</v>
      </c>
      <c r="AB148" s="80">
        <f t="shared" si="92"/>
        <v>0</v>
      </c>
      <c r="AC148" s="80">
        <f t="shared" si="93"/>
        <v>1024</v>
      </c>
      <c r="AD148" s="80">
        <f t="shared" si="94"/>
        <v>0</v>
      </c>
      <c r="AE148" s="80">
        <f t="shared" si="95"/>
        <v>0</v>
      </c>
      <c r="AF148" s="80">
        <f t="shared" si="96"/>
        <v>128</v>
      </c>
      <c r="AG148" s="80">
        <f t="shared" si="97"/>
        <v>0</v>
      </c>
      <c r="AH148" s="80">
        <f t="shared" si="98"/>
        <v>32</v>
      </c>
      <c r="AI148" s="80">
        <f t="shared" si="99"/>
        <v>16</v>
      </c>
      <c r="AJ148" s="80">
        <f t="shared" si="100"/>
        <v>8</v>
      </c>
      <c r="AK148" s="80">
        <f t="shared" si="101"/>
        <v>4</v>
      </c>
      <c r="AL148" s="80">
        <f t="shared" si="102"/>
        <v>2</v>
      </c>
      <c r="AM148" s="80">
        <f t="shared" si="103"/>
        <v>1</v>
      </c>
      <c r="AN148" s="80" t="str">
        <f t="shared" si="105"/>
        <v>04BF</v>
      </c>
      <c r="AO148" s="83"/>
      <c r="AP148" s="72"/>
      <c r="AQ148" s="72"/>
      <c r="AR148" s="81">
        <f t="shared" si="104"/>
        <v>11</v>
      </c>
      <c r="AT148" s="66">
        <v>145</v>
      </c>
      <c r="AU148" s="66">
        <f t="shared" si="106"/>
        <v>0</v>
      </c>
      <c r="AV148" s="66">
        <f t="shared" si="107"/>
        <v>0</v>
      </c>
      <c r="AW148" s="66">
        <f t="shared" si="108"/>
        <v>0</v>
      </c>
      <c r="AX148" s="66">
        <f t="shared" si="109"/>
        <v>0</v>
      </c>
      <c r="AY148" s="66">
        <f t="shared" si="110"/>
        <v>0</v>
      </c>
      <c r="AZ148" s="66">
        <f t="shared" si="111"/>
        <v>11</v>
      </c>
      <c r="BA148" s="66">
        <f t="shared" si="112"/>
        <v>0</v>
      </c>
      <c r="BB148" s="66">
        <f t="shared" si="113"/>
        <v>0</v>
      </c>
      <c r="BC148" s="66">
        <f t="shared" si="114"/>
        <v>11</v>
      </c>
      <c r="BD148" s="66">
        <f t="shared" si="115"/>
        <v>0</v>
      </c>
      <c r="BE148" s="66">
        <f t="shared" si="116"/>
        <v>11</v>
      </c>
      <c r="BF148" s="66">
        <f t="shared" si="117"/>
        <v>11</v>
      </c>
      <c r="BG148" s="66">
        <f t="shared" si="118"/>
        <v>11</v>
      </c>
      <c r="BH148" s="66">
        <f t="shared" si="119"/>
        <v>11</v>
      </c>
      <c r="BI148" s="66">
        <f t="shared" si="120"/>
        <v>11</v>
      </c>
      <c r="BJ148" s="66">
        <f t="shared" si="121"/>
        <v>11</v>
      </c>
    </row>
    <row r="149" spans="5:62" ht="13.5" customHeight="1" x14ac:dyDescent="0.3">
      <c r="E149" s="76">
        <v>146</v>
      </c>
      <c r="F149" s="76">
        <v>0</v>
      </c>
      <c r="G149" s="76">
        <v>0</v>
      </c>
      <c r="H149" s="76">
        <v>0</v>
      </c>
      <c r="I149" s="76">
        <v>0</v>
      </c>
      <c r="J149" s="76">
        <v>0</v>
      </c>
      <c r="K149" s="76">
        <v>0</v>
      </c>
      <c r="L149" s="76">
        <v>0</v>
      </c>
      <c r="M149" s="76">
        <v>0</v>
      </c>
      <c r="N149" s="76">
        <v>0</v>
      </c>
      <c r="O149" s="76">
        <v>0</v>
      </c>
      <c r="P149" s="76">
        <v>0</v>
      </c>
      <c r="Q149" s="76">
        <v>0</v>
      </c>
      <c r="R149" s="76">
        <v>0</v>
      </c>
      <c r="S149" s="76">
        <v>0</v>
      </c>
      <c r="T149" s="76">
        <v>0</v>
      </c>
      <c r="U149" s="76">
        <v>1</v>
      </c>
      <c r="V149" s="72"/>
      <c r="W149" s="76">
        <v>146</v>
      </c>
      <c r="X149" s="76">
        <v>0</v>
      </c>
      <c r="Y149" s="76">
        <f t="shared" si="89"/>
        <v>0</v>
      </c>
      <c r="Z149" s="76">
        <f t="shared" si="90"/>
        <v>0</v>
      </c>
      <c r="AA149" s="76">
        <f t="shared" si="91"/>
        <v>0</v>
      </c>
      <c r="AB149" s="76">
        <f t="shared" si="92"/>
        <v>0</v>
      </c>
      <c r="AC149" s="76">
        <f t="shared" si="93"/>
        <v>0</v>
      </c>
      <c r="AD149" s="76">
        <f t="shared" si="94"/>
        <v>0</v>
      </c>
      <c r="AE149" s="76">
        <f t="shared" si="95"/>
        <v>0</v>
      </c>
      <c r="AF149" s="76">
        <f t="shared" si="96"/>
        <v>0</v>
      </c>
      <c r="AG149" s="76">
        <f t="shared" si="97"/>
        <v>0</v>
      </c>
      <c r="AH149" s="76">
        <f t="shared" si="98"/>
        <v>0</v>
      </c>
      <c r="AI149" s="76">
        <f t="shared" si="99"/>
        <v>0</v>
      </c>
      <c r="AJ149" s="76">
        <f t="shared" si="100"/>
        <v>0</v>
      </c>
      <c r="AK149" s="76">
        <f t="shared" si="101"/>
        <v>0</v>
      </c>
      <c r="AL149" s="76">
        <f t="shared" si="102"/>
        <v>0</v>
      </c>
      <c r="AM149" s="76">
        <f t="shared" si="103"/>
        <v>1</v>
      </c>
      <c r="AN149" s="76" t="str">
        <f t="shared" si="105"/>
        <v>0001</v>
      </c>
      <c r="AO149" s="83"/>
      <c r="AP149" s="72"/>
      <c r="AQ149" s="72"/>
      <c r="AR149" s="82">
        <f t="shared" si="104"/>
        <v>1</v>
      </c>
      <c r="AT149" s="63">
        <v>146</v>
      </c>
      <c r="AU149" s="63">
        <f t="shared" si="106"/>
        <v>0</v>
      </c>
      <c r="AV149" s="63">
        <f t="shared" si="107"/>
        <v>0</v>
      </c>
      <c r="AW149" s="63">
        <f t="shared" si="108"/>
        <v>0</v>
      </c>
      <c r="AX149" s="63">
        <f t="shared" si="109"/>
        <v>0</v>
      </c>
      <c r="AY149" s="63">
        <f t="shared" si="110"/>
        <v>0</v>
      </c>
      <c r="AZ149" s="63">
        <f t="shared" si="111"/>
        <v>0</v>
      </c>
      <c r="BA149" s="63">
        <f t="shared" si="112"/>
        <v>0</v>
      </c>
      <c r="BB149" s="63">
        <f t="shared" si="113"/>
        <v>0</v>
      </c>
      <c r="BC149" s="63">
        <f t="shared" si="114"/>
        <v>0</v>
      </c>
      <c r="BD149" s="63">
        <f t="shared" si="115"/>
        <v>0</v>
      </c>
      <c r="BE149" s="63">
        <f t="shared" si="116"/>
        <v>0</v>
      </c>
      <c r="BF149" s="63">
        <f t="shared" si="117"/>
        <v>0</v>
      </c>
      <c r="BG149" s="63">
        <f t="shared" si="118"/>
        <v>0</v>
      </c>
      <c r="BH149" s="63">
        <f t="shared" si="119"/>
        <v>0</v>
      </c>
      <c r="BI149" s="63">
        <f t="shared" si="120"/>
        <v>0</v>
      </c>
      <c r="BJ149" s="63">
        <f t="shared" si="121"/>
        <v>1</v>
      </c>
    </row>
    <row r="150" spans="5:62" ht="13.5" customHeight="1" x14ac:dyDescent="0.3">
      <c r="E150" s="80">
        <v>147</v>
      </c>
      <c r="F150" s="80">
        <v>0</v>
      </c>
      <c r="G150" s="80">
        <v>0</v>
      </c>
      <c r="H150" s="80">
        <v>0</v>
      </c>
      <c r="I150" s="80">
        <v>0</v>
      </c>
      <c r="J150" s="80">
        <v>0</v>
      </c>
      <c r="K150" s="80">
        <v>0</v>
      </c>
      <c r="L150" s="80">
        <v>0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1</v>
      </c>
      <c r="U150" s="80">
        <v>1</v>
      </c>
      <c r="V150" s="72"/>
      <c r="W150" s="80">
        <v>147</v>
      </c>
      <c r="X150" s="80">
        <v>0</v>
      </c>
      <c r="Y150" s="80">
        <f t="shared" si="89"/>
        <v>0</v>
      </c>
      <c r="Z150" s="80">
        <f t="shared" si="90"/>
        <v>0</v>
      </c>
      <c r="AA150" s="80">
        <f t="shared" si="91"/>
        <v>0</v>
      </c>
      <c r="AB150" s="80">
        <f t="shared" si="92"/>
        <v>0</v>
      </c>
      <c r="AC150" s="80">
        <f t="shared" si="93"/>
        <v>0</v>
      </c>
      <c r="AD150" s="80">
        <f t="shared" si="94"/>
        <v>0</v>
      </c>
      <c r="AE150" s="80">
        <f t="shared" si="95"/>
        <v>0</v>
      </c>
      <c r="AF150" s="80">
        <f t="shared" si="96"/>
        <v>0</v>
      </c>
      <c r="AG150" s="80">
        <f t="shared" si="97"/>
        <v>0</v>
      </c>
      <c r="AH150" s="80">
        <f t="shared" si="98"/>
        <v>0</v>
      </c>
      <c r="AI150" s="80">
        <f t="shared" si="99"/>
        <v>0</v>
      </c>
      <c r="AJ150" s="80">
        <f t="shared" si="100"/>
        <v>0</v>
      </c>
      <c r="AK150" s="80">
        <f t="shared" si="101"/>
        <v>0</v>
      </c>
      <c r="AL150" s="80">
        <f t="shared" si="102"/>
        <v>2</v>
      </c>
      <c r="AM150" s="80">
        <f t="shared" si="103"/>
        <v>1</v>
      </c>
      <c r="AN150" s="80" t="str">
        <f t="shared" si="105"/>
        <v>0003</v>
      </c>
      <c r="AO150" s="83"/>
      <c r="AP150" s="72"/>
      <c r="AQ150" s="72"/>
      <c r="AR150" s="81">
        <f t="shared" si="104"/>
        <v>2</v>
      </c>
      <c r="AT150" s="66">
        <v>147</v>
      </c>
      <c r="AU150" s="66">
        <f t="shared" si="106"/>
        <v>0</v>
      </c>
      <c r="AV150" s="66">
        <f t="shared" si="107"/>
        <v>0</v>
      </c>
      <c r="AW150" s="66">
        <f t="shared" si="108"/>
        <v>0</v>
      </c>
      <c r="AX150" s="66">
        <f t="shared" si="109"/>
        <v>0</v>
      </c>
      <c r="AY150" s="66">
        <f t="shared" si="110"/>
        <v>0</v>
      </c>
      <c r="AZ150" s="66">
        <f t="shared" si="111"/>
        <v>0</v>
      </c>
      <c r="BA150" s="66">
        <f t="shared" si="112"/>
        <v>0</v>
      </c>
      <c r="BB150" s="66">
        <f t="shared" si="113"/>
        <v>0</v>
      </c>
      <c r="BC150" s="66">
        <f t="shared" si="114"/>
        <v>0</v>
      </c>
      <c r="BD150" s="66">
        <f t="shared" si="115"/>
        <v>0</v>
      </c>
      <c r="BE150" s="66">
        <f t="shared" si="116"/>
        <v>0</v>
      </c>
      <c r="BF150" s="66">
        <f t="shared" si="117"/>
        <v>0</v>
      </c>
      <c r="BG150" s="66">
        <f t="shared" si="118"/>
        <v>0</v>
      </c>
      <c r="BH150" s="66">
        <f t="shared" si="119"/>
        <v>0</v>
      </c>
      <c r="BI150" s="66">
        <f t="shared" si="120"/>
        <v>2</v>
      </c>
      <c r="BJ150" s="66">
        <f t="shared" si="121"/>
        <v>2</v>
      </c>
    </row>
    <row r="151" spans="5:62" ht="13.5" customHeight="1" x14ac:dyDescent="0.3">
      <c r="E151" s="76">
        <v>148</v>
      </c>
      <c r="F151" s="76">
        <v>0</v>
      </c>
      <c r="G151" s="76">
        <v>0</v>
      </c>
      <c r="H151" s="76">
        <v>0</v>
      </c>
      <c r="I151" s="76">
        <v>0</v>
      </c>
      <c r="J151" s="76">
        <v>0</v>
      </c>
      <c r="K151" s="76">
        <v>0</v>
      </c>
      <c r="L151" s="76">
        <v>0</v>
      </c>
      <c r="M151" s="76">
        <v>0</v>
      </c>
      <c r="N151" s="76">
        <v>0</v>
      </c>
      <c r="O151" s="76">
        <v>0</v>
      </c>
      <c r="P151" s="76">
        <v>0</v>
      </c>
      <c r="Q151" s="76">
        <v>0</v>
      </c>
      <c r="R151" s="76">
        <v>0</v>
      </c>
      <c r="S151" s="76">
        <v>1</v>
      </c>
      <c r="T151" s="76">
        <v>0</v>
      </c>
      <c r="U151" s="76">
        <v>1</v>
      </c>
      <c r="V151" s="72"/>
      <c r="W151" s="76">
        <v>148</v>
      </c>
      <c r="X151" s="76">
        <v>0</v>
      </c>
      <c r="Y151" s="76">
        <f t="shared" si="89"/>
        <v>0</v>
      </c>
      <c r="Z151" s="76">
        <f t="shared" si="90"/>
        <v>0</v>
      </c>
      <c r="AA151" s="76">
        <f t="shared" si="91"/>
        <v>0</v>
      </c>
      <c r="AB151" s="76">
        <f t="shared" si="92"/>
        <v>0</v>
      </c>
      <c r="AC151" s="76">
        <f t="shared" si="93"/>
        <v>0</v>
      </c>
      <c r="AD151" s="76">
        <f t="shared" si="94"/>
        <v>0</v>
      </c>
      <c r="AE151" s="76">
        <f t="shared" si="95"/>
        <v>0</v>
      </c>
      <c r="AF151" s="76">
        <f t="shared" si="96"/>
        <v>0</v>
      </c>
      <c r="AG151" s="76">
        <f t="shared" si="97"/>
        <v>0</v>
      </c>
      <c r="AH151" s="76">
        <f t="shared" si="98"/>
        <v>0</v>
      </c>
      <c r="AI151" s="76">
        <f t="shared" si="99"/>
        <v>0</v>
      </c>
      <c r="AJ151" s="76">
        <f t="shared" si="100"/>
        <v>0</v>
      </c>
      <c r="AK151" s="76">
        <f t="shared" si="101"/>
        <v>4</v>
      </c>
      <c r="AL151" s="76">
        <f t="shared" si="102"/>
        <v>0</v>
      </c>
      <c r="AM151" s="76">
        <f t="shared" si="103"/>
        <v>1</v>
      </c>
      <c r="AN151" s="76" t="str">
        <f t="shared" si="105"/>
        <v>0005</v>
      </c>
      <c r="AO151" s="83"/>
      <c r="AP151" s="72"/>
      <c r="AQ151" s="72"/>
      <c r="AR151" s="82">
        <f t="shared" si="104"/>
        <v>3</v>
      </c>
      <c r="AT151" s="63">
        <v>148</v>
      </c>
      <c r="AU151" s="63">
        <f t="shared" si="106"/>
        <v>0</v>
      </c>
      <c r="AV151" s="63">
        <f t="shared" si="107"/>
        <v>0</v>
      </c>
      <c r="AW151" s="63">
        <f t="shared" si="108"/>
        <v>0</v>
      </c>
      <c r="AX151" s="63">
        <f t="shared" si="109"/>
        <v>0</v>
      </c>
      <c r="AY151" s="63">
        <f t="shared" si="110"/>
        <v>0</v>
      </c>
      <c r="AZ151" s="63">
        <f t="shared" si="111"/>
        <v>0</v>
      </c>
      <c r="BA151" s="63">
        <f t="shared" si="112"/>
        <v>0</v>
      </c>
      <c r="BB151" s="63">
        <f t="shared" si="113"/>
        <v>0</v>
      </c>
      <c r="BC151" s="63">
        <f t="shared" si="114"/>
        <v>0</v>
      </c>
      <c r="BD151" s="63">
        <f t="shared" si="115"/>
        <v>0</v>
      </c>
      <c r="BE151" s="63">
        <f t="shared" si="116"/>
        <v>0</v>
      </c>
      <c r="BF151" s="63">
        <f t="shared" si="117"/>
        <v>0</v>
      </c>
      <c r="BG151" s="63">
        <f t="shared" si="118"/>
        <v>0</v>
      </c>
      <c r="BH151" s="63">
        <f t="shared" si="119"/>
        <v>3</v>
      </c>
      <c r="BI151" s="63">
        <f t="shared" si="120"/>
        <v>0</v>
      </c>
      <c r="BJ151" s="63">
        <f t="shared" si="121"/>
        <v>3</v>
      </c>
    </row>
    <row r="152" spans="5:62" ht="13.5" customHeight="1" x14ac:dyDescent="0.3">
      <c r="E152" s="80">
        <v>149</v>
      </c>
      <c r="F152" s="80">
        <v>0</v>
      </c>
      <c r="G152" s="80">
        <v>0</v>
      </c>
      <c r="H152" s="80">
        <v>0</v>
      </c>
      <c r="I152" s="80">
        <v>0</v>
      </c>
      <c r="J152" s="80">
        <v>0</v>
      </c>
      <c r="K152" s="80">
        <v>0</v>
      </c>
      <c r="L152" s="80">
        <v>0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1</v>
      </c>
      <c r="S152" s="80">
        <v>0</v>
      </c>
      <c r="T152" s="80">
        <v>1</v>
      </c>
      <c r="U152" s="80">
        <v>1</v>
      </c>
      <c r="V152" s="72"/>
      <c r="W152" s="80">
        <v>149</v>
      </c>
      <c r="X152" s="80">
        <v>0</v>
      </c>
      <c r="Y152" s="80">
        <f t="shared" si="89"/>
        <v>0</v>
      </c>
      <c r="Z152" s="80">
        <f t="shared" si="90"/>
        <v>0</v>
      </c>
      <c r="AA152" s="80">
        <f t="shared" si="91"/>
        <v>0</v>
      </c>
      <c r="AB152" s="80">
        <f t="shared" si="92"/>
        <v>0</v>
      </c>
      <c r="AC152" s="80">
        <f t="shared" si="93"/>
        <v>0</v>
      </c>
      <c r="AD152" s="80">
        <f t="shared" si="94"/>
        <v>0</v>
      </c>
      <c r="AE152" s="80">
        <f t="shared" si="95"/>
        <v>0</v>
      </c>
      <c r="AF152" s="80">
        <f t="shared" si="96"/>
        <v>0</v>
      </c>
      <c r="AG152" s="80">
        <f t="shared" si="97"/>
        <v>0</v>
      </c>
      <c r="AH152" s="80">
        <f t="shared" si="98"/>
        <v>0</v>
      </c>
      <c r="AI152" s="80">
        <f t="shared" si="99"/>
        <v>0</v>
      </c>
      <c r="AJ152" s="80">
        <f t="shared" si="100"/>
        <v>8</v>
      </c>
      <c r="AK152" s="80">
        <f t="shared" si="101"/>
        <v>0</v>
      </c>
      <c r="AL152" s="80">
        <f t="shared" si="102"/>
        <v>2</v>
      </c>
      <c r="AM152" s="80">
        <f t="shared" si="103"/>
        <v>1</v>
      </c>
      <c r="AN152" s="80" t="str">
        <f t="shared" si="105"/>
        <v>000B</v>
      </c>
      <c r="AO152" s="83"/>
      <c r="AP152" s="72"/>
      <c r="AQ152" s="72"/>
      <c r="AR152" s="81">
        <f t="shared" si="104"/>
        <v>4</v>
      </c>
      <c r="AT152" s="66">
        <v>149</v>
      </c>
      <c r="AU152" s="66">
        <f t="shared" si="106"/>
        <v>0</v>
      </c>
      <c r="AV152" s="66">
        <f t="shared" si="107"/>
        <v>0</v>
      </c>
      <c r="AW152" s="66">
        <f t="shared" si="108"/>
        <v>0</v>
      </c>
      <c r="AX152" s="66">
        <f t="shared" si="109"/>
        <v>0</v>
      </c>
      <c r="AY152" s="66">
        <f t="shared" si="110"/>
        <v>0</v>
      </c>
      <c r="AZ152" s="66">
        <f t="shared" si="111"/>
        <v>0</v>
      </c>
      <c r="BA152" s="66">
        <f t="shared" si="112"/>
        <v>0</v>
      </c>
      <c r="BB152" s="66">
        <f t="shared" si="113"/>
        <v>0</v>
      </c>
      <c r="BC152" s="66">
        <f t="shared" si="114"/>
        <v>0</v>
      </c>
      <c r="BD152" s="66">
        <f t="shared" si="115"/>
        <v>0</v>
      </c>
      <c r="BE152" s="66">
        <f t="shared" si="116"/>
        <v>0</v>
      </c>
      <c r="BF152" s="66">
        <f t="shared" si="117"/>
        <v>0</v>
      </c>
      <c r="BG152" s="66">
        <f t="shared" si="118"/>
        <v>4</v>
      </c>
      <c r="BH152" s="66">
        <f t="shared" si="119"/>
        <v>0</v>
      </c>
      <c r="BI152" s="66">
        <f t="shared" si="120"/>
        <v>4</v>
      </c>
      <c r="BJ152" s="66">
        <f t="shared" si="121"/>
        <v>4</v>
      </c>
    </row>
    <row r="153" spans="5:62" ht="13.5" customHeight="1" x14ac:dyDescent="0.3">
      <c r="E153" s="76">
        <v>150</v>
      </c>
      <c r="F153" s="76">
        <v>0</v>
      </c>
      <c r="G153" s="76">
        <v>0</v>
      </c>
      <c r="H153" s="76">
        <v>0</v>
      </c>
      <c r="I153" s="76">
        <v>0</v>
      </c>
      <c r="J153" s="76">
        <v>0</v>
      </c>
      <c r="K153" s="76">
        <v>0</v>
      </c>
      <c r="L153" s="76">
        <v>0</v>
      </c>
      <c r="M153" s="76">
        <v>0</v>
      </c>
      <c r="N153" s="76">
        <v>0</v>
      </c>
      <c r="O153" s="76">
        <v>0</v>
      </c>
      <c r="P153" s="76">
        <v>0</v>
      </c>
      <c r="Q153" s="76">
        <v>0</v>
      </c>
      <c r="R153" s="76">
        <v>0</v>
      </c>
      <c r="S153" s="76">
        <v>0</v>
      </c>
      <c r="T153" s="76">
        <v>0</v>
      </c>
      <c r="U153" s="76">
        <v>1</v>
      </c>
      <c r="V153" s="72"/>
      <c r="W153" s="76">
        <v>150</v>
      </c>
      <c r="X153" s="76">
        <v>0</v>
      </c>
      <c r="Y153" s="76">
        <f t="shared" si="89"/>
        <v>0</v>
      </c>
      <c r="Z153" s="76">
        <f t="shared" si="90"/>
        <v>0</v>
      </c>
      <c r="AA153" s="76">
        <f t="shared" si="91"/>
        <v>0</v>
      </c>
      <c r="AB153" s="76">
        <f t="shared" si="92"/>
        <v>0</v>
      </c>
      <c r="AC153" s="76">
        <f t="shared" si="93"/>
        <v>0</v>
      </c>
      <c r="AD153" s="76">
        <f t="shared" si="94"/>
        <v>0</v>
      </c>
      <c r="AE153" s="76">
        <f t="shared" si="95"/>
        <v>0</v>
      </c>
      <c r="AF153" s="76">
        <f t="shared" si="96"/>
        <v>0</v>
      </c>
      <c r="AG153" s="76">
        <f t="shared" si="97"/>
        <v>0</v>
      </c>
      <c r="AH153" s="76">
        <f t="shared" si="98"/>
        <v>0</v>
      </c>
      <c r="AI153" s="76">
        <f t="shared" si="99"/>
        <v>0</v>
      </c>
      <c r="AJ153" s="76">
        <f t="shared" si="100"/>
        <v>0</v>
      </c>
      <c r="AK153" s="76">
        <f t="shared" si="101"/>
        <v>0</v>
      </c>
      <c r="AL153" s="76">
        <f t="shared" si="102"/>
        <v>0</v>
      </c>
      <c r="AM153" s="76">
        <f t="shared" si="103"/>
        <v>1</v>
      </c>
      <c r="AN153" s="76" t="str">
        <f t="shared" si="105"/>
        <v>0001</v>
      </c>
      <c r="AO153" s="83"/>
      <c r="AP153" s="72"/>
      <c r="AQ153" s="72"/>
      <c r="AR153" s="82">
        <f t="shared" si="104"/>
        <v>1</v>
      </c>
      <c r="AT153" s="63">
        <v>150</v>
      </c>
      <c r="AU153" s="63">
        <f t="shared" si="106"/>
        <v>0</v>
      </c>
      <c r="AV153" s="63">
        <f t="shared" si="107"/>
        <v>0</v>
      </c>
      <c r="AW153" s="63">
        <f t="shared" si="108"/>
        <v>0</v>
      </c>
      <c r="AX153" s="63">
        <f t="shared" si="109"/>
        <v>0</v>
      </c>
      <c r="AY153" s="63">
        <f t="shared" si="110"/>
        <v>0</v>
      </c>
      <c r="AZ153" s="63">
        <f t="shared" si="111"/>
        <v>0</v>
      </c>
      <c r="BA153" s="63">
        <f t="shared" si="112"/>
        <v>0</v>
      </c>
      <c r="BB153" s="63">
        <f t="shared" si="113"/>
        <v>0</v>
      </c>
      <c r="BC153" s="63">
        <f t="shared" si="114"/>
        <v>0</v>
      </c>
      <c r="BD153" s="63">
        <f t="shared" si="115"/>
        <v>0</v>
      </c>
      <c r="BE153" s="63">
        <f t="shared" si="116"/>
        <v>0</v>
      </c>
      <c r="BF153" s="63">
        <f t="shared" si="117"/>
        <v>0</v>
      </c>
      <c r="BG153" s="63">
        <f t="shared" si="118"/>
        <v>0</v>
      </c>
      <c r="BH153" s="63">
        <f t="shared" si="119"/>
        <v>0</v>
      </c>
      <c r="BI153" s="63">
        <f t="shared" si="120"/>
        <v>0</v>
      </c>
      <c r="BJ153" s="63">
        <f t="shared" si="121"/>
        <v>1</v>
      </c>
    </row>
    <row r="154" spans="5:62" ht="13.5" customHeight="1" x14ac:dyDescent="0.3">
      <c r="E154" s="80">
        <v>151</v>
      </c>
      <c r="F154" s="80">
        <v>0</v>
      </c>
      <c r="G154" s="80">
        <v>0</v>
      </c>
      <c r="H154" s="80">
        <v>0</v>
      </c>
      <c r="I154" s="80">
        <v>0</v>
      </c>
      <c r="J154" s="80">
        <v>1</v>
      </c>
      <c r="K154" s="80">
        <v>0</v>
      </c>
      <c r="L154" s="80">
        <v>0</v>
      </c>
      <c r="M154" s="80">
        <v>1</v>
      </c>
      <c r="N154" s="80">
        <v>0</v>
      </c>
      <c r="O154" s="80">
        <v>1</v>
      </c>
      <c r="P154" s="80">
        <v>0</v>
      </c>
      <c r="Q154" s="80">
        <v>1</v>
      </c>
      <c r="R154" s="80">
        <v>0</v>
      </c>
      <c r="S154" s="80">
        <v>1</v>
      </c>
      <c r="T154" s="80">
        <v>1</v>
      </c>
      <c r="U154" s="80">
        <v>1</v>
      </c>
      <c r="V154" s="72"/>
      <c r="W154" s="80">
        <v>151</v>
      </c>
      <c r="X154" s="80">
        <v>0</v>
      </c>
      <c r="Y154" s="80">
        <f t="shared" si="89"/>
        <v>0</v>
      </c>
      <c r="Z154" s="80">
        <f t="shared" si="90"/>
        <v>0</v>
      </c>
      <c r="AA154" s="80">
        <f t="shared" si="91"/>
        <v>0</v>
      </c>
      <c r="AB154" s="80">
        <f t="shared" si="92"/>
        <v>2048</v>
      </c>
      <c r="AC154" s="80">
        <f t="shared" si="93"/>
        <v>0</v>
      </c>
      <c r="AD154" s="80">
        <f t="shared" si="94"/>
        <v>0</v>
      </c>
      <c r="AE154" s="80">
        <f t="shared" si="95"/>
        <v>256</v>
      </c>
      <c r="AF154" s="80">
        <f t="shared" si="96"/>
        <v>0</v>
      </c>
      <c r="AG154" s="80">
        <f t="shared" si="97"/>
        <v>64</v>
      </c>
      <c r="AH154" s="80">
        <f t="shared" si="98"/>
        <v>0</v>
      </c>
      <c r="AI154" s="80">
        <f t="shared" si="99"/>
        <v>16</v>
      </c>
      <c r="AJ154" s="80">
        <f t="shared" si="100"/>
        <v>0</v>
      </c>
      <c r="AK154" s="80">
        <f t="shared" si="101"/>
        <v>4</v>
      </c>
      <c r="AL154" s="80">
        <f t="shared" si="102"/>
        <v>2</v>
      </c>
      <c r="AM154" s="80">
        <f t="shared" si="103"/>
        <v>1</v>
      </c>
      <c r="AN154" s="80" t="str">
        <f t="shared" si="105"/>
        <v>0957</v>
      </c>
      <c r="AO154" s="83"/>
      <c r="AP154" s="72"/>
      <c r="AQ154" s="72"/>
      <c r="AR154" s="81">
        <f t="shared" si="104"/>
        <v>12</v>
      </c>
      <c r="AT154" s="66">
        <v>151</v>
      </c>
      <c r="AU154" s="66">
        <f t="shared" si="106"/>
        <v>0</v>
      </c>
      <c r="AV154" s="66">
        <f t="shared" si="107"/>
        <v>0</v>
      </c>
      <c r="AW154" s="66">
        <f t="shared" si="108"/>
        <v>0</v>
      </c>
      <c r="AX154" s="66">
        <f t="shared" si="109"/>
        <v>0</v>
      </c>
      <c r="AY154" s="66">
        <f t="shared" si="110"/>
        <v>12</v>
      </c>
      <c r="AZ154" s="66">
        <f t="shared" si="111"/>
        <v>0</v>
      </c>
      <c r="BA154" s="66">
        <f t="shared" si="112"/>
        <v>0</v>
      </c>
      <c r="BB154" s="66">
        <f t="shared" si="113"/>
        <v>12</v>
      </c>
      <c r="BC154" s="66">
        <f t="shared" si="114"/>
        <v>0</v>
      </c>
      <c r="BD154" s="66">
        <f t="shared" si="115"/>
        <v>12</v>
      </c>
      <c r="BE154" s="66">
        <f t="shared" si="116"/>
        <v>0</v>
      </c>
      <c r="BF154" s="66">
        <f t="shared" si="117"/>
        <v>12</v>
      </c>
      <c r="BG154" s="66">
        <f t="shared" si="118"/>
        <v>0</v>
      </c>
      <c r="BH154" s="66">
        <f t="shared" si="119"/>
        <v>12</v>
      </c>
      <c r="BI154" s="66">
        <f t="shared" si="120"/>
        <v>12</v>
      </c>
      <c r="BJ154" s="66">
        <f t="shared" si="121"/>
        <v>12</v>
      </c>
    </row>
    <row r="155" spans="5:62" ht="13.5" customHeight="1" x14ac:dyDescent="0.3">
      <c r="E155" s="76">
        <v>152</v>
      </c>
      <c r="F155" s="76">
        <v>0</v>
      </c>
      <c r="G155" s="76">
        <v>0</v>
      </c>
      <c r="H155" s="76">
        <v>0</v>
      </c>
      <c r="I155" s="76">
        <v>0</v>
      </c>
      <c r="J155" s="76">
        <v>0</v>
      </c>
      <c r="K155" s="76">
        <v>0</v>
      </c>
      <c r="L155" s="76">
        <v>0</v>
      </c>
      <c r="M155" s="76">
        <v>0</v>
      </c>
      <c r="N155" s="76">
        <v>0</v>
      </c>
      <c r="O155" s="76">
        <v>0</v>
      </c>
      <c r="P155" s="76">
        <v>0</v>
      </c>
      <c r="Q155" s="76">
        <v>0</v>
      </c>
      <c r="R155" s="76">
        <v>0</v>
      </c>
      <c r="S155" s="76">
        <v>0</v>
      </c>
      <c r="T155" s="76">
        <v>0</v>
      </c>
      <c r="U155" s="76">
        <v>1</v>
      </c>
      <c r="V155" s="72"/>
      <c r="W155" s="76">
        <v>152</v>
      </c>
      <c r="X155" s="76">
        <v>0</v>
      </c>
      <c r="Y155" s="76">
        <f t="shared" si="89"/>
        <v>0</v>
      </c>
      <c r="Z155" s="76">
        <f t="shared" si="90"/>
        <v>0</v>
      </c>
      <c r="AA155" s="76">
        <f t="shared" si="91"/>
        <v>0</v>
      </c>
      <c r="AB155" s="76">
        <f t="shared" si="92"/>
        <v>0</v>
      </c>
      <c r="AC155" s="76">
        <f t="shared" si="93"/>
        <v>0</v>
      </c>
      <c r="AD155" s="76">
        <f t="shared" si="94"/>
        <v>0</v>
      </c>
      <c r="AE155" s="76">
        <f t="shared" si="95"/>
        <v>0</v>
      </c>
      <c r="AF155" s="76">
        <f t="shared" si="96"/>
        <v>0</v>
      </c>
      <c r="AG155" s="76">
        <f t="shared" si="97"/>
        <v>0</v>
      </c>
      <c r="AH155" s="76">
        <f t="shared" si="98"/>
        <v>0</v>
      </c>
      <c r="AI155" s="76">
        <f t="shared" si="99"/>
        <v>0</v>
      </c>
      <c r="AJ155" s="76">
        <f t="shared" si="100"/>
        <v>0</v>
      </c>
      <c r="AK155" s="76">
        <f t="shared" si="101"/>
        <v>0</v>
      </c>
      <c r="AL155" s="76">
        <f t="shared" si="102"/>
        <v>0</v>
      </c>
      <c r="AM155" s="76">
        <f t="shared" si="103"/>
        <v>1</v>
      </c>
      <c r="AN155" s="76" t="str">
        <f t="shared" si="105"/>
        <v>0001</v>
      </c>
      <c r="AO155" s="83"/>
      <c r="AP155" s="72"/>
      <c r="AQ155" s="72"/>
      <c r="AR155" s="82">
        <f t="shared" si="104"/>
        <v>1</v>
      </c>
      <c r="AT155" s="63">
        <v>152</v>
      </c>
      <c r="AU155" s="63">
        <f t="shared" si="106"/>
        <v>0</v>
      </c>
      <c r="AV155" s="63">
        <f t="shared" si="107"/>
        <v>0</v>
      </c>
      <c r="AW155" s="63">
        <f t="shared" si="108"/>
        <v>0</v>
      </c>
      <c r="AX155" s="63">
        <f t="shared" si="109"/>
        <v>0</v>
      </c>
      <c r="AY155" s="63">
        <f t="shared" si="110"/>
        <v>0</v>
      </c>
      <c r="AZ155" s="63">
        <f t="shared" si="111"/>
        <v>0</v>
      </c>
      <c r="BA155" s="63">
        <f t="shared" si="112"/>
        <v>0</v>
      </c>
      <c r="BB155" s="63">
        <f t="shared" si="113"/>
        <v>0</v>
      </c>
      <c r="BC155" s="63">
        <f t="shared" si="114"/>
        <v>0</v>
      </c>
      <c r="BD155" s="63">
        <f t="shared" si="115"/>
        <v>0</v>
      </c>
      <c r="BE155" s="63">
        <f t="shared" si="116"/>
        <v>0</v>
      </c>
      <c r="BF155" s="63">
        <f t="shared" si="117"/>
        <v>0</v>
      </c>
      <c r="BG155" s="63">
        <f t="shared" si="118"/>
        <v>0</v>
      </c>
      <c r="BH155" s="63">
        <f t="shared" si="119"/>
        <v>0</v>
      </c>
      <c r="BI155" s="63">
        <f t="shared" si="120"/>
        <v>0</v>
      </c>
      <c r="BJ155" s="63">
        <f t="shared" si="121"/>
        <v>1</v>
      </c>
    </row>
    <row r="156" spans="5:62" ht="13.5" customHeight="1" x14ac:dyDescent="0.3">
      <c r="E156" s="80">
        <v>153</v>
      </c>
      <c r="F156" s="80">
        <v>0</v>
      </c>
      <c r="G156" s="80">
        <v>0</v>
      </c>
      <c r="H156" s="80">
        <v>0</v>
      </c>
      <c r="I156" s="80">
        <v>0</v>
      </c>
      <c r="J156" s="80">
        <v>0</v>
      </c>
      <c r="K156" s="80">
        <v>0</v>
      </c>
      <c r="L156" s="80">
        <v>0</v>
      </c>
      <c r="M156" s="80">
        <v>0</v>
      </c>
      <c r="N156" s="80">
        <v>0</v>
      </c>
      <c r="O156" s="80">
        <v>0</v>
      </c>
      <c r="P156" s="80">
        <v>1</v>
      </c>
      <c r="Q156" s="80">
        <v>0</v>
      </c>
      <c r="R156" s="80">
        <v>1</v>
      </c>
      <c r="S156" s="80">
        <v>0</v>
      </c>
      <c r="T156" s="80">
        <v>1</v>
      </c>
      <c r="U156" s="80">
        <v>1</v>
      </c>
      <c r="V156" s="72"/>
      <c r="W156" s="80">
        <v>153</v>
      </c>
      <c r="X156" s="80">
        <v>0</v>
      </c>
      <c r="Y156" s="80">
        <f t="shared" si="89"/>
        <v>0</v>
      </c>
      <c r="Z156" s="80">
        <f t="shared" si="90"/>
        <v>0</v>
      </c>
      <c r="AA156" s="80">
        <f t="shared" si="91"/>
        <v>0</v>
      </c>
      <c r="AB156" s="80">
        <f t="shared" si="92"/>
        <v>0</v>
      </c>
      <c r="AC156" s="80">
        <f t="shared" si="93"/>
        <v>0</v>
      </c>
      <c r="AD156" s="80">
        <f t="shared" si="94"/>
        <v>0</v>
      </c>
      <c r="AE156" s="80">
        <f t="shared" si="95"/>
        <v>0</v>
      </c>
      <c r="AF156" s="80">
        <f t="shared" si="96"/>
        <v>0</v>
      </c>
      <c r="AG156" s="80">
        <f t="shared" si="97"/>
        <v>0</v>
      </c>
      <c r="AH156" s="80">
        <f t="shared" si="98"/>
        <v>32</v>
      </c>
      <c r="AI156" s="80">
        <f t="shared" si="99"/>
        <v>0</v>
      </c>
      <c r="AJ156" s="80">
        <f t="shared" si="100"/>
        <v>8</v>
      </c>
      <c r="AK156" s="80">
        <f t="shared" si="101"/>
        <v>0</v>
      </c>
      <c r="AL156" s="80">
        <f t="shared" si="102"/>
        <v>2</v>
      </c>
      <c r="AM156" s="80">
        <f t="shared" si="103"/>
        <v>1</v>
      </c>
      <c r="AN156" s="80" t="str">
        <f t="shared" si="105"/>
        <v>002B</v>
      </c>
      <c r="AO156" s="83"/>
      <c r="AP156" s="72"/>
      <c r="AQ156" s="72"/>
      <c r="AR156" s="81">
        <f t="shared" si="104"/>
        <v>6</v>
      </c>
      <c r="AT156" s="66">
        <v>153</v>
      </c>
      <c r="AU156" s="66">
        <f t="shared" si="106"/>
        <v>0</v>
      </c>
      <c r="AV156" s="66">
        <f t="shared" si="107"/>
        <v>0</v>
      </c>
      <c r="AW156" s="66">
        <f t="shared" si="108"/>
        <v>0</v>
      </c>
      <c r="AX156" s="66">
        <f t="shared" si="109"/>
        <v>0</v>
      </c>
      <c r="AY156" s="66">
        <f t="shared" si="110"/>
        <v>0</v>
      </c>
      <c r="AZ156" s="66">
        <f t="shared" si="111"/>
        <v>0</v>
      </c>
      <c r="BA156" s="66">
        <f t="shared" si="112"/>
        <v>0</v>
      </c>
      <c r="BB156" s="66">
        <f t="shared" si="113"/>
        <v>0</v>
      </c>
      <c r="BC156" s="66">
        <f t="shared" si="114"/>
        <v>0</v>
      </c>
      <c r="BD156" s="66">
        <f t="shared" si="115"/>
        <v>0</v>
      </c>
      <c r="BE156" s="66">
        <f t="shared" si="116"/>
        <v>6</v>
      </c>
      <c r="BF156" s="66">
        <f t="shared" si="117"/>
        <v>0</v>
      </c>
      <c r="BG156" s="66">
        <f t="shared" si="118"/>
        <v>6</v>
      </c>
      <c r="BH156" s="66">
        <f t="shared" si="119"/>
        <v>0</v>
      </c>
      <c r="BI156" s="66">
        <f t="shared" si="120"/>
        <v>6</v>
      </c>
      <c r="BJ156" s="66">
        <f t="shared" si="121"/>
        <v>6</v>
      </c>
    </row>
    <row r="157" spans="5:62" ht="13.5" customHeight="1" x14ac:dyDescent="0.3">
      <c r="E157" s="76">
        <v>154</v>
      </c>
      <c r="F157" s="76">
        <v>0</v>
      </c>
      <c r="G157" s="76">
        <v>0</v>
      </c>
      <c r="H157" s="76">
        <v>0</v>
      </c>
      <c r="I157" s="76">
        <v>0</v>
      </c>
      <c r="J157" s="76">
        <v>0</v>
      </c>
      <c r="K157" s="76">
        <v>0</v>
      </c>
      <c r="L157" s="76">
        <v>0</v>
      </c>
      <c r="M157" s="76">
        <v>0</v>
      </c>
      <c r="N157" s="76">
        <v>0</v>
      </c>
      <c r="O157" s="76">
        <v>0</v>
      </c>
      <c r="P157" s="76">
        <v>0</v>
      </c>
      <c r="Q157" s="76">
        <v>0</v>
      </c>
      <c r="R157" s="76">
        <v>0</v>
      </c>
      <c r="S157" s="76">
        <v>1</v>
      </c>
      <c r="T157" s="76">
        <v>0</v>
      </c>
      <c r="U157" s="76">
        <v>1</v>
      </c>
      <c r="V157" s="72"/>
      <c r="W157" s="76">
        <v>154</v>
      </c>
      <c r="X157" s="76">
        <v>0</v>
      </c>
      <c r="Y157" s="76">
        <f t="shared" si="89"/>
        <v>0</v>
      </c>
      <c r="Z157" s="76">
        <f t="shared" si="90"/>
        <v>0</v>
      </c>
      <c r="AA157" s="76">
        <f t="shared" si="91"/>
        <v>0</v>
      </c>
      <c r="AB157" s="76">
        <f t="shared" si="92"/>
        <v>0</v>
      </c>
      <c r="AC157" s="76">
        <f t="shared" si="93"/>
        <v>0</v>
      </c>
      <c r="AD157" s="76">
        <f t="shared" si="94"/>
        <v>0</v>
      </c>
      <c r="AE157" s="76">
        <f t="shared" si="95"/>
        <v>0</v>
      </c>
      <c r="AF157" s="76">
        <f t="shared" si="96"/>
        <v>0</v>
      </c>
      <c r="AG157" s="76">
        <f t="shared" si="97"/>
        <v>0</v>
      </c>
      <c r="AH157" s="76">
        <f t="shared" si="98"/>
        <v>0</v>
      </c>
      <c r="AI157" s="76">
        <f t="shared" si="99"/>
        <v>0</v>
      </c>
      <c r="AJ157" s="76">
        <f t="shared" si="100"/>
        <v>0</v>
      </c>
      <c r="AK157" s="76">
        <f t="shared" si="101"/>
        <v>4</v>
      </c>
      <c r="AL157" s="76">
        <f t="shared" si="102"/>
        <v>0</v>
      </c>
      <c r="AM157" s="76">
        <f t="shared" si="103"/>
        <v>1</v>
      </c>
      <c r="AN157" s="76" t="str">
        <f t="shared" si="105"/>
        <v>0005</v>
      </c>
      <c r="AO157" s="83"/>
      <c r="AP157" s="72"/>
      <c r="AQ157" s="72"/>
      <c r="AR157" s="82">
        <f t="shared" si="104"/>
        <v>3</v>
      </c>
      <c r="AT157" s="63">
        <v>154</v>
      </c>
      <c r="AU157" s="63">
        <f t="shared" si="106"/>
        <v>0</v>
      </c>
      <c r="AV157" s="63">
        <f t="shared" si="107"/>
        <v>0</v>
      </c>
      <c r="AW157" s="63">
        <f t="shared" si="108"/>
        <v>0</v>
      </c>
      <c r="AX157" s="63">
        <f t="shared" si="109"/>
        <v>0</v>
      </c>
      <c r="AY157" s="63">
        <f t="shared" si="110"/>
        <v>0</v>
      </c>
      <c r="AZ157" s="63">
        <f t="shared" si="111"/>
        <v>0</v>
      </c>
      <c r="BA157" s="63">
        <f t="shared" si="112"/>
        <v>0</v>
      </c>
      <c r="BB157" s="63">
        <f t="shared" si="113"/>
        <v>0</v>
      </c>
      <c r="BC157" s="63">
        <f t="shared" si="114"/>
        <v>0</v>
      </c>
      <c r="BD157" s="63">
        <f t="shared" si="115"/>
        <v>0</v>
      </c>
      <c r="BE157" s="63">
        <f t="shared" si="116"/>
        <v>0</v>
      </c>
      <c r="BF157" s="63">
        <f t="shared" si="117"/>
        <v>0</v>
      </c>
      <c r="BG157" s="63">
        <f t="shared" si="118"/>
        <v>0</v>
      </c>
      <c r="BH157" s="63">
        <f t="shared" si="119"/>
        <v>3</v>
      </c>
      <c r="BI157" s="63">
        <f t="shared" si="120"/>
        <v>0</v>
      </c>
      <c r="BJ157" s="63">
        <f t="shared" si="121"/>
        <v>3</v>
      </c>
    </row>
    <row r="158" spans="5:62" ht="13.5" customHeight="1" x14ac:dyDescent="0.3">
      <c r="E158" s="80">
        <v>155</v>
      </c>
      <c r="F158" s="80">
        <v>0</v>
      </c>
      <c r="G158" s="80">
        <v>0</v>
      </c>
      <c r="H158" s="80">
        <v>0</v>
      </c>
      <c r="I158" s="80">
        <v>0</v>
      </c>
      <c r="J158" s="80">
        <v>0</v>
      </c>
      <c r="K158" s="80">
        <v>0</v>
      </c>
      <c r="L158" s="80">
        <v>0</v>
      </c>
      <c r="M158" s="80">
        <v>0</v>
      </c>
      <c r="N158" s="80">
        <v>0</v>
      </c>
      <c r="O158" s="80">
        <v>0</v>
      </c>
      <c r="P158" s="80">
        <v>0</v>
      </c>
      <c r="Q158" s="80">
        <v>0</v>
      </c>
      <c r="R158" s="80">
        <v>0</v>
      </c>
      <c r="S158" s="80">
        <v>0</v>
      </c>
      <c r="T158" s="80">
        <v>1</v>
      </c>
      <c r="U158" s="80">
        <v>1</v>
      </c>
      <c r="V158" s="72"/>
      <c r="W158" s="80">
        <v>155</v>
      </c>
      <c r="X158" s="80">
        <v>0</v>
      </c>
      <c r="Y158" s="80">
        <f t="shared" si="89"/>
        <v>0</v>
      </c>
      <c r="Z158" s="80">
        <f t="shared" si="90"/>
        <v>0</v>
      </c>
      <c r="AA158" s="80">
        <f t="shared" si="91"/>
        <v>0</v>
      </c>
      <c r="AB158" s="80">
        <f t="shared" si="92"/>
        <v>0</v>
      </c>
      <c r="AC158" s="80">
        <f t="shared" si="93"/>
        <v>0</v>
      </c>
      <c r="AD158" s="80">
        <f t="shared" si="94"/>
        <v>0</v>
      </c>
      <c r="AE158" s="80">
        <f t="shared" si="95"/>
        <v>0</v>
      </c>
      <c r="AF158" s="80">
        <f t="shared" si="96"/>
        <v>0</v>
      </c>
      <c r="AG158" s="80">
        <f t="shared" si="97"/>
        <v>0</v>
      </c>
      <c r="AH158" s="80">
        <f t="shared" si="98"/>
        <v>0</v>
      </c>
      <c r="AI158" s="80">
        <f t="shared" si="99"/>
        <v>0</v>
      </c>
      <c r="AJ158" s="80">
        <f t="shared" si="100"/>
        <v>0</v>
      </c>
      <c r="AK158" s="80">
        <f t="shared" si="101"/>
        <v>0</v>
      </c>
      <c r="AL158" s="80">
        <f t="shared" si="102"/>
        <v>2</v>
      </c>
      <c r="AM158" s="80">
        <f t="shared" si="103"/>
        <v>1</v>
      </c>
      <c r="AN158" s="80" t="str">
        <f t="shared" si="105"/>
        <v>0003</v>
      </c>
      <c r="AO158" s="83"/>
      <c r="AP158" s="72"/>
      <c r="AQ158" s="72"/>
      <c r="AR158" s="81">
        <f t="shared" si="104"/>
        <v>2</v>
      </c>
      <c r="AT158" s="66">
        <v>155</v>
      </c>
      <c r="AU158" s="66">
        <f t="shared" si="106"/>
        <v>0</v>
      </c>
      <c r="AV158" s="66">
        <f t="shared" si="107"/>
        <v>0</v>
      </c>
      <c r="AW158" s="66">
        <f t="shared" si="108"/>
        <v>0</v>
      </c>
      <c r="AX158" s="66">
        <f t="shared" si="109"/>
        <v>0</v>
      </c>
      <c r="AY158" s="66">
        <f t="shared" si="110"/>
        <v>0</v>
      </c>
      <c r="AZ158" s="66">
        <f t="shared" si="111"/>
        <v>0</v>
      </c>
      <c r="BA158" s="66">
        <f t="shared" si="112"/>
        <v>0</v>
      </c>
      <c r="BB158" s="66">
        <f t="shared" si="113"/>
        <v>0</v>
      </c>
      <c r="BC158" s="66">
        <f t="shared" si="114"/>
        <v>0</v>
      </c>
      <c r="BD158" s="66">
        <f t="shared" si="115"/>
        <v>0</v>
      </c>
      <c r="BE158" s="66">
        <f t="shared" si="116"/>
        <v>0</v>
      </c>
      <c r="BF158" s="66">
        <f t="shared" si="117"/>
        <v>0</v>
      </c>
      <c r="BG158" s="66">
        <f t="shared" si="118"/>
        <v>0</v>
      </c>
      <c r="BH158" s="66">
        <f t="shared" si="119"/>
        <v>0</v>
      </c>
      <c r="BI158" s="66">
        <f t="shared" si="120"/>
        <v>2</v>
      </c>
      <c r="BJ158" s="66">
        <f t="shared" si="121"/>
        <v>2</v>
      </c>
    </row>
    <row r="159" spans="5:62" ht="13.5" customHeight="1" x14ac:dyDescent="0.3">
      <c r="E159" s="76">
        <v>156</v>
      </c>
      <c r="F159" s="76">
        <v>0</v>
      </c>
      <c r="G159" s="76">
        <v>0</v>
      </c>
      <c r="H159" s="76">
        <v>0</v>
      </c>
      <c r="I159" s="76">
        <v>0</v>
      </c>
      <c r="J159" s="76">
        <v>0</v>
      </c>
      <c r="K159" s="76">
        <v>0</v>
      </c>
      <c r="L159" s="76">
        <v>0</v>
      </c>
      <c r="M159" s="76">
        <v>0</v>
      </c>
      <c r="N159" s="76">
        <v>0</v>
      </c>
      <c r="O159" s="76">
        <v>0</v>
      </c>
      <c r="P159" s="76">
        <v>0</v>
      </c>
      <c r="Q159" s="76">
        <v>0</v>
      </c>
      <c r="R159" s="76">
        <v>0</v>
      </c>
      <c r="S159" s="76">
        <v>0</v>
      </c>
      <c r="T159" s="76">
        <v>0</v>
      </c>
      <c r="U159" s="76">
        <v>1</v>
      </c>
      <c r="V159" s="72"/>
      <c r="W159" s="76">
        <v>156</v>
      </c>
      <c r="X159" s="76">
        <v>0</v>
      </c>
      <c r="Y159" s="76">
        <f t="shared" si="89"/>
        <v>0</v>
      </c>
      <c r="Z159" s="76">
        <f t="shared" si="90"/>
        <v>0</v>
      </c>
      <c r="AA159" s="76">
        <f t="shared" si="91"/>
        <v>0</v>
      </c>
      <c r="AB159" s="76">
        <f t="shared" si="92"/>
        <v>0</v>
      </c>
      <c r="AC159" s="76">
        <f t="shared" si="93"/>
        <v>0</v>
      </c>
      <c r="AD159" s="76">
        <f t="shared" si="94"/>
        <v>0</v>
      </c>
      <c r="AE159" s="76">
        <f t="shared" si="95"/>
        <v>0</v>
      </c>
      <c r="AF159" s="76">
        <f t="shared" si="96"/>
        <v>0</v>
      </c>
      <c r="AG159" s="76">
        <f t="shared" si="97"/>
        <v>0</v>
      </c>
      <c r="AH159" s="76">
        <f t="shared" si="98"/>
        <v>0</v>
      </c>
      <c r="AI159" s="76">
        <f t="shared" si="99"/>
        <v>0</v>
      </c>
      <c r="AJ159" s="76">
        <f t="shared" si="100"/>
        <v>0</v>
      </c>
      <c r="AK159" s="76">
        <f t="shared" si="101"/>
        <v>0</v>
      </c>
      <c r="AL159" s="76">
        <f t="shared" si="102"/>
        <v>0</v>
      </c>
      <c r="AM159" s="76">
        <f t="shared" si="103"/>
        <v>1</v>
      </c>
      <c r="AN159" s="76" t="str">
        <f t="shared" si="105"/>
        <v>0001</v>
      </c>
      <c r="AO159" s="83"/>
      <c r="AP159" s="72"/>
      <c r="AQ159" s="72"/>
      <c r="AR159" s="82">
        <f t="shared" si="104"/>
        <v>1</v>
      </c>
      <c r="AT159" s="63">
        <v>156</v>
      </c>
      <c r="AU159" s="63">
        <f t="shared" si="106"/>
        <v>0</v>
      </c>
      <c r="AV159" s="63">
        <f t="shared" si="107"/>
        <v>0</v>
      </c>
      <c r="AW159" s="63">
        <f t="shared" si="108"/>
        <v>0</v>
      </c>
      <c r="AX159" s="63">
        <f t="shared" si="109"/>
        <v>0</v>
      </c>
      <c r="AY159" s="63">
        <f t="shared" si="110"/>
        <v>0</v>
      </c>
      <c r="AZ159" s="63">
        <f t="shared" si="111"/>
        <v>0</v>
      </c>
      <c r="BA159" s="63">
        <f t="shared" si="112"/>
        <v>0</v>
      </c>
      <c r="BB159" s="63">
        <f t="shared" si="113"/>
        <v>0</v>
      </c>
      <c r="BC159" s="63">
        <f t="shared" si="114"/>
        <v>0</v>
      </c>
      <c r="BD159" s="63">
        <f t="shared" si="115"/>
        <v>0</v>
      </c>
      <c r="BE159" s="63">
        <f t="shared" si="116"/>
        <v>0</v>
      </c>
      <c r="BF159" s="63">
        <f t="shared" si="117"/>
        <v>0</v>
      </c>
      <c r="BG159" s="63">
        <f t="shared" si="118"/>
        <v>0</v>
      </c>
      <c r="BH159" s="63">
        <f t="shared" si="119"/>
        <v>0</v>
      </c>
      <c r="BI159" s="63">
        <f t="shared" si="120"/>
        <v>0</v>
      </c>
      <c r="BJ159" s="63">
        <f t="shared" si="121"/>
        <v>1</v>
      </c>
    </row>
    <row r="160" spans="5:62" ht="13.5" customHeight="1" x14ac:dyDescent="0.3">
      <c r="E160" s="80">
        <v>157</v>
      </c>
      <c r="F160" s="80">
        <v>0</v>
      </c>
      <c r="G160" s="80">
        <v>0</v>
      </c>
      <c r="H160" s="80">
        <v>0</v>
      </c>
      <c r="I160" s="80">
        <v>0</v>
      </c>
      <c r="J160" s="80">
        <v>0</v>
      </c>
      <c r="K160" s="80">
        <v>0</v>
      </c>
      <c r="L160" s="80">
        <v>0</v>
      </c>
      <c r="M160" s="80">
        <v>0</v>
      </c>
      <c r="N160" s="80">
        <v>1</v>
      </c>
      <c r="O160" s="80">
        <v>0</v>
      </c>
      <c r="P160" s="80">
        <v>0</v>
      </c>
      <c r="Q160" s="80">
        <v>1</v>
      </c>
      <c r="R160" s="80">
        <v>1</v>
      </c>
      <c r="S160" s="80">
        <v>1</v>
      </c>
      <c r="T160" s="80">
        <v>1</v>
      </c>
      <c r="U160" s="80">
        <v>1</v>
      </c>
      <c r="V160" s="72"/>
      <c r="W160" s="80">
        <v>157</v>
      </c>
      <c r="X160" s="80">
        <v>0</v>
      </c>
      <c r="Y160" s="80">
        <f t="shared" si="89"/>
        <v>0</v>
      </c>
      <c r="Z160" s="80">
        <f t="shared" si="90"/>
        <v>0</v>
      </c>
      <c r="AA160" s="80">
        <f t="shared" si="91"/>
        <v>0</v>
      </c>
      <c r="AB160" s="80">
        <f t="shared" si="92"/>
        <v>0</v>
      </c>
      <c r="AC160" s="80">
        <f t="shared" si="93"/>
        <v>0</v>
      </c>
      <c r="AD160" s="80">
        <f t="shared" si="94"/>
        <v>0</v>
      </c>
      <c r="AE160" s="80">
        <f t="shared" si="95"/>
        <v>0</v>
      </c>
      <c r="AF160" s="80">
        <f t="shared" si="96"/>
        <v>128</v>
      </c>
      <c r="AG160" s="80">
        <f t="shared" si="97"/>
        <v>0</v>
      </c>
      <c r="AH160" s="80">
        <f t="shared" si="98"/>
        <v>0</v>
      </c>
      <c r="AI160" s="80">
        <f t="shared" si="99"/>
        <v>16</v>
      </c>
      <c r="AJ160" s="80">
        <f t="shared" si="100"/>
        <v>8</v>
      </c>
      <c r="AK160" s="80">
        <f t="shared" si="101"/>
        <v>4</v>
      </c>
      <c r="AL160" s="80">
        <f t="shared" si="102"/>
        <v>2</v>
      </c>
      <c r="AM160" s="80">
        <f t="shared" si="103"/>
        <v>1</v>
      </c>
      <c r="AN160" s="80" t="str">
        <f t="shared" si="105"/>
        <v>009F</v>
      </c>
      <c r="AO160" s="83"/>
      <c r="AP160" s="72"/>
      <c r="AQ160" s="72"/>
      <c r="AR160" s="81">
        <f t="shared" si="104"/>
        <v>8</v>
      </c>
      <c r="AT160" s="66">
        <v>157</v>
      </c>
      <c r="AU160" s="66">
        <f t="shared" si="106"/>
        <v>0</v>
      </c>
      <c r="AV160" s="66">
        <f t="shared" si="107"/>
        <v>0</v>
      </c>
      <c r="AW160" s="66">
        <f t="shared" si="108"/>
        <v>0</v>
      </c>
      <c r="AX160" s="66">
        <f t="shared" si="109"/>
        <v>0</v>
      </c>
      <c r="AY160" s="66">
        <f t="shared" si="110"/>
        <v>0</v>
      </c>
      <c r="AZ160" s="66">
        <f t="shared" si="111"/>
        <v>0</v>
      </c>
      <c r="BA160" s="66">
        <f t="shared" si="112"/>
        <v>0</v>
      </c>
      <c r="BB160" s="66">
        <f t="shared" si="113"/>
        <v>0</v>
      </c>
      <c r="BC160" s="66">
        <f t="shared" si="114"/>
        <v>8</v>
      </c>
      <c r="BD160" s="66">
        <f t="shared" si="115"/>
        <v>0</v>
      </c>
      <c r="BE160" s="66">
        <f t="shared" si="116"/>
        <v>0</v>
      </c>
      <c r="BF160" s="66">
        <f t="shared" si="117"/>
        <v>8</v>
      </c>
      <c r="BG160" s="66">
        <f t="shared" si="118"/>
        <v>8</v>
      </c>
      <c r="BH160" s="66">
        <f t="shared" si="119"/>
        <v>8</v>
      </c>
      <c r="BI160" s="66">
        <f t="shared" si="120"/>
        <v>8</v>
      </c>
      <c r="BJ160" s="66">
        <f t="shared" si="121"/>
        <v>8</v>
      </c>
    </row>
    <row r="161" spans="5:62" ht="13.5" customHeight="1" x14ac:dyDescent="0.3">
      <c r="E161" s="76">
        <v>158</v>
      </c>
      <c r="F161" s="76">
        <v>0</v>
      </c>
      <c r="G161" s="76">
        <v>0</v>
      </c>
      <c r="H161" s="76">
        <v>0</v>
      </c>
      <c r="I161" s="76">
        <v>0</v>
      </c>
      <c r="J161" s="76">
        <v>0</v>
      </c>
      <c r="K161" s="76">
        <v>0</v>
      </c>
      <c r="L161" s="76">
        <v>0</v>
      </c>
      <c r="M161" s="76">
        <v>0</v>
      </c>
      <c r="N161" s="76">
        <v>0</v>
      </c>
      <c r="O161" s="76">
        <v>0</v>
      </c>
      <c r="P161" s="76">
        <v>0</v>
      </c>
      <c r="Q161" s="76">
        <v>0</v>
      </c>
      <c r="R161" s="76">
        <v>0</v>
      </c>
      <c r="S161" s="76">
        <v>0</v>
      </c>
      <c r="T161" s="76">
        <v>0</v>
      </c>
      <c r="U161" s="76">
        <v>1</v>
      </c>
      <c r="V161" s="72"/>
      <c r="W161" s="76">
        <v>158</v>
      </c>
      <c r="X161" s="76">
        <v>0</v>
      </c>
      <c r="Y161" s="76">
        <f t="shared" si="89"/>
        <v>0</v>
      </c>
      <c r="Z161" s="76">
        <f t="shared" si="90"/>
        <v>0</v>
      </c>
      <c r="AA161" s="76">
        <f t="shared" si="91"/>
        <v>0</v>
      </c>
      <c r="AB161" s="76">
        <f t="shared" si="92"/>
        <v>0</v>
      </c>
      <c r="AC161" s="76">
        <f t="shared" si="93"/>
        <v>0</v>
      </c>
      <c r="AD161" s="76">
        <f t="shared" si="94"/>
        <v>0</v>
      </c>
      <c r="AE161" s="76">
        <f t="shared" si="95"/>
        <v>0</v>
      </c>
      <c r="AF161" s="76">
        <f t="shared" si="96"/>
        <v>0</v>
      </c>
      <c r="AG161" s="76">
        <f t="shared" si="97"/>
        <v>0</v>
      </c>
      <c r="AH161" s="76">
        <f t="shared" si="98"/>
        <v>0</v>
      </c>
      <c r="AI161" s="76">
        <f t="shared" si="99"/>
        <v>0</v>
      </c>
      <c r="AJ161" s="76">
        <f t="shared" si="100"/>
        <v>0</v>
      </c>
      <c r="AK161" s="76">
        <f t="shared" si="101"/>
        <v>0</v>
      </c>
      <c r="AL161" s="76">
        <f t="shared" si="102"/>
        <v>0</v>
      </c>
      <c r="AM161" s="76">
        <f t="shared" si="103"/>
        <v>1</v>
      </c>
      <c r="AN161" s="76" t="str">
        <f t="shared" si="105"/>
        <v>0001</v>
      </c>
      <c r="AO161" s="83"/>
      <c r="AP161" s="72"/>
      <c r="AQ161" s="72"/>
      <c r="AR161" s="82">
        <f t="shared" si="104"/>
        <v>1</v>
      </c>
      <c r="AT161" s="63">
        <v>158</v>
      </c>
      <c r="AU161" s="63">
        <f t="shared" si="106"/>
        <v>0</v>
      </c>
      <c r="AV161" s="63">
        <f t="shared" si="107"/>
        <v>0</v>
      </c>
      <c r="AW161" s="63">
        <f t="shared" si="108"/>
        <v>0</v>
      </c>
      <c r="AX161" s="63">
        <f t="shared" si="109"/>
        <v>0</v>
      </c>
      <c r="AY161" s="63">
        <f t="shared" si="110"/>
        <v>0</v>
      </c>
      <c r="AZ161" s="63">
        <f t="shared" si="111"/>
        <v>0</v>
      </c>
      <c r="BA161" s="63">
        <f t="shared" si="112"/>
        <v>0</v>
      </c>
      <c r="BB161" s="63">
        <f t="shared" si="113"/>
        <v>0</v>
      </c>
      <c r="BC161" s="63">
        <f t="shared" si="114"/>
        <v>0</v>
      </c>
      <c r="BD161" s="63">
        <f t="shared" si="115"/>
        <v>0</v>
      </c>
      <c r="BE161" s="63">
        <f t="shared" si="116"/>
        <v>0</v>
      </c>
      <c r="BF161" s="63">
        <f t="shared" si="117"/>
        <v>0</v>
      </c>
      <c r="BG161" s="63">
        <f t="shared" si="118"/>
        <v>0</v>
      </c>
      <c r="BH161" s="63">
        <f t="shared" si="119"/>
        <v>0</v>
      </c>
      <c r="BI161" s="63">
        <f t="shared" si="120"/>
        <v>0</v>
      </c>
      <c r="BJ161" s="63">
        <f t="shared" si="121"/>
        <v>1</v>
      </c>
    </row>
    <row r="162" spans="5:62" ht="13.5" customHeight="1" x14ac:dyDescent="0.3">
      <c r="E162" s="80">
        <v>159</v>
      </c>
      <c r="F162" s="80">
        <v>0</v>
      </c>
      <c r="G162" s="80">
        <v>0</v>
      </c>
      <c r="H162" s="80">
        <v>0</v>
      </c>
      <c r="I162" s="80">
        <v>0</v>
      </c>
      <c r="J162" s="80">
        <v>0</v>
      </c>
      <c r="K162" s="80">
        <v>0</v>
      </c>
      <c r="L162" s="80">
        <v>0</v>
      </c>
      <c r="M162" s="80">
        <v>0</v>
      </c>
      <c r="N162" s="80">
        <v>0</v>
      </c>
      <c r="O162" s="80">
        <v>0</v>
      </c>
      <c r="P162" s="80">
        <v>0</v>
      </c>
      <c r="Q162" s="80">
        <v>0</v>
      </c>
      <c r="R162" s="80">
        <v>0</v>
      </c>
      <c r="S162" s="80">
        <v>0</v>
      </c>
      <c r="T162" s="80">
        <v>1</v>
      </c>
      <c r="U162" s="80">
        <v>1</v>
      </c>
      <c r="V162" s="72"/>
      <c r="W162" s="80">
        <v>159</v>
      </c>
      <c r="X162" s="80">
        <v>0</v>
      </c>
      <c r="Y162" s="80">
        <f t="shared" si="89"/>
        <v>0</v>
      </c>
      <c r="Z162" s="80">
        <f t="shared" si="90"/>
        <v>0</v>
      </c>
      <c r="AA162" s="80">
        <f t="shared" si="91"/>
        <v>0</v>
      </c>
      <c r="AB162" s="80">
        <f t="shared" si="92"/>
        <v>0</v>
      </c>
      <c r="AC162" s="80">
        <f t="shared" si="93"/>
        <v>0</v>
      </c>
      <c r="AD162" s="80">
        <f t="shared" si="94"/>
        <v>0</v>
      </c>
      <c r="AE162" s="80">
        <f t="shared" si="95"/>
        <v>0</v>
      </c>
      <c r="AF162" s="80">
        <f t="shared" si="96"/>
        <v>0</v>
      </c>
      <c r="AG162" s="80">
        <f t="shared" si="97"/>
        <v>0</v>
      </c>
      <c r="AH162" s="80">
        <f t="shared" si="98"/>
        <v>0</v>
      </c>
      <c r="AI162" s="80">
        <f t="shared" si="99"/>
        <v>0</v>
      </c>
      <c r="AJ162" s="80">
        <f t="shared" si="100"/>
        <v>0</v>
      </c>
      <c r="AK162" s="80">
        <f t="shared" si="101"/>
        <v>0</v>
      </c>
      <c r="AL162" s="80">
        <f t="shared" si="102"/>
        <v>2</v>
      </c>
      <c r="AM162" s="80">
        <f t="shared" si="103"/>
        <v>1</v>
      </c>
      <c r="AN162" s="80" t="str">
        <f t="shared" si="105"/>
        <v>0003</v>
      </c>
      <c r="AO162" s="83"/>
      <c r="AP162" s="72"/>
      <c r="AQ162" s="72"/>
      <c r="AR162" s="81">
        <f t="shared" si="104"/>
        <v>2</v>
      </c>
      <c r="AT162" s="66">
        <v>159</v>
      </c>
      <c r="AU162" s="66">
        <f t="shared" si="106"/>
        <v>0</v>
      </c>
      <c r="AV162" s="66">
        <f t="shared" si="107"/>
        <v>0</v>
      </c>
      <c r="AW162" s="66">
        <f t="shared" si="108"/>
        <v>0</v>
      </c>
      <c r="AX162" s="66">
        <f t="shared" si="109"/>
        <v>0</v>
      </c>
      <c r="AY162" s="66">
        <f t="shared" si="110"/>
        <v>0</v>
      </c>
      <c r="AZ162" s="66">
        <f t="shared" si="111"/>
        <v>0</v>
      </c>
      <c r="BA162" s="66">
        <f t="shared" si="112"/>
        <v>0</v>
      </c>
      <c r="BB162" s="66">
        <f t="shared" si="113"/>
        <v>0</v>
      </c>
      <c r="BC162" s="66">
        <f t="shared" si="114"/>
        <v>0</v>
      </c>
      <c r="BD162" s="66">
        <f t="shared" si="115"/>
        <v>0</v>
      </c>
      <c r="BE162" s="66">
        <f t="shared" si="116"/>
        <v>0</v>
      </c>
      <c r="BF162" s="66">
        <f t="shared" si="117"/>
        <v>0</v>
      </c>
      <c r="BG162" s="66">
        <f t="shared" si="118"/>
        <v>0</v>
      </c>
      <c r="BH162" s="66">
        <f t="shared" si="119"/>
        <v>0</v>
      </c>
      <c r="BI162" s="66">
        <f t="shared" si="120"/>
        <v>2</v>
      </c>
      <c r="BJ162" s="66">
        <f t="shared" si="121"/>
        <v>2</v>
      </c>
    </row>
    <row r="163" spans="5:62" ht="13.5" customHeight="1" x14ac:dyDescent="0.3">
      <c r="E163" s="76">
        <v>160</v>
      </c>
      <c r="F163" s="76">
        <v>0</v>
      </c>
      <c r="G163" s="76">
        <v>0</v>
      </c>
      <c r="H163" s="76">
        <v>0</v>
      </c>
      <c r="I163" s="76">
        <v>0</v>
      </c>
      <c r="J163" s="76">
        <v>0</v>
      </c>
      <c r="K163" s="76">
        <v>0</v>
      </c>
      <c r="L163" s="76">
        <v>0</v>
      </c>
      <c r="M163" s="76">
        <v>0</v>
      </c>
      <c r="N163" s="76">
        <v>0</v>
      </c>
      <c r="O163" s="76">
        <v>0</v>
      </c>
      <c r="P163" s="76">
        <v>0</v>
      </c>
      <c r="Q163" s="76">
        <v>0</v>
      </c>
      <c r="R163" s="76">
        <v>0</v>
      </c>
      <c r="S163" s="76">
        <v>1</v>
      </c>
      <c r="T163" s="76">
        <v>0</v>
      </c>
      <c r="U163" s="76">
        <v>1</v>
      </c>
      <c r="V163" s="72"/>
      <c r="W163" s="76">
        <v>160</v>
      </c>
      <c r="X163" s="76">
        <v>0</v>
      </c>
      <c r="Y163" s="76">
        <f t="shared" si="89"/>
        <v>0</v>
      </c>
      <c r="Z163" s="76">
        <f t="shared" si="90"/>
        <v>0</v>
      </c>
      <c r="AA163" s="76">
        <f t="shared" si="91"/>
        <v>0</v>
      </c>
      <c r="AB163" s="76">
        <f t="shared" si="92"/>
        <v>0</v>
      </c>
      <c r="AC163" s="76">
        <f t="shared" si="93"/>
        <v>0</v>
      </c>
      <c r="AD163" s="76">
        <f t="shared" si="94"/>
        <v>0</v>
      </c>
      <c r="AE163" s="76">
        <f t="shared" si="95"/>
        <v>0</v>
      </c>
      <c r="AF163" s="76">
        <f t="shared" si="96"/>
        <v>0</v>
      </c>
      <c r="AG163" s="76">
        <f t="shared" si="97"/>
        <v>0</v>
      </c>
      <c r="AH163" s="76">
        <f t="shared" si="98"/>
        <v>0</v>
      </c>
      <c r="AI163" s="76">
        <f t="shared" si="99"/>
        <v>0</v>
      </c>
      <c r="AJ163" s="76">
        <f t="shared" si="100"/>
        <v>0</v>
      </c>
      <c r="AK163" s="76">
        <f t="shared" si="101"/>
        <v>4</v>
      </c>
      <c r="AL163" s="76">
        <f t="shared" si="102"/>
        <v>0</v>
      </c>
      <c r="AM163" s="76">
        <f t="shared" si="103"/>
        <v>1</v>
      </c>
      <c r="AN163" s="76" t="str">
        <f t="shared" si="105"/>
        <v>0005</v>
      </c>
      <c r="AO163" s="83"/>
      <c r="AP163" s="72"/>
      <c r="AQ163" s="72"/>
      <c r="AR163" s="82">
        <f t="shared" si="104"/>
        <v>3</v>
      </c>
      <c r="AT163" s="63">
        <v>160</v>
      </c>
      <c r="AU163" s="63">
        <f t="shared" si="106"/>
        <v>0</v>
      </c>
      <c r="AV163" s="63">
        <f t="shared" si="107"/>
        <v>0</v>
      </c>
      <c r="AW163" s="63">
        <f t="shared" si="108"/>
        <v>0</v>
      </c>
      <c r="AX163" s="63">
        <f t="shared" si="109"/>
        <v>0</v>
      </c>
      <c r="AY163" s="63">
        <f t="shared" si="110"/>
        <v>0</v>
      </c>
      <c r="AZ163" s="63">
        <f t="shared" si="111"/>
        <v>0</v>
      </c>
      <c r="BA163" s="63">
        <f t="shared" si="112"/>
        <v>0</v>
      </c>
      <c r="BB163" s="63">
        <f t="shared" si="113"/>
        <v>0</v>
      </c>
      <c r="BC163" s="63">
        <f t="shared" si="114"/>
        <v>0</v>
      </c>
      <c r="BD163" s="63">
        <f t="shared" si="115"/>
        <v>0</v>
      </c>
      <c r="BE163" s="63">
        <f t="shared" si="116"/>
        <v>0</v>
      </c>
      <c r="BF163" s="63">
        <f t="shared" si="117"/>
        <v>0</v>
      </c>
      <c r="BG163" s="63">
        <f t="shared" si="118"/>
        <v>0</v>
      </c>
      <c r="BH163" s="63">
        <f t="shared" si="119"/>
        <v>3</v>
      </c>
      <c r="BI163" s="63">
        <f t="shared" si="120"/>
        <v>0</v>
      </c>
      <c r="BJ163" s="63">
        <f t="shared" si="121"/>
        <v>3</v>
      </c>
    </row>
    <row r="164" spans="5:62" ht="13.5" customHeight="1" x14ac:dyDescent="0.3">
      <c r="E164" s="80">
        <v>161</v>
      </c>
      <c r="F164" s="80">
        <v>0</v>
      </c>
      <c r="G164" s="80">
        <v>0</v>
      </c>
      <c r="H164" s="80">
        <v>0</v>
      </c>
      <c r="I164" s="80">
        <v>1</v>
      </c>
      <c r="J164" s="80">
        <v>0</v>
      </c>
      <c r="K164" s="80">
        <v>0</v>
      </c>
      <c r="L164" s="80">
        <v>1</v>
      </c>
      <c r="M164" s="80">
        <v>0</v>
      </c>
      <c r="N164" s="80">
        <v>0</v>
      </c>
      <c r="O164" s="80">
        <v>1</v>
      </c>
      <c r="P164" s="80">
        <v>1</v>
      </c>
      <c r="Q164" s="80">
        <v>0</v>
      </c>
      <c r="R164" s="80">
        <v>1</v>
      </c>
      <c r="S164" s="80">
        <v>0</v>
      </c>
      <c r="T164" s="80">
        <v>1</v>
      </c>
      <c r="U164" s="80">
        <v>1</v>
      </c>
      <c r="V164" s="72"/>
      <c r="W164" s="80">
        <v>161</v>
      </c>
      <c r="X164" s="80">
        <v>0</v>
      </c>
      <c r="Y164" s="80">
        <f t="shared" si="89"/>
        <v>0</v>
      </c>
      <c r="Z164" s="80">
        <f t="shared" si="90"/>
        <v>0</v>
      </c>
      <c r="AA164" s="80">
        <f t="shared" si="91"/>
        <v>4096</v>
      </c>
      <c r="AB164" s="80">
        <f t="shared" si="92"/>
        <v>0</v>
      </c>
      <c r="AC164" s="80">
        <f t="shared" si="93"/>
        <v>0</v>
      </c>
      <c r="AD164" s="80">
        <f t="shared" si="94"/>
        <v>512</v>
      </c>
      <c r="AE164" s="80">
        <f t="shared" si="95"/>
        <v>0</v>
      </c>
      <c r="AF164" s="80">
        <f t="shared" si="96"/>
        <v>0</v>
      </c>
      <c r="AG164" s="80">
        <f t="shared" si="97"/>
        <v>64</v>
      </c>
      <c r="AH164" s="80">
        <f t="shared" si="98"/>
        <v>32</v>
      </c>
      <c r="AI164" s="80">
        <f t="shared" si="99"/>
        <v>0</v>
      </c>
      <c r="AJ164" s="80">
        <f t="shared" si="100"/>
        <v>8</v>
      </c>
      <c r="AK164" s="80">
        <f t="shared" si="101"/>
        <v>0</v>
      </c>
      <c r="AL164" s="80">
        <f t="shared" si="102"/>
        <v>2</v>
      </c>
      <c r="AM164" s="80">
        <f t="shared" si="103"/>
        <v>1</v>
      </c>
      <c r="AN164" s="80" t="str">
        <f t="shared" si="105"/>
        <v>126B</v>
      </c>
      <c r="AO164" s="83"/>
      <c r="AP164" s="72"/>
      <c r="AQ164" s="72"/>
      <c r="AR164" s="81">
        <f t="shared" si="104"/>
        <v>13</v>
      </c>
      <c r="AT164" s="66">
        <v>161</v>
      </c>
      <c r="AU164" s="66">
        <f t="shared" si="106"/>
        <v>0</v>
      </c>
      <c r="AV164" s="66">
        <f t="shared" si="107"/>
        <v>0</v>
      </c>
      <c r="AW164" s="66">
        <f t="shared" si="108"/>
        <v>0</v>
      </c>
      <c r="AX164" s="66">
        <f t="shared" si="109"/>
        <v>13</v>
      </c>
      <c r="AY164" s="66">
        <f t="shared" si="110"/>
        <v>0</v>
      </c>
      <c r="AZ164" s="66">
        <f t="shared" si="111"/>
        <v>0</v>
      </c>
      <c r="BA164" s="66">
        <f t="shared" si="112"/>
        <v>13</v>
      </c>
      <c r="BB164" s="66">
        <f t="shared" si="113"/>
        <v>0</v>
      </c>
      <c r="BC164" s="66">
        <f t="shared" si="114"/>
        <v>0</v>
      </c>
      <c r="BD164" s="66">
        <f t="shared" si="115"/>
        <v>13</v>
      </c>
      <c r="BE164" s="66">
        <f t="shared" si="116"/>
        <v>13</v>
      </c>
      <c r="BF164" s="66">
        <f t="shared" si="117"/>
        <v>0</v>
      </c>
      <c r="BG164" s="66">
        <f t="shared" si="118"/>
        <v>13</v>
      </c>
      <c r="BH164" s="66">
        <f t="shared" si="119"/>
        <v>0</v>
      </c>
      <c r="BI164" s="66">
        <f t="shared" si="120"/>
        <v>13</v>
      </c>
      <c r="BJ164" s="66">
        <f t="shared" si="121"/>
        <v>13</v>
      </c>
    </row>
    <row r="165" spans="5:62" ht="13.5" customHeight="1" x14ac:dyDescent="0.3">
      <c r="E165" s="76">
        <v>162</v>
      </c>
      <c r="F165" s="76">
        <v>0</v>
      </c>
      <c r="G165" s="76">
        <v>0</v>
      </c>
      <c r="H165" s="76">
        <v>0</v>
      </c>
      <c r="I165" s="76">
        <v>0</v>
      </c>
      <c r="J165" s="76">
        <v>0</v>
      </c>
      <c r="K165" s="76">
        <v>0</v>
      </c>
      <c r="L165" s="76">
        <v>0</v>
      </c>
      <c r="M165" s="76">
        <v>0</v>
      </c>
      <c r="N165" s="76">
        <v>0</v>
      </c>
      <c r="O165" s="76">
        <v>0</v>
      </c>
      <c r="P165" s="76">
        <v>0</v>
      </c>
      <c r="Q165" s="76">
        <v>0</v>
      </c>
      <c r="R165" s="76">
        <v>0</v>
      </c>
      <c r="S165" s="76">
        <v>0</v>
      </c>
      <c r="T165" s="76">
        <v>0</v>
      </c>
      <c r="U165" s="76">
        <v>1</v>
      </c>
      <c r="V165" s="72"/>
      <c r="W165" s="76">
        <v>162</v>
      </c>
      <c r="X165" s="76">
        <v>0</v>
      </c>
      <c r="Y165" s="76">
        <f t="shared" si="89"/>
        <v>0</v>
      </c>
      <c r="Z165" s="76">
        <f t="shared" si="90"/>
        <v>0</v>
      </c>
      <c r="AA165" s="76">
        <f t="shared" si="91"/>
        <v>0</v>
      </c>
      <c r="AB165" s="76">
        <f t="shared" si="92"/>
        <v>0</v>
      </c>
      <c r="AC165" s="76">
        <f t="shared" si="93"/>
        <v>0</v>
      </c>
      <c r="AD165" s="76">
        <f t="shared" si="94"/>
        <v>0</v>
      </c>
      <c r="AE165" s="76">
        <f t="shared" si="95"/>
        <v>0</v>
      </c>
      <c r="AF165" s="76">
        <f t="shared" si="96"/>
        <v>0</v>
      </c>
      <c r="AG165" s="76">
        <f t="shared" si="97"/>
        <v>0</v>
      </c>
      <c r="AH165" s="76">
        <f t="shared" si="98"/>
        <v>0</v>
      </c>
      <c r="AI165" s="76">
        <f t="shared" si="99"/>
        <v>0</v>
      </c>
      <c r="AJ165" s="76">
        <f t="shared" si="100"/>
        <v>0</v>
      </c>
      <c r="AK165" s="76">
        <f t="shared" si="101"/>
        <v>0</v>
      </c>
      <c r="AL165" s="76">
        <f t="shared" si="102"/>
        <v>0</v>
      </c>
      <c r="AM165" s="76">
        <f t="shared" si="103"/>
        <v>1</v>
      </c>
      <c r="AN165" s="76" t="str">
        <f t="shared" si="105"/>
        <v>0001</v>
      </c>
      <c r="AO165" s="83"/>
      <c r="AP165" s="72"/>
      <c r="AQ165" s="72"/>
      <c r="AR165" s="82">
        <f t="shared" si="104"/>
        <v>1</v>
      </c>
      <c r="AT165" s="63">
        <v>162</v>
      </c>
      <c r="AU165" s="63">
        <f t="shared" si="106"/>
        <v>0</v>
      </c>
      <c r="AV165" s="63">
        <f t="shared" si="107"/>
        <v>0</v>
      </c>
      <c r="AW165" s="63">
        <f t="shared" si="108"/>
        <v>0</v>
      </c>
      <c r="AX165" s="63">
        <f t="shared" si="109"/>
        <v>0</v>
      </c>
      <c r="AY165" s="63">
        <f t="shared" si="110"/>
        <v>0</v>
      </c>
      <c r="AZ165" s="63">
        <f t="shared" si="111"/>
        <v>0</v>
      </c>
      <c r="BA165" s="63">
        <f t="shared" si="112"/>
        <v>0</v>
      </c>
      <c r="BB165" s="63">
        <f t="shared" si="113"/>
        <v>0</v>
      </c>
      <c r="BC165" s="63">
        <f t="shared" si="114"/>
        <v>0</v>
      </c>
      <c r="BD165" s="63">
        <f t="shared" si="115"/>
        <v>0</v>
      </c>
      <c r="BE165" s="63">
        <f t="shared" si="116"/>
        <v>0</v>
      </c>
      <c r="BF165" s="63">
        <f t="shared" si="117"/>
        <v>0</v>
      </c>
      <c r="BG165" s="63">
        <f t="shared" si="118"/>
        <v>0</v>
      </c>
      <c r="BH165" s="63">
        <f t="shared" si="119"/>
        <v>0</v>
      </c>
      <c r="BI165" s="63">
        <f t="shared" si="120"/>
        <v>0</v>
      </c>
      <c r="BJ165" s="63">
        <f t="shared" si="121"/>
        <v>1</v>
      </c>
    </row>
    <row r="166" spans="5:62" ht="13.5" customHeight="1" x14ac:dyDescent="0.3">
      <c r="E166" s="80">
        <v>163</v>
      </c>
      <c r="F166" s="80">
        <v>0</v>
      </c>
      <c r="G166" s="80">
        <v>0</v>
      </c>
      <c r="H166" s="80">
        <v>0</v>
      </c>
      <c r="I166" s="80">
        <v>0</v>
      </c>
      <c r="J166" s="80">
        <v>0</v>
      </c>
      <c r="K166" s="80">
        <v>0</v>
      </c>
      <c r="L166" s="80">
        <v>0</v>
      </c>
      <c r="M166" s="80">
        <v>0</v>
      </c>
      <c r="N166" s="80">
        <v>0</v>
      </c>
      <c r="O166" s="80">
        <v>0</v>
      </c>
      <c r="P166" s="80">
        <v>0</v>
      </c>
      <c r="Q166" s="80">
        <v>1</v>
      </c>
      <c r="R166" s="80">
        <v>0</v>
      </c>
      <c r="S166" s="80">
        <v>1</v>
      </c>
      <c r="T166" s="80">
        <v>1</v>
      </c>
      <c r="U166" s="80">
        <v>1</v>
      </c>
      <c r="V166" s="72"/>
      <c r="W166" s="80">
        <v>163</v>
      </c>
      <c r="X166" s="80">
        <v>0</v>
      </c>
      <c r="Y166" s="80">
        <f t="shared" si="89"/>
        <v>0</v>
      </c>
      <c r="Z166" s="80">
        <f t="shared" si="90"/>
        <v>0</v>
      </c>
      <c r="AA166" s="80">
        <f t="shared" si="91"/>
        <v>0</v>
      </c>
      <c r="AB166" s="80">
        <f t="shared" si="92"/>
        <v>0</v>
      </c>
      <c r="AC166" s="80">
        <f t="shared" si="93"/>
        <v>0</v>
      </c>
      <c r="AD166" s="80">
        <f t="shared" si="94"/>
        <v>0</v>
      </c>
      <c r="AE166" s="80">
        <f t="shared" si="95"/>
        <v>0</v>
      </c>
      <c r="AF166" s="80">
        <f t="shared" si="96"/>
        <v>0</v>
      </c>
      <c r="AG166" s="80">
        <f t="shared" si="97"/>
        <v>0</v>
      </c>
      <c r="AH166" s="80">
        <f t="shared" si="98"/>
        <v>0</v>
      </c>
      <c r="AI166" s="80">
        <f t="shared" si="99"/>
        <v>16</v>
      </c>
      <c r="AJ166" s="80">
        <f t="shared" si="100"/>
        <v>0</v>
      </c>
      <c r="AK166" s="80">
        <f t="shared" si="101"/>
        <v>4</v>
      </c>
      <c r="AL166" s="80">
        <f t="shared" si="102"/>
        <v>2</v>
      </c>
      <c r="AM166" s="80">
        <f t="shared" si="103"/>
        <v>1</v>
      </c>
      <c r="AN166" s="80" t="str">
        <f t="shared" si="105"/>
        <v>0017</v>
      </c>
      <c r="AO166" s="83"/>
      <c r="AP166" s="72"/>
      <c r="AQ166" s="72"/>
      <c r="AR166" s="81">
        <f t="shared" si="104"/>
        <v>5</v>
      </c>
      <c r="AT166" s="66">
        <v>163</v>
      </c>
      <c r="AU166" s="66">
        <f t="shared" si="106"/>
        <v>0</v>
      </c>
      <c r="AV166" s="66">
        <f t="shared" si="107"/>
        <v>0</v>
      </c>
      <c r="AW166" s="66">
        <f t="shared" si="108"/>
        <v>0</v>
      </c>
      <c r="AX166" s="66">
        <f t="shared" si="109"/>
        <v>0</v>
      </c>
      <c r="AY166" s="66">
        <f t="shared" si="110"/>
        <v>0</v>
      </c>
      <c r="AZ166" s="66">
        <f t="shared" si="111"/>
        <v>0</v>
      </c>
      <c r="BA166" s="66">
        <f t="shared" si="112"/>
        <v>0</v>
      </c>
      <c r="BB166" s="66">
        <f t="shared" si="113"/>
        <v>0</v>
      </c>
      <c r="BC166" s="66">
        <f t="shared" si="114"/>
        <v>0</v>
      </c>
      <c r="BD166" s="66">
        <f t="shared" si="115"/>
        <v>0</v>
      </c>
      <c r="BE166" s="66">
        <f t="shared" si="116"/>
        <v>0</v>
      </c>
      <c r="BF166" s="66">
        <f t="shared" si="117"/>
        <v>5</v>
      </c>
      <c r="BG166" s="66">
        <f t="shared" si="118"/>
        <v>0</v>
      </c>
      <c r="BH166" s="66">
        <f t="shared" si="119"/>
        <v>5</v>
      </c>
      <c r="BI166" s="66">
        <f t="shared" si="120"/>
        <v>5</v>
      </c>
      <c r="BJ166" s="66">
        <f t="shared" si="121"/>
        <v>5</v>
      </c>
    </row>
    <row r="167" spans="5:62" ht="13.5" customHeight="1" x14ac:dyDescent="0.3">
      <c r="E167" s="76">
        <v>164</v>
      </c>
      <c r="F167" s="76">
        <v>0</v>
      </c>
      <c r="G167" s="76">
        <v>0</v>
      </c>
      <c r="H167" s="76">
        <v>0</v>
      </c>
      <c r="I167" s="76">
        <v>0</v>
      </c>
      <c r="J167" s="76">
        <v>0</v>
      </c>
      <c r="K167" s="76">
        <v>0</v>
      </c>
      <c r="L167" s="76">
        <v>0</v>
      </c>
      <c r="M167" s="76">
        <v>0</v>
      </c>
      <c r="N167" s="76">
        <v>0</v>
      </c>
      <c r="O167" s="76">
        <v>0</v>
      </c>
      <c r="P167" s="76">
        <v>0</v>
      </c>
      <c r="Q167" s="76">
        <v>0</v>
      </c>
      <c r="R167" s="76">
        <v>0</v>
      </c>
      <c r="S167" s="76">
        <v>0</v>
      </c>
      <c r="T167" s="76">
        <v>0</v>
      </c>
      <c r="U167" s="76">
        <v>1</v>
      </c>
      <c r="V167" s="72"/>
      <c r="W167" s="76">
        <v>164</v>
      </c>
      <c r="X167" s="76">
        <v>0</v>
      </c>
      <c r="Y167" s="76">
        <f t="shared" si="89"/>
        <v>0</v>
      </c>
      <c r="Z167" s="76">
        <f t="shared" si="90"/>
        <v>0</v>
      </c>
      <c r="AA167" s="76">
        <f t="shared" si="91"/>
        <v>0</v>
      </c>
      <c r="AB167" s="76">
        <f t="shared" si="92"/>
        <v>0</v>
      </c>
      <c r="AC167" s="76">
        <f t="shared" si="93"/>
        <v>0</v>
      </c>
      <c r="AD167" s="76">
        <f t="shared" si="94"/>
        <v>0</v>
      </c>
      <c r="AE167" s="76">
        <f t="shared" si="95"/>
        <v>0</v>
      </c>
      <c r="AF167" s="76">
        <f t="shared" si="96"/>
        <v>0</v>
      </c>
      <c r="AG167" s="76">
        <f t="shared" si="97"/>
        <v>0</v>
      </c>
      <c r="AH167" s="76">
        <f t="shared" si="98"/>
        <v>0</v>
      </c>
      <c r="AI167" s="76">
        <f t="shared" si="99"/>
        <v>0</v>
      </c>
      <c r="AJ167" s="76">
        <f t="shared" si="100"/>
        <v>0</v>
      </c>
      <c r="AK167" s="76">
        <f t="shared" si="101"/>
        <v>0</v>
      </c>
      <c r="AL167" s="76">
        <f t="shared" si="102"/>
        <v>0</v>
      </c>
      <c r="AM167" s="76">
        <f t="shared" si="103"/>
        <v>1</v>
      </c>
      <c r="AN167" s="76" t="str">
        <f t="shared" si="105"/>
        <v>0001</v>
      </c>
      <c r="AO167" s="83"/>
      <c r="AP167" s="72"/>
      <c r="AQ167" s="72"/>
      <c r="AR167" s="82">
        <f t="shared" si="104"/>
        <v>1</v>
      </c>
      <c r="AT167" s="63">
        <v>164</v>
      </c>
      <c r="AU167" s="63">
        <f t="shared" si="106"/>
        <v>0</v>
      </c>
      <c r="AV167" s="63">
        <f t="shared" si="107"/>
        <v>0</v>
      </c>
      <c r="AW167" s="63">
        <f t="shared" si="108"/>
        <v>0</v>
      </c>
      <c r="AX167" s="63">
        <f t="shared" si="109"/>
        <v>0</v>
      </c>
      <c r="AY167" s="63">
        <f t="shared" si="110"/>
        <v>0</v>
      </c>
      <c r="AZ167" s="63">
        <f t="shared" si="111"/>
        <v>0</v>
      </c>
      <c r="BA167" s="63">
        <f t="shared" si="112"/>
        <v>0</v>
      </c>
      <c r="BB167" s="63">
        <f t="shared" si="113"/>
        <v>0</v>
      </c>
      <c r="BC167" s="63">
        <f t="shared" si="114"/>
        <v>0</v>
      </c>
      <c r="BD167" s="63">
        <f t="shared" si="115"/>
        <v>0</v>
      </c>
      <c r="BE167" s="63">
        <f t="shared" si="116"/>
        <v>0</v>
      </c>
      <c r="BF167" s="63">
        <f t="shared" si="117"/>
        <v>0</v>
      </c>
      <c r="BG167" s="63">
        <f t="shared" si="118"/>
        <v>0</v>
      </c>
      <c r="BH167" s="63">
        <f t="shared" si="119"/>
        <v>0</v>
      </c>
      <c r="BI167" s="63">
        <f t="shared" si="120"/>
        <v>0</v>
      </c>
      <c r="BJ167" s="63">
        <f t="shared" si="121"/>
        <v>1</v>
      </c>
    </row>
    <row r="168" spans="5:62" ht="13.5" customHeight="1" x14ac:dyDescent="0.3">
      <c r="E168" s="80">
        <v>165</v>
      </c>
      <c r="F168" s="80">
        <v>0</v>
      </c>
      <c r="G168" s="80">
        <v>0</v>
      </c>
      <c r="H168" s="80">
        <v>0</v>
      </c>
      <c r="I168" s="80">
        <v>0</v>
      </c>
      <c r="J168" s="80">
        <v>0</v>
      </c>
      <c r="K168" s="80">
        <v>0</v>
      </c>
      <c r="L168" s="80">
        <v>0</v>
      </c>
      <c r="M168" s="80">
        <v>0</v>
      </c>
      <c r="N168" s="80">
        <v>0</v>
      </c>
      <c r="O168" s="80">
        <v>0</v>
      </c>
      <c r="P168" s="80">
        <v>0</v>
      </c>
      <c r="Q168" s="80">
        <v>0</v>
      </c>
      <c r="R168" s="80">
        <v>1</v>
      </c>
      <c r="S168" s="80">
        <v>0</v>
      </c>
      <c r="T168" s="80">
        <v>1</v>
      </c>
      <c r="U168" s="80">
        <v>1</v>
      </c>
      <c r="V168" s="72"/>
      <c r="W168" s="80">
        <v>165</v>
      </c>
      <c r="X168" s="80">
        <v>0</v>
      </c>
      <c r="Y168" s="80">
        <f t="shared" si="89"/>
        <v>0</v>
      </c>
      <c r="Z168" s="80">
        <f t="shared" si="90"/>
        <v>0</v>
      </c>
      <c r="AA168" s="80">
        <f t="shared" si="91"/>
        <v>0</v>
      </c>
      <c r="AB168" s="80">
        <f t="shared" si="92"/>
        <v>0</v>
      </c>
      <c r="AC168" s="80">
        <f t="shared" si="93"/>
        <v>0</v>
      </c>
      <c r="AD168" s="80">
        <f t="shared" si="94"/>
        <v>0</v>
      </c>
      <c r="AE168" s="80">
        <f t="shared" si="95"/>
        <v>0</v>
      </c>
      <c r="AF168" s="80">
        <f t="shared" si="96"/>
        <v>0</v>
      </c>
      <c r="AG168" s="80">
        <f t="shared" si="97"/>
        <v>0</v>
      </c>
      <c r="AH168" s="80">
        <f t="shared" si="98"/>
        <v>0</v>
      </c>
      <c r="AI168" s="80">
        <f t="shared" si="99"/>
        <v>0</v>
      </c>
      <c r="AJ168" s="80">
        <f t="shared" si="100"/>
        <v>8</v>
      </c>
      <c r="AK168" s="80">
        <f t="shared" si="101"/>
        <v>0</v>
      </c>
      <c r="AL168" s="80">
        <f t="shared" si="102"/>
        <v>2</v>
      </c>
      <c r="AM168" s="80">
        <f t="shared" si="103"/>
        <v>1</v>
      </c>
      <c r="AN168" s="80" t="str">
        <f t="shared" si="105"/>
        <v>000B</v>
      </c>
      <c r="AO168" s="83"/>
      <c r="AP168" s="72"/>
      <c r="AQ168" s="72"/>
      <c r="AR168" s="81">
        <f t="shared" si="104"/>
        <v>4</v>
      </c>
      <c r="AT168" s="66">
        <v>165</v>
      </c>
      <c r="AU168" s="66">
        <f t="shared" si="106"/>
        <v>0</v>
      </c>
      <c r="AV168" s="66">
        <f t="shared" si="107"/>
        <v>0</v>
      </c>
      <c r="AW168" s="66">
        <f t="shared" si="108"/>
        <v>0</v>
      </c>
      <c r="AX168" s="66">
        <f t="shared" si="109"/>
        <v>0</v>
      </c>
      <c r="AY168" s="66">
        <f t="shared" si="110"/>
        <v>0</v>
      </c>
      <c r="AZ168" s="66">
        <f t="shared" si="111"/>
        <v>0</v>
      </c>
      <c r="BA168" s="66">
        <f t="shared" si="112"/>
        <v>0</v>
      </c>
      <c r="BB168" s="66">
        <f t="shared" si="113"/>
        <v>0</v>
      </c>
      <c r="BC168" s="66">
        <f t="shared" si="114"/>
        <v>0</v>
      </c>
      <c r="BD168" s="66">
        <f t="shared" si="115"/>
        <v>0</v>
      </c>
      <c r="BE168" s="66">
        <f t="shared" si="116"/>
        <v>0</v>
      </c>
      <c r="BF168" s="66">
        <f t="shared" si="117"/>
        <v>0</v>
      </c>
      <c r="BG168" s="66">
        <f t="shared" si="118"/>
        <v>4</v>
      </c>
      <c r="BH168" s="66">
        <f t="shared" si="119"/>
        <v>0</v>
      </c>
      <c r="BI168" s="66">
        <f t="shared" si="120"/>
        <v>4</v>
      </c>
      <c r="BJ168" s="66">
        <f t="shared" si="121"/>
        <v>4</v>
      </c>
    </row>
    <row r="169" spans="5:62" ht="13.5" customHeight="1" x14ac:dyDescent="0.3">
      <c r="E169" s="76">
        <v>166</v>
      </c>
      <c r="F169" s="76">
        <v>0</v>
      </c>
      <c r="G169" s="76">
        <v>0</v>
      </c>
      <c r="H169" s="76">
        <v>0</v>
      </c>
      <c r="I169" s="76">
        <v>0</v>
      </c>
      <c r="J169" s="76">
        <v>0</v>
      </c>
      <c r="K169" s="76">
        <v>0</v>
      </c>
      <c r="L169" s="76">
        <v>0</v>
      </c>
      <c r="M169" s="76">
        <v>1</v>
      </c>
      <c r="N169" s="76">
        <v>0</v>
      </c>
      <c r="O169" s="76">
        <v>0</v>
      </c>
      <c r="P169" s="76">
        <v>0</v>
      </c>
      <c r="Q169" s="76">
        <v>0</v>
      </c>
      <c r="R169" s="76">
        <v>0</v>
      </c>
      <c r="S169" s="76">
        <v>1</v>
      </c>
      <c r="T169" s="76">
        <v>0</v>
      </c>
      <c r="U169" s="76">
        <v>1</v>
      </c>
      <c r="V169" s="72"/>
      <c r="W169" s="76">
        <v>166</v>
      </c>
      <c r="X169" s="76">
        <v>0</v>
      </c>
      <c r="Y169" s="76">
        <f t="shared" si="89"/>
        <v>0</v>
      </c>
      <c r="Z169" s="76">
        <f t="shared" si="90"/>
        <v>0</v>
      </c>
      <c r="AA169" s="76">
        <f t="shared" si="91"/>
        <v>0</v>
      </c>
      <c r="AB169" s="76">
        <f t="shared" si="92"/>
        <v>0</v>
      </c>
      <c r="AC169" s="76">
        <f t="shared" si="93"/>
        <v>0</v>
      </c>
      <c r="AD169" s="76">
        <f t="shared" si="94"/>
        <v>0</v>
      </c>
      <c r="AE169" s="76">
        <f t="shared" si="95"/>
        <v>256</v>
      </c>
      <c r="AF169" s="76">
        <f t="shared" si="96"/>
        <v>0</v>
      </c>
      <c r="AG169" s="76">
        <f t="shared" si="97"/>
        <v>0</v>
      </c>
      <c r="AH169" s="76">
        <f t="shared" si="98"/>
        <v>0</v>
      </c>
      <c r="AI169" s="76">
        <f t="shared" si="99"/>
        <v>0</v>
      </c>
      <c r="AJ169" s="76">
        <f t="shared" si="100"/>
        <v>0</v>
      </c>
      <c r="AK169" s="76">
        <f t="shared" si="101"/>
        <v>4</v>
      </c>
      <c r="AL169" s="76">
        <f t="shared" si="102"/>
        <v>0</v>
      </c>
      <c r="AM169" s="76">
        <f t="shared" si="103"/>
        <v>1</v>
      </c>
      <c r="AN169" s="76" t="str">
        <f t="shared" si="105"/>
        <v>0105</v>
      </c>
      <c r="AO169" s="83"/>
      <c r="AP169" s="72"/>
      <c r="AQ169" s="72"/>
      <c r="AR169" s="82">
        <f t="shared" si="104"/>
        <v>9</v>
      </c>
      <c r="AT169" s="63">
        <v>166</v>
      </c>
      <c r="AU169" s="63">
        <f t="shared" si="106"/>
        <v>0</v>
      </c>
      <c r="AV169" s="63">
        <f t="shared" si="107"/>
        <v>0</v>
      </c>
      <c r="AW169" s="63">
        <f t="shared" si="108"/>
        <v>0</v>
      </c>
      <c r="AX169" s="63">
        <f t="shared" si="109"/>
        <v>0</v>
      </c>
      <c r="AY169" s="63">
        <f t="shared" si="110"/>
        <v>0</v>
      </c>
      <c r="AZ169" s="63">
        <f t="shared" si="111"/>
        <v>0</v>
      </c>
      <c r="BA169" s="63">
        <f t="shared" si="112"/>
        <v>0</v>
      </c>
      <c r="BB169" s="63">
        <f t="shared" si="113"/>
        <v>9</v>
      </c>
      <c r="BC169" s="63">
        <f t="shared" si="114"/>
        <v>0</v>
      </c>
      <c r="BD169" s="63">
        <f t="shared" si="115"/>
        <v>0</v>
      </c>
      <c r="BE169" s="63">
        <f t="shared" si="116"/>
        <v>0</v>
      </c>
      <c r="BF169" s="63">
        <f t="shared" si="117"/>
        <v>0</v>
      </c>
      <c r="BG169" s="63">
        <f t="shared" si="118"/>
        <v>0</v>
      </c>
      <c r="BH169" s="63">
        <f t="shared" si="119"/>
        <v>9</v>
      </c>
      <c r="BI169" s="63">
        <f t="shared" si="120"/>
        <v>0</v>
      </c>
      <c r="BJ169" s="63">
        <f t="shared" si="121"/>
        <v>9</v>
      </c>
    </row>
    <row r="170" spans="5:62" ht="13.5" customHeight="1" x14ac:dyDescent="0.3">
      <c r="E170" s="80">
        <v>167</v>
      </c>
      <c r="F170" s="80">
        <v>0</v>
      </c>
      <c r="G170" s="80">
        <v>0</v>
      </c>
      <c r="H170" s="80">
        <v>0</v>
      </c>
      <c r="I170" s="80">
        <v>0</v>
      </c>
      <c r="J170" s="80">
        <v>0</v>
      </c>
      <c r="K170" s="80">
        <v>0</v>
      </c>
      <c r="L170" s="80">
        <v>0</v>
      </c>
      <c r="M170" s="80">
        <v>0</v>
      </c>
      <c r="N170" s="80">
        <v>0</v>
      </c>
      <c r="O170" s="80">
        <v>0</v>
      </c>
      <c r="P170" s="80">
        <v>0</v>
      </c>
      <c r="Q170" s="80">
        <v>0</v>
      </c>
      <c r="R170" s="80">
        <v>0</v>
      </c>
      <c r="S170" s="80">
        <v>0</v>
      </c>
      <c r="T170" s="80">
        <v>1</v>
      </c>
      <c r="U170" s="80">
        <v>1</v>
      </c>
      <c r="V170" s="72"/>
      <c r="W170" s="80">
        <v>167</v>
      </c>
      <c r="X170" s="80">
        <v>0</v>
      </c>
      <c r="Y170" s="80">
        <f t="shared" si="89"/>
        <v>0</v>
      </c>
      <c r="Z170" s="80">
        <f t="shared" si="90"/>
        <v>0</v>
      </c>
      <c r="AA170" s="80">
        <f t="shared" si="91"/>
        <v>0</v>
      </c>
      <c r="AB170" s="80">
        <f t="shared" si="92"/>
        <v>0</v>
      </c>
      <c r="AC170" s="80">
        <f t="shared" si="93"/>
        <v>0</v>
      </c>
      <c r="AD170" s="80">
        <f t="shared" si="94"/>
        <v>0</v>
      </c>
      <c r="AE170" s="80">
        <f t="shared" si="95"/>
        <v>0</v>
      </c>
      <c r="AF170" s="80">
        <f t="shared" si="96"/>
        <v>0</v>
      </c>
      <c r="AG170" s="80">
        <f t="shared" si="97"/>
        <v>0</v>
      </c>
      <c r="AH170" s="80">
        <f t="shared" si="98"/>
        <v>0</v>
      </c>
      <c r="AI170" s="80">
        <f t="shared" si="99"/>
        <v>0</v>
      </c>
      <c r="AJ170" s="80">
        <f t="shared" si="100"/>
        <v>0</v>
      </c>
      <c r="AK170" s="80">
        <f t="shared" si="101"/>
        <v>0</v>
      </c>
      <c r="AL170" s="80">
        <f t="shared" si="102"/>
        <v>2</v>
      </c>
      <c r="AM170" s="80">
        <f t="shared" si="103"/>
        <v>1</v>
      </c>
      <c r="AN170" s="80" t="str">
        <f t="shared" si="105"/>
        <v>0003</v>
      </c>
      <c r="AO170" s="83"/>
      <c r="AP170" s="72"/>
      <c r="AQ170" s="72"/>
      <c r="AR170" s="81">
        <f t="shared" si="104"/>
        <v>2</v>
      </c>
      <c r="AT170" s="66">
        <v>167</v>
      </c>
      <c r="AU170" s="66">
        <f t="shared" si="106"/>
        <v>0</v>
      </c>
      <c r="AV170" s="66">
        <f t="shared" si="107"/>
        <v>0</v>
      </c>
      <c r="AW170" s="66">
        <f t="shared" si="108"/>
        <v>0</v>
      </c>
      <c r="AX170" s="66">
        <f t="shared" si="109"/>
        <v>0</v>
      </c>
      <c r="AY170" s="66">
        <f t="shared" si="110"/>
        <v>0</v>
      </c>
      <c r="AZ170" s="66">
        <f t="shared" si="111"/>
        <v>0</v>
      </c>
      <c r="BA170" s="66">
        <f t="shared" si="112"/>
        <v>0</v>
      </c>
      <c r="BB170" s="66">
        <f t="shared" si="113"/>
        <v>0</v>
      </c>
      <c r="BC170" s="66">
        <f t="shared" si="114"/>
        <v>0</v>
      </c>
      <c r="BD170" s="66">
        <f t="shared" si="115"/>
        <v>0</v>
      </c>
      <c r="BE170" s="66">
        <f t="shared" si="116"/>
        <v>0</v>
      </c>
      <c r="BF170" s="66">
        <f t="shared" si="117"/>
        <v>0</v>
      </c>
      <c r="BG170" s="66">
        <f t="shared" si="118"/>
        <v>0</v>
      </c>
      <c r="BH170" s="66">
        <f t="shared" si="119"/>
        <v>0</v>
      </c>
      <c r="BI170" s="66">
        <f t="shared" si="120"/>
        <v>2</v>
      </c>
      <c r="BJ170" s="66">
        <f t="shared" si="121"/>
        <v>2</v>
      </c>
    </row>
    <row r="171" spans="5:62" ht="13.5" customHeight="1" x14ac:dyDescent="0.3">
      <c r="E171" s="76">
        <v>168</v>
      </c>
      <c r="F171" s="76">
        <v>0</v>
      </c>
      <c r="G171" s="76">
        <v>0</v>
      </c>
      <c r="H171" s="76">
        <v>0</v>
      </c>
      <c r="I171" s="76">
        <v>0</v>
      </c>
      <c r="J171" s="76">
        <v>0</v>
      </c>
      <c r="K171" s="76">
        <v>0</v>
      </c>
      <c r="L171" s="76">
        <v>0</v>
      </c>
      <c r="M171" s="76">
        <v>0</v>
      </c>
      <c r="N171" s="76">
        <v>0</v>
      </c>
      <c r="O171" s="76">
        <v>0</v>
      </c>
      <c r="P171" s="76">
        <v>0</v>
      </c>
      <c r="Q171" s="76">
        <v>0</v>
      </c>
      <c r="R171" s="76">
        <v>0</v>
      </c>
      <c r="S171" s="76">
        <v>0</v>
      </c>
      <c r="T171" s="76">
        <v>0</v>
      </c>
      <c r="U171" s="76">
        <v>1</v>
      </c>
      <c r="V171" s="72"/>
      <c r="W171" s="76">
        <v>168</v>
      </c>
      <c r="X171" s="76">
        <v>0</v>
      </c>
      <c r="Y171" s="76">
        <f t="shared" si="89"/>
        <v>0</v>
      </c>
      <c r="Z171" s="76">
        <f t="shared" si="90"/>
        <v>0</v>
      </c>
      <c r="AA171" s="76">
        <f t="shared" si="91"/>
        <v>0</v>
      </c>
      <c r="AB171" s="76">
        <f t="shared" si="92"/>
        <v>0</v>
      </c>
      <c r="AC171" s="76">
        <f t="shared" si="93"/>
        <v>0</v>
      </c>
      <c r="AD171" s="76">
        <f t="shared" si="94"/>
        <v>0</v>
      </c>
      <c r="AE171" s="76">
        <f t="shared" si="95"/>
        <v>0</v>
      </c>
      <c r="AF171" s="76">
        <f t="shared" si="96"/>
        <v>0</v>
      </c>
      <c r="AG171" s="76">
        <f t="shared" si="97"/>
        <v>0</v>
      </c>
      <c r="AH171" s="76">
        <f t="shared" si="98"/>
        <v>0</v>
      </c>
      <c r="AI171" s="76">
        <f t="shared" si="99"/>
        <v>0</v>
      </c>
      <c r="AJ171" s="76">
        <f t="shared" si="100"/>
        <v>0</v>
      </c>
      <c r="AK171" s="76">
        <f t="shared" si="101"/>
        <v>0</v>
      </c>
      <c r="AL171" s="76">
        <f t="shared" si="102"/>
        <v>0</v>
      </c>
      <c r="AM171" s="76">
        <f t="shared" si="103"/>
        <v>1</v>
      </c>
      <c r="AN171" s="76" t="str">
        <f t="shared" si="105"/>
        <v>0001</v>
      </c>
      <c r="AO171" s="83"/>
      <c r="AP171" s="72"/>
      <c r="AQ171" s="72"/>
      <c r="AR171" s="82">
        <f t="shared" si="104"/>
        <v>1</v>
      </c>
      <c r="AT171" s="63">
        <v>168</v>
      </c>
      <c r="AU171" s="63">
        <f t="shared" si="106"/>
        <v>0</v>
      </c>
      <c r="AV171" s="63">
        <f t="shared" si="107"/>
        <v>0</v>
      </c>
      <c r="AW171" s="63">
        <f t="shared" si="108"/>
        <v>0</v>
      </c>
      <c r="AX171" s="63">
        <f t="shared" si="109"/>
        <v>0</v>
      </c>
      <c r="AY171" s="63">
        <f t="shared" si="110"/>
        <v>0</v>
      </c>
      <c r="AZ171" s="63">
        <f t="shared" si="111"/>
        <v>0</v>
      </c>
      <c r="BA171" s="63">
        <f t="shared" si="112"/>
        <v>0</v>
      </c>
      <c r="BB171" s="63">
        <f t="shared" si="113"/>
        <v>0</v>
      </c>
      <c r="BC171" s="63">
        <f t="shared" si="114"/>
        <v>0</v>
      </c>
      <c r="BD171" s="63">
        <f t="shared" si="115"/>
        <v>0</v>
      </c>
      <c r="BE171" s="63">
        <f t="shared" si="116"/>
        <v>0</v>
      </c>
      <c r="BF171" s="63">
        <f t="shared" si="117"/>
        <v>0</v>
      </c>
      <c r="BG171" s="63">
        <f t="shared" si="118"/>
        <v>0</v>
      </c>
      <c r="BH171" s="63">
        <f t="shared" si="119"/>
        <v>0</v>
      </c>
      <c r="BI171" s="63">
        <f t="shared" si="120"/>
        <v>0</v>
      </c>
      <c r="BJ171" s="63">
        <f t="shared" si="121"/>
        <v>1</v>
      </c>
    </row>
    <row r="172" spans="5:62" ht="13.5" customHeight="1" x14ac:dyDescent="0.3">
      <c r="E172" s="80">
        <v>169</v>
      </c>
      <c r="F172" s="80">
        <v>0</v>
      </c>
      <c r="G172" s="80">
        <v>0</v>
      </c>
      <c r="H172" s="80">
        <v>0</v>
      </c>
      <c r="I172" s="80">
        <v>0</v>
      </c>
      <c r="J172" s="80">
        <v>0</v>
      </c>
      <c r="K172" s="80">
        <v>1</v>
      </c>
      <c r="L172" s="80">
        <v>0</v>
      </c>
      <c r="M172" s="80">
        <v>0</v>
      </c>
      <c r="N172" s="80">
        <v>1</v>
      </c>
      <c r="O172" s="80">
        <v>0</v>
      </c>
      <c r="P172" s="80">
        <v>1</v>
      </c>
      <c r="Q172" s="80">
        <v>1</v>
      </c>
      <c r="R172" s="80">
        <v>1</v>
      </c>
      <c r="S172" s="80">
        <v>1</v>
      </c>
      <c r="T172" s="80">
        <v>1</v>
      </c>
      <c r="U172" s="80">
        <v>1</v>
      </c>
      <c r="V172" s="72"/>
      <c r="W172" s="80">
        <v>169</v>
      </c>
      <c r="X172" s="80">
        <v>0</v>
      </c>
      <c r="Y172" s="80">
        <f t="shared" si="89"/>
        <v>0</v>
      </c>
      <c r="Z172" s="80">
        <f t="shared" si="90"/>
        <v>0</v>
      </c>
      <c r="AA172" s="80">
        <f t="shared" si="91"/>
        <v>0</v>
      </c>
      <c r="AB172" s="80">
        <f t="shared" si="92"/>
        <v>0</v>
      </c>
      <c r="AC172" s="80">
        <f t="shared" si="93"/>
        <v>1024</v>
      </c>
      <c r="AD172" s="80">
        <f t="shared" si="94"/>
        <v>0</v>
      </c>
      <c r="AE172" s="80">
        <f t="shared" si="95"/>
        <v>0</v>
      </c>
      <c r="AF172" s="80">
        <f t="shared" si="96"/>
        <v>128</v>
      </c>
      <c r="AG172" s="80">
        <f t="shared" si="97"/>
        <v>0</v>
      </c>
      <c r="AH172" s="80">
        <f t="shared" si="98"/>
        <v>32</v>
      </c>
      <c r="AI172" s="80">
        <f t="shared" si="99"/>
        <v>16</v>
      </c>
      <c r="AJ172" s="80">
        <f t="shared" si="100"/>
        <v>8</v>
      </c>
      <c r="AK172" s="80">
        <f t="shared" si="101"/>
        <v>4</v>
      </c>
      <c r="AL172" s="80">
        <f t="shared" si="102"/>
        <v>2</v>
      </c>
      <c r="AM172" s="80">
        <f t="shared" si="103"/>
        <v>1</v>
      </c>
      <c r="AN172" s="80" t="str">
        <f t="shared" si="105"/>
        <v>04BF</v>
      </c>
      <c r="AO172" s="83"/>
      <c r="AP172" s="72"/>
      <c r="AQ172" s="72"/>
      <c r="AR172" s="81">
        <f t="shared" si="104"/>
        <v>11</v>
      </c>
      <c r="AT172" s="66">
        <v>169</v>
      </c>
      <c r="AU172" s="66">
        <f t="shared" si="106"/>
        <v>0</v>
      </c>
      <c r="AV172" s="66">
        <f t="shared" si="107"/>
        <v>0</v>
      </c>
      <c r="AW172" s="66">
        <f t="shared" si="108"/>
        <v>0</v>
      </c>
      <c r="AX172" s="66">
        <f t="shared" si="109"/>
        <v>0</v>
      </c>
      <c r="AY172" s="66">
        <f t="shared" si="110"/>
        <v>0</v>
      </c>
      <c r="AZ172" s="66">
        <f t="shared" si="111"/>
        <v>11</v>
      </c>
      <c r="BA172" s="66">
        <f t="shared" si="112"/>
        <v>0</v>
      </c>
      <c r="BB172" s="66">
        <f t="shared" si="113"/>
        <v>0</v>
      </c>
      <c r="BC172" s="66">
        <f t="shared" si="114"/>
        <v>11</v>
      </c>
      <c r="BD172" s="66">
        <f t="shared" si="115"/>
        <v>0</v>
      </c>
      <c r="BE172" s="66">
        <f t="shared" si="116"/>
        <v>11</v>
      </c>
      <c r="BF172" s="66">
        <f t="shared" si="117"/>
        <v>11</v>
      </c>
      <c r="BG172" s="66">
        <f t="shared" si="118"/>
        <v>11</v>
      </c>
      <c r="BH172" s="66">
        <f t="shared" si="119"/>
        <v>11</v>
      </c>
      <c r="BI172" s="66">
        <f t="shared" si="120"/>
        <v>11</v>
      </c>
      <c r="BJ172" s="66">
        <f t="shared" si="121"/>
        <v>11</v>
      </c>
    </row>
    <row r="173" spans="5:62" ht="13.5" customHeight="1" x14ac:dyDescent="0.3">
      <c r="E173" s="76">
        <v>170</v>
      </c>
      <c r="F173" s="76">
        <v>0</v>
      </c>
      <c r="G173" s="76">
        <v>0</v>
      </c>
      <c r="H173" s="76">
        <v>0</v>
      </c>
      <c r="I173" s="76">
        <v>0</v>
      </c>
      <c r="J173" s="76">
        <v>0</v>
      </c>
      <c r="K173" s="76">
        <v>0</v>
      </c>
      <c r="L173" s="76">
        <v>0</v>
      </c>
      <c r="M173" s="76">
        <v>0</v>
      </c>
      <c r="N173" s="76">
        <v>0</v>
      </c>
      <c r="O173" s="76">
        <v>0</v>
      </c>
      <c r="P173" s="76">
        <v>0</v>
      </c>
      <c r="Q173" s="76">
        <v>0</v>
      </c>
      <c r="R173" s="76">
        <v>0</v>
      </c>
      <c r="S173" s="76">
        <v>0</v>
      </c>
      <c r="T173" s="76">
        <v>0</v>
      </c>
      <c r="U173" s="76">
        <v>1</v>
      </c>
      <c r="V173" s="72"/>
      <c r="W173" s="76">
        <v>170</v>
      </c>
      <c r="X173" s="76">
        <v>0</v>
      </c>
      <c r="Y173" s="76">
        <f t="shared" si="89"/>
        <v>0</v>
      </c>
      <c r="Z173" s="76">
        <f t="shared" si="90"/>
        <v>0</v>
      </c>
      <c r="AA173" s="76">
        <f t="shared" si="91"/>
        <v>0</v>
      </c>
      <c r="AB173" s="76">
        <f t="shared" si="92"/>
        <v>0</v>
      </c>
      <c r="AC173" s="76">
        <f t="shared" si="93"/>
        <v>0</v>
      </c>
      <c r="AD173" s="76">
        <f t="shared" si="94"/>
        <v>0</v>
      </c>
      <c r="AE173" s="76">
        <f t="shared" si="95"/>
        <v>0</v>
      </c>
      <c r="AF173" s="76">
        <f t="shared" si="96"/>
        <v>0</v>
      </c>
      <c r="AG173" s="76">
        <f t="shared" si="97"/>
        <v>0</v>
      </c>
      <c r="AH173" s="76">
        <f t="shared" si="98"/>
        <v>0</v>
      </c>
      <c r="AI173" s="76">
        <f t="shared" si="99"/>
        <v>0</v>
      </c>
      <c r="AJ173" s="76">
        <f t="shared" si="100"/>
        <v>0</v>
      </c>
      <c r="AK173" s="76">
        <f t="shared" si="101"/>
        <v>0</v>
      </c>
      <c r="AL173" s="76">
        <f t="shared" si="102"/>
        <v>0</v>
      </c>
      <c r="AM173" s="76">
        <f t="shared" si="103"/>
        <v>1</v>
      </c>
      <c r="AN173" s="76" t="str">
        <f t="shared" si="105"/>
        <v>0001</v>
      </c>
      <c r="AO173" s="83"/>
      <c r="AP173" s="72"/>
      <c r="AQ173" s="72"/>
      <c r="AR173" s="82">
        <f t="shared" si="104"/>
        <v>1</v>
      </c>
      <c r="AT173" s="63">
        <v>170</v>
      </c>
      <c r="AU173" s="63">
        <f t="shared" si="106"/>
        <v>0</v>
      </c>
      <c r="AV173" s="63">
        <f t="shared" si="107"/>
        <v>0</v>
      </c>
      <c r="AW173" s="63">
        <f t="shared" si="108"/>
        <v>0</v>
      </c>
      <c r="AX173" s="63">
        <f t="shared" si="109"/>
        <v>0</v>
      </c>
      <c r="AY173" s="63">
        <f t="shared" si="110"/>
        <v>0</v>
      </c>
      <c r="AZ173" s="63">
        <f t="shared" si="111"/>
        <v>0</v>
      </c>
      <c r="BA173" s="63">
        <f t="shared" si="112"/>
        <v>0</v>
      </c>
      <c r="BB173" s="63">
        <f t="shared" si="113"/>
        <v>0</v>
      </c>
      <c r="BC173" s="63">
        <f t="shared" si="114"/>
        <v>0</v>
      </c>
      <c r="BD173" s="63">
        <f t="shared" si="115"/>
        <v>0</v>
      </c>
      <c r="BE173" s="63">
        <f t="shared" si="116"/>
        <v>0</v>
      </c>
      <c r="BF173" s="63">
        <f t="shared" si="117"/>
        <v>0</v>
      </c>
      <c r="BG173" s="63">
        <f t="shared" si="118"/>
        <v>0</v>
      </c>
      <c r="BH173" s="63">
        <f t="shared" si="119"/>
        <v>0</v>
      </c>
      <c r="BI173" s="63">
        <f t="shared" si="120"/>
        <v>0</v>
      </c>
      <c r="BJ173" s="63">
        <f t="shared" si="121"/>
        <v>1</v>
      </c>
    </row>
    <row r="174" spans="5:62" ht="13.5" customHeight="1" x14ac:dyDescent="0.3">
      <c r="E174" s="80">
        <v>171</v>
      </c>
      <c r="F174" s="80">
        <v>0</v>
      </c>
      <c r="G174" s="80">
        <v>0</v>
      </c>
      <c r="H174" s="80">
        <v>0</v>
      </c>
      <c r="I174" s="80">
        <v>0</v>
      </c>
      <c r="J174" s="80">
        <v>0</v>
      </c>
      <c r="K174" s="80">
        <v>0</v>
      </c>
      <c r="L174" s="80">
        <v>0</v>
      </c>
      <c r="M174" s="80">
        <v>0</v>
      </c>
      <c r="N174" s="80">
        <v>0</v>
      </c>
      <c r="O174" s="80">
        <v>1</v>
      </c>
      <c r="P174" s="80">
        <v>0</v>
      </c>
      <c r="Q174" s="80">
        <v>0</v>
      </c>
      <c r="R174" s="80">
        <v>0</v>
      </c>
      <c r="S174" s="80">
        <v>0</v>
      </c>
      <c r="T174" s="80">
        <v>1</v>
      </c>
      <c r="U174" s="80">
        <v>1</v>
      </c>
      <c r="V174" s="72"/>
      <c r="W174" s="80">
        <v>171</v>
      </c>
      <c r="X174" s="80">
        <v>0</v>
      </c>
      <c r="Y174" s="80">
        <f t="shared" si="89"/>
        <v>0</v>
      </c>
      <c r="Z174" s="80">
        <f t="shared" si="90"/>
        <v>0</v>
      </c>
      <c r="AA174" s="80">
        <f t="shared" si="91"/>
        <v>0</v>
      </c>
      <c r="AB174" s="80">
        <f t="shared" si="92"/>
        <v>0</v>
      </c>
      <c r="AC174" s="80">
        <f t="shared" si="93"/>
        <v>0</v>
      </c>
      <c r="AD174" s="80">
        <f t="shared" si="94"/>
        <v>0</v>
      </c>
      <c r="AE174" s="80">
        <f t="shared" si="95"/>
        <v>0</v>
      </c>
      <c r="AF174" s="80">
        <f t="shared" si="96"/>
        <v>0</v>
      </c>
      <c r="AG174" s="80">
        <f t="shared" si="97"/>
        <v>64</v>
      </c>
      <c r="AH174" s="80">
        <f t="shared" si="98"/>
        <v>0</v>
      </c>
      <c r="AI174" s="80">
        <f t="shared" si="99"/>
        <v>0</v>
      </c>
      <c r="AJ174" s="80">
        <f t="shared" si="100"/>
        <v>0</v>
      </c>
      <c r="AK174" s="80">
        <f t="shared" si="101"/>
        <v>0</v>
      </c>
      <c r="AL174" s="80">
        <f t="shared" si="102"/>
        <v>2</v>
      </c>
      <c r="AM174" s="80">
        <f t="shared" si="103"/>
        <v>1</v>
      </c>
      <c r="AN174" s="80" t="str">
        <f t="shared" si="105"/>
        <v>0043</v>
      </c>
      <c r="AO174" s="83"/>
      <c r="AP174" s="72"/>
      <c r="AQ174" s="72"/>
      <c r="AR174" s="81">
        <f t="shared" si="104"/>
        <v>7</v>
      </c>
      <c r="AT174" s="66">
        <v>171</v>
      </c>
      <c r="AU174" s="66">
        <f t="shared" si="106"/>
        <v>0</v>
      </c>
      <c r="AV174" s="66">
        <f t="shared" si="107"/>
        <v>0</v>
      </c>
      <c r="AW174" s="66">
        <f t="shared" si="108"/>
        <v>0</v>
      </c>
      <c r="AX174" s="66">
        <f t="shared" si="109"/>
        <v>0</v>
      </c>
      <c r="AY174" s="66">
        <f t="shared" si="110"/>
        <v>0</v>
      </c>
      <c r="AZ174" s="66">
        <f t="shared" si="111"/>
        <v>0</v>
      </c>
      <c r="BA174" s="66">
        <f t="shared" si="112"/>
        <v>0</v>
      </c>
      <c r="BB174" s="66">
        <f t="shared" si="113"/>
        <v>0</v>
      </c>
      <c r="BC174" s="66">
        <f t="shared" si="114"/>
        <v>0</v>
      </c>
      <c r="BD174" s="66">
        <f t="shared" si="115"/>
        <v>7</v>
      </c>
      <c r="BE174" s="66">
        <f t="shared" si="116"/>
        <v>0</v>
      </c>
      <c r="BF174" s="66">
        <f t="shared" si="117"/>
        <v>0</v>
      </c>
      <c r="BG174" s="66">
        <f t="shared" si="118"/>
        <v>0</v>
      </c>
      <c r="BH174" s="66">
        <f t="shared" si="119"/>
        <v>0</v>
      </c>
      <c r="BI174" s="66">
        <f t="shared" si="120"/>
        <v>7</v>
      </c>
      <c r="BJ174" s="66">
        <f t="shared" si="121"/>
        <v>7</v>
      </c>
    </row>
    <row r="175" spans="5:62" ht="13.5" customHeight="1" x14ac:dyDescent="0.3">
      <c r="E175" s="76">
        <v>172</v>
      </c>
      <c r="F175" s="76">
        <v>0</v>
      </c>
      <c r="G175" s="76">
        <v>0</v>
      </c>
      <c r="H175" s="76">
        <v>0</v>
      </c>
      <c r="I175" s="76">
        <v>0</v>
      </c>
      <c r="J175" s="76">
        <v>0</v>
      </c>
      <c r="K175" s="76">
        <v>0</v>
      </c>
      <c r="L175" s="76">
        <v>0</v>
      </c>
      <c r="M175" s="76">
        <v>0</v>
      </c>
      <c r="N175" s="76">
        <v>0</v>
      </c>
      <c r="O175" s="76">
        <v>0</v>
      </c>
      <c r="P175" s="76">
        <v>0</v>
      </c>
      <c r="Q175" s="76">
        <v>0</v>
      </c>
      <c r="R175" s="76">
        <v>0</v>
      </c>
      <c r="S175" s="76">
        <v>1</v>
      </c>
      <c r="T175" s="76">
        <v>0</v>
      </c>
      <c r="U175" s="76">
        <v>1</v>
      </c>
      <c r="V175" s="72"/>
      <c r="W175" s="76">
        <v>172</v>
      </c>
      <c r="X175" s="76">
        <v>0</v>
      </c>
      <c r="Y175" s="76">
        <f t="shared" si="89"/>
        <v>0</v>
      </c>
      <c r="Z175" s="76">
        <f t="shared" si="90"/>
        <v>0</v>
      </c>
      <c r="AA175" s="76">
        <f t="shared" si="91"/>
        <v>0</v>
      </c>
      <c r="AB175" s="76">
        <f t="shared" si="92"/>
        <v>0</v>
      </c>
      <c r="AC175" s="76">
        <f t="shared" si="93"/>
        <v>0</v>
      </c>
      <c r="AD175" s="76">
        <f t="shared" si="94"/>
        <v>0</v>
      </c>
      <c r="AE175" s="76">
        <f t="shared" si="95"/>
        <v>0</v>
      </c>
      <c r="AF175" s="76">
        <f t="shared" si="96"/>
        <v>0</v>
      </c>
      <c r="AG175" s="76">
        <f t="shared" si="97"/>
        <v>0</v>
      </c>
      <c r="AH175" s="76">
        <f t="shared" si="98"/>
        <v>0</v>
      </c>
      <c r="AI175" s="76">
        <f t="shared" si="99"/>
        <v>0</v>
      </c>
      <c r="AJ175" s="76">
        <f t="shared" si="100"/>
        <v>0</v>
      </c>
      <c r="AK175" s="76">
        <f t="shared" si="101"/>
        <v>4</v>
      </c>
      <c r="AL175" s="76">
        <f t="shared" si="102"/>
        <v>0</v>
      </c>
      <c r="AM175" s="76">
        <f t="shared" si="103"/>
        <v>1</v>
      </c>
      <c r="AN175" s="76" t="str">
        <f t="shared" si="105"/>
        <v>0005</v>
      </c>
      <c r="AO175" s="83"/>
      <c r="AP175" s="72"/>
      <c r="AQ175" s="72"/>
      <c r="AR175" s="82">
        <f t="shared" si="104"/>
        <v>3</v>
      </c>
      <c r="AT175" s="63">
        <v>172</v>
      </c>
      <c r="AU175" s="63">
        <f t="shared" si="106"/>
        <v>0</v>
      </c>
      <c r="AV175" s="63">
        <f t="shared" si="107"/>
        <v>0</v>
      </c>
      <c r="AW175" s="63">
        <f t="shared" si="108"/>
        <v>0</v>
      </c>
      <c r="AX175" s="63">
        <f t="shared" si="109"/>
        <v>0</v>
      </c>
      <c r="AY175" s="63">
        <f t="shared" si="110"/>
        <v>0</v>
      </c>
      <c r="AZ175" s="63">
        <f t="shared" si="111"/>
        <v>0</v>
      </c>
      <c r="BA175" s="63">
        <f t="shared" si="112"/>
        <v>0</v>
      </c>
      <c r="BB175" s="63">
        <f t="shared" si="113"/>
        <v>0</v>
      </c>
      <c r="BC175" s="63">
        <f t="shared" si="114"/>
        <v>0</v>
      </c>
      <c r="BD175" s="63">
        <f t="shared" si="115"/>
        <v>0</v>
      </c>
      <c r="BE175" s="63">
        <f t="shared" si="116"/>
        <v>0</v>
      </c>
      <c r="BF175" s="63">
        <f t="shared" si="117"/>
        <v>0</v>
      </c>
      <c r="BG175" s="63">
        <f t="shared" si="118"/>
        <v>0</v>
      </c>
      <c r="BH175" s="63">
        <f t="shared" si="119"/>
        <v>3</v>
      </c>
      <c r="BI175" s="63">
        <f t="shared" si="120"/>
        <v>0</v>
      </c>
      <c r="BJ175" s="63">
        <f t="shared" si="121"/>
        <v>3</v>
      </c>
    </row>
    <row r="176" spans="5:62" ht="13.5" customHeight="1" x14ac:dyDescent="0.3">
      <c r="E176" s="80">
        <v>173</v>
      </c>
      <c r="F176" s="80">
        <v>0</v>
      </c>
      <c r="G176" s="80">
        <v>0</v>
      </c>
      <c r="H176" s="80">
        <v>0</v>
      </c>
      <c r="I176" s="80">
        <v>0</v>
      </c>
      <c r="J176" s="80">
        <v>0</v>
      </c>
      <c r="K176" s="80">
        <v>0</v>
      </c>
      <c r="L176" s="80">
        <v>0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1</v>
      </c>
      <c r="S176" s="80">
        <v>0</v>
      </c>
      <c r="T176" s="80">
        <v>1</v>
      </c>
      <c r="U176" s="80">
        <v>1</v>
      </c>
      <c r="V176" s="72"/>
      <c r="W176" s="80">
        <v>173</v>
      </c>
      <c r="X176" s="80">
        <v>0</v>
      </c>
      <c r="Y176" s="80">
        <f t="shared" si="89"/>
        <v>0</v>
      </c>
      <c r="Z176" s="80">
        <f t="shared" si="90"/>
        <v>0</v>
      </c>
      <c r="AA176" s="80">
        <f t="shared" si="91"/>
        <v>0</v>
      </c>
      <c r="AB176" s="80">
        <f t="shared" si="92"/>
        <v>0</v>
      </c>
      <c r="AC176" s="80">
        <f t="shared" si="93"/>
        <v>0</v>
      </c>
      <c r="AD176" s="80">
        <f t="shared" si="94"/>
        <v>0</v>
      </c>
      <c r="AE176" s="80">
        <f t="shared" si="95"/>
        <v>0</v>
      </c>
      <c r="AF176" s="80">
        <f t="shared" si="96"/>
        <v>0</v>
      </c>
      <c r="AG176" s="80">
        <f t="shared" si="97"/>
        <v>0</v>
      </c>
      <c r="AH176" s="80">
        <f t="shared" si="98"/>
        <v>0</v>
      </c>
      <c r="AI176" s="80">
        <f t="shared" si="99"/>
        <v>0</v>
      </c>
      <c r="AJ176" s="80">
        <f t="shared" si="100"/>
        <v>8</v>
      </c>
      <c r="AK176" s="80">
        <f t="shared" si="101"/>
        <v>0</v>
      </c>
      <c r="AL176" s="80">
        <f t="shared" si="102"/>
        <v>2</v>
      </c>
      <c r="AM176" s="80">
        <f t="shared" si="103"/>
        <v>1</v>
      </c>
      <c r="AN176" s="80" t="str">
        <f t="shared" si="105"/>
        <v>000B</v>
      </c>
      <c r="AO176" s="83"/>
      <c r="AP176" s="72"/>
      <c r="AQ176" s="72"/>
      <c r="AR176" s="81">
        <f t="shared" si="104"/>
        <v>4</v>
      </c>
      <c r="AT176" s="66">
        <v>173</v>
      </c>
      <c r="AU176" s="66">
        <f t="shared" si="106"/>
        <v>0</v>
      </c>
      <c r="AV176" s="66">
        <f t="shared" si="107"/>
        <v>0</v>
      </c>
      <c r="AW176" s="66">
        <f t="shared" si="108"/>
        <v>0</v>
      </c>
      <c r="AX176" s="66">
        <f t="shared" si="109"/>
        <v>0</v>
      </c>
      <c r="AY176" s="66">
        <f t="shared" si="110"/>
        <v>0</v>
      </c>
      <c r="AZ176" s="66">
        <f t="shared" si="111"/>
        <v>0</v>
      </c>
      <c r="BA176" s="66">
        <f t="shared" si="112"/>
        <v>0</v>
      </c>
      <c r="BB176" s="66">
        <f t="shared" si="113"/>
        <v>0</v>
      </c>
      <c r="BC176" s="66">
        <f t="shared" si="114"/>
        <v>0</v>
      </c>
      <c r="BD176" s="66">
        <f t="shared" si="115"/>
        <v>0</v>
      </c>
      <c r="BE176" s="66">
        <f t="shared" si="116"/>
        <v>0</v>
      </c>
      <c r="BF176" s="66">
        <f t="shared" si="117"/>
        <v>0</v>
      </c>
      <c r="BG176" s="66">
        <f t="shared" si="118"/>
        <v>4</v>
      </c>
      <c r="BH176" s="66">
        <f t="shared" si="119"/>
        <v>0</v>
      </c>
      <c r="BI176" s="66">
        <f t="shared" si="120"/>
        <v>4</v>
      </c>
      <c r="BJ176" s="66">
        <f t="shared" si="121"/>
        <v>4</v>
      </c>
    </row>
    <row r="177" spans="5:62" ht="13.5" customHeight="1" x14ac:dyDescent="0.3">
      <c r="E177" s="76">
        <v>174</v>
      </c>
      <c r="F177" s="76">
        <v>0</v>
      </c>
      <c r="G177" s="76">
        <v>0</v>
      </c>
      <c r="H177" s="76">
        <v>0</v>
      </c>
      <c r="I177" s="76">
        <v>0</v>
      </c>
      <c r="J177" s="76">
        <v>0</v>
      </c>
      <c r="K177" s="76">
        <v>0</v>
      </c>
      <c r="L177" s="76">
        <v>0</v>
      </c>
      <c r="M177" s="76">
        <v>0</v>
      </c>
      <c r="N177" s="76">
        <v>0</v>
      </c>
      <c r="O177" s="76">
        <v>0</v>
      </c>
      <c r="P177" s="76">
        <v>0</v>
      </c>
      <c r="Q177" s="76">
        <v>0</v>
      </c>
      <c r="R177" s="76">
        <v>0</v>
      </c>
      <c r="S177" s="76">
        <v>0</v>
      </c>
      <c r="T177" s="76">
        <v>0</v>
      </c>
      <c r="U177" s="76">
        <v>1</v>
      </c>
      <c r="V177" s="72"/>
      <c r="W177" s="76">
        <v>174</v>
      </c>
      <c r="X177" s="76">
        <v>0</v>
      </c>
      <c r="Y177" s="76">
        <f t="shared" si="89"/>
        <v>0</v>
      </c>
      <c r="Z177" s="76">
        <f t="shared" si="90"/>
        <v>0</v>
      </c>
      <c r="AA177" s="76">
        <f t="shared" si="91"/>
        <v>0</v>
      </c>
      <c r="AB177" s="76">
        <f t="shared" si="92"/>
        <v>0</v>
      </c>
      <c r="AC177" s="76">
        <f t="shared" si="93"/>
        <v>0</v>
      </c>
      <c r="AD177" s="76">
        <f t="shared" si="94"/>
        <v>0</v>
      </c>
      <c r="AE177" s="76">
        <f t="shared" si="95"/>
        <v>0</v>
      </c>
      <c r="AF177" s="76">
        <f t="shared" si="96"/>
        <v>0</v>
      </c>
      <c r="AG177" s="76">
        <f t="shared" si="97"/>
        <v>0</v>
      </c>
      <c r="AH177" s="76">
        <f t="shared" si="98"/>
        <v>0</v>
      </c>
      <c r="AI177" s="76">
        <f t="shared" si="99"/>
        <v>0</v>
      </c>
      <c r="AJ177" s="76">
        <f t="shared" si="100"/>
        <v>0</v>
      </c>
      <c r="AK177" s="76">
        <f t="shared" si="101"/>
        <v>0</v>
      </c>
      <c r="AL177" s="76">
        <f t="shared" si="102"/>
        <v>0</v>
      </c>
      <c r="AM177" s="76">
        <f t="shared" si="103"/>
        <v>1</v>
      </c>
      <c r="AN177" s="76" t="str">
        <f t="shared" si="105"/>
        <v>0001</v>
      </c>
      <c r="AO177" s="83"/>
      <c r="AP177" s="72"/>
      <c r="AQ177" s="72"/>
      <c r="AR177" s="82">
        <f t="shared" si="104"/>
        <v>1</v>
      </c>
      <c r="AT177" s="63">
        <v>174</v>
      </c>
      <c r="AU177" s="63">
        <f t="shared" si="106"/>
        <v>0</v>
      </c>
      <c r="AV177" s="63">
        <f t="shared" si="107"/>
        <v>0</v>
      </c>
      <c r="AW177" s="63">
        <f t="shared" si="108"/>
        <v>0</v>
      </c>
      <c r="AX177" s="63">
        <f t="shared" si="109"/>
        <v>0</v>
      </c>
      <c r="AY177" s="63">
        <f t="shared" si="110"/>
        <v>0</v>
      </c>
      <c r="AZ177" s="63">
        <f t="shared" si="111"/>
        <v>0</v>
      </c>
      <c r="BA177" s="63">
        <f t="shared" si="112"/>
        <v>0</v>
      </c>
      <c r="BB177" s="63">
        <f t="shared" si="113"/>
        <v>0</v>
      </c>
      <c r="BC177" s="63">
        <f t="shared" si="114"/>
        <v>0</v>
      </c>
      <c r="BD177" s="63">
        <f t="shared" si="115"/>
        <v>0</v>
      </c>
      <c r="BE177" s="63">
        <f t="shared" si="116"/>
        <v>0</v>
      </c>
      <c r="BF177" s="63">
        <f t="shared" si="117"/>
        <v>0</v>
      </c>
      <c r="BG177" s="63">
        <f t="shared" si="118"/>
        <v>0</v>
      </c>
      <c r="BH177" s="63">
        <f t="shared" si="119"/>
        <v>0</v>
      </c>
      <c r="BI177" s="63">
        <f t="shared" si="120"/>
        <v>0</v>
      </c>
      <c r="BJ177" s="63">
        <f t="shared" si="121"/>
        <v>1</v>
      </c>
    </row>
    <row r="178" spans="5:62" ht="13.5" customHeight="1" x14ac:dyDescent="0.3">
      <c r="E178" s="80">
        <v>175</v>
      </c>
      <c r="F178" s="80">
        <v>0</v>
      </c>
      <c r="G178" s="80">
        <v>0</v>
      </c>
      <c r="H178" s="80">
        <v>0</v>
      </c>
      <c r="I178" s="80">
        <v>0</v>
      </c>
      <c r="J178" s="80">
        <v>0</v>
      </c>
      <c r="K178" s="80">
        <v>0</v>
      </c>
      <c r="L178" s="80">
        <v>0</v>
      </c>
      <c r="M178" s="80">
        <v>0</v>
      </c>
      <c r="N178" s="80">
        <v>0</v>
      </c>
      <c r="O178" s="80">
        <v>0</v>
      </c>
      <c r="P178" s="80">
        <v>0</v>
      </c>
      <c r="Q178" s="80">
        <v>1</v>
      </c>
      <c r="R178" s="80">
        <v>0</v>
      </c>
      <c r="S178" s="80">
        <v>1</v>
      </c>
      <c r="T178" s="80">
        <v>1</v>
      </c>
      <c r="U178" s="80">
        <v>1</v>
      </c>
      <c r="V178" s="72"/>
      <c r="W178" s="80">
        <v>175</v>
      </c>
      <c r="X178" s="80">
        <v>0</v>
      </c>
      <c r="Y178" s="80">
        <f t="shared" si="89"/>
        <v>0</v>
      </c>
      <c r="Z178" s="80">
        <f t="shared" si="90"/>
        <v>0</v>
      </c>
      <c r="AA178" s="80">
        <f t="shared" si="91"/>
        <v>0</v>
      </c>
      <c r="AB178" s="80">
        <f t="shared" si="92"/>
        <v>0</v>
      </c>
      <c r="AC178" s="80">
        <f t="shared" si="93"/>
        <v>0</v>
      </c>
      <c r="AD178" s="80">
        <f t="shared" si="94"/>
        <v>0</v>
      </c>
      <c r="AE178" s="80">
        <f t="shared" si="95"/>
        <v>0</v>
      </c>
      <c r="AF178" s="80">
        <f t="shared" si="96"/>
        <v>0</v>
      </c>
      <c r="AG178" s="80">
        <f t="shared" si="97"/>
        <v>0</v>
      </c>
      <c r="AH178" s="80">
        <f t="shared" si="98"/>
        <v>0</v>
      </c>
      <c r="AI178" s="80">
        <f t="shared" si="99"/>
        <v>16</v>
      </c>
      <c r="AJ178" s="80">
        <f t="shared" si="100"/>
        <v>0</v>
      </c>
      <c r="AK178" s="80">
        <f t="shared" si="101"/>
        <v>4</v>
      </c>
      <c r="AL178" s="80">
        <f t="shared" si="102"/>
        <v>2</v>
      </c>
      <c r="AM178" s="80">
        <f t="shared" si="103"/>
        <v>1</v>
      </c>
      <c r="AN178" s="80" t="str">
        <f t="shared" si="105"/>
        <v>0017</v>
      </c>
      <c r="AO178" s="83"/>
      <c r="AP178" s="72"/>
      <c r="AQ178" s="72"/>
      <c r="AR178" s="81">
        <f t="shared" si="104"/>
        <v>5</v>
      </c>
      <c r="AT178" s="66">
        <v>175</v>
      </c>
      <c r="AU178" s="66">
        <f t="shared" si="106"/>
        <v>0</v>
      </c>
      <c r="AV178" s="66">
        <f t="shared" si="107"/>
        <v>0</v>
      </c>
      <c r="AW178" s="66">
        <f t="shared" si="108"/>
        <v>0</v>
      </c>
      <c r="AX178" s="66">
        <f t="shared" si="109"/>
        <v>0</v>
      </c>
      <c r="AY178" s="66">
        <f t="shared" si="110"/>
        <v>0</v>
      </c>
      <c r="AZ178" s="66">
        <f t="shared" si="111"/>
        <v>0</v>
      </c>
      <c r="BA178" s="66">
        <f t="shared" si="112"/>
        <v>0</v>
      </c>
      <c r="BB178" s="66">
        <f t="shared" si="113"/>
        <v>0</v>
      </c>
      <c r="BC178" s="66">
        <f t="shared" si="114"/>
        <v>0</v>
      </c>
      <c r="BD178" s="66">
        <f t="shared" si="115"/>
        <v>0</v>
      </c>
      <c r="BE178" s="66">
        <f t="shared" si="116"/>
        <v>0</v>
      </c>
      <c r="BF178" s="66">
        <f t="shared" si="117"/>
        <v>5</v>
      </c>
      <c r="BG178" s="66">
        <f t="shared" si="118"/>
        <v>0</v>
      </c>
      <c r="BH178" s="66">
        <f t="shared" si="119"/>
        <v>5</v>
      </c>
      <c r="BI178" s="66">
        <f t="shared" si="120"/>
        <v>5</v>
      </c>
      <c r="BJ178" s="66">
        <f t="shared" si="121"/>
        <v>5</v>
      </c>
    </row>
    <row r="179" spans="5:62" ht="13.5" customHeight="1" x14ac:dyDescent="0.3">
      <c r="E179" s="76">
        <v>176</v>
      </c>
      <c r="F179" s="76">
        <v>0</v>
      </c>
      <c r="G179" s="76">
        <v>0</v>
      </c>
      <c r="H179" s="76">
        <v>0</v>
      </c>
      <c r="I179" s="76">
        <v>0</v>
      </c>
      <c r="J179" s="76">
        <v>0</v>
      </c>
      <c r="K179" s="76">
        <v>0</v>
      </c>
      <c r="L179" s="76">
        <v>0</v>
      </c>
      <c r="M179" s="76">
        <v>0</v>
      </c>
      <c r="N179" s="76">
        <v>0</v>
      </c>
      <c r="O179" s="76">
        <v>0</v>
      </c>
      <c r="P179" s="76">
        <v>0</v>
      </c>
      <c r="Q179" s="76">
        <v>0</v>
      </c>
      <c r="R179" s="76">
        <v>0</v>
      </c>
      <c r="S179" s="76">
        <v>0</v>
      </c>
      <c r="T179" s="76">
        <v>0</v>
      </c>
      <c r="U179" s="76">
        <v>1</v>
      </c>
      <c r="V179" s="72"/>
      <c r="W179" s="76">
        <v>176</v>
      </c>
      <c r="X179" s="76">
        <v>0</v>
      </c>
      <c r="Y179" s="76">
        <f t="shared" si="89"/>
        <v>0</v>
      </c>
      <c r="Z179" s="76">
        <f t="shared" si="90"/>
        <v>0</v>
      </c>
      <c r="AA179" s="76">
        <f t="shared" si="91"/>
        <v>0</v>
      </c>
      <c r="AB179" s="76">
        <f t="shared" si="92"/>
        <v>0</v>
      </c>
      <c r="AC179" s="76">
        <f t="shared" si="93"/>
        <v>0</v>
      </c>
      <c r="AD179" s="76">
        <f t="shared" si="94"/>
        <v>0</v>
      </c>
      <c r="AE179" s="76">
        <f t="shared" si="95"/>
        <v>0</v>
      </c>
      <c r="AF179" s="76">
        <f t="shared" si="96"/>
        <v>0</v>
      </c>
      <c r="AG179" s="76">
        <f t="shared" si="97"/>
        <v>0</v>
      </c>
      <c r="AH179" s="76">
        <f t="shared" si="98"/>
        <v>0</v>
      </c>
      <c r="AI179" s="76">
        <f t="shared" si="99"/>
        <v>0</v>
      </c>
      <c r="AJ179" s="76">
        <f t="shared" si="100"/>
        <v>0</v>
      </c>
      <c r="AK179" s="76">
        <f t="shared" si="101"/>
        <v>0</v>
      </c>
      <c r="AL179" s="76">
        <f t="shared" si="102"/>
        <v>0</v>
      </c>
      <c r="AM179" s="76">
        <f t="shared" si="103"/>
        <v>1</v>
      </c>
      <c r="AN179" s="76" t="str">
        <f t="shared" si="105"/>
        <v>0001</v>
      </c>
      <c r="AO179" s="83"/>
      <c r="AP179" s="72"/>
      <c r="AQ179" s="72"/>
      <c r="AR179" s="82">
        <f t="shared" si="104"/>
        <v>1</v>
      </c>
      <c r="AT179" s="63">
        <v>176</v>
      </c>
      <c r="AU179" s="63">
        <f t="shared" si="106"/>
        <v>0</v>
      </c>
      <c r="AV179" s="63">
        <f t="shared" si="107"/>
        <v>0</v>
      </c>
      <c r="AW179" s="63">
        <f t="shared" si="108"/>
        <v>0</v>
      </c>
      <c r="AX179" s="63">
        <f t="shared" si="109"/>
        <v>0</v>
      </c>
      <c r="AY179" s="63">
        <f t="shared" si="110"/>
        <v>0</v>
      </c>
      <c r="AZ179" s="63">
        <f t="shared" si="111"/>
        <v>0</v>
      </c>
      <c r="BA179" s="63">
        <f t="shared" si="112"/>
        <v>0</v>
      </c>
      <c r="BB179" s="63">
        <f t="shared" si="113"/>
        <v>0</v>
      </c>
      <c r="BC179" s="63">
        <f t="shared" si="114"/>
        <v>0</v>
      </c>
      <c r="BD179" s="63">
        <f t="shared" si="115"/>
        <v>0</v>
      </c>
      <c r="BE179" s="63">
        <f t="shared" si="116"/>
        <v>0</v>
      </c>
      <c r="BF179" s="63">
        <f t="shared" si="117"/>
        <v>0</v>
      </c>
      <c r="BG179" s="63">
        <f t="shared" si="118"/>
        <v>0</v>
      </c>
      <c r="BH179" s="63">
        <f t="shared" si="119"/>
        <v>0</v>
      </c>
      <c r="BI179" s="63">
        <f t="shared" si="120"/>
        <v>0</v>
      </c>
      <c r="BJ179" s="63">
        <f t="shared" si="121"/>
        <v>1</v>
      </c>
    </row>
    <row r="180" spans="5:62" ht="13.5" customHeight="1" x14ac:dyDescent="0.3">
      <c r="E180" s="80">
        <v>177</v>
      </c>
      <c r="F180" s="80">
        <v>0</v>
      </c>
      <c r="G180" s="80">
        <v>0</v>
      </c>
      <c r="H180" s="80">
        <v>0</v>
      </c>
      <c r="I180" s="80">
        <v>0</v>
      </c>
      <c r="J180" s="80">
        <v>0</v>
      </c>
      <c r="K180" s="80">
        <v>0</v>
      </c>
      <c r="L180" s="80">
        <v>0</v>
      </c>
      <c r="M180" s="80">
        <v>0</v>
      </c>
      <c r="N180" s="80">
        <v>0</v>
      </c>
      <c r="O180" s="80">
        <v>0</v>
      </c>
      <c r="P180" s="80">
        <v>1</v>
      </c>
      <c r="Q180" s="80">
        <v>0</v>
      </c>
      <c r="R180" s="80">
        <v>1</v>
      </c>
      <c r="S180" s="80">
        <v>0</v>
      </c>
      <c r="T180" s="80">
        <v>1</v>
      </c>
      <c r="U180" s="80">
        <v>1</v>
      </c>
      <c r="V180" s="72"/>
      <c r="W180" s="80">
        <v>177</v>
      </c>
      <c r="X180" s="80">
        <v>0</v>
      </c>
      <c r="Y180" s="80">
        <f t="shared" si="89"/>
        <v>0</v>
      </c>
      <c r="Z180" s="80">
        <f t="shared" si="90"/>
        <v>0</v>
      </c>
      <c r="AA180" s="80">
        <f t="shared" si="91"/>
        <v>0</v>
      </c>
      <c r="AB180" s="80">
        <f t="shared" si="92"/>
        <v>0</v>
      </c>
      <c r="AC180" s="80">
        <f t="shared" si="93"/>
        <v>0</v>
      </c>
      <c r="AD180" s="80">
        <f t="shared" si="94"/>
        <v>0</v>
      </c>
      <c r="AE180" s="80">
        <f t="shared" si="95"/>
        <v>0</v>
      </c>
      <c r="AF180" s="80">
        <f t="shared" si="96"/>
        <v>0</v>
      </c>
      <c r="AG180" s="80">
        <f t="shared" si="97"/>
        <v>0</v>
      </c>
      <c r="AH180" s="80">
        <f t="shared" si="98"/>
        <v>32</v>
      </c>
      <c r="AI180" s="80">
        <f t="shared" si="99"/>
        <v>0</v>
      </c>
      <c r="AJ180" s="80">
        <f t="shared" si="100"/>
        <v>8</v>
      </c>
      <c r="AK180" s="80">
        <f t="shared" si="101"/>
        <v>0</v>
      </c>
      <c r="AL180" s="80">
        <f t="shared" si="102"/>
        <v>2</v>
      </c>
      <c r="AM180" s="80">
        <f t="shared" si="103"/>
        <v>1</v>
      </c>
      <c r="AN180" s="80" t="str">
        <f t="shared" si="105"/>
        <v>002B</v>
      </c>
      <c r="AO180" s="83"/>
      <c r="AP180" s="72"/>
      <c r="AQ180" s="72"/>
      <c r="AR180" s="81">
        <f t="shared" si="104"/>
        <v>6</v>
      </c>
      <c r="AT180" s="66">
        <v>177</v>
      </c>
      <c r="AU180" s="66">
        <f t="shared" si="106"/>
        <v>0</v>
      </c>
      <c r="AV180" s="66">
        <f t="shared" si="107"/>
        <v>0</v>
      </c>
      <c r="AW180" s="66">
        <f t="shared" si="108"/>
        <v>0</v>
      </c>
      <c r="AX180" s="66">
        <f t="shared" si="109"/>
        <v>0</v>
      </c>
      <c r="AY180" s="66">
        <f t="shared" si="110"/>
        <v>0</v>
      </c>
      <c r="AZ180" s="66">
        <f t="shared" si="111"/>
        <v>0</v>
      </c>
      <c r="BA180" s="66">
        <f t="shared" si="112"/>
        <v>0</v>
      </c>
      <c r="BB180" s="66">
        <f t="shared" si="113"/>
        <v>0</v>
      </c>
      <c r="BC180" s="66">
        <f t="shared" si="114"/>
        <v>0</v>
      </c>
      <c r="BD180" s="66">
        <f t="shared" si="115"/>
        <v>0</v>
      </c>
      <c r="BE180" s="66">
        <f t="shared" si="116"/>
        <v>6</v>
      </c>
      <c r="BF180" s="66">
        <f t="shared" si="117"/>
        <v>0</v>
      </c>
      <c r="BG180" s="66">
        <f t="shared" si="118"/>
        <v>6</v>
      </c>
      <c r="BH180" s="66">
        <f t="shared" si="119"/>
        <v>0</v>
      </c>
      <c r="BI180" s="66">
        <f t="shared" si="120"/>
        <v>6</v>
      </c>
      <c r="BJ180" s="66">
        <f t="shared" si="121"/>
        <v>6</v>
      </c>
    </row>
    <row r="181" spans="5:62" ht="13.5" customHeight="1" x14ac:dyDescent="0.3">
      <c r="E181" s="76">
        <v>178</v>
      </c>
      <c r="F181" s="76">
        <v>0</v>
      </c>
      <c r="G181" s="76">
        <v>0</v>
      </c>
      <c r="H181" s="76">
        <v>0</v>
      </c>
      <c r="I181" s="76">
        <v>0</v>
      </c>
      <c r="J181" s="76">
        <v>0</v>
      </c>
      <c r="K181" s="76">
        <v>0</v>
      </c>
      <c r="L181" s="76">
        <v>0</v>
      </c>
      <c r="M181" s="76">
        <v>0</v>
      </c>
      <c r="N181" s="76">
        <v>0</v>
      </c>
      <c r="O181" s="76">
        <v>0</v>
      </c>
      <c r="P181" s="76">
        <v>0</v>
      </c>
      <c r="Q181" s="76">
        <v>0</v>
      </c>
      <c r="R181" s="76">
        <v>0</v>
      </c>
      <c r="S181" s="76">
        <v>1</v>
      </c>
      <c r="T181" s="76">
        <v>0</v>
      </c>
      <c r="U181" s="76">
        <v>1</v>
      </c>
      <c r="V181" s="72"/>
      <c r="W181" s="76">
        <v>178</v>
      </c>
      <c r="X181" s="76">
        <v>0</v>
      </c>
      <c r="Y181" s="76">
        <f t="shared" si="89"/>
        <v>0</v>
      </c>
      <c r="Z181" s="76">
        <f t="shared" si="90"/>
        <v>0</v>
      </c>
      <c r="AA181" s="76">
        <f t="shared" si="91"/>
        <v>0</v>
      </c>
      <c r="AB181" s="76">
        <f t="shared" si="92"/>
        <v>0</v>
      </c>
      <c r="AC181" s="76">
        <f t="shared" si="93"/>
        <v>0</v>
      </c>
      <c r="AD181" s="76">
        <f t="shared" si="94"/>
        <v>0</v>
      </c>
      <c r="AE181" s="76">
        <f t="shared" si="95"/>
        <v>0</v>
      </c>
      <c r="AF181" s="76">
        <f t="shared" si="96"/>
        <v>0</v>
      </c>
      <c r="AG181" s="76">
        <f t="shared" si="97"/>
        <v>0</v>
      </c>
      <c r="AH181" s="76">
        <f t="shared" si="98"/>
        <v>0</v>
      </c>
      <c r="AI181" s="76">
        <f t="shared" si="99"/>
        <v>0</v>
      </c>
      <c r="AJ181" s="76">
        <f t="shared" si="100"/>
        <v>0</v>
      </c>
      <c r="AK181" s="76">
        <f t="shared" si="101"/>
        <v>4</v>
      </c>
      <c r="AL181" s="76">
        <f t="shared" si="102"/>
        <v>0</v>
      </c>
      <c r="AM181" s="76">
        <f t="shared" si="103"/>
        <v>1</v>
      </c>
      <c r="AN181" s="76" t="str">
        <f t="shared" si="105"/>
        <v>0005</v>
      </c>
      <c r="AO181" s="83"/>
      <c r="AP181" s="72"/>
      <c r="AQ181" s="72"/>
      <c r="AR181" s="82">
        <f t="shared" si="104"/>
        <v>3</v>
      </c>
      <c r="AT181" s="63">
        <v>178</v>
      </c>
      <c r="AU181" s="63">
        <f t="shared" si="106"/>
        <v>0</v>
      </c>
      <c r="AV181" s="63">
        <f t="shared" si="107"/>
        <v>0</v>
      </c>
      <c r="AW181" s="63">
        <f t="shared" si="108"/>
        <v>0</v>
      </c>
      <c r="AX181" s="63">
        <f t="shared" si="109"/>
        <v>0</v>
      </c>
      <c r="AY181" s="63">
        <f t="shared" si="110"/>
        <v>0</v>
      </c>
      <c r="AZ181" s="63">
        <f t="shared" si="111"/>
        <v>0</v>
      </c>
      <c r="BA181" s="63">
        <f t="shared" si="112"/>
        <v>0</v>
      </c>
      <c r="BB181" s="63">
        <f t="shared" si="113"/>
        <v>0</v>
      </c>
      <c r="BC181" s="63">
        <f t="shared" si="114"/>
        <v>0</v>
      </c>
      <c r="BD181" s="63">
        <f t="shared" si="115"/>
        <v>0</v>
      </c>
      <c r="BE181" s="63">
        <f t="shared" si="116"/>
        <v>0</v>
      </c>
      <c r="BF181" s="63">
        <f t="shared" si="117"/>
        <v>0</v>
      </c>
      <c r="BG181" s="63">
        <f t="shared" si="118"/>
        <v>0</v>
      </c>
      <c r="BH181" s="63">
        <f t="shared" si="119"/>
        <v>3</v>
      </c>
      <c r="BI181" s="63">
        <f t="shared" si="120"/>
        <v>0</v>
      </c>
      <c r="BJ181" s="63">
        <f t="shared" si="121"/>
        <v>3</v>
      </c>
    </row>
    <row r="182" spans="5:62" ht="13.5" customHeight="1" x14ac:dyDescent="0.3">
      <c r="E182" s="80">
        <v>179</v>
      </c>
      <c r="F182" s="80">
        <v>0</v>
      </c>
      <c r="G182" s="80">
        <v>0</v>
      </c>
      <c r="H182" s="80">
        <v>0</v>
      </c>
      <c r="I182" s="80">
        <v>0</v>
      </c>
      <c r="J182" s="80">
        <v>0</v>
      </c>
      <c r="K182" s="80">
        <v>0</v>
      </c>
      <c r="L182" s="80">
        <v>0</v>
      </c>
      <c r="M182" s="80">
        <v>0</v>
      </c>
      <c r="N182" s="80">
        <v>0</v>
      </c>
      <c r="O182" s="80">
        <v>0</v>
      </c>
      <c r="P182" s="80">
        <v>0</v>
      </c>
      <c r="Q182" s="80">
        <v>0</v>
      </c>
      <c r="R182" s="80">
        <v>0</v>
      </c>
      <c r="S182" s="80">
        <v>0</v>
      </c>
      <c r="T182" s="80">
        <v>1</v>
      </c>
      <c r="U182" s="80">
        <v>1</v>
      </c>
      <c r="V182" s="72"/>
      <c r="W182" s="80">
        <v>179</v>
      </c>
      <c r="X182" s="80">
        <v>0</v>
      </c>
      <c r="Y182" s="80">
        <f t="shared" si="89"/>
        <v>0</v>
      </c>
      <c r="Z182" s="80">
        <f t="shared" si="90"/>
        <v>0</v>
      </c>
      <c r="AA182" s="80">
        <f t="shared" si="91"/>
        <v>0</v>
      </c>
      <c r="AB182" s="80">
        <f t="shared" si="92"/>
        <v>0</v>
      </c>
      <c r="AC182" s="80">
        <f t="shared" si="93"/>
        <v>0</v>
      </c>
      <c r="AD182" s="80">
        <f t="shared" si="94"/>
        <v>0</v>
      </c>
      <c r="AE182" s="80">
        <f t="shared" si="95"/>
        <v>0</v>
      </c>
      <c r="AF182" s="80">
        <f t="shared" si="96"/>
        <v>0</v>
      </c>
      <c r="AG182" s="80">
        <f t="shared" si="97"/>
        <v>0</v>
      </c>
      <c r="AH182" s="80">
        <f t="shared" si="98"/>
        <v>0</v>
      </c>
      <c r="AI182" s="80">
        <f t="shared" si="99"/>
        <v>0</v>
      </c>
      <c r="AJ182" s="80">
        <f t="shared" si="100"/>
        <v>0</v>
      </c>
      <c r="AK182" s="80">
        <f t="shared" si="101"/>
        <v>0</v>
      </c>
      <c r="AL182" s="80">
        <f t="shared" si="102"/>
        <v>2</v>
      </c>
      <c r="AM182" s="80">
        <f t="shared" si="103"/>
        <v>1</v>
      </c>
      <c r="AN182" s="80" t="str">
        <f t="shared" si="105"/>
        <v>0003</v>
      </c>
      <c r="AO182" s="83"/>
      <c r="AP182" s="72"/>
      <c r="AQ182" s="72"/>
      <c r="AR182" s="81">
        <f t="shared" si="104"/>
        <v>2</v>
      </c>
      <c r="AT182" s="66">
        <v>179</v>
      </c>
      <c r="AU182" s="66">
        <f t="shared" si="106"/>
        <v>0</v>
      </c>
      <c r="AV182" s="66">
        <f t="shared" si="107"/>
        <v>0</v>
      </c>
      <c r="AW182" s="66">
        <f t="shared" si="108"/>
        <v>0</v>
      </c>
      <c r="AX182" s="66">
        <f t="shared" si="109"/>
        <v>0</v>
      </c>
      <c r="AY182" s="66">
        <f t="shared" si="110"/>
        <v>0</v>
      </c>
      <c r="AZ182" s="66">
        <f t="shared" si="111"/>
        <v>0</v>
      </c>
      <c r="BA182" s="66">
        <f t="shared" si="112"/>
        <v>0</v>
      </c>
      <c r="BB182" s="66">
        <f t="shared" si="113"/>
        <v>0</v>
      </c>
      <c r="BC182" s="66">
        <f t="shared" si="114"/>
        <v>0</v>
      </c>
      <c r="BD182" s="66">
        <f t="shared" si="115"/>
        <v>0</v>
      </c>
      <c r="BE182" s="66">
        <f t="shared" si="116"/>
        <v>0</v>
      </c>
      <c r="BF182" s="66">
        <f t="shared" si="117"/>
        <v>0</v>
      </c>
      <c r="BG182" s="66">
        <f t="shared" si="118"/>
        <v>0</v>
      </c>
      <c r="BH182" s="66">
        <f t="shared" si="119"/>
        <v>0</v>
      </c>
      <c r="BI182" s="66">
        <f t="shared" si="120"/>
        <v>2</v>
      </c>
      <c r="BJ182" s="66">
        <f t="shared" si="121"/>
        <v>2</v>
      </c>
    </row>
    <row r="183" spans="5:62" ht="13.5" customHeight="1" x14ac:dyDescent="0.3">
      <c r="E183" s="76">
        <v>180</v>
      </c>
      <c r="F183" s="76">
        <v>0</v>
      </c>
      <c r="G183" s="76">
        <v>0</v>
      </c>
      <c r="H183" s="76">
        <v>0</v>
      </c>
      <c r="I183" s="76">
        <v>0</v>
      </c>
      <c r="J183" s="76">
        <v>0</v>
      </c>
      <c r="K183" s="76">
        <v>0</v>
      </c>
      <c r="L183" s="76">
        <v>0</v>
      </c>
      <c r="M183" s="76">
        <v>0</v>
      </c>
      <c r="N183" s="76">
        <v>0</v>
      </c>
      <c r="O183" s="76">
        <v>0</v>
      </c>
      <c r="P183" s="76">
        <v>0</v>
      </c>
      <c r="Q183" s="76">
        <v>0</v>
      </c>
      <c r="R183" s="76">
        <v>0</v>
      </c>
      <c r="S183" s="76">
        <v>0</v>
      </c>
      <c r="T183" s="76">
        <v>0</v>
      </c>
      <c r="U183" s="76">
        <v>1</v>
      </c>
      <c r="V183" s="72"/>
      <c r="W183" s="76">
        <v>180</v>
      </c>
      <c r="X183" s="76">
        <v>0</v>
      </c>
      <c r="Y183" s="76">
        <f t="shared" si="89"/>
        <v>0</v>
      </c>
      <c r="Z183" s="76">
        <f t="shared" si="90"/>
        <v>0</v>
      </c>
      <c r="AA183" s="76">
        <f t="shared" si="91"/>
        <v>0</v>
      </c>
      <c r="AB183" s="76">
        <f t="shared" si="92"/>
        <v>0</v>
      </c>
      <c r="AC183" s="76">
        <f t="shared" si="93"/>
        <v>0</v>
      </c>
      <c r="AD183" s="76">
        <f t="shared" si="94"/>
        <v>0</v>
      </c>
      <c r="AE183" s="76">
        <f t="shared" si="95"/>
        <v>0</v>
      </c>
      <c r="AF183" s="76">
        <f t="shared" si="96"/>
        <v>0</v>
      </c>
      <c r="AG183" s="76">
        <f t="shared" si="97"/>
        <v>0</v>
      </c>
      <c r="AH183" s="76">
        <f t="shared" si="98"/>
        <v>0</v>
      </c>
      <c r="AI183" s="76">
        <f t="shared" si="99"/>
        <v>0</v>
      </c>
      <c r="AJ183" s="76">
        <f t="shared" si="100"/>
        <v>0</v>
      </c>
      <c r="AK183" s="76">
        <f t="shared" si="101"/>
        <v>0</v>
      </c>
      <c r="AL183" s="76">
        <f t="shared" si="102"/>
        <v>0</v>
      </c>
      <c r="AM183" s="76">
        <f t="shared" si="103"/>
        <v>1</v>
      </c>
      <c r="AN183" s="76" t="str">
        <f t="shared" si="105"/>
        <v>0001</v>
      </c>
      <c r="AO183" s="83"/>
      <c r="AP183" s="72"/>
      <c r="AQ183" s="72"/>
      <c r="AR183" s="82">
        <f t="shared" si="104"/>
        <v>1</v>
      </c>
      <c r="AT183" s="63">
        <v>180</v>
      </c>
      <c r="AU183" s="63">
        <f t="shared" si="106"/>
        <v>0</v>
      </c>
      <c r="AV183" s="63">
        <f t="shared" si="107"/>
        <v>0</v>
      </c>
      <c r="AW183" s="63">
        <f t="shared" si="108"/>
        <v>0</v>
      </c>
      <c r="AX183" s="63">
        <f t="shared" si="109"/>
        <v>0</v>
      </c>
      <c r="AY183" s="63">
        <f t="shared" si="110"/>
        <v>0</v>
      </c>
      <c r="AZ183" s="63">
        <f t="shared" si="111"/>
        <v>0</v>
      </c>
      <c r="BA183" s="63">
        <f t="shared" si="112"/>
        <v>0</v>
      </c>
      <c r="BB183" s="63">
        <f t="shared" si="113"/>
        <v>0</v>
      </c>
      <c r="BC183" s="63">
        <f t="shared" si="114"/>
        <v>0</v>
      </c>
      <c r="BD183" s="63">
        <f t="shared" si="115"/>
        <v>0</v>
      </c>
      <c r="BE183" s="63">
        <f t="shared" si="116"/>
        <v>0</v>
      </c>
      <c r="BF183" s="63">
        <f t="shared" si="117"/>
        <v>0</v>
      </c>
      <c r="BG183" s="63">
        <f t="shared" si="118"/>
        <v>0</v>
      </c>
      <c r="BH183" s="63">
        <f t="shared" si="119"/>
        <v>0</v>
      </c>
      <c r="BI183" s="63">
        <f t="shared" si="120"/>
        <v>0</v>
      </c>
      <c r="BJ183" s="63">
        <f t="shared" si="121"/>
        <v>1</v>
      </c>
    </row>
    <row r="184" spans="5:62" ht="13.5" customHeight="1" x14ac:dyDescent="0.3">
      <c r="E184" s="80">
        <v>181</v>
      </c>
      <c r="F184" s="80">
        <v>0</v>
      </c>
      <c r="G184" s="80">
        <v>0</v>
      </c>
      <c r="H184" s="80">
        <v>1</v>
      </c>
      <c r="I184" s="80">
        <v>0</v>
      </c>
      <c r="J184" s="80">
        <v>1</v>
      </c>
      <c r="K184" s="80">
        <v>0</v>
      </c>
      <c r="L184" s="80">
        <v>1</v>
      </c>
      <c r="M184" s="80">
        <v>1</v>
      </c>
      <c r="N184" s="80">
        <v>1</v>
      </c>
      <c r="O184" s="80">
        <v>1</v>
      </c>
      <c r="P184" s="80">
        <v>0</v>
      </c>
      <c r="Q184" s="80">
        <v>1</v>
      </c>
      <c r="R184" s="80">
        <v>1</v>
      </c>
      <c r="S184" s="80">
        <v>1</v>
      </c>
      <c r="T184" s="80">
        <v>1</v>
      </c>
      <c r="U184" s="80">
        <v>1</v>
      </c>
      <c r="V184" s="72"/>
      <c r="W184" s="80">
        <v>181</v>
      </c>
      <c r="X184" s="80">
        <v>0</v>
      </c>
      <c r="Y184" s="80">
        <f t="shared" si="89"/>
        <v>0</v>
      </c>
      <c r="Z184" s="80">
        <f t="shared" si="90"/>
        <v>8192</v>
      </c>
      <c r="AA184" s="80">
        <f t="shared" si="91"/>
        <v>0</v>
      </c>
      <c r="AB184" s="80">
        <f t="shared" si="92"/>
        <v>2048</v>
      </c>
      <c r="AC184" s="80">
        <f t="shared" si="93"/>
        <v>0</v>
      </c>
      <c r="AD184" s="80">
        <f t="shared" si="94"/>
        <v>512</v>
      </c>
      <c r="AE184" s="80">
        <f t="shared" si="95"/>
        <v>256</v>
      </c>
      <c r="AF184" s="80">
        <f t="shared" si="96"/>
        <v>128</v>
      </c>
      <c r="AG184" s="80">
        <f t="shared" si="97"/>
        <v>64</v>
      </c>
      <c r="AH184" s="80">
        <f t="shared" si="98"/>
        <v>0</v>
      </c>
      <c r="AI184" s="80">
        <f t="shared" si="99"/>
        <v>16</v>
      </c>
      <c r="AJ184" s="80">
        <f t="shared" si="100"/>
        <v>8</v>
      </c>
      <c r="AK184" s="80">
        <f t="shared" si="101"/>
        <v>4</v>
      </c>
      <c r="AL184" s="80">
        <f t="shared" si="102"/>
        <v>2</v>
      </c>
      <c r="AM184" s="80">
        <f t="shared" si="103"/>
        <v>1</v>
      </c>
      <c r="AN184" s="80" t="str">
        <f t="shared" si="105"/>
        <v>2BDF</v>
      </c>
      <c r="AO184" s="83"/>
      <c r="AP184" s="72"/>
      <c r="AQ184" s="72"/>
      <c r="AR184" s="81">
        <f t="shared" si="104"/>
        <v>14</v>
      </c>
      <c r="AT184" s="66">
        <v>181</v>
      </c>
      <c r="AU184" s="66">
        <f t="shared" si="106"/>
        <v>0</v>
      </c>
      <c r="AV184" s="66">
        <f t="shared" si="107"/>
        <v>0</v>
      </c>
      <c r="AW184" s="66">
        <f t="shared" si="108"/>
        <v>14</v>
      </c>
      <c r="AX184" s="66">
        <f t="shared" si="109"/>
        <v>0</v>
      </c>
      <c r="AY184" s="66">
        <f t="shared" si="110"/>
        <v>14</v>
      </c>
      <c r="AZ184" s="66">
        <f t="shared" si="111"/>
        <v>0</v>
      </c>
      <c r="BA184" s="66">
        <f t="shared" si="112"/>
        <v>14</v>
      </c>
      <c r="BB184" s="66">
        <f t="shared" si="113"/>
        <v>14</v>
      </c>
      <c r="BC184" s="66">
        <f t="shared" si="114"/>
        <v>14</v>
      </c>
      <c r="BD184" s="66">
        <f t="shared" si="115"/>
        <v>14</v>
      </c>
      <c r="BE184" s="66">
        <f t="shared" si="116"/>
        <v>0</v>
      </c>
      <c r="BF184" s="66">
        <f t="shared" si="117"/>
        <v>14</v>
      </c>
      <c r="BG184" s="66">
        <f t="shared" si="118"/>
        <v>14</v>
      </c>
      <c r="BH184" s="66">
        <f t="shared" si="119"/>
        <v>14</v>
      </c>
      <c r="BI184" s="66">
        <f t="shared" si="120"/>
        <v>14</v>
      </c>
      <c r="BJ184" s="66">
        <f t="shared" si="121"/>
        <v>14</v>
      </c>
    </row>
    <row r="185" spans="5:62" ht="13.5" customHeight="1" x14ac:dyDescent="0.3">
      <c r="E185" s="76">
        <v>182</v>
      </c>
      <c r="F185" s="76">
        <v>0</v>
      </c>
      <c r="G185" s="76">
        <v>0</v>
      </c>
      <c r="H185" s="76">
        <v>0</v>
      </c>
      <c r="I185" s="76">
        <v>0</v>
      </c>
      <c r="J185" s="76">
        <v>0</v>
      </c>
      <c r="K185" s="76">
        <v>0</v>
      </c>
      <c r="L185" s="76">
        <v>0</v>
      </c>
      <c r="M185" s="76">
        <v>0</v>
      </c>
      <c r="N185" s="76">
        <v>0</v>
      </c>
      <c r="O185" s="76">
        <v>0</v>
      </c>
      <c r="P185" s="76">
        <v>0</v>
      </c>
      <c r="Q185" s="76">
        <v>0</v>
      </c>
      <c r="R185" s="76">
        <v>0</v>
      </c>
      <c r="S185" s="76">
        <v>0</v>
      </c>
      <c r="T185" s="76">
        <v>0</v>
      </c>
      <c r="U185" s="76">
        <v>1</v>
      </c>
      <c r="V185" s="72"/>
      <c r="W185" s="76">
        <v>182</v>
      </c>
      <c r="X185" s="76">
        <v>0</v>
      </c>
      <c r="Y185" s="76">
        <f t="shared" si="89"/>
        <v>0</v>
      </c>
      <c r="Z185" s="76">
        <f t="shared" si="90"/>
        <v>0</v>
      </c>
      <c r="AA185" s="76">
        <f t="shared" si="91"/>
        <v>0</v>
      </c>
      <c r="AB185" s="76">
        <f t="shared" si="92"/>
        <v>0</v>
      </c>
      <c r="AC185" s="76">
        <f t="shared" si="93"/>
        <v>0</v>
      </c>
      <c r="AD185" s="76">
        <f t="shared" si="94"/>
        <v>0</v>
      </c>
      <c r="AE185" s="76">
        <f t="shared" si="95"/>
        <v>0</v>
      </c>
      <c r="AF185" s="76">
        <f t="shared" si="96"/>
        <v>0</v>
      </c>
      <c r="AG185" s="76">
        <f t="shared" si="97"/>
        <v>0</v>
      </c>
      <c r="AH185" s="76">
        <f t="shared" si="98"/>
        <v>0</v>
      </c>
      <c r="AI185" s="76">
        <f t="shared" si="99"/>
        <v>0</v>
      </c>
      <c r="AJ185" s="76">
        <f t="shared" si="100"/>
        <v>0</v>
      </c>
      <c r="AK185" s="76">
        <f t="shared" si="101"/>
        <v>0</v>
      </c>
      <c r="AL185" s="76">
        <f t="shared" si="102"/>
        <v>0</v>
      </c>
      <c r="AM185" s="76">
        <f t="shared" si="103"/>
        <v>1</v>
      </c>
      <c r="AN185" s="76" t="str">
        <f t="shared" si="105"/>
        <v>0001</v>
      </c>
      <c r="AO185" s="83"/>
      <c r="AP185" s="72"/>
      <c r="AQ185" s="72"/>
      <c r="AR185" s="82">
        <f t="shared" si="104"/>
        <v>1</v>
      </c>
      <c r="AT185" s="63">
        <v>182</v>
      </c>
      <c r="AU185" s="63">
        <f t="shared" si="106"/>
        <v>0</v>
      </c>
      <c r="AV185" s="63">
        <f t="shared" si="107"/>
        <v>0</v>
      </c>
      <c r="AW185" s="63">
        <f t="shared" si="108"/>
        <v>0</v>
      </c>
      <c r="AX185" s="63">
        <f t="shared" si="109"/>
        <v>0</v>
      </c>
      <c r="AY185" s="63">
        <f t="shared" si="110"/>
        <v>0</v>
      </c>
      <c r="AZ185" s="63">
        <f t="shared" si="111"/>
        <v>0</v>
      </c>
      <c r="BA185" s="63">
        <f t="shared" si="112"/>
        <v>0</v>
      </c>
      <c r="BB185" s="63">
        <f t="shared" si="113"/>
        <v>0</v>
      </c>
      <c r="BC185" s="63">
        <f t="shared" si="114"/>
        <v>0</v>
      </c>
      <c r="BD185" s="63">
        <f t="shared" si="115"/>
        <v>0</v>
      </c>
      <c r="BE185" s="63">
        <f t="shared" si="116"/>
        <v>0</v>
      </c>
      <c r="BF185" s="63">
        <f t="shared" si="117"/>
        <v>0</v>
      </c>
      <c r="BG185" s="63">
        <f t="shared" si="118"/>
        <v>0</v>
      </c>
      <c r="BH185" s="63">
        <f t="shared" si="119"/>
        <v>0</v>
      </c>
      <c r="BI185" s="63">
        <f t="shared" si="120"/>
        <v>0</v>
      </c>
      <c r="BJ185" s="63">
        <f t="shared" si="121"/>
        <v>1</v>
      </c>
    </row>
    <row r="186" spans="5:62" ht="13.5" customHeight="1" x14ac:dyDescent="0.3">
      <c r="E186" s="80">
        <v>183</v>
      </c>
      <c r="F186" s="80">
        <v>0</v>
      </c>
      <c r="G186" s="80">
        <v>0</v>
      </c>
      <c r="H186" s="80">
        <v>0</v>
      </c>
      <c r="I186" s="80">
        <v>0</v>
      </c>
      <c r="J186" s="80">
        <v>0</v>
      </c>
      <c r="K186" s="80">
        <v>0</v>
      </c>
      <c r="L186" s="80">
        <v>0</v>
      </c>
      <c r="M186" s="80">
        <v>0</v>
      </c>
      <c r="N186" s="80">
        <v>0</v>
      </c>
      <c r="O186" s="80">
        <v>0</v>
      </c>
      <c r="P186" s="80">
        <v>0</v>
      </c>
      <c r="Q186" s="80">
        <v>0</v>
      </c>
      <c r="R186" s="80">
        <v>0</v>
      </c>
      <c r="S186" s="80">
        <v>0</v>
      </c>
      <c r="T186" s="80">
        <v>1</v>
      </c>
      <c r="U186" s="80">
        <v>1</v>
      </c>
      <c r="V186" s="72"/>
      <c r="W186" s="80">
        <v>183</v>
      </c>
      <c r="X186" s="80">
        <v>0</v>
      </c>
      <c r="Y186" s="80">
        <f t="shared" si="89"/>
        <v>0</v>
      </c>
      <c r="Z186" s="80">
        <f t="shared" si="90"/>
        <v>0</v>
      </c>
      <c r="AA186" s="80">
        <f t="shared" si="91"/>
        <v>0</v>
      </c>
      <c r="AB186" s="80">
        <f t="shared" si="92"/>
        <v>0</v>
      </c>
      <c r="AC186" s="80">
        <f t="shared" si="93"/>
        <v>0</v>
      </c>
      <c r="AD186" s="80">
        <f t="shared" si="94"/>
        <v>0</v>
      </c>
      <c r="AE186" s="80">
        <f t="shared" si="95"/>
        <v>0</v>
      </c>
      <c r="AF186" s="80">
        <f t="shared" si="96"/>
        <v>0</v>
      </c>
      <c r="AG186" s="80">
        <f t="shared" si="97"/>
        <v>0</v>
      </c>
      <c r="AH186" s="80">
        <f t="shared" si="98"/>
        <v>0</v>
      </c>
      <c r="AI186" s="80">
        <f t="shared" si="99"/>
        <v>0</v>
      </c>
      <c r="AJ186" s="80">
        <f t="shared" si="100"/>
        <v>0</v>
      </c>
      <c r="AK186" s="80">
        <f t="shared" si="101"/>
        <v>0</v>
      </c>
      <c r="AL186" s="80">
        <f t="shared" si="102"/>
        <v>2</v>
      </c>
      <c r="AM186" s="80">
        <f t="shared" si="103"/>
        <v>1</v>
      </c>
      <c r="AN186" s="80" t="str">
        <f t="shared" si="105"/>
        <v>0003</v>
      </c>
      <c r="AO186" s="83"/>
      <c r="AP186" s="72"/>
      <c r="AQ186" s="72"/>
      <c r="AR186" s="81">
        <f t="shared" si="104"/>
        <v>2</v>
      </c>
      <c r="AT186" s="66">
        <v>183</v>
      </c>
      <c r="AU186" s="66">
        <f t="shared" si="106"/>
        <v>0</v>
      </c>
      <c r="AV186" s="66">
        <f t="shared" si="107"/>
        <v>0</v>
      </c>
      <c r="AW186" s="66">
        <f t="shared" si="108"/>
        <v>0</v>
      </c>
      <c r="AX186" s="66">
        <f t="shared" si="109"/>
        <v>0</v>
      </c>
      <c r="AY186" s="66">
        <f t="shared" si="110"/>
        <v>0</v>
      </c>
      <c r="AZ186" s="66">
        <f t="shared" si="111"/>
        <v>0</v>
      </c>
      <c r="BA186" s="66">
        <f t="shared" si="112"/>
        <v>0</v>
      </c>
      <c r="BB186" s="66">
        <f t="shared" si="113"/>
        <v>0</v>
      </c>
      <c r="BC186" s="66">
        <f t="shared" si="114"/>
        <v>0</v>
      </c>
      <c r="BD186" s="66">
        <f t="shared" si="115"/>
        <v>0</v>
      </c>
      <c r="BE186" s="66">
        <f t="shared" si="116"/>
        <v>0</v>
      </c>
      <c r="BF186" s="66">
        <f t="shared" si="117"/>
        <v>0</v>
      </c>
      <c r="BG186" s="66">
        <f t="shared" si="118"/>
        <v>0</v>
      </c>
      <c r="BH186" s="66">
        <f t="shared" si="119"/>
        <v>0</v>
      </c>
      <c r="BI186" s="66">
        <f t="shared" si="120"/>
        <v>2</v>
      </c>
      <c r="BJ186" s="66">
        <f t="shared" si="121"/>
        <v>2</v>
      </c>
    </row>
    <row r="187" spans="5:62" ht="13.5" customHeight="1" x14ac:dyDescent="0.3">
      <c r="E187" s="76">
        <v>184</v>
      </c>
      <c r="F187" s="76">
        <v>0</v>
      </c>
      <c r="G187" s="76">
        <v>0</v>
      </c>
      <c r="H187" s="76">
        <v>0</v>
      </c>
      <c r="I187" s="76">
        <v>0</v>
      </c>
      <c r="J187" s="76">
        <v>0</v>
      </c>
      <c r="K187" s="76">
        <v>0</v>
      </c>
      <c r="L187" s="76">
        <v>0</v>
      </c>
      <c r="M187" s="76">
        <v>0</v>
      </c>
      <c r="N187" s="76">
        <v>0</v>
      </c>
      <c r="O187" s="76">
        <v>0</v>
      </c>
      <c r="P187" s="76">
        <v>0</v>
      </c>
      <c r="Q187" s="76">
        <v>0</v>
      </c>
      <c r="R187" s="76">
        <v>0</v>
      </c>
      <c r="S187" s="76">
        <v>1</v>
      </c>
      <c r="T187" s="76">
        <v>0</v>
      </c>
      <c r="U187" s="76">
        <v>1</v>
      </c>
      <c r="V187" s="72"/>
      <c r="W187" s="76">
        <v>184</v>
      </c>
      <c r="X187" s="76">
        <v>0</v>
      </c>
      <c r="Y187" s="76">
        <f t="shared" si="89"/>
        <v>0</v>
      </c>
      <c r="Z187" s="76">
        <f t="shared" si="90"/>
        <v>0</v>
      </c>
      <c r="AA187" s="76">
        <f t="shared" si="91"/>
        <v>0</v>
      </c>
      <c r="AB187" s="76">
        <f t="shared" si="92"/>
        <v>0</v>
      </c>
      <c r="AC187" s="76">
        <f t="shared" si="93"/>
        <v>0</v>
      </c>
      <c r="AD187" s="76">
        <f t="shared" si="94"/>
        <v>0</v>
      </c>
      <c r="AE187" s="76">
        <f t="shared" si="95"/>
        <v>0</v>
      </c>
      <c r="AF187" s="76">
        <f t="shared" si="96"/>
        <v>0</v>
      </c>
      <c r="AG187" s="76">
        <f t="shared" si="97"/>
        <v>0</v>
      </c>
      <c r="AH187" s="76">
        <f t="shared" si="98"/>
        <v>0</v>
      </c>
      <c r="AI187" s="76">
        <f t="shared" si="99"/>
        <v>0</v>
      </c>
      <c r="AJ187" s="76">
        <f t="shared" si="100"/>
        <v>0</v>
      </c>
      <c r="AK187" s="76">
        <f t="shared" si="101"/>
        <v>4</v>
      </c>
      <c r="AL187" s="76">
        <f t="shared" si="102"/>
        <v>0</v>
      </c>
      <c r="AM187" s="76">
        <f t="shared" si="103"/>
        <v>1</v>
      </c>
      <c r="AN187" s="76" t="str">
        <f t="shared" si="105"/>
        <v>0005</v>
      </c>
      <c r="AO187" s="83"/>
      <c r="AP187" s="72"/>
      <c r="AQ187" s="72"/>
      <c r="AR187" s="82">
        <f t="shared" si="104"/>
        <v>3</v>
      </c>
      <c r="AT187" s="63">
        <v>184</v>
      </c>
      <c r="AU187" s="63">
        <f t="shared" si="106"/>
        <v>0</v>
      </c>
      <c r="AV187" s="63">
        <f t="shared" si="107"/>
        <v>0</v>
      </c>
      <c r="AW187" s="63">
        <f t="shared" si="108"/>
        <v>0</v>
      </c>
      <c r="AX187" s="63">
        <f t="shared" si="109"/>
        <v>0</v>
      </c>
      <c r="AY187" s="63">
        <f t="shared" si="110"/>
        <v>0</v>
      </c>
      <c r="AZ187" s="63">
        <f t="shared" si="111"/>
        <v>0</v>
      </c>
      <c r="BA187" s="63">
        <f t="shared" si="112"/>
        <v>0</v>
      </c>
      <c r="BB187" s="63">
        <f t="shared" si="113"/>
        <v>0</v>
      </c>
      <c r="BC187" s="63">
        <f t="shared" si="114"/>
        <v>0</v>
      </c>
      <c r="BD187" s="63">
        <f t="shared" si="115"/>
        <v>0</v>
      </c>
      <c r="BE187" s="63">
        <f t="shared" si="116"/>
        <v>0</v>
      </c>
      <c r="BF187" s="63">
        <f t="shared" si="117"/>
        <v>0</v>
      </c>
      <c r="BG187" s="63">
        <f t="shared" si="118"/>
        <v>0</v>
      </c>
      <c r="BH187" s="63">
        <f t="shared" si="119"/>
        <v>3</v>
      </c>
      <c r="BI187" s="63">
        <f t="shared" si="120"/>
        <v>0</v>
      </c>
      <c r="BJ187" s="63">
        <f t="shared" si="121"/>
        <v>3</v>
      </c>
    </row>
    <row r="188" spans="5:62" ht="13.5" customHeight="1" x14ac:dyDescent="0.3">
      <c r="E188" s="80">
        <v>185</v>
      </c>
      <c r="F188" s="80">
        <v>0</v>
      </c>
      <c r="G188" s="80">
        <v>0</v>
      </c>
      <c r="H188" s="80">
        <v>0</v>
      </c>
      <c r="I188" s="80">
        <v>0</v>
      </c>
      <c r="J188" s="80">
        <v>0</v>
      </c>
      <c r="K188" s="80">
        <v>0</v>
      </c>
      <c r="L188" s="80">
        <v>0</v>
      </c>
      <c r="M188" s="80">
        <v>0</v>
      </c>
      <c r="N188" s="80">
        <v>0</v>
      </c>
      <c r="O188" s="80">
        <v>0</v>
      </c>
      <c r="P188" s="80">
        <v>1</v>
      </c>
      <c r="Q188" s="80">
        <v>0</v>
      </c>
      <c r="R188" s="80">
        <v>1</v>
      </c>
      <c r="S188" s="80">
        <v>0</v>
      </c>
      <c r="T188" s="80">
        <v>1</v>
      </c>
      <c r="U188" s="80">
        <v>1</v>
      </c>
      <c r="V188" s="72"/>
      <c r="W188" s="80">
        <v>185</v>
      </c>
      <c r="X188" s="80">
        <v>0</v>
      </c>
      <c r="Y188" s="80">
        <f t="shared" si="89"/>
        <v>0</v>
      </c>
      <c r="Z188" s="80">
        <f t="shared" si="90"/>
        <v>0</v>
      </c>
      <c r="AA188" s="80">
        <f t="shared" si="91"/>
        <v>0</v>
      </c>
      <c r="AB188" s="80">
        <f t="shared" si="92"/>
        <v>0</v>
      </c>
      <c r="AC188" s="80">
        <f t="shared" si="93"/>
        <v>0</v>
      </c>
      <c r="AD188" s="80">
        <f t="shared" si="94"/>
        <v>0</v>
      </c>
      <c r="AE188" s="80">
        <f t="shared" si="95"/>
        <v>0</v>
      </c>
      <c r="AF188" s="80">
        <f t="shared" si="96"/>
        <v>0</v>
      </c>
      <c r="AG188" s="80">
        <f t="shared" si="97"/>
        <v>0</v>
      </c>
      <c r="AH188" s="80">
        <f t="shared" si="98"/>
        <v>32</v>
      </c>
      <c r="AI188" s="80">
        <f t="shared" si="99"/>
        <v>0</v>
      </c>
      <c r="AJ188" s="80">
        <f t="shared" si="100"/>
        <v>8</v>
      </c>
      <c r="AK188" s="80">
        <f t="shared" si="101"/>
        <v>0</v>
      </c>
      <c r="AL188" s="80">
        <f t="shared" si="102"/>
        <v>2</v>
      </c>
      <c r="AM188" s="80">
        <f t="shared" si="103"/>
        <v>1</v>
      </c>
      <c r="AN188" s="80" t="str">
        <f t="shared" si="105"/>
        <v>002B</v>
      </c>
      <c r="AO188" s="83"/>
      <c r="AP188" s="72"/>
      <c r="AQ188" s="72"/>
      <c r="AR188" s="81">
        <f t="shared" si="104"/>
        <v>6</v>
      </c>
      <c r="AT188" s="66">
        <v>185</v>
      </c>
      <c r="AU188" s="66">
        <f t="shared" si="106"/>
        <v>0</v>
      </c>
      <c r="AV188" s="66">
        <f t="shared" si="107"/>
        <v>0</v>
      </c>
      <c r="AW188" s="66">
        <f t="shared" si="108"/>
        <v>0</v>
      </c>
      <c r="AX188" s="66">
        <f t="shared" si="109"/>
        <v>0</v>
      </c>
      <c r="AY188" s="66">
        <f t="shared" si="110"/>
        <v>0</v>
      </c>
      <c r="AZ188" s="66">
        <f t="shared" si="111"/>
        <v>0</v>
      </c>
      <c r="BA188" s="66">
        <f t="shared" si="112"/>
        <v>0</v>
      </c>
      <c r="BB188" s="66">
        <f t="shared" si="113"/>
        <v>0</v>
      </c>
      <c r="BC188" s="66">
        <f t="shared" si="114"/>
        <v>0</v>
      </c>
      <c r="BD188" s="66">
        <f t="shared" si="115"/>
        <v>0</v>
      </c>
      <c r="BE188" s="66">
        <f t="shared" si="116"/>
        <v>6</v>
      </c>
      <c r="BF188" s="66">
        <f t="shared" si="117"/>
        <v>0</v>
      </c>
      <c r="BG188" s="66">
        <f t="shared" si="118"/>
        <v>6</v>
      </c>
      <c r="BH188" s="66">
        <f t="shared" si="119"/>
        <v>0</v>
      </c>
      <c r="BI188" s="66">
        <f t="shared" si="120"/>
        <v>6</v>
      </c>
      <c r="BJ188" s="66">
        <f t="shared" si="121"/>
        <v>6</v>
      </c>
    </row>
    <row r="189" spans="5:62" ht="13.5" customHeight="1" x14ac:dyDescent="0.3">
      <c r="E189" s="76">
        <v>186</v>
      </c>
      <c r="F189" s="76">
        <v>0</v>
      </c>
      <c r="G189" s="76">
        <v>0</v>
      </c>
      <c r="H189" s="76">
        <v>0</v>
      </c>
      <c r="I189" s="76">
        <v>0</v>
      </c>
      <c r="J189" s="76">
        <v>0</v>
      </c>
      <c r="K189" s="76">
        <v>0</v>
      </c>
      <c r="L189" s="76">
        <v>0</v>
      </c>
      <c r="M189" s="76">
        <v>0</v>
      </c>
      <c r="N189" s="76">
        <v>0</v>
      </c>
      <c r="O189" s="76">
        <v>0</v>
      </c>
      <c r="P189" s="76">
        <v>0</v>
      </c>
      <c r="Q189" s="76">
        <v>0</v>
      </c>
      <c r="R189" s="76">
        <v>0</v>
      </c>
      <c r="S189" s="76">
        <v>0</v>
      </c>
      <c r="T189" s="76">
        <v>0</v>
      </c>
      <c r="U189" s="76">
        <v>1</v>
      </c>
      <c r="V189" s="72"/>
      <c r="W189" s="76">
        <v>186</v>
      </c>
      <c r="X189" s="76">
        <v>0</v>
      </c>
      <c r="Y189" s="76">
        <f t="shared" si="89"/>
        <v>0</v>
      </c>
      <c r="Z189" s="76">
        <f t="shared" si="90"/>
        <v>0</v>
      </c>
      <c r="AA189" s="76">
        <f t="shared" si="91"/>
        <v>0</v>
      </c>
      <c r="AB189" s="76">
        <f t="shared" si="92"/>
        <v>0</v>
      </c>
      <c r="AC189" s="76">
        <f t="shared" si="93"/>
        <v>0</v>
      </c>
      <c r="AD189" s="76">
        <f t="shared" si="94"/>
        <v>0</v>
      </c>
      <c r="AE189" s="76">
        <f t="shared" si="95"/>
        <v>0</v>
      </c>
      <c r="AF189" s="76">
        <f t="shared" si="96"/>
        <v>0</v>
      </c>
      <c r="AG189" s="76">
        <f t="shared" si="97"/>
        <v>0</v>
      </c>
      <c r="AH189" s="76">
        <f t="shared" si="98"/>
        <v>0</v>
      </c>
      <c r="AI189" s="76">
        <f t="shared" si="99"/>
        <v>0</v>
      </c>
      <c r="AJ189" s="76">
        <f t="shared" si="100"/>
        <v>0</v>
      </c>
      <c r="AK189" s="76">
        <f t="shared" si="101"/>
        <v>0</v>
      </c>
      <c r="AL189" s="76">
        <f t="shared" si="102"/>
        <v>0</v>
      </c>
      <c r="AM189" s="76">
        <f t="shared" si="103"/>
        <v>1</v>
      </c>
      <c r="AN189" s="76" t="str">
        <f t="shared" si="105"/>
        <v>0001</v>
      </c>
      <c r="AO189" s="83"/>
      <c r="AP189" s="72"/>
      <c r="AQ189" s="72"/>
      <c r="AR189" s="82">
        <f t="shared" si="104"/>
        <v>1</v>
      </c>
      <c r="AT189" s="63">
        <v>186</v>
      </c>
      <c r="AU189" s="63">
        <f t="shared" si="106"/>
        <v>0</v>
      </c>
      <c r="AV189" s="63">
        <f t="shared" si="107"/>
        <v>0</v>
      </c>
      <c r="AW189" s="63">
        <f t="shared" si="108"/>
        <v>0</v>
      </c>
      <c r="AX189" s="63">
        <f t="shared" si="109"/>
        <v>0</v>
      </c>
      <c r="AY189" s="63">
        <f t="shared" si="110"/>
        <v>0</v>
      </c>
      <c r="AZ189" s="63">
        <f t="shared" si="111"/>
        <v>0</v>
      </c>
      <c r="BA189" s="63">
        <f t="shared" si="112"/>
        <v>0</v>
      </c>
      <c r="BB189" s="63">
        <f t="shared" si="113"/>
        <v>0</v>
      </c>
      <c r="BC189" s="63">
        <f t="shared" si="114"/>
        <v>0</v>
      </c>
      <c r="BD189" s="63">
        <f t="shared" si="115"/>
        <v>0</v>
      </c>
      <c r="BE189" s="63">
        <f t="shared" si="116"/>
        <v>0</v>
      </c>
      <c r="BF189" s="63">
        <f t="shared" si="117"/>
        <v>0</v>
      </c>
      <c r="BG189" s="63">
        <f t="shared" si="118"/>
        <v>0</v>
      </c>
      <c r="BH189" s="63">
        <f t="shared" si="119"/>
        <v>0</v>
      </c>
      <c r="BI189" s="63">
        <f t="shared" si="120"/>
        <v>0</v>
      </c>
      <c r="BJ189" s="63">
        <f t="shared" si="121"/>
        <v>1</v>
      </c>
    </row>
    <row r="190" spans="5:62" ht="13.5" customHeight="1" x14ac:dyDescent="0.3">
      <c r="E190" s="80">
        <v>187</v>
      </c>
      <c r="F190" s="80">
        <v>0</v>
      </c>
      <c r="G190" s="80">
        <v>0</v>
      </c>
      <c r="H190" s="80">
        <v>0</v>
      </c>
      <c r="I190" s="80">
        <v>0</v>
      </c>
      <c r="J190" s="80">
        <v>0</v>
      </c>
      <c r="K190" s="80">
        <v>0</v>
      </c>
      <c r="L190" s="80">
        <v>0</v>
      </c>
      <c r="M190" s="80">
        <v>0</v>
      </c>
      <c r="N190" s="80">
        <v>0</v>
      </c>
      <c r="O190" s="80">
        <v>0</v>
      </c>
      <c r="P190" s="80">
        <v>0</v>
      </c>
      <c r="Q190" s="80">
        <v>1</v>
      </c>
      <c r="R190" s="80">
        <v>0</v>
      </c>
      <c r="S190" s="80">
        <v>1</v>
      </c>
      <c r="T190" s="80">
        <v>1</v>
      </c>
      <c r="U190" s="80">
        <v>1</v>
      </c>
      <c r="V190" s="72"/>
      <c r="W190" s="80">
        <v>187</v>
      </c>
      <c r="X190" s="80">
        <v>0</v>
      </c>
      <c r="Y190" s="80">
        <f t="shared" si="89"/>
        <v>0</v>
      </c>
      <c r="Z190" s="80">
        <f t="shared" si="90"/>
        <v>0</v>
      </c>
      <c r="AA190" s="80">
        <f t="shared" si="91"/>
        <v>0</v>
      </c>
      <c r="AB190" s="80">
        <f t="shared" si="92"/>
        <v>0</v>
      </c>
      <c r="AC190" s="80">
        <f t="shared" si="93"/>
        <v>0</v>
      </c>
      <c r="AD190" s="80">
        <f t="shared" si="94"/>
        <v>0</v>
      </c>
      <c r="AE190" s="80">
        <f t="shared" si="95"/>
        <v>0</v>
      </c>
      <c r="AF190" s="80">
        <f t="shared" si="96"/>
        <v>0</v>
      </c>
      <c r="AG190" s="80">
        <f t="shared" si="97"/>
        <v>0</v>
      </c>
      <c r="AH190" s="80">
        <f t="shared" si="98"/>
        <v>0</v>
      </c>
      <c r="AI190" s="80">
        <f t="shared" si="99"/>
        <v>16</v>
      </c>
      <c r="AJ190" s="80">
        <f t="shared" si="100"/>
        <v>0</v>
      </c>
      <c r="AK190" s="80">
        <f t="shared" si="101"/>
        <v>4</v>
      </c>
      <c r="AL190" s="80">
        <f t="shared" si="102"/>
        <v>2</v>
      </c>
      <c r="AM190" s="80">
        <f t="shared" si="103"/>
        <v>1</v>
      </c>
      <c r="AN190" s="80" t="str">
        <f t="shared" si="105"/>
        <v>0017</v>
      </c>
      <c r="AO190" s="83"/>
      <c r="AP190" s="72"/>
      <c r="AQ190" s="72"/>
      <c r="AR190" s="81">
        <f t="shared" si="104"/>
        <v>5</v>
      </c>
      <c r="AT190" s="66">
        <v>187</v>
      </c>
      <c r="AU190" s="66">
        <f t="shared" si="106"/>
        <v>0</v>
      </c>
      <c r="AV190" s="66">
        <f t="shared" si="107"/>
        <v>0</v>
      </c>
      <c r="AW190" s="66">
        <f t="shared" si="108"/>
        <v>0</v>
      </c>
      <c r="AX190" s="66">
        <f t="shared" si="109"/>
        <v>0</v>
      </c>
      <c r="AY190" s="66">
        <f t="shared" si="110"/>
        <v>0</v>
      </c>
      <c r="AZ190" s="66">
        <f t="shared" si="111"/>
        <v>0</v>
      </c>
      <c r="BA190" s="66">
        <f t="shared" si="112"/>
        <v>0</v>
      </c>
      <c r="BB190" s="66">
        <f t="shared" si="113"/>
        <v>0</v>
      </c>
      <c r="BC190" s="66">
        <f t="shared" si="114"/>
        <v>0</v>
      </c>
      <c r="BD190" s="66">
        <f t="shared" si="115"/>
        <v>0</v>
      </c>
      <c r="BE190" s="66">
        <f t="shared" si="116"/>
        <v>0</v>
      </c>
      <c r="BF190" s="66">
        <f t="shared" si="117"/>
        <v>5</v>
      </c>
      <c r="BG190" s="66">
        <f t="shared" si="118"/>
        <v>0</v>
      </c>
      <c r="BH190" s="66">
        <f t="shared" si="119"/>
        <v>5</v>
      </c>
      <c r="BI190" s="66">
        <f t="shared" si="120"/>
        <v>5</v>
      </c>
      <c r="BJ190" s="66">
        <f t="shared" si="121"/>
        <v>5</v>
      </c>
    </row>
    <row r="191" spans="5:62" ht="13.5" customHeight="1" x14ac:dyDescent="0.3">
      <c r="E191" s="76">
        <v>188</v>
      </c>
      <c r="F191" s="76">
        <v>0</v>
      </c>
      <c r="G191" s="76">
        <v>0</v>
      </c>
      <c r="H191" s="76">
        <v>0</v>
      </c>
      <c r="I191" s="76">
        <v>0</v>
      </c>
      <c r="J191" s="76">
        <v>0</v>
      </c>
      <c r="K191" s="76">
        <v>0</v>
      </c>
      <c r="L191" s="76">
        <v>0</v>
      </c>
      <c r="M191" s="76">
        <v>0</v>
      </c>
      <c r="N191" s="76">
        <v>0</v>
      </c>
      <c r="O191" s="76">
        <v>0</v>
      </c>
      <c r="P191" s="76">
        <v>0</v>
      </c>
      <c r="Q191" s="76">
        <v>0</v>
      </c>
      <c r="R191" s="76">
        <v>0</v>
      </c>
      <c r="S191" s="76">
        <v>0</v>
      </c>
      <c r="T191" s="76">
        <v>0</v>
      </c>
      <c r="U191" s="76">
        <v>1</v>
      </c>
      <c r="V191" s="72"/>
      <c r="W191" s="76">
        <v>188</v>
      </c>
      <c r="X191" s="76">
        <v>0</v>
      </c>
      <c r="Y191" s="76">
        <f t="shared" si="89"/>
        <v>0</v>
      </c>
      <c r="Z191" s="76">
        <f t="shared" si="90"/>
        <v>0</v>
      </c>
      <c r="AA191" s="76">
        <f t="shared" si="91"/>
        <v>0</v>
      </c>
      <c r="AB191" s="76">
        <f t="shared" si="92"/>
        <v>0</v>
      </c>
      <c r="AC191" s="76">
        <f t="shared" si="93"/>
        <v>0</v>
      </c>
      <c r="AD191" s="76">
        <f t="shared" si="94"/>
        <v>0</v>
      </c>
      <c r="AE191" s="76">
        <f t="shared" si="95"/>
        <v>0</v>
      </c>
      <c r="AF191" s="76">
        <f t="shared" si="96"/>
        <v>0</v>
      </c>
      <c r="AG191" s="76">
        <f t="shared" si="97"/>
        <v>0</v>
      </c>
      <c r="AH191" s="76">
        <f t="shared" si="98"/>
        <v>0</v>
      </c>
      <c r="AI191" s="76">
        <f t="shared" si="99"/>
        <v>0</v>
      </c>
      <c r="AJ191" s="76">
        <f t="shared" si="100"/>
        <v>0</v>
      </c>
      <c r="AK191" s="76">
        <f t="shared" si="101"/>
        <v>0</v>
      </c>
      <c r="AL191" s="76">
        <f t="shared" si="102"/>
        <v>0</v>
      </c>
      <c r="AM191" s="76">
        <f t="shared" si="103"/>
        <v>1</v>
      </c>
      <c r="AN191" s="76" t="str">
        <f t="shared" si="105"/>
        <v>0001</v>
      </c>
      <c r="AO191" s="83"/>
      <c r="AP191" s="72"/>
      <c r="AQ191" s="72"/>
      <c r="AR191" s="82">
        <f t="shared" si="104"/>
        <v>1</v>
      </c>
      <c r="AT191" s="63">
        <v>188</v>
      </c>
      <c r="AU191" s="63">
        <f t="shared" si="106"/>
        <v>0</v>
      </c>
      <c r="AV191" s="63">
        <f t="shared" si="107"/>
        <v>0</v>
      </c>
      <c r="AW191" s="63">
        <f t="shared" si="108"/>
        <v>0</v>
      </c>
      <c r="AX191" s="63">
        <f t="shared" si="109"/>
        <v>0</v>
      </c>
      <c r="AY191" s="63">
        <f t="shared" si="110"/>
        <v>0</v>
      </c>
      <c r="AZ191" s="63">
        <f t="shared" si="111"/>
        <v>0</v>
      </c>
      <c r="BA191" s="63">
        <f t="shared" si="112"/>
        <v>0</v>
      </c>
      <c r="BB191" s="63">
        <f t="shared" si="113"/>
        <v>0</v>
      </c>
      <c r="BC191" s="63">
        <f t="shared" si="114"/>
        <v>0</v>
      </c>
      <c r="BD191" s="63">
        <f t="shared" si="115"/>
        <v>0</v>
      </c>
      <c r="BE191" s="63">
        <f t="shared" si="116"/>
        <v>0</v>
      </c>
      <c r="BF191" s="63">
        <f t="shared" si="117"/>
        <v>0</v>
      </c>
      <c r="BG191" s="63">
        <f t="shared" si="118"/>
        <v>0</v>
      </c>
      <c r="BH191" s="63">
        <f t="shared" si="119"/>
        <v>0</v>
      </c>
      <c r="BI191" s="63">
        <f t="shared" si="120"/>
        <v>0</v>
      </c>
      <c r="BJ191" s="63">
        <f t="shared" si="121"/>
        <v>1</v>
      </c>
    </row>
    <row r="192" spans="5:62" ht="13.5" customHeight="1" x14ac:dyDescent="0.3">
      <c r="E192" s="80">
        <v>189</v>
      </c>
      <c r="F192" s="80">
        <v>0</v>
      </c>
      <c r="G192" s="80">
        <v>0</v>
      </c>
      <c r="H192" s="80">
        <v>0</v>
      </c>
      <c r="I192" s="80">
        <v>0</v>
      </c>
      <c r="J192" s="80">
        <v>0</v>
      </c>
      <c r="K192" s="80">
        <v>0</v>
      </c>
      <c r="L192" s="80">
        <v>0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1</v>
      </c>
      <c r="S192" s="80">
        <v>0</v>
      </c>
      <c r="T192" s="80">
        <v>1</v>
      </c>
      <c r="U192" s="80">
        <v>1</v>
      </c>
      <c r="V192" s="72"/>
      <c r="W192" s="80">
        <v>189</v>
      </c>
      <c r="X192" s="80">
        <v>0</v>
      </c>
      <c r="Y192" s="80">
        <f t="shared" si="89"/>
        <v>0</v>
      </c>
      <c r="Z192" s="80">
        <f t="shared" si="90"/>
        <v>0</v>
      </c>
      <c r="AA192" s="80">
        <f t="shared" si="91"/>
        <v>0</v>
      </c>
      <c r="AB192" s="80">
        <f t="shared" si="92"/>
        <v>0</v>
      </c>
      <c r="AC192" s="80">
        <f t="shared" si="93"/>
        <v>0</v>
      </c>
      <c r="AD192" s="80">
        <f t="shared" si="94"/>
        <v>0</v>
      </c>
      <c r="AE192" s="80">
        <f t="shared" si="95"/>
        <v>0</v>
      </c>
      <c r="AF192" s="80">
        <f t="shared" si="96"/>
        <v>0</v>
      </c>
      <c r="AG192" s="80">
        <f t="shared" si="97"/>
        <v>0</v>
      </c>
      <c r="AH192" s="80">
        <f t="shared" si="98"/>
        <v>0</v>
      </c>
      <c r="AI192" s="80">
        <f t="shared" si="99"/>
        <v>0</v>
      </c>
      <c r="AJ192" s="80">
        <f t="shared" si="100"/>
        <v>8</v>
      </c>
      <c r="AK192" s="80">
        <f t="shared" si="101"/>
        <v>0</v>
      </c>
      <c r="AL192" s="80">
        <f t="shared" si="102"/>
        <v>2</v>
      </c>
      <c r="AM192" s="80">
        <f t="shared" si="103"/>
        <v>1</v>
      </c>
      <c r="AN192" s="80" t="str">
        <f t="shared" si="105"/>
        <v>000B</v>
      </c>
      <c r="AO192" s="83"/>
      <c r="AP192" s="72"/>
      <c r="AQ192" s="72"/>
      <c r="AR192" s="81">
        <f t="shared" si="104"/>
        <v>4</v>
      </c>
      <c r="AT192" s="66">
        <v>189</v>
      </c>
      <c r="AU192" s="66">
        <f t="shared" si="106"/>
        <v>0</v>
      </c>
      <c r="AV192" s="66">
        <f t="shared" si="107"/>
        <v>0</v>
      </c>
      <c r="AW192" s="66">
        <f t="shared" si="108"/>
        <v>0</v>
      </c>
      <c r="AX192" s="66">
        <f t="shared" si="109"/>
        <v>0</v>
      </c>
      <c r="AY192" s="66">
        <f t="shared" si="110"/>
        <v>0</v>
      </c>
      <c r="AZ192" s="66">
        <f t="shared" si="111"/>
        <v>0</v>
      </c>
      <c r="BA192" s="66">
        <f t="shared" si="112"/>
        <v>0</v>
      </c>
      <c r="BB192" s="66">
        <f t="shared" si="113"/>
        <v>0</v>
      </c>
      <c r="BC192" s="66">
        <f t="shared" si="114"/>
        <v>0</v>
      </c>
      <c r="BD192" s="66">
        <f t="shared" si="115"/>
        <v>0</v>
      </c>
      <c r="BE192" s="66">
        <f t="shared" si="116"/>
        <v>0</v>
      </c>
      <c r="BF192" s="66">
        <f t="shared" si="117"/>
        <v>0</v>
      </c>
      <c r="BG192" s="66">
        <f t="shared" si="118"/>
        <v>4</v>
      </c>
      <c r="BH192" s="66">
        <f t="shared" si="119"/>
        <v>0</v>
      </c>
      <c r="BI192" s="66">
        <f t="shared" si="120"/>
        <v>4</v>
      </c>
      <c r="BJ192" s="66">
        <f t="shared" si="121"/>
        <v>4</v>
      </c>
    </row>
    <row r="193" spans="5:62" ht="13.5" customHeight="1" x14ac:dyDescent="0.3">
      <c r="E193" s="76">
        <v>190</v>
      </c>
      <c r="F193" s="76">
        <v>0</v>
      </c>
      <c r="G193" s="76">
        <v>0</v>
      </c>
      <c r="H193" s="76">
        <v>0</v>
      </c>
      <c r="I193" s="76">
        <v>0</v>
      </c>
      <c r="J193" s="76">
        <v>0</v>
      </c>
      <c r="K193" s="76">
        <v>0</v>
      </c>
      <c r="L193" s="76">
        <v>0</v>
      </c>
      <c r="M193" s="76">
        <v>0</v>
      </c>
      <c r="N193" s="76">
        <v>0</v>
      </c>
      <c r="O193" s="76">
        <v>0</v>
      </c>
      <c r="P193" s="76">
        <v>0</v>
      </c>
      <c r="Q193" s="76">
        <v>0</v>
      </c>
      <c r="R193" s="76">
        <v>0</v>
      </c>
      <c r="S193" s="76">
        <v>1</v>
      </c>
      <c r="T193" s="76">
        <v>0</v>
      </c>
      <c r="U193" s="76">
        <v>1</v>
      </c>
      <c r="V193" s="72"/>
      <c r="W193" s="76">
        <v>190</v>
      </c>
      <c r="X193" s="76">
        <v>0</v>
      </c>
      <c r="Y193" s="76">
        <f t="shared" si="89"/>
        <v>0</v>
      </c>
      <c r="Z193" s="76">
        <f t="shared" si="90"/>
        <v>0</v>
      </c>
      <c r="AA193" s="76">
        <f t="shared" si="91"/>
        <v>0</v>
      </c>
      <c r="AB193" s="76">
        <f t="shared" si="92"/>
        <v>0</v>
      </c>
      <c r="AC193" s="76">
        <f t="shared" si="93"/>
        <v>0</v>
      </c>
      <c r="AD193" s="76">
        <f t="shared" si="94"/>
        <v>0</v>
      </c>
      <c r="AE193" s="76">
        <f t="shared" si="95"/>
        <v>0</v>
      </c>
      <c r="AF193" s="76">
        <f t="shared" si="96"/>
        <v>0</v>
      </c>
      <c r="AG193" s="76">
        <f t="shared" si="97"/>
        <v>0</v>
      </c>
      <c r="AH193" s="76">
        <f t="shared" si="98"/>
        <v>0</v>
      </c>
      <c r="AI193" s="76">
        <f t="shared" si="99"/>
        <v>0</v>
      </c>
      <c r="AJ193" s="76">
        <f t="shared" si="100"/>
        <v>0</v>
      </c>
      <c r="AK193" s="76">
        <f t="shared" si="101"/>
        <v>4</v>
      </c>
      <c r="AL193" s="76">
        <f t="shared" si="102"/>
        <v>0</v>
      </c>
      <c r="AM193" s="76">
        <f t="shared" si="103"/>
        <v>1</v>
      </c>
      <c r="AN193" s="76" t="str">
        <f t="shared" si="105"/>
        <v>0005</v>
      </c>
      <c r="AO193" s="83"/>
      <c r="AP193" s="72"/>
      <c r="AQ193" s="72"/>
      <c r="AR193" s="82">
        <f t="shared" si="104"/>
        <v>3</v>
      </c>
      <c r="AT193" s="63">
        <v>190</v>
      </c>
      <c r="AU193" s="63">
        <f t="shared" si="106"/>
        <v>0</v>
      </c>
      <c r="AV193" s="63">
        <f t="shared" si="107"/>
        <v>0</v>
      </c>
      <c r="AW193" s="63">
        <f t="shared" si="108"/>
        <v>0</v>
      </c>
      <c r="AX193" s="63">
        <f t="shared" si="109"/>
        <v>0</v>
      </c>
      <c r="AY193" s="63">
        <f t="shared" si="110"/>
        <v>0</v>
      </c>
      <c r="AZ193" s="63">
        <f t="shared" si="111"/>
        <v>0</v>
      </c>
      <c r="BA193" s="63">
        <f t="shared" si="112"/>
        <v>0</v>
      </c>
      <c r="BB193" s="63">
        <f t="shared" si="113"/>
        <v>0</v>
      </c>
      <c r="BC193" s="63">
        <f t="shared" si="114"/>
        <v>0</v>
      </c>
      <c r="BD193" s="63">
        <f t="shared" si="115"/>
        <v>0</v>
      </c>
      <c r="BE193" s="63">
        <f t="shared" si="116"/>
        <v>0</v>
      </c>
      <c r="BF193" s="63">
        <f t="shared" si="117"/>
        <v>0</v>
      </c>
      <c r="BG193" s="63">
        <f t="shared" si="118"/>
        <v>0</v>
      </c>
      <c r="BH193" s="63">
        <f t="shared" si="119"/>
        <v>3</v>
      </c>
      <c r="BI193" s="63">
        <f t="shared" si="120"/>
        <v>0</v>
      </c>
      <c r="BJ193" s="63">
        <f t="shared" si="121"/>
        <v>3</v>
      </c>
    </row>
    <row r="194" spans="5:62" ht="13.5" customHeight="1" x14ac:dyDescent="0.3">
      <c r="E194" s="80">
        <v>191</v>
      </c>
      <c r="F194" s="80">
        <v>0</v>
      </c>
      <c r="G194" s="80">
        <v>0</v>
      </c>
      <c r="H194" s="80">
        <v>0</v>
      </c>
      <c r="I194" s="80">
        <v>0</v>
      </c>
      <c r="J194" s="80">
        <v>0</v>
      </c>
      <c r="K194" s="80">
        <v>0</v>
      </c>
      <c r="L194" s="80">
        <v>0</v>
      </c>
      <c r="M194" s="80">
        <v>0</v>
      </c>
      <c r="N194" s="80">
        <v>0</v>
      </c>
      <c r="O194" s="80">
        <v>1</v>
      </c>
      <c r="P194" s="80">
        <v>0</v>
      </c>
      <c r="Q194" s="80">
        <v>0</v>
      </c>
      <c r="R194" s="80">
        <v>0</v>
      </c>
      <c r="S194" s="80">
        <v>0</v>
      </c>
      <c r="T194" s="80">
        <v>1</v>
      </c>
      <c r="U194" s="80">
        <v>1</v>
      </c>
      <c r="V194" s="72"/>
      <c r="W194" s="80">
        <v>191</v>
      </c>
      <c r="X194" s="80">
        <v>0</v>
      </c>
      <c r="Y194" s="80">
        <f t="shared" si="89"/>
        <v>0</v>
      </c>
      <c r="Z194" s="80">
        <f t="shared" si="90"/>
        <v>0</v>
      </c>
      <c r="AA194" s="80">
        <f t="shared" si="91"/>
        <v>0</v>
      </c>
      <c r="AB194" s="80">
        <f t="shared" si="92"/>
        <v>0</v>
      </c>
      <c r="AC194" s="80">
        <f t="shared" si="93"/>
        <v>0</v>
      </c>
      <c r="AD194" s="80">
        <f t="shared" si="94"/>
        <v>0</v>
      </c>
      <c r="AE194" s="80">
        <f t="shared" si="95"/>
        <v>0</v>
      </c>
      <c r="AF194" s="80">
        <f t="shared" si="96"/>
        <v>0</v>
      </c>
      <c r="AG194" s="80">
        <f t="shared" si="97"/>
        <v>64</v>
      </c>
      <c r="AH194" s="80">
        <f t="shared" si="98"/>
        <v>0</v>
      </c>
      <c r="AI194" s="80">
        <f t="shared" si="99"/>
        <v>0</v>
      </c>
      <c r="AJ194" s="80">
        <f t="shared" si="100"/>
        <v>0</v>
      </c>
      <c r="AK194" s="80">
        <f t="shared" si="101"/>
        <v>0</v>
      </c>
      <c r="AL194" s="80">
        <f t="shared" si="102"/>
        <v>2</v>
      </c>
      <c r="AM194" s="80">
        <f t="shared" si="103"/>
        <v>1</v>
      </c>
      <c r="AN194" s="80" t="str">
        <f t="shared" si="105"/>
        <v>0043</v>
      </c>
      <c r="AO194" s="83"/>
      <c r="AP194" s="72"/>
      <c r="AQ194" s="72"/>
      <c r="AR194" s="81">
        <f t="shared" si="104"/>
        <v>7</v>
      </c>
      <c r="AT194" s="66">
        <v>191</v>
      </c>
      <c r="AU194" s="66">
        <f t="shared" si="106"/>
        <v>0</v>
      </c>
      <c r="AV194" s="66">
        <f t="shared" si="107"/>
        <v>0</v>
      </c>
      <c r="AW194" s="66">
        <f t="shared" si="108"/>
        <v>0</v>
      </c>
      <c r="AX194" s="66">
        <f t="shared" si="109"/>
        <v>0</v>
      </c>
      <c r="AY194" s="66">
        <f t="shared" si="110"/>
        <v>0</v>
      </c>
      <c r="AZ194" s="66">
        <f t="shared" si="111"/>
        <v>0</v>
      </c>
      <c r="BA194" s="66">
        <f t="shared" si="112"/>
        <v>0</v>
      </c>
      <c r="BB194" s="66">
        <f t="shared" si="113"/>
        <v>0</v>
      </c>
      <c r="BC194" s="66">
        <f t="shared" si="114"/>
        <v>0</v>
      </c>
      <c r="BD194" s="66">
        <f t="shared" si="115"/>
        <v>7</v>
      </c>
      <c r="BE194" s="66">
        <f t="shared" si="116"/>
        <v>0</v>
      </c>
      <c r="BF194" s="66">
        <f t="shared" si="117"/>
        <v>0</v>
      </c>
      <c r="BG194" s="66">
        <f t="shared" si="118"/>
        <v>0</v>
      </c>
      <c r="BH194" s="66">
        <f t="shared" si="119"/>
        <v>0</v>
      </c>
      <c r="BI194" s="66">
        <f t="shared" si="120"/>
        <v>7</v>
      </c>
      <c r="BJ194" s="66">
        <f t="shared" si="121"/>
        <v>7</v>
      </c>
    </row>
    <row r="195" spans="5:62" ht="13.5" customHeight="1" x14ac:dyDescent="0.3">
      <c r="E195" s="76">
        <v>192</v>
      </c>
      <c r="F195" s="76">
        <v>0</v>
      </c>
      <c r="G195" s="76">
        <v>0</v>
      </c>
      <c r="H195" s="76">
        <v>0</v>
      </c>
      <c r="I195" s="76">
        <v>0</v>
      </c>
      <c r="J195" s="76">
        <v>0</v>
      </c>
      <c r="K195" s="76">
        <v>0</v>
      </c>
      <c r="L195" s="76">
        <v>0</v>
      </c>
      <c r="M195" s="76">
        <v>0</v>
      </c>
      <c r="N195" s="76">
        <v>0</v>
      </c>
      <c r="O195" s="76">
        <v>0</v>
      </c>
      <c r="P195" s="76">
        <v>0</v>
      </c>
      <c r="Q195" s="76">
        <v>0</v>
      </c>
      <c r="R195" s="76">
        <v>0</v>
      </c>
      <c r="S195" s="76">
        <v>0</v>
      </c>
      <c r="T195" s="76">
        <v>0</v>
      </c>
      <c r="U195" s="76">
        <v>1</v>
      </c>
      <c r="V195" s="72"/>
      <c r="W195" s="76">
        <v>192</v>
      </c>
      <c r="X195" s="76">
        <v>0</v>
      </c>
      <c r="Y195" s="76">
        <f t="shared" si="89"/>
        <v>0</v>
      </c>
      <c r="Z195" s="76">
        <f t="shared" si="90"/>
        <v>0</v>
      </c>
      <c r="AA195" s="76">
        <f t="shared" si="91"/>
        <v>0</v>
      </c>
      <c r="AB195" s="76">
        <f t="shared" si="92"/>
        <v>0</v>
      </c>
      <c r="AC195" s="76">
        <f t="shared" si="93"/>
        <v>0</v>
      </c>
      <c r="AD195" s="76">
        <f t="shared" si="94"/>
        <v>0</v>
      </c>
      <c r="AE195" s="76">
        <f t="shared" si="95"/>
        <v>0</v>
      </c>
      <c r="AF195" s="76">
        <f t="shared" si="96"/>
        <v>0</v>
      </c>
      <c r="AG195" s="76">
        <f t="shared" si="97"/>
        <v>0</v>
      </c>
      <c r="AH195" s="76">
        <f t="shared" si="98"/>
        <v>0</v>
      </c>
      <c r="AI195" s="76">
        <f t="shared" si="99"/>
        <v>0</v>
      </c>
      <c r="AJ195" s="76">
        <f t="shared" si="100"/>
        <v>0</v>
      </c>
      <c r="AK195" s="76">
        <f t="shared" si="101"/>
        <v>0</v>
      </c>
      <c r="AL195" s="76">
        <f t="shared" si="102"/>
        <v>0</v>
      </c>
      <c r="AM195" s="76">
        <f t="shared" si="103"/>
        <v>1</v>
      </c>
      <c r="AN195" s="76" t="str">
        <f t="shared" si="105"/>
        <v>0001</v>
      </c>
      <c r="AO195" s="83"/>
      <c r="AP195" s="72"/>
      <c r="AQ195" s="72"/>
      <c r="AR195" s="82">
        <f t="shared" si="104"/>
        <v>1</v>
      </c>
      <c r="AT195" s="63">
        <v>192</v>
      </c>
      <c r="AU195" s="63">
        <f t="shared" si="106"/>
        <v>0</v>
      </c>
      <c r="AV195" s="63">
        <f t="shared" si="107"/>
        <v>0</v>
      </c>
      <c r="AW195" s="63">
        <f t="shared" si="108"/>
        <v>0</v>
      </c>
      <c r="AX195" s="63">
        <f t="shared" si="109"/>
        <v>0</v>
      </c>
      <c r="AY195" s="63">
        <f t="shared" si="110"/>
        <v>0</v>
      </c>
      <c r="AZ195" s="63">
        <f t="shared" si="111"/>
        <v>0</v>
      </c>
      <c r="BA195" s="63">
        <f t="shared" si="112"/>
        <v>0</v>
      </c>
      <c r="BB195" s="63">
        <f t="shared" si="113"/>
        <v>0</v>
      </c>
      <c r="BC195" s="63">
        <f t="shared" si="114"/>
        <v>0</v>
      </c>
      <c r="BD195" s="63">
        <f t="shared" si="115"/>
        <v>0</v>
      </c>
      <c r="BE195" s="63">
        <f t="shared" si="116"/>
        <v>0</v>
      </c>
      <c r="BF195" s="63">
        <f t="shared" si="117"/>
        <v>0</v>
      </c>
      <c r="BG195" s="63">
        <f t="shared" si="118"/>
        <v>0</v>
      </c>
      <c r="BH195" s="63">
        <f t="shared" si="119"/>
        <v>0</v>
      </c>
      <c r="BI195" s="63">
        <f t="shared" si="120"/>
        <v>0</v>
      </c>
      <c r="BJ195" s="63">
        <f t="shared" si="121"/>
        <v>1</v>
      </c>
    </row>
    <row r="196" spans="5:62" ht="13.5" customHeight="1" x14ac:dyDescent="0.3">
      <c r="E196" s="80">
        <v>193</v>
      </c>
      <c r="F196" s="80">
        <v>0</v>
      </c>
      <c r="G196" s="80">
        <v>0</v>
      </c>
      <c r="H196" s="80">
        <v>0</v>
      </c>
      <c r="I196" s="80">
        <v>0</v>
      </c>
      <c r="J196" s="80">
        <v>0</v>
      </c>
      <c r="K196" s="80">
        <v>1</v>
      </c>
      <c r="L196" s="80">
        <v>0</v>
      </c>
      <c r="M196" s="80">
        <v>0</v>
      </c>
      <c r="N196" s="80">
        <v>1</v>
      </c>
      <c r="O196" s="80">
        <v>0</v>
      </c>
      <c r="P196" s="80">
        <v>1</v>
      </c>
      <c r="Q196" s="80">
        <v>1</v>
      </c>
      <c r="R196" s="80">
        <v>1</v>
      </c>
      <c r="S196" s="80">
        <v>1</v>
      </c>
      <c r="T196" s="80">
        <v>1</v>
      </c>
      <c r="U196" s="80">
        <v>1</v>
      </c>
      <c r="V196" s="72"/>
      <c r="W196" s="80">
        <v>193</v>
      </c>
      <c r="X196" s="80">
        <v>0</v>
      </c>
      <c r="Y196" s="80">
        <f t="shared" ref="Y196:Y243" si="122">G196*Y$3</f>
        <v>0</v>
      </c>
      <c r="Z196" s="80">
        <f t="shared" ref="Z196:Z243" si="123">H196*Z$3</f>
        <v>0</v>
      </c>
      <c r="AA196" s="80">
        <f t="shared" ref="AA196:AA243" si="124">I196*AA$3</f>
        <v>0</v>
      </c>
      <c r="AB196" s="80">
        <f t="shared" ref="AB196:AB243" si="125">J196*AB$3</f>
        <v>0</v>
      </c>
      <c r="AC196" s="80">
        <f t="shared" ref="AC196:AC243" si="126">K196*AC$3</f>
        <v>1024</v>
      </c>
      <c r="AD196" s="80">
        <f t="shared" ref="AD196:AD243" si="127">L196*AD$3</f>
        <v>0</v>
      </c>
      <c r="AE196" s="80">
        <f t="shared" ref="AE196:AE243" si="128">M196*AE$3</f>
        <v>0</v>
      </c>
      <c r="AF196" s="80">
        <f t="shared" ref="AF196:AF243" si="129">N196*AF$3</f>
        <v>128</v>
      </c>
      <c r="AG196" s="80">
        <f t="shared" ref="AG196:AG243" si="130">O196*AG$3</f>
        <v>0</v>
      </c>
      <c r="AH196" s="80">
        <f t="shared" ref="AH196:AH243" si="131">P196*AH$3</f>
        <v>32</v>
      </c>
      <c r="AI196" s="80">
        <f t="shared" ref="AI196:AI243" si="132">Q196*AI$3</f>
        <v>16</v>
      </c>
      <c r="AJ196" s="80">
        <f t="shared" ref="AJ196:AJ243" si="133">R196*AJ$3</f>
        <v>8</v>
      </c>
      <c r="AK196" s="80">
        <f t="shared" ref="AK196:AK243" si="134">S196*AK$3</f>
        <v>4</v>
      </c>
      <c r="AL196" s="80">
        <f t="shared" ref="AL196:AL243" si="135">T196*AL$3</f>
        <v>2</v>
      </c>
      <c r="AM196" s="80">
        <f t="shared" ref="AM196:AM243" si="136">U196*AM$3</f>
        <v>1</v>
      </c>
      <c r="AN196" s="80" t="str">
        <f t="shared" si="105"/>
        <v>04BF</v>
      </c>
      <c r="AO196" s="83"/>
      <c r="AP196" s="72"/>
      <c r="AQ196" s="72"/>
      <c r="AR196" s="81">
        <f t="shared" ref="AR196:AR243" si="137">VLOOKUP(AN196,$AO$4:$AP$19,2,FALSE)</f>
        <v>11</v>
      </c>
      <c r="AT196" s="66">
        <v>193</v>
      </c>
      <c r="AU196" s="66">
        <f t="shared" si="106"/>
        <v>0</v>
      </c>
      <c r="AV196" s="66">
        <f t="shared" si="107"/>
        <v>0</v>
      </c>
      <c r="AW196" s="66">
        <f t="shared" si="108"/>
        <v>0</v>
      </c>
      <c r="AX196" s="66">
        <f t="shared" si="109"/>
        <v>0</v>
      </c>
      <c r="AY196" s="66">
        <f t="shared" si="110"/>
        <v>0</v>
      </c>
      <c r="AZ196" s="66">
        <f t="shared" si="111"/>
        <v>11</v>
      </c>
      <c r="BA196" s="66">
        <f t="shared" si="112"/>
        <v>0</v>
      </c>
      <c r="BB196" s="66">
        <f t="shared" si="113"/>
        <v>0</v>
      </c>
      <c r="BC196" s="66">
        <f t="shared" si="114"/>
        <v>11</v>
      </c>
      <c r="BD196" s="66">
        <f t="shared" si="115"/>
        <v>0</v>
      </c>
      <c r="BE196" s="66">
        <f t="shared" si="116"/>
        <v>11</v>
      </c>
      <c r="BF196" s="66">
        <f t="shared" si="117"/>
        <v>11</v>
      </c>
      <c r="BG196" s="66">
        <f t="shared" si="118"/>
        <v>11</v>
      </c>
      <c r="BH196" s="66">
        <f t="shared" si="119"/>
        <v>11</v>
      </c>
      <c r="BI196" s="66">
        <f t="shared" si="120"/>
        <v>11</v>
      </c>
      <c r="BJ196" s="66">
        <f t="shared" si="121"/>
        <v>11</v>
      </c>
    </row>
    <row r="197" spans="5:62" ht="13.5" customHeight="1" x14ac:dyDescent="0.3">
      <c r="E197" s="76">
        <v>194</v>
      </c>
      <c r="F197" s="76">
        <v>0</v>
      </c>
      <c r="G197" s="76">
        <v>0</v>
      </c>
      <c r="H197" s="76">
        <v>0</v>
      </c>
      <c r="I197" s="76">
        <v>0</v>
      </c>
      <c r="J197" s="76">
        <v>0</v>
      </c>
      <c r="K197" s="76">
        <v>0</v>
      </c>
      <c r="L197" s="76">
        <v>0</v>
      </c>
      <c r="M197" s="76">
        <v>0</v>
      </c>
      <c r="N197" s="76">
        <v>0</v>
      </c>
      <c r="O197" s="76">
        <v>0</v>
      </c>
      <c r="P197" s="76">
        <v>0</v>
      </c>
      <c r="Q197" s="76">
        <v>0</v>
      </c>
      <c r="R197" s="76">
        <v>0</v>
      </c>
      <c r="S197" s="76">
        <v>0</v>
      </c>
      <c r="T197" s="76">
        <v>0</v>
      </c>
      <c r="U197" s="76">
        <v>1</v>
      </c>
      <c r="V197" s="72"/>
      <c r="W197" s="76">
        <v>194</v>
      </c>
      <c r="X197" s="76">
        <v>0</v>
      </c>
      <c r="Y197" s="76">
        <f t="shared" si="122"/>
        <v>0</v>
      </c>
      <c r="Z197" s="76">
        <f t="shared" si="123"/>
        <v>0</v>
      </c>
      <c r="AA197" s="76">
        <f t="shared" si="124"/>
        <v>0</v>
      </c>
      <c r="AB197" s="76">
        <f t="shared" si="125"/>
        <v>0</v>
      </c>
      <c r="AC197" s="76">
        <f t="shared" si="126"/>
        <v>0</v>
      </c>
      <c r="AD197" s="76">
        <f t="shared" si="127"/>
        <v>0</v>
      </c>
      <c r="AE197" s="76">
        <f t="shared" si="128"/>
        <v>0</v>
      </c>
      <c r="AF197" s="76">
        <f t="shared" si="129"/>
        <v>0</v>
      </c>
      <c r="AG197" s="76">
        <f t="shared" si="130"/>
        <v>0</v>
      </c>
      <c r="AH197" s="76">
        <f t="shared" si="131"/>
        <v>0</v>
      </c>
      <c r="AI197" s="76">
        <f t="shared" si="132"/>
        <v>0</v>
      </c>
      <c r="AJ197" s="76">
        <f t="shared" si="133"/>
        <v>0</v>
      </c>
      <c r="AK197" s="76">
        <f t="shared" si="134"/>
        <v>0</v>
      </c>
      <c r="AL197" s="76">
        <f t="shared" si="135"/>
        <v>0</v>
      </c>
      <c r="AM197" s="76">
        <f t="shared" si="136"/>
        <v>1</v>
      </c>
      <c r="AN197" s="76" t="str">
        <f t="shared" si="105"/>
        <v>0001</v>
      </c>
      <c r="AO197" s="83"/>
      <c r="AP197" s="72"/>
      <c r="AQ197" s="72"/>
      <c r="AR197" s="82">
        <f t="shared" si="137"/>
        <v>1</v>
      </c>
      <c r="AT197" s="63">
        <v>194</v>
      </c>
      <c r="AU197" s="63">
        <f t="shared" si="106"/>
        <v>0</v>
      </c>
      <c r="AV197" s="63">
        <f t="shared" si="107"/>
        <v>0</v>
      </c>
      <c r="AW197" s="63">
        <f t="shared" si="108"/>
        <v>0</v>
      </c>
      <c r="AX197" s="63">
        <f t="shared" si="109"/>
        <v>0</v>
      </c>
      <c r="AY197" s="63">
        <f t="shared" si="110"/>
        <v>0</v>
      </c>
      <c r="AZ197" s="63">
        <f t="shared" si="111"/>
        <v>0</v>
      </c>
      <c r="BA197" s="63">
        <f t="shared" si="112"/>
        <v>0</v>
      </c>
      <c r="BB197" s="63">
        <f t="shared" si="113"/>
        <v>0</v>
      </c>
      <c r="BC197" s="63">
        <f t="shared" si="114"/>
        <v>0</v>
      </c>
      <c r="BD197" s="63">
        <f t="shared" si="115"/>
        <v>0</v>
      </c>
      <c r="BE197" s="63">
        <f t="shared" si="116"/>
        <v>0</v>
      </c>
      <c r="BF197" s="63">
        <f t="shared" si="117"/>
        <v>0</v>
      </c>
      <c r="BG197" s="63">
        <f t="shared" si="118"/>
        <v>0</v>
      </c>
      <c r="BH197" s="63">
        <f t="shared" si="119"/>
        <v>0</v>
      </c>
      <c r="BI197" s="63">
        <f t="shared" si="120"/>
        <v>0</v>
      </c>
      <c r="BJ197" s="63">
        <f t="shared" si="121"/>
        <v>1</v>
      </c>
    </row>
    <row r="198" spans="5:62" ht="13.5" customHeight="1" x14ac:dyDescent="0.3">
      <c r="E198" s="80">
        <v>195</v>
      </c>
      <c r="F198" s="80">
        <v>0</v>
      </c>
      <c r="G198" s="80">
        <v>0</v>
      </c>
      <c r="H198" s="80">
        <v>0</v>
      </c>
      <c r="I198" s="80">
        <v>0</v>
      </c>
      <c r="J198" s="80">
        <v>0</v>
      </c>
      <c r="K198" s="80">
        <v>0</v>
      </c>
      <c r="L198" s="80">
        <v>0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1</v>
      </c>
      <c r="U198" s="80">
        <v>1</v>
      </c>
      <c r="V198" s="72"/>
      <c r="W198" s="80">
        <v>195</v>
      </c>
      <c r="X198" s="80">
        <v>0</v>
      </c>
      <c r="Y198" s="80">
        <f t="shared" si="122"/>
        <v>0</v>
      </c>
      <c r="Z198" s="80">
        <f t="shared" si="123"/>
        <v>0</v>
      </c>
      <c r="AA198" s="80">
        <f t="shared" si="124"/>
        <v>0</v>
      </c>
      <c r="AB198" s="80">
        <f t="shared" si="125"/>
        <v>0</v>
      </c>
      <c r="AC198" s="80">
        <f t="shared" si="126"/>
        <v>0</v>
      </c>
      <c r="AD198" s="80">
        <f t="shared" si="127"/>
        <v>0</v>
      </c>
      <c r="AE198" s="80">
        <f t="shared" si="128"/>
        <v>0</v>
      </c>
      <c r="AF198" s="80">
        <f t="shared" si="129"/>
        <v>0</v>
      </c>
      <c r="AG198" s="80">
        <f t="shared" si="130"/>
        <v>0</v>
      </c>
      <c r="AH198" s="80">
        <f t="shared" si="131"/>
        <v>0</v>
      </c>
      <c r="AI198" s="80">
        <f t="shared" si="132"/>
        <v>0</v>
      </c>
      <c r="AJ198" s="80">
        <f t="shared" si="133"/>
        <v>0</v>
      </c>
      <c r="AK198" s="80">
        <f t="shared" si="134"/>
        <v>0</v>
      </c>
      <c r="AL198" s="80">
        <f t="shared" si="135"/>
        <v>2</v>
      </c>
      <c r="AM198" s="80">
        <f t="shared" si="136"/>
        <v>1</v>
      </c>
      <c r="AN198" s="80" t="str">
        <f t="shared" ref="AN198:AN243" si="138">DEC2HEX(SUM(X198:AM198),4)</f>
        <v>0003</v>
      </c>
      <c r="AO198" s="83"/>
      <c r="AP198" s="72"/>
      <c r="AQ198" s="72"/>
      <c r="AR198" s="81">
        <f t="shared" si="137"/>
        <v>2</v>
      </c>
      <c r="AT198" s="66">
        <v>195</v>
      </c>
      <c r="AU198" s="66">
        <f t="shared" ref="AU198:AU243" si="139">IF(F198=1,$AR198,0)</f>
        <v>0</v>
      </c>
      <c r="AV198" s="66">
        <f t="shared" ref="AV198:AV243" si="140">IF(G198=1,$AR198,0)</f>
        <v>0</v>
      </c>
      <c r="AW198" s="66">
        <f t="shared" ref="AW198:AW243" si="141">IF(H198=1,$AR198,0)</f>
        <v>0</v>
      </c>
      <c r="AX198" s="66">
        <f t="shared" ref="AX198:AX243" si="142">IF(I198=1,$AR198,0)</f>
        <v>0</v>
      </c>
      <c r="AY198" s="66">
        <f t="shared" ref="AY198:AY243" si="143">IF(J198=1,$AR198,0)</f>
        <v>0</v>
      </c>
      <c r="AZ198" s="66">
        <f t="shared" ref="AZ198:AZ243" si="144">IF(K198=1,$AR198,0)</f>
        <v>0</v>
      </c>
      <c r="BA198" s="66">
        <f t="shared" ref="BA198:BA243" si="145">IF(L198=1,$AR198,0)</f>
        <v>0</v>
      </c>
      <c r="BB198" s="66">
        <f t="shared" ref="BB198:BB243" si="146">IF(M198=1,$AR198,0)</f>
        <v>0</v>
      </c>
      <c r="BC198" s="66">
        <f t="shared" ref="BC198:BC243" si="147">IF(N198=1,$AR198,0)</f>
        <v>0</v>
      </c>
      <c r="BD198" s="66">
        <f t="shared" ref="BD198:BD243" si="148">IF(O198=1,$AR198,0)</f>
        <v>0</v>
      </c>
      <c r="BE198" s="66">
        <f t="shared" ref="BE198:BE243" si="149">IF(P198=1,$AR198,0)</f>
        <v>0</v>
      </c>
      <c r="BF198" s="66">
        <f t="shared" ref="BF198:BF243" si="150">IF(Q198=1,$AR198,0)</f>
        <v>0</v>
      </c>
      <c r="BG198" s="66">
        <f t="shared" ref="BG198:BG243" si="151">IF(R198=1,$AR198,0)</f>
        <v>0</v>
      </c>
      <c r="BH198" s="66">
        <f t="shared" ref="BH198:BH243" si="152">IF(S198=1,$AR198,0)</f>
        <v>0</v>
      </c>
      <c r="BI198" s="66">
        <f t="shared" ref="BI198:BI243" si="153">IF(T198=1,$AR198,0)</f>
        <v>2</v>
      </c>
      <c r="BJ198" s="66">
        <f t="shared" ref="BJ198:BJ243" si="154">IF(U198=1,$AR198,0)</f>
        <v>2</v>
      </c>
    </row>
    <row r="199" spans="5:62" ht="13.5" customHeight="1" x14ac:dyDescent="0.3">
      <c r="E199" s="76">
        <v>196</v>
      </c>
      <c r="F199" s="76">
        <v>0</v>
      </c>
      <c r="G199" s="76">
        <v>0</v>
      </c>
      <c r="H199" s="76">
        <v>0</v>
      </c>
      <c r="I199" s="76">
        <v>0</v>
      </c>
      <c r="J199" s="76">
        <v>0</v>
      </c>
      <c r="K199" s="76">
        <v>0</v>
      </c>
      <c r="L199" s="76">
        <v>0</v>
      </c>
      <c r="M199" s="76">
        <v>1</v>
      </c>
      <c r="N199" s="76">
        <v>0</v>
      </c>
      <c r="O199" s="76">
        <v>0</v>
      </c>
      <c r="P199" s="76">
        <v>0</v>
      </c>
      <c r="Q199" s="76">
        <v>0</v>
      </c>
      <c r="R199" s="76">
        <v>0</v>
      </c>
      <c r="S199" s="76">
        <v>1</v>
      </c>
      <c r="T199" s="76">
        <v>0</v>
      </c>
      <c r="U199" s="76">
        <v>1</v>
      </c>
      <c r="V199" s="72"/>
      <c r="W199" s="76">
        <v>196</v>
      </c>
      <c r="X199" s="76">
        <v>0</v>
      </c>
      <c r="Y199" s="76">
        <f t="shared" si="122"/>
        <v>0</v>
      </c>
      <c r="Z199" s="76">
        <f t="shared" si="123"/>
        <v>0</v>
      </c>
      <c r="AA199" s="76">
        <f t="shared" si="124"/>
        <v>0</v>
      </c>
      <c r="AB199" s="76">
        <f t="shared" si="125"/>
        <v>0</v>
      </c>
      <c r="AC199" s="76">
        <f t="shared" si="126"/>
        <v>0</v>
      </c>
      <c r="AD199" s="76">
        <f t="shared" si="127"/>
        <v>0</v>
      </c>
      <c r="AE199" s="76">
        <f t="shared" si="128"/>
        <v>256</v>
      </c>
      <c r="AF199" s="76">
        <f t="shared" si="129"/>
        <v>0</v>
      </c>
      <c r="AG199" s="76">
        <f t="shared" si="130"/>
        <v>0</v>
      </c>
      <c r="AH199" s="76">
        <f t="shared" si="131"/>
        <v>0</v>
      </c>
      <c r="AI199" s="76">
        <f t="shared" si="132"/>
        <v>0</v>
      </c>
      <c r="AJ199" s="76">
        <f t="shared" si="133"/>
        <v>0</v>
      </c>
      <c r="AK199" s="76">
        <f t="shared" si="134"/>
        <v>4</v>
      </c>
      <c r="AL199" s="76">
        <f t="shared" si="135"/>
        <v>0</v>
      </c>
      <c r="AM199" s="76">
        <f t="shared" si="136"/>
        <v>1</v>
      </c>
      <c r="AN199" s="76" t="str">
        <f t="shared" si="138"/>
        <v>0105</v>
      </c>
      <c r="AO199" s="83"/>
      <c r="AP199" s="72"/>
      <c r="AQ199" s="72"/>
      <c r="AR199" s="82">
        <f t="shared" si="137"/>
        <v>9</v>
      </c>
      <c r="AT199" s="63">
        <v>196</v>
      </c>
      <c r="AU199" s="63">
        <f t="shared" si="139"/>
        <v>0</v>
      </c>
      <c r="AV199" s="63">
        <f t="shared" si="140"/>
        <v>0</v>
      </c>
      <c r="AW199" s="63">
        <f t="shared" si="141"/>
        <v>0</v>
      </c>
      <c r="AX199" s="63">
        <f t="shared" si="142"/>
        <v>0</v>
      </c>
      <c r="AY199" s="63">
        <f t="shared" si="143"/>
        <v>0</v>
      </c>
      <c r="AZ199" s="63">
        <f t="shared" si="144"/>
        <v>0</v>
      </c>
      <c r="BA199" s="63">
        <f t="shared" si="145"/>
        <v>0</v>
      </c>
      <c r="BB199" s="63">
        <f t="shared" si="146"/>
        <v>9</v>
      </c>
      <c r="BC199" s="63">
        <f t="shared" si="147"/>
        <v>0</v>
      </c>
      <c r="BD199" s="63">
        <f t="shared" si="148"/>
        <v>0</v>
      </c>
      <c r="BE199" s="63">
        <f t="shared" si="149"/>
        <v>0</v>
      </c>
      <c r="BF199" s="63">
        <f t="shared" si="150"/>
        <v>0</v>
      </c>
      <c r="BG199" s="63">
        <f t="shared" si="151"/>
        <v>0</v>
      </c>
      <c r="BH199" s="63">
        <f t="shared" si="152"/>
        <v>9</v>
      </c>
      <c r="BI199" s="63">
        <f t="shared" si="153"/>
        <v>0</v>
      </c>
      <c r="BJ199" s="63">
        <f t="shared" si="154"/>
        <v>9</v>
      </c>
    </row>
    <row r="200" spans="5:62" ht="13.5" customHeight="1" x14ac:dyDescent="0.3">
      <c r="E200" s="80">
        <v>197</v>
      </c>
      <c r="F200" s="80">
        <v>0</v>
      </c>
      <c r="G200" s="80">
        <v>0</v>
      </c>
      <c r="H200" s="80">
        <v>0</v>
      </c>
      <c r="I200" s="80">
        <v>0</v>
      </c>
      <c r="J200" s="80">
        <v>0</v>
      </c>
      <c r="K200" s="80">
        <v>0</v>
      </c>
      <c r="L200" s="80">
        <v>0</v>
      </c>
      <c r="M200" s="80">
        <v>0</v>
      </c>
      <c r="N200" s="80">
        <v>0</v>
      </c>
      <c r="O200" s="80">
        <v>0</v>
      </c>
      <c r="P200" s="80">
        <v>0</v>
      </c>
      <c r="Q200" s="80">
        <v>0</v>
      </c>
      <c r="R200" s="80">
        <v>1</v>
      </c>
      <c r="S200" s="80">
        <v>0</v>
      </c>
      <c r="T200" s="80">
        <v>1</v>
      </c>
      <c r="U200" s="80">
        <v>1</v>
      </c>
      <c r="V200" s="72"/>
      <c r="W200" s="80">
        <v>197</v>
      </c>
      <c r="X200" s="80">
        <v>0</v>
      </c>
      <c r="Y200" s="80">
        <f t="shared" si="122"/>
        <v>0</v>
      </c>
      <c r="Z200" s="80">
        <f t="shared" si="123"/>
        <v>0</v>
      </c>
      <c r="AA200" s="80">
        <f t="shared" si="124"/>
        <v>0</v>
      </c>
      <c r="AB200" s="80">
        <f t="shared" si="125"/>
        <v>0</v>
      </c>
      <c r="AC200" s="80">
        <f t="shared" si="126"/>
        <v>0</v>
      </c>
      <c r="AD200" s="80">
        <f t="shared" si="127"/>
        <v>0</v>
      </c>
      <c r="AE200" s="80">
        <f t="shared" si="128"/>
        <v>0</v>
      </c>
      <c r="AF200" s="80">
        <f t="shared" si="129"/>
        <v>0</v>
      </c>
      <c r="AG200" s="80">
        <f t="shared" si="130"/>
        <v>0</v>
      </c>
      <c r="AH200" s="80">
        <f t="shared" si="131"/>
        <v>0</v>
      </c>
      <c r="AI200" s="80">
        <f t="shared" si="132"/>
        <v>0</v>
      </c>
      <c r="AJ200" s="80">
        <f t="shared" si="133"/>
        <v>8</v>
      </c>
      <c r="AK200" s="80">
        <f t="shared" si="134"/>
        <v>0</v>
      </c>
      <c r="AL200" s="80">
        <f t="shared" si="135"/>
        <v>2</v>
      </c>
      <c r="AM200" s="80">
        <f t="shared" si="136"/>
        <v>1</v>
      </c>
      <c r="AN200" s="80" t="str">
        <f t="shared" si="138"/>
        <v>000B</v>
      </c>
      <c r="AO200" s="83"/>
      <c r="AP200" s="72"/>
      <c r="AQ200" s="72"/>
      <c r="AR200" s="81">
        <f t="shared" si="137"/>
        <v>4</v>
      </c>
      <c r="AT200" s="66">
        <v>197</v>
      </c>
      <c r="AU200" s="66">
        <f t="shared" si="139"/>
        <v>0</v>
      </c>
      <c r="AV200" s="66">
        <f t="shared" si="140"/>
        <v>0</v>
      </c>
      <c r="AW200" s="66">
        <f t="shared" si="141"/>
        <v>0</v>
      </c>
      <c r="AX200" s="66">
        <f t="shared" si="142"/>
        <v>0</v>
      </c>
      <c r="AY200" s="66">
        <f t="shared" si="143"/>
        <v>0</v>
      </c>
      <c r="AZ200" s="66">
        <f t="shared" si="144"/>
        <v>0</v>
      </c>
      <c r="BA200" s="66">
        <f t="shared" si="145"/>
        <v>0</v>
      </c>
      <c r="BB200" s="66">
        <f t="shared" si="146"/>
        <v>0</v>
      </c>
      <c r="BC200" s="66">
        <f t="shared" si="147"/>
        <v>0</v>
      </c>
      <c r="BD200" s="66">
        <f t="shared" si="148"/>
        <v>0</v>
      </c>
      <c r="BE200" s="66">
        <f t="shared" si="149"/>
        <v>0</v>
      </c>
      <c r="BF200" s="66">
        <f t="shared" si="150"/>
        <v>0</v>
      </c>
      <c r="BG200" s="66">
        <f t="shared" si="151"/>
        <v>4</v>
      </c>
      <c r="BH200" s="66">
        <f t="shared" si="152"/>
        <v>0</v>
      </c>
      <c r="BI200" s="66">
        <f t="shared" si="153"/>
        <v>4</v>
      </c>
      <c r="BJ200" s="66">
        <f t="shared" si="154"/>
        <v>4</v>
      </c>
    </row>
    <row r="201" spans="5:62" ht="13.5" customHeight="1" x14ac:dyDescent="0.3">
      <c r="E201" s="76">
        <v>198</v>
      </c>
      <c r="F201" s="76">
        <v>0</v>
      </c>
      <c r="G201" s="76">
        <v>0</v>
      </c>
      <c r="H201" s="76">
        <v>0</v>
      </c>
      <c r="I201" s="76">
        <v>0</v>
      </c>
      <c r="J201" s="76">
        <v>0</v>
      </c>
      <c r="K201" s="76">
        <v>0</v>
      </c>
      <c r="L201" s="76">
        <v>0</v>
      </c>
      <c r="M201" s="76">
        <v>0</v>
      </c>
      <c r="N201" s="76">
        <v>0</v>
      </c>
      <c r="O201" s="76">
        <v>0</v>
      </c>
      <c r="P201" s="76">
        <v>0</v>
      </c>
      <c r="Q201" s="76">
        <v>0</v>
      </c>
      <c r="R201" s="76">
        <v>0</v>
      </c>
      <c r="S201" s="76">
        <v>0</v>
      </c>
      <c r="T201" s="76">
        <v>0</v>
      </c>
      <c r="U201" s="76">
        <v>1</v>
      </c>
      <c r="V201" s="72"/>
      <c r="W201" s="76">
        <v>198</v>
      </c>
      <c r="X201" s="76">
        <v>0</v>
      </c>
      <c r="Y201" s="76">
        <f t="shared" si="122"/>
        <v>0</v>
      </c>
      <c r="Z201" s="76">
        <f t="shared" si="123"/>
        <v>0</v>
      </c>
      <c r="AA201" s="76">
        <f t="shared" si="124"/>
        <v>0</v>
      </c>
      <c r="AB201" s="76">
        <f t="shared" si="125"/>
        <v>0</v>
      </c>
      <c r="AC201" s="76">
        <f t="shared" si="126"/>
        <v>0</v>
      </c>
      <c r="AD201" s="76">
        <f t="shared" si="127"/>
        <v>0</v>
      </c>
      <c r="AE201" s="76">
        <f t="shared" si="128"/>
        <v>0</v>
      </c>
      <c r="AF201" s="76">
        <f t="shared" si="129"/>
        <v>0</v>
      </c>
      <c r="AG201" s="76">
        <f t="shared" si="130"/>
        <v>0</v>
      </c>
      <c r="AH201" s="76">
        <f t="shared" si="131"/>
        <v>0</v>
      </c>
      <c r="AI201" s="76">
        <f t="shared" si="132"/>
        <v>0</v>
      </c>
      <c r="AJ201" s="76">
        <f t="shared" si="133"/>
        <v>0</v>
      </c>
      <c r="AK201" s="76">
        <f t="shared" si="134"/>
        <v>0</v>
      </c>
      <c r="AL201" s="76">
        <f t="shared" si="135"/>
        <v>0</v>
      </c>
      <c r="AM201" s="76">
        <f t="shared" si="136"/>
        <v>1</v>
      </c>
      <c r="AN201" s="76" t="str">
        <f t="shared" si="138"/>
        <v>0001</v>
      </c>
      <c r="AO201" s="83"/>
      <c r="AP201" s="72"/>
      <c r="AQ201" s="72"/>
      <c r="AR201" s="82">
        <f t="shared" si="137"/>
        <v>1</v>
      </c>
      <c r="AT201" s="63">
        <v>198</v>
      </c>
      <c r="AU201" s="63">
        <f t="shared" si="139"/>
        <v>0</v>
      </c>
      <c r="AV201" s="63">
        <f t="shared" si="140"/>
        <v>0</v>
      </c>
      <c r="AW201" s="63">
        <f t="shared" si="141"/>
        <v>0</v>
      </c>
      <c r="AX201" s="63">
        <f t="shared" si="142"/>
        <v>0</v>
      </c>
      <c r="AY201" s="63">
        <f t="shared" si="143"/>
        <v>0</v>
      </c>
      <c r="AZ201" s="63">
        <f t="shared" si="144"/>
        <v>0</v>
      </c>
      <c r="BA201" s="63">
        <f t="shared" si="145"/>
        <v>0</v>
      </c>
      <c r="BB201" s="63">
        <f t="shared" si="146"/>
        <v>0</v>
      </c>
      <c r="BC201" s="63">
        <f t="shared" si="147"/>
        <v>0</v>
      </c>
      <c r="BD201" s="63">
        <f t="shared" si="148"/>
        <v>0</v>
      </c>
      <c r="BE201" s="63">
        <f t="shared" si="149"/>
        <v>0</v>
      </c>
      <c r="BF201" s="63">
        <f t="shared" si="150"/>
        <v>0</v>
      </c>
      <c r="BG201" s="63">
        <f t="shared" si="151"/>
        <v>0</v>
      </c>
      <c r="BH201" s="63">
        <f t="shared" si="152"/>
        <v>0</v>
      </c>
      <c r="BI201" s="63">
        <f t="shared" si="153"/>
        <v>0</v>
      </c>
      <c r="BJ201" s="63">
        <f t="shared" si="154"/>
        <v>1</v>
      </c>
    </row>
    <row r="202" spans="5:62" ht="13.5" customHeight="1" x14ac:dyDescent="0.3">
      <c r="E202" s="80">
        <v>199</v>
      </c>
      <c r="F202" s="80">
        <v>0</v>
      </c>
      <c r="G202" s="80">
        <v>0</v>
      </c>
      <c r="H202" s="80">
        <v>0</v>
      </c>
      <c r="I202" s="80">
        <v>0</v>
      </c>
      <c r="J202" s="80">
        <v>0</v>
      </c>
      <c r="K202" s="80">
        <v>0</v>
      </c>
      <c r="L202" s="80">
        <v>0</v>
      </c>
      <c r="M202" s="80">
        <v>0</v>
      </c>
      <c r="N202" s="80">
        <v>0</v>
      </c>
      <c r="O202" s="80">
        <v>0</v>
      </c>
      <c r="P202" s="80">
        <v>0</v>
      </c>
      <c r="Q202" s="80">
        <v>1</v>
      </c>
      <c r="R202" s="80">
        <v>0</v>
      </c>
      <c r="S202" s="80">
        <v>1</v>
      </c>
      <c r="T202" s="80">
        <v>1</v>
      </c>
      <c r="U202" s="80">
        <v>1</v>
      </c>
      <c r="V202" s="72"/>
      <c r="W202" s="80">
        <v>199</v>
      </c>
      <c r="X202" s="80">
        <v>0</v>
      </c>
      <c r="Y202" s="80">
        <f t="shared" si="122"/>
        <v>0</v>
      </c>
      <c r="Z202" s="80">
        <f t="shared" si="123"/>
        <v>0</v>
      </c>
      <c r="AA202" s="80">
        <f t="shared" si="124"/>
        <v>0</v>
      </c>
      <c r="AB202" s="80">
        <f t="shared" si="125"/>
        <v>0</v>
      </c>
      <c r="AC202" s="80">
        <f t="shared" si="126"/>
        <v>0</v>
      </c>
      <c r="AD202" s="80">
        <f t="shared" si="127"/>
        <v>0</v>
      </c>
      <c r="AE202" s="80">
        <f t="shared" si="128"/>
        <v>0</v>
      </c>
      <c r="AF202" s="80">
        <f t="shared" si="129"/>
        <v>0</v>
      </c>
      <c r="AG202" s="80">
        <f t="shared" si="130"/>
        <v>0</v>
      </c>
      <c r="AH202" s="80">
        <f t="shared" si="131"/>
        <v>0</v>
      </c>
      <c r="AI202" s="80">
        <f t="shared" si="132"/>
        <v>16</v>
      </c>
      <c r="AJ202" s="80">
        <f t="shared" si="133"/>
        <v>0</v>
      </c>
      <c r="AK202" s="80">
        <f t="shared" si="134"/>
        <v>4</v>
      </c>
      <c r="AL202" s="80">
        <f t="shared" si="135"/>
        <v>2</v>
      </c>
      <c r="AM202" s="80">
        <f t="shared" si="136"/>
        <v>1</v>
      </c>
      <c r="AN202" s="80" t="str">
        <f t="shared" si="138"/>
        <v>0017</v>
      </c>
      <c r="AO202" s="83"/>
      <c r="AP202" s="72"/>
      <c r="AQ202" s="72"/>
      <c r="AR202" s="81">
        <f t="shared" si="137"/>
        <v>5</v>
      </c>
      <c r="AT202" s="66">
        <v>199</v>
      </c>
      <c r="AU202" s="66">
        <f t="shared" si="139"/>
        <v>0</v>
      </c>
      <c r="AV202" s="66">
        <f t="shared" si="140"/>
        <v>0</v>
      </c>
      <c r="AW202" s="66">
        <f t="shared" si="141"/>
        <v>0</v>
      </c>
      <c r="AX202" s="66">
        <f t="shared" si="142"/>
        <v>0</v>
      </c>
      <c r="AY202" s="66">
        <f t="shared" si="143"/>
        <v>0</v>
      </c>
      <c r="AZ202" s="66">
        <f t="shared" si="144"/>
        <v>0</v>
      </c>
      <c r="BA202" s="66">
        <f t="shared" si="145"/>
        <v>0</v>
      </c>
      <c r="BB202" s="66">
        <f t="shared" si="146"/>
        <v>0</v>
      </c>
      <c r="BC202" s="66">
        <f t="shared" si="147"/>
        <v>0</v>
      </c>
      <c r="BD202" s="66">
        <f t="shared" si="148"/>
        <v>0</v>
      </c>
      <c r="BE202" s="66">
        <f t="shared" si="149"/>
        <v>0</v>
      </c>
      <c r="BF202" s="66">
        <f t="shared" si="150"/>
        <v>5</v>
      </c>
      <c r="BG202" s="66">
        <f t="shared" si="151"/>
        <v>0</v>
      </c>
      <c r="BH202" s="66">
        <f t="shared" si="152"/>
        <v>5</v>
      </c>
      <c r="BI202" s="66">
        <f t="shared" si="153"/>
        <v>5</v>
      </c>
      <c r="BJ202" s="66">
        <f t="shared" si="154"/>
        <v>5</v>
      </c>
    </row>
    <row r="203" spans="5:62" ht="13.5" customHeight="1" x14ac:dyDescent="0.3">
      <c r="E203" s="76">
        <v>200</v>
      </c>
      <c r="F203" s="76">
        <v>0</v>
      </c>
      <c r="G203" s="76">
        <v>0</v>
      </c>
      <c r="H203" s="76">
        <v>0</v>
      </c>
      <c r="I203" s="76">
        <v>0</v>
      </c>
      <c r="J203" s="76">
        <v>0</v>
      </c>
      <c r="K203" s="76">
        <v>0</v>
      </c>
      <c r="L203" s="76">
        <v>0</v>
      </c>
      <c r="M203" s="76">
        <v>0</v>
      </c>
      <c r="N203" s="76">
        <v>0</v>
      </c>
      <c r="O203" s="76">
        <v>0</v>
      </c>
      <c r="P203" s="76">
        <v>0</v>
      </c>
      <c r="Q203" s="76">
        <v>0</v>
      </c>
      <c r="R203" s="76">
        <v>0</v>
      </c>
      <c r="S203" s="76">
        <v>0</v>
      </c>
      <c r="T203" s="76">
        <v>0</v>
      </c>
      <c r="U203" s="76">
        <v>1</v>
      </c>
      <c r="V203" s="72"/>
      <c r="W203" s="76">
        <v>200</v>
      </c>
      <c r="X203" s="76">
        <v>0</v>
      </c>
      <c r="Y203" s="76">
        <f t="shared" si="122"/>
        <v>0</v>
      </c>
      <c r="Z203" s="76">
        <f t="shared" si="123"/>
        <v>0</v>
      </c>
      <c r="AA203" s="76">
        <f t="shared" si="124"/>
        <v>0</v>
      </c>
      <c r="AB203" s="76">
        <f t="shared" si="125"/>
        <v>0</v>
      </c>
      <c r="AC203" s="76">
        <f t="shared" si="126"/>
        <v>0</v>
      </c>
      <c r="AD203" s="76">
        <f t="shared" si="127"/>
        <v>0</v>
      </c>
      <c r="AE203" s="76">
        <f t="shared" si="128"/>
        <v>0</v>
      </c>
      <c r="AF203" s="76">
        <f t="shared" si="129"/>
        <v>0</v>
      </c>
      <c r="AG203" s="76">
        <f t="shared" si="130"/>
        <v>0</v>
      </c>
      <c r="AH203" s="76">
        <f t="shared" si="131"/>
        <v>0</v>
      </c>
      <c r="AI203" s="76">
        <f t="shared" si="132"/>
        <v>0</v>
      </c>
      <c r="AJ203" s="76">
        <f t="shared" si="133"/>
        <v>0</v>
      </c>
      <c r="AK203" s="76">
        <f t="shared" si="134"/>
        <v>0</v>
      </c>
      <c r="AL203" s="76">
        <f t="shared" si="135"/>
        <v>0</v>
      </c>
      <c r="AM203" s="76">
        <f t="shared" si="136"/>
        <v>1</v>
      </c>
      <c r="AN203" s="76" t="str">
        <f t="shared" si="138"/>
        <v>0001</v>
      </c>
      <c r="AO203" s="83"/>
      <c r="AP203" s="72"/>
      <c r="AQ203" s="72"/>
      <c r="AR203" s="82">
        <f t="shared" si="137"/>
        <v>1</v>
      </c>
      <c r="AT203" s="63">
        <v>200</v>
      </c>
      <c r="AU203" s="63">
        <f t="shared" si="139"/>
        <v>0</v>
      </c>
      <c r="AV203" s="63">
        <f t="shared" si="140"/>
        <v>0</v>
      </c>
      <c r="AW203" s="63">
        <f t="shared" si="141"/>
        <v>0</v>
      </c>
      <c r="AX203" s="63">
        <f t="shared" si="142"/>
        <v>0</v>
      </c>
      <c r="AY203" s="63">
        <f t="shared" si="143"/>
        <v>0</v>
      </c>
      <c r="AZ203" s="63">
        <f t="shared" si="144"/>
        <v>0</v>
      </c>
      <c r="BA203" s="63">
        <f t="shared" si="145"/>
        <v>0</v>
      </c>
      <c r="BB203" s="63">
        <f t="shared" si="146"/>
        <v>0</v>
      </c>
      <c r="BC203" s="63">
        <f t="shared" si="147"/>
        <v>0</v>
      </c>
      <c r="BD203" s="63">
        <f t="shared" si="148"/>
        <v>0</v>
      </c>
      <c r="BE203" s="63">
        <f t="shared" si="149"/>
        <v>0</v>
      </c>
      <c r="BF203" s="63">
        <f t="shared" si="150"/>
        <v>0</v>
      </c>
      <c r="BG203" s="63">
        <f t="shared" si="151"/>
        <v>0</v>
      </c>
      <c r="BH203" s="63">
        <f t="shared" si="152"/>
        <v>0</v>
      </c>
      <c r="BI203" s="63">
        <f t="shared" si="153"/>
        <v>0</v>
      </c>
      <c r="BJ203" s="63">
        <f t="shared" si="154"/>
        <v>1</v>
      </c>
    </row>
    <row r="204" spans="5:62" ht="13.5" customHeight="1" x14ac:dyDescent="0.3">
      <c r="E204" s="80">
        <v>201</v>
      </c>
      <c r="F204" s="80">
        <v>0</v>
      </c>
      <c r="G204" s="80">
        <v>0</v>
      </c>
      <c r="H204" s="80">
        <v>0</v>
      </c>
      <c r="I204" s="80">
        <v>1</v>
      </c>
      <c r="J204" s="80">
        <v>0</v>
      </c>
      <c r="K204" s="80">
        <v>0</v>
      </c>
      <c r="L204" s="80">
        <v>1</v>
      </c>
      <c r="M204" s="80">
        <v>0</v>
      </c>
      <c r="N204" s="80">
        <v>0</v>
      </c>
      <c r="O204" s="80">
        <v>1</v>
      </c>
      <c r="P204" s="80">
        <v>1</v>
      </c>
      <c r="Q204" s="80">
        <v>0</v>
      </c>
      <c r="R204" s="80">
        <v>1</v>
      </c>
      <c r="S204" s="80">
        <v>0</v>
      </c>
      <c r="T204" s="80">
        <v>1</v>
      </c>
      <c r="U204" s="80">
        <v>1</v>
      </c>
      <c r="V204" s="72"/>
      <c r="W204" s="80">
        <v>201</v>
      </c>
      <c r="X204" s="80">
        <v>0</v>
      </c>
      <c r="Y204" s="80">
        <f t="shared" si="122"/>
        <v>0</v>
      </c>
      <c r="Z204" s="80">
        <f t="shared" si="123"/>
        <v>0</v>
      </c>
      <c r="AA204" s="80">
        <f t="shared" si="124"/>
        <v>4096</v>
      </c>
      <c r="AB204" s="80">
        <f t="shared" si="125"/>
        <v>0</v>
      </c>
      <c r="AC204" s="80">
        <f t="shared" si="126"/>
        <v>0</v>
      </c>
      <c r="AD204" s="80">
        <f t="shared" si="127"/>
        <v>512</v>
      </c>
      <c r="AE204" s="80">
        <f t="shared" si="128"/>
        <v>0</v>
      </c>
      <c r="AF204" s="80">
        <f t="shared" si="129"/>
        <v>0</v>
      </c>
      <c r="AG204" s="80">
        <f t="shared" si="130"/>
        <v>64</v>
      </c>
      <c r="AH204" s="80">
        <f t="shared" si="131"/>
        <v>32</v>
      </c>
      <c r="AI204" s="80">
        <f t="shared" si="132"/>
        <v>0</v>
      </c>
      <c r="AJ204" s="80">
        <f t="shared" si="133"/>
        <v>8</v>
      </c>
      <c r="AK204" s="80">
        <f t="shared" si="134"/>
        <v>0</v>
      </c>
      <c r="AL204" s="80">
        <f t="shared" si="135"/>
        <v>2</v>
      </c>
      <c r="AM204" s="80">
        <f t="shared" si="136"/>
        <v>1</v>
      </c>
      <c r="AN204" s="80" t="str">
        <f t="shared" si="138"/>
        <v>126B</v>
      </c>
      <c r="AO204" s="83"/>
      <c r="AP204" s="72"/>
      <c r="AQ204" s="72"/>
      <c r="AR204" s="81">
        <f t="shared" si="137"/>
        <v>13</v>
      </c>
      <c r="AT204" s="66">
        <v>201</v>
      </c>
      <c r="AU204" s="66">
        <f t="shared" si="139"/>
        <v>0</v>
      </c>
      <c r="AV204" s="66">
        <f t="shared" si="140"/>
        <v>0</v>
      </c>
      <c r="AW204" s="66">
        <f t="shared" si="141"/>
        <v>0</v>
      </c>
      <c r="AX204" s="66">
        <f t="shared" si="142"/>
        <v>13</v>
      </c>
      <c r="AY204" s="66">
        <f t="shared" si="143"/>
        <v>0</v>
      </c>
      <c r="AZ204" s="66">
        <f t="shared" si="144"/>
        <v>0</v>
      </c>
      <c r="BA204" s="66">
        <f t="shared" si="145"/>
        <v>13</v>
      </c>
      <c r="BB204" s="66">
        <f t="shared" si="146"/>
        <v>0</v>
      </c>
      <c r="BC204" s="66">
        <f t="shared" si="147"/>
        <v>0</v>
      </c>
      <c r="BD204" s="66">
        <f t="shared" si="148"/>
        <v>13</v>
      </c>
      <c r="BE204" s="66">
        <f t="shared" si="149"/>
        <v>13</v>
      </c>
      <c r="BF204" s="66">
        <f t="shared" si="150"/>
        <v>0</v>
      </c>
      <c r="BG204" s="66">
        <f t="shared" si="151"/>
        <v>13</v>
      </c>
      <c r="BH204" s="66">
        <f t="shared" si="152"/>
        <v>0</v>
      </c>
      <c r="BI204" s="66">
        <f t="shared" si="153"/>
        <v>13</v>
      </c>
      <c r="BJ204" s="66">
        <f t="shared" si="154"/>
        <v>13</v>
      </c>
    </row>
    <row r="205" spans="5:62" ht="13.5" customHeight="1" x14ac:dyDescent="0.3">
      <c r="E205" s="76">
        <v>202</v>
      </c>
      <c r="F205" s="76">
        <v>0</v>
      </c>
      <c r="G205" s="76">
        <v>0</v>
      </c>
      <c r="H205" s="76">
        <v>0</v>
      </c>
      <c r="I205" s="76">
        <v>0</v>
      </c>
      <c r="J205" s="76">
        <v>0</v>
      </c>
      <c r="K205" s="76">
        <v>0</v>
      </c>
      <c r="L205" s="76">
        <v>0</v>
      </c>
      <c r="M205" s="76">
        <v>0</v>
      </c>
      <c r="N205" s="76">
        <v>0</v>
      </c>
      <c r="O205" s="76">
        <v>0</v>
      </c>
      <c r="P205" s="76">
        <v>0</v>
      </c>
      <c r="Q205" s="76">
        <v>0</v>
      </c>
      <c r="R205" s="76">
        <v>0</v>
      </c>
      <c r="S205" s="76">
        <v>1</v>
      </c>
      <c r="T205" s="76">
        <v>0</v>
      </c>
      <c r="U205" s="76">
        <v>1</v>
      </c>
      <c r="V205" s="72"/>
      <c r="W205" s="76">
        <v>202</v>
      </c>
      <c r="X205" s="76">
        <v>0</v>
      </c>
      <c r="Y205" s="76">
        <f t="shared" si="122"/>
        <v>0</v>
      </c>
      <c r="Z205" s="76">
        <f t="shared" si="123"/>
        <v>0</v>
      </c>
      <c r="AA205" s="76">
        <f t="shared" si="124"/>
        <v>0</v>
      </c>
      <c r="AB205" s="76">
        <f t="shared" si="125"/>
        <v>0</v>
      </c>
      <c r="AC205" s="76">
        <f t="shared" si="126"/>
        <v>0</v>
      </c>
      <c r="AD205" s="76">
        <f t="shared" si="127"/>
        <v>0</v>
      </c>
      <c r="AE205" s="76">
        <f t="shared" si="128"/>
        <v>0</v>
      </c>
      <c r="AF205" s="76">
        <f t="shared" si="129"/>
        <v>0</v>
      </c>
      <c r="AG205" s="76">
        <f t="shared" si="130"/>
        <v>0</v>
      </c>
      <c r="AH205" s="76">
        <f t="shared" si="131"/>
        <v>0</v>
      </c>
      <c r="AI205" s="76">
        <f t="shared" si="132"/>
        <v>0</v>
      </c>
      <c r="AJ205" s="76">
        <f t="shared" si="133"/>
        <v>0</v>
      </c>
      <c r="AK205" s="76">
        <f t="shared" si="134"/>
        <v>4</v>
      </c>
      <c r="AL205" s="76">
        <f t="shared" si="135"/>
        <v>0</v>
      </c>
      <c r="AM205" s="76">
        <f t="shared" si="136"/>
        <v>1</v>
      </c>
      <c r="AN205" s="76" t="str">
        <f t="shared" si="138"/>
        <v>0005</v>
      </c>
      <c r="AO205" s="83"/>
      <c r="AP205" s="72"/>
      <c r="AQ205" s="72"/>
      <c r="AR205" s="82">
        <f t="shared" si="137"/>
        <v>3</v>
      </c>
      <c r="AT205" s="63">
        <v>202</v>
      </c>
      <c r="AU205" s="63">
        <f t="shared" si="139"/>
        <v>0</v>
      </c>
      <c r="AV205" s="63">
        <f t="shared" si="140"/>
        <v>0</v>
      </c>
      <c r="AW205" s="63">
        <f t="shared" si="141"/>
        <v>0</v>
      </c>
      <c r="AX205" s="63">
        <f t="shared" si="142"/>
        <v>0</v>
      </c>
      <c r="AY205" s="63">
        <f t="shared" si="143"/>
        <v>0</v>
      </c>
      <c r="AZ205" s="63">
        <f t="shared" si="144"/>
        <v>0</v>
      </c>
      <c r="BA205" s="63">
        <f t="shared" si="145"/>
        <v>0</v>
      </c>
      <c r="BB205" s="63">
        <f t="shared" si="146"/>
        <v>0</v>
      </c>
      <c r="BC205" s="63">
        <f t="shared" si="147"/>
        <v>0</v>
      </c>
      <c r="BD205" s="63">
        <f t="shared" si="148"/>
        <v>0</v>
      </c>
      <c r="BE205" s="63">
        <f t="shared" si="149"/>
        <v>0</v>
      </c>
      <c r="BF205" s="63">
        <f t="shared" si="150"/>
        <v>0</v>
      </c>
      <c r="BG205" s="63">
        <f t="shared" si="151"/>
        <v>0</v>
      </c>
      <c r="BH205" s="63">
        <f t="shared" si="152"/>
        <v>3</v>
      </c>
      <c r="BI205" s="63">
        <f t="shared" si="153"/>
        <v>0</v>
      </c>
      <c r="BJ205" s="63">
        <f t="shared" si="154"/>
        <v>3</v>
      </c>
    </row>
    <row r="206" spans="5:62" ht="13.5" customHeight="1" x14ac:dyDescent="0.3">
      <c r="E206" s="80">
        <v>203</v>
      </c>
      <c r="F206" s="80">
        <v>0</v>
      </c>
      <c r="G206" s="80">
        <v>0</v>
      </c>
      <c r="H206" s="80">
        <v>0</v>
      </c>
      <c r="I206" s="80">
        <v>0</v>
      </c>
      <c r="J206" s="80">
        <v>0</v>
      </c>
      <c r="K206" s="80">
        <v>0</v>
      </c>
      <c r="L206" s="80">
        <v>0</v>
      </c>
      <c r="M206" s="80">
        <v>0</v>
      </c>
      <c r="N206" s="80">
        <v>0</v>
      </c>
      <c r="O206" s="80">
        <v>0</v>
      </c>
      <c r="P206" s="80">
        <v>0</v>
      </c>
      <c r="Q206" s="80">
        <v>0</v>
      </c>
      <c r="R206" s="80">
        <v>0</v>
      </c>
      <c r="S206" s="80">
        <v>0</v>
      </c>
      <c r="T206" s="80">
        <v>1</v>
      </c>
      <c r="U206" s="80">
        <v>1</v>
      </c>
      <c r="V206" s="72"/>
      <c r="W206" s="80">
        <v>203</v>
      </c>
      <c r="X206" s="80">
        <v>0</v>
      </c>
      <c r="Y206" s="80">
        <f t="shared" si="122"/>
        <v>0</v>
      </c>
      <c r="Z206" s="80">
        <f t="shared" si="123"/>
        <v>0</v>
      </c>
      <c r="AA206" s="80">
        <f t="shared" si="124"/>
        <v>0</v>
      </c>
      <c r="AB206" s="80">
        <f t="shared" si="125"/>
        <v>0</v>
      </c>
      <c r="AC206" s="80">
        <f t="shared" si="126"/>
        <v>0</v>
      </c>
      <c r="AD206" s="80">
        <f t="shared" si="127"/>
        <v>0</v>
      </c>
      <c r="AE206" s="80">
        <f t="shared" si="128"/>
        <v>0</v>
      </c>
      <c r="AF206" s="80">
        <f t="shared" si="129"/>
        <v>0</v>
      </c>
      <c r="AG206" s="80">
        <f t="shared" si="130"/>
        <v>0</v>
      </c>
      <c r="AH206" s="80">
        <f t="shared" si="131"/>
        <v>0</v>
      </c>
      <c r="AI206" s="80">
        <f t="shared" si="132"/>
        <v>0</v>
      </c>
      <c r="AJ206" s="80">
        <f t="shared" si="133"/>
        <v>0</v>
      </c>
      <c r="AK206" s="80">
        <f t="shared" si="134"/>
        <v>0</v>
      </c>
      <c r="AL206" s="80">
        <f t="shared" si="135"/>
        <v>2</v>
      </c>
      <c r="AM206" s="80">
        <f t="shared" si="136"/>
        <v>1</v>
      </c>
      <c r="AN206" s="80" t="str">
        <f t="shared" si="138"/>
        <v>0003</v>
      </c>
      <c r="AO206" s="83"/>
      <c r="AP206" s="72"/>
      <c r="AQ206" s="72"/>
      <c r="AR206" s="81">
        <f t="shared" si="137"/>
        <v>2</v>
      </c>
      <c r="AT206" s="66">
        <v>203</v>
      </c>
      <c r="AU206" s="66">
        <f t="shared" si="139"/>
        <v>0</v>
      </c>
      <c r="AV206" s="66">
        <f t="shared" si="140"/>
        <v>0</v>
      </c>
      <c r="AW206" s="66">
        <f t="shared" si="141"/>
        <v>0</v>
      </c>
      <c r="AX206" s="66">
        <f t="shared" si="142"/>
        <v>0</v>
      </c>
      <c r="AY206" s="66">
        <f t="shared" si="143"/>
        <v>0</v>
      </c>
      <c r="AZ206" s="66">
        <f t="shared" si="144"/>
        <v>0</v>
      </c>
      <c r="BA206" s="66">
        <f t="shared" si="145"/>
        <v>0</v>
      </c>
      <c r="BB206" s="66">
        <f t="shared" si="146"/>
        <v>0</v>
      </c>
      <c r="BC206" s="66">
        <f t="shared" si="147"/>
        <v>0</v>
      </c>
      <c r="BD206" s="66">
        <f t="shared" si="148"/>
        <v>0</v>
      </c>
      <c r="BE206" s="66">
        <f t="shared" si="149"/>
        <v>0</v>
      </c>
      <c r="BF206" s="66">
        <f t="shared" si="150"/>
        <v>0</v>
      </c>
      <c r="BG206" s="66">
        <f t="shared" si="151"/>
        <v>0</v>
      </c>
      <c r="BH206" s="66">
        <f t="shared" si="152"/>
        <v>0</v>
      </c>
      <c r="BI206" s="66">
        <f t="shared" si="153"/>
        <v>2</v>
      </c>
      <c r="BJ206" s="66">
        <f t="shared" si="154"/>
        <v>2</v>
      </c>
    </row>
    <row r="207" spans="5:62" ht="13.5" customHeight="1" x14ac:dyDescent="0.3">
      <c r="E207" s="76">
        <v>204</v>
      </c>
      <c r="F207" s="76">
        <v>0</v>
      </c>
      <c r="G207" s="76">
        <v>0</v>
      </c>
      <c r="H207" s="76">
        <v>0</v>
      </c>
      <c r="I207" s="76">
        <v>0</v>
      </c>
      <c r="J207" s="76">
        <v>0</v>
      </c>
      <c r="K207" s="76">
        <v>0</v>
      </c>
      <c r="L207" s="76">
        <v>0</v>
      </c>
      <c r="M207" s="76">
        <v>0</v>
      </c>
      <c r="N207" s="76">
        <v>0</v>
      </c>
      <c r="O207" s="76">
        <v>0</v>
      </c>
      <c r="P207" s="76">
        <v>0</v>
      </c>
      <c r="Q207" s="76">
        <v>0</v>
      </c>
      <c r="R207" s="76">
        <v>0</v>
      </c>
      <c r="S207" s="76">
        <v>0</v>
      </c>
      <c r="T207" s="76">
        <v>0</v>
      </c>
      <c r="U207" s="76">
        <v>1</v>
      </c>
      <c r="V207" s="72"/>
      <c r="W207" s="76">
        <v>204</v>
      </c>
      <c r="X207" s="76">
        <v>0</v>
      </c>
      <c r="Y207" s="76">
        <f t="shared" si="122"/>
        <v>0</v>
      </c>
      <c r="Z207" s="76">
        <f t="shared" si="123"/>
        <v>0</v>
      </c>
      <c r="AA207" s="76">
        <f t="shared" si="124"/>
        <v>0</v>
      </c>
      <c r="AB207" s="76">
        <f t="shared" si="125"/>
        <v>0</v>
      </c>
      <c r="AC207" s="76">
        <f t="shared" si="126"/>
        <v>0</v>
      </c>
      <c r="AD207" s="76">
        <f t="shared" si="127"/>
        <v>0</v>
      </c>
      <c r="AE207" s="76">
        <f t="shared" si="128"/>
        <v>0</v>
      </c>
      <c r="AF207" s="76">
        <f t="shared" si="129"/>
        <v>0</v>
      </c>
      <c r="AG207" s="76">
        <f t="shared" si="130"/>
        <v>0</v>
      </c>
      <c r="AH207" s="76">
        <f t="shared" si="131"/>
        <v>0</v>
      </c>
      <c r="AI207" s="76">
        <f t="shared" si="132"/>
        <v>0</v>
      </c>
      <c r="AJ207" s="76">
        <f t="shared" si="133"/>
        <v>0</v>
      </c>
      <c r="AK207" s="76">
        <f t="shared" si="134"/>
        <v>0</v>
      </c>
      <c r="AL207" s="76">
        <f t="shared" si="135"/>
        <v>0</v>
      </c>
      <c r="AM207" s="76">
        <f t="shared" si="136"/>
        <v>1</v>
      </c>
      <c r="AN207" s="76" t="str">
        <f t="shared" si="138"/>
        <v>0001</v>
      </c>
      <c r="AO207" s="83"/>
      <c r="AP207" s="72"/>
      <c r="AQ207" s="72"/>
      <c r="AR207" s="82">
        <f t="shared" si="137"/>
        <v>1</v>
      </c>
      <c r="AT207" s="63">
        <v>204</v>
      </c>
      <c r="AU207" s="63">
        <f t="shared" si="139"/>
        <v>0</v>
      </c>
      <c r="AV207" s="63">
        <f t="shared" si="140"/>
        <v>0</v>
      </c>
      <c r="AW207" s="63">
        <f t="shared" si="141"/>
        <v>0</v>
      </c>
      <c r="AX207" s="63">
        <f t="shared" si="142"/>
        <v>0</v>
      </c>
      <c r="AY207" s="63">
        <f t="shared" si="143"/>
        <v>0</v>
      </c>
      <c r="AZ207" s="63">
        <f t="shared" si="144"/>
        <v>0</v>
      </c>
      <c r="BA207" s="63">
        <f t="shared" si="145"/>
        <v>0</v>
      </c>
      <c r="BB207" s="63">
        <f t="shared" si="146"/>
        <v>0</v>
      </c>
      <c r="BC207" s="63">
        <f t="shared" si="147"/>
        <v>0</v>
      </c>
      <c r="BD207" s="63">
        <f t="shared" si="148"/>
        <v>0</v>
      </c>
      <c r="BE207" s="63">
        <f t="shared" si="149"/>
        <v>0</v>
      </c>
      <c r="BF207" s="63">
        <f t="shared" si="150"/>
        <v>0</v>
      </c>
      <c r="BG207" s="63">
        <f t="shared" si="151"/>
        <v>0</v>
      </c>
      <c r="BH207" s="63">
        <f t="shared" si="152"/>
        <v>0</v>
      </c>
      <c r="BI207" s="63">
        <f t="shared" si="153"/>
        <v>0</v>
      </c>
      <c r="BJ207" s="63">
        <f t="shared" si="154"/>
        <v>1</v>
      </c>
    </row>
    <row r="208" spans="5:62" ht="13.5" customHeight="1" x14ac:dyDescent="0.3">
      <c r="E208" s="80">
        <v>205</v>
      </c>
      <c r="F208" s="80">
        <v>0</v>
      </c>
      <c r="G208" s="80">
        <v>0</v>
      </c>
      <c r="H208" s="80">
        <v>0</v>
      </c>
      <c r="I208" s="80">
        <v>0</v>
      </c>
      <c r="J208" s="80">
        <v>0</v>
      </c>
      <c r="K208" s="80">
        <v>0</v>
      </c>
      <c r="L208" s="80">
        <v>0</v>
      </c>
      <c r="M208" s="80">
        <v>0</v>
      </c>
      <c r="N208" s="80">
        <v>1</v>
      </c>
      <c r="O208" s="80">
        <v>0</v>
      </c>
      <c r="P208" s="80">
        <v>0</v>
      </c>
      <c r="Q208" s="80">
        <v>1</v>
      </c>
      <c r="R208" s="80">
        <v>1</v>
      </c>
      <c r="S208" s="80">
        <v>1</v>
      </c>
      <c r="T208" s="80">
        <v>1</v>
      </c>
      <c r="U208" s="80">
        <v>1</v>
      </c>
      <c r="V208" s="72"/>
      <c r="W208" s="80">
        <v>205</v>
      </c>
      <c r="X208" s="80">
        <v>0</v>
      </c>
      <c r="Y208" s="80">
        <f t="shared" si="122"/>
        <v>0</v>
      </c>
      <c r="Z208" s="80">
        <f t="shared" si="123"/>
        <v>0</v>
      </c>
      <c r="AA208" s="80">
        <f t="shared" si="124"/>
        <v>0</v>
      </c>
      <c r="AB208" s="80">
        <f t="shared" si="125"/>
        <v>0</v>
      </c>
      <c r="AC208" s="80">
        <f t="shared" si="126"/>
        <v>0</v>
      </c>
      <c r="AD208" s="80">
        <f t="shared" si="127"/>
        <v>0</v>
      </c>
      <c r="AE208" s="80">
        <f t="shared" si="128"/>
        <v>0</v>
      </c>
      <c r="AF208" s="80">
        <f t="shared" si="129"/>
        <v>128</v>
      </c>
      <c r="AG208" s="80">
        <f t="shared" si="130"/>
        <v>0</v>
      </c>
      <c r="AH208" s="80">
        <f t="shared" si="131"/>
        <v>0</v>
      </c>
      <c r="AI208" s="80">
        <f t="shared" si="132"/>
        <v>16</v>
      </c>
      <c r="AJ208" s="80">
        <f t="shared" si="133"/>
        <v>8</v>
      </c>
      <c r="AK208" s="80">
        <f t="shared" si="134"/>
        <v>4</v>
      </c>
      <c r="AL208" s="80">
        <f t="shared" si="135"/>
        <v>2</v>
      </c>
      <c r="AM208" s="80">
        <f t="shared" si="136"/>
        <v>1</v>
      </c>
      <c r="AN208" s="80" t="str">
        <f t="shared" si="138"/>
        <v>009F</v>
      </c>
      <c r="AO208" s="83"/>
      <c r="AP208" s="72"/>
      <c r="AQ208" s="72"/>
      <c r="AR208" s="81">
        <f t="shared" si="137"/>
        <v>8</v>
      </c>
      <c r="AT208" s="66">
        <v>205</v>
      </c>
      <c r="AU208" s="66">
        <f t="shared" si="139"/>
        <v>0</v>
      </c>
      <c r="AV208" s="66">
        <f t="shared" si="140"/>
        <v>0</v>
      </c>
      <c r="AW208" s="66">
        <f t="shared" si="141"/>
        <v>0</v>
      </c>
      <c r="AX208" s="66">
        <f t="shared" si="142"/>
        <v>0</v>
      </c>
      <c r="AY208" s="66">
        <f t="shared" si="143"/>
        <v>0</v>
      </c>
      <c r="AZ208" s="66">
        <f t="shared" si="144"/>
        <v>0</v>
      </c>
      <c r="BA208" s="66">
        <f t="shared" si="145"/>
        <v>0</v>
      </c>
      <c r="BB208" s="66">
        <f t="shared" si="146"/>
        <v>0</v>
      </c>
      <c r="BC208" s="66">
        <f t="shared" si="147"/>
        <v>8</v>
      </c>
      <c r="BD208" s="66">
        <f t="shared" si="148"/>
        <v>0</v>
      </c>
      <c r="BE208" s="66">
        <f t="shared" si="149"/>
        <v>0</v>
      </c>
      <c r="BF208" s="66">
        <f t="shared" si="150"/>
        <v>8</v>
      </c>
      <c r="BG208" s="66">
        <f t="shared" si="151"/>
        <v>8</v>
      </c>
      <c r="BH208" s="66">
        <f t="shared" si="152"/>
        <v>8</v>
      </c>
      <c r="BI208" s="66">
        <f t="shared" si="153"/>
        <v>8</v>
      </c>
      <c r="BJ208" s="66">
        <f t="shared" si="154"/>
        <v>8</v>
      </c>
    </row>
    <row r="209" spans="5:62" ht="13.5" customHeight="1" x14ac:dyDescent="0.3">
      <c r="E209" s="76">
        <v>206</v>
      </c>
      <c r="F209" s="76">
        <v>0</v>
      </c>
      <c r="G209" s="76">
        <v>0</v>
      </c>
      <c r="H209" s="76">
        <v>0</v>
      </c>
      <c r="I209" s="76">
        <v>0</v>
      </c>
      <c r="J209" s="76">
        <v>0</v>
      </c>
      <c r="K209" s="76">
        <v>0</v>
      </c>
      <c r="L209" s="76">
        <v>0</v>
      </c>
      <c r="M209" s="76">
        <v>0</v>
      </c>
      <c r="N209" s="76">
        <v>0</v>
      </c>
      <c r="O209" s="76">
        <v>0</v>
      </c>
      <c r="P209" s="76">
        <v>0</v>
      </c>
      <c r="Q209" s="76">
        <v>0</v>
      </c>
      <c r="R209" s="76">
        <v>0</v>
      </c>
      <c r="S209" s="76">
        <v>0</v>
      </c>
      <c r="T209" s="76">
        <v>0</v>
      </c>
      <c r="U209" s="76">
        <v>1</v>
      </c>
      <c r="V209" s="72"/>
      <c r="W209" s="76">
        <v>206</v>
      </c>
      <c r="X209" s="76">
        <v>0</v>
      </c>
      <c r="Y209" s="76">
        <f t="shared" si="122"/>
        <v>0</v>
      </c>
      <c r="Z209" s="76">
        <f t="shared" si="123"/>
        <v>0</v>
      </c>
      <c r="AA209" s="76">
        <f t="shared" si="124"/>
        <v>0</v>
      </c>
      <c r="AB209" s="76">
        <f t="shared" si="125"/>
        <v>0</v>
      </c>
      <c r="AC209" s="76">
        <f t="shared" si="126"/>
        <v>0</v>
      </c>
      <c r="AD209" s="76">
        <f t="shared" si="127"/>
        <v>0</v>
      </c>
      <c r="AE209" s="76">
        <f t="shared" si="128"/>
        <v>0</v>
      </c>
      <c r="AF209" s="76">
        <f t="shared" si="129"/>
        <v>0</v>
      </c>
      <c r="AG209" s="76">
        <f t="shared" si="130"/>
        <v>0</v>
      </c>
      <c r="AH209" s="76">
        <f t="shared" si="131"/>
        <v>0</v>
      </c>
      <c r="AI209" s="76">
        <f t="shared" si="132"/>
        <v>0</v>
      </c>
      <c r="AJ209" s="76">
        <f t="shared" si="133"/>
        <v>0</v>
      </c>
      <c r="AK209" s="76">
        <f t="shared" si="134"/>
        <v>0</v>
      </c>
      <c r="AL209" s="76">
        <f t="shared" si="135"/>
        <v>0</v>
      </c>
      <c r="AM209" s="76">
        <f t="shared" si="136"/>
        <v>1</v>
      </c>
      <c r="AN209" s="76" t="str">
        <f t="shared" si="138"/>
        <v>0001</v>
      </c>
      <c r="AO209" s="83"/>
      <c r="AP209" s="72"/>
      <c r="AQ209" s="72"/>
      <c r="AR209" s="82">
        <f t="shared" si="137"/>
        <v>1</v>
      </c>
      <c r="AT209" s="63">
        <v>206</v>
      </c>
      <c r="AU209" s="63">
        <f t="shared" si="139"/>
        <v>0</v>
      </c>
      <c r="AV209" s="63">
        <f t="shared" si="140"/>
        <v>0</v>
      </c>
      <c r="AW209" s="63">
        <f t="shared" si="141"/>
        <v>0</v>
      </c>
      <c r="AX209" s="63">
        <f t="shared" si="142"/>
        <v>0</v>
      </c>
      <c r="AY209" s="63">
        <f t="shared" si="143"/>
        <v>0</v>
      </c>
      <c r="AZ209" s="63">
        <f t="shared" si="144"/>
        <v>0</v>
      </c>
      <c r="BA209" s="63">
        <f t="shared" si="145"/>
        <v>0</v>
      </c>
      <c r="BB209" s="63">
        <f t="shared" si="146"/>
        <v>0</v>
      </c>
      <c r="BC209" s="63">
        <f t="shared" si="147"/>
        <v>0</v>
      </c>
      <c r="BD209" s="63">
        <f t="shared" si="148"/>
        <v>0</v>
      </c>
      <c r="BE209" s="63">
        <f t="shared" si="149"/>
        <v>0</v>
      </c>
      <c r="BF209" s="63">
        <f t="shared" si="150"/>
        <v>0</v>
      </c>
      <c r="BG209" s="63">
        <f t="shared" si="151"/>
        <v>0</v>
      </c>
      <c r="BH209" s="63">
        <f t="shared" si="152"/>
        <v>0</v>
      </c>
      <c r="BI209" s="63">
        <f t="shared" si="153"/>
        <v>0</v>
      </c>
      <c r="BJ209" s="63">
        <f t="shared" si="154"/>
        <v>1</v>
      </c>
    </row>
    <row r="210" spans="5:62" ht="13.5" customHeight="1" x14ac:dyDescent="0.3">
      <c r="E210" s="80">
        <v>207</v>
      </c>
      <c r="F210" s="80">
        <v>0</v>
      </c>
      <c r="G210" s="80">
        <v>0</v>
      </c>
      <c r="H210" s="80">
        <v>0</v>
      </c>
      <c r="I210" s="80">
        <v>0</v>
      </c>
      <c r="J210" s="80">
        <v>0</v>
      </c>
      <c r="K210" s="80">
        <v>0</v>
      </c>
      <c r="L210" s="80">
        <v>0</v>
      </c>
      <c r="M210" s="80">
        <v>0</v>
      </c>
      <c r="N210" s="80">
        <v>0</v>
      </c>
      <c r="O210" s="80">
        <v>0</v>
      </c>
      <c r="P210" s="80">
        <v>0</v>
      </c>
      <c r="Q210" s="80">
        <v>0</v>
      </c>
      <c r="R210" s="80">
        <v>0</v>
      </c>
      <c r="S210" s="80">
        <v>0</v>
      </c>
      <c r="T210" s="80">
        <v>1</v>
      </c>
      <c r="U210" s="80">
        <v>1</v>
      </c>
      <c r="V210" s="72"/>
      <c r="W210" s="80">
        <v>207</v>
      </c>
      <c r="X210" s="80">
        <v>0</v>
      </c>
      <c r="Y210" s="80">
        <f t="shared" si="122"/>
        <v>0</v>
      </c>
      <c r="Z210" s="80">
        <f t="shared" si="123"/>
        <v>0</v>
      </c>
      <c r="AA210" s="80">
        <f t="shared" si="124"/>
        <v>0</v>
      </c>
      <c r="AB210" s="80">
        <f t="shared" si="125"/>
        <v>0</v>
      </c>
      <c r="AC210" s="80">
        <f t="shared" si="126"/>
        <v>0</v>
      </c>
      <c r="AD210" s="80">
        <f t="shared" si="127"/>
        <v>0</v>
      </c>
      <c r="AE210" s="80">
        <f t="shared" si="128"/>
        <v>0</v>
      </c>
      <c r="AF210" s="80">
        <f t="shared" si="129"/>
        <v>0</v>
      </c>
      <c r="AG210" s="80">
        <f t="shared" si="130"/>
        <v>0</v>
      </c>
      <c r="AH210" s="80">
        <f t="shared" si="131"/>
        <v>0</v>
      </c>
      <c r="AI210" s="80">
        <f t="shared" si="132"/>
        <v>0</v>
      </c>
      <c r="AJ210" s="80">
        <f t="shared" si="133"/>
        <v>0</v>
      </c>
      <c r="AK210" s="80">
        <f t="shared" si="134"/>
        <v>0</v>
      </c>
      <c r="AL210" s="80">
        <f t="shared" si="135"/>
        <v>2</v>
      </c>
      <c r="AM210" s="80">
        <f t="shared" si="136"/>
        <v>1</v>
      </c>
      <c r="AN210" s="80" t="str">
        <f t="shared" si="138"/>
        <v>0003</v>
      </c>
      <c r="AO210" s="83"/>
      <c r="AP210" s="72"/>
      <c r="AQ210" s="72"/>
      <c r="AR210" s="81">
        <f t="shared" si="137"/>
        <v>2</v>
      </c>
      <c r="AT210" s="66">
        <v>207</v>
      </c>
      <c r="AU210" s="66">
        <f t="shared" si="139"/>
        <v>0</v>
      </c>
      <c r="AV210" s="66">
        <f t="shared" si="140"/>
        <v>0</v>
      </c>
      <c r="AW210" s="66">
        <f t="shared" si="141"/>
        <v>0</v>
      </c>
      <c r="AX210" s="66">
        <f t="shared" si="142"/>
        <v>0</v>
      </c>
      <c r="AY210" s="66">
        <f t="shared" si="143"/>
        <v>0</v>
      </c>
      <c r="AZ210" s="66">
        <f t="shared" si="144"/>
        <v>0</v>
      </c>
      <c r="BA210" s="66">
        <f t="shared" si="145"/>
        <v>0</v>
      </c>
      <c r="BB210" s="66">
        <f t="shared" si="146"/>
        <v>0</v>
      </c>
      <c r="BC210" s="66">
        <f t="shared" si="147"/>
        <v>0</v>
      </c>
      <c r="BD210" s="66">
        <f t="shared" si="148"/>
        <v>0</v>
      </c>
      <c r="BE210" s="66">
        <f t="shared" si="149"/>
        <v>0</v>
      </c>
      <c r="BF210" s="66">
        <f t="shared" si="150"/>
        <v>0</v>
      </c>
      <c r="BG210" s="66">
        <f t="shared" si="151"/>
        <v>0</v>
      </c>
      <c r="BH210" s="66">
        <f t="shared" si="152"/>
        <v>0</v>
      </c>
      <c r="BI210" s="66">
        <f t="shared" si="153"/>
        <v>2</v>
      </c>
      <c r="BJ210" s="66">
        <f t="shared" si="154"/>
        <v>2</v>
      </c>
    </row>
    <row r="211" spans="5:62" ht="13.5" customHeight="1" x14ac:dyDescent="0.3">
      <c r="E211" s="76">
        <v>208</v>
      </c>
      <c r="F211" s="76">
        <v>0</v>
      </c>
      <c r="G211" s="76">
        <v>0</v>
      </c>
      <c r="H211" s="76">
        <v>0</v>
      </c>
      <c r="I211" s="76">
        <v>0</v>
      </c>
      <c r="J211" s="76">
        <v>0</v>
      </c>
      <c r="K211" s="76">
        <v>0</v>
      </c>
      <c r="L211" s="76">
        <v>0</v>
      </c>
      <c r="M211" s="76">
        <v>0</v>
      </c>
      <c r="N211" s="76">
        <v>0</v>
      </c>
      <c r="O211" s="76">
        <v>0</v>
      </c>
      <c r="P211" s="76">
        <v>0</v>
      </c>
      <c r="Q211" s="76">
        <v>0</v>
      </c>
      <c r="R211" s="76">
        <v>0</v>
      </c>
      <c r="S211" s="76">
        <v>1</v>
      </c>
      <c r="T211" s="76">
        <v>0</v>
      </c>
      <c r="U211" s="76">
        <v>1</v>
      </c>
      <c r="V211" s="72"/>
      <c r="W211" s="76">
        <v>208</v>
      </c>
      <c r="X211" s="76">
        <v>0</v>
      </c>
      <c r="Y211" s="76">
        <f t="shared" si="122"/>
        <v>0</v>
      </c>
      <c r="Z211" s="76">
        <f t="shared" si="123"/>
        <v>0</v>
      </c>
      <c r="AA211" s="76">
        <f t="shared" si="124"/>
        <v>0</v>
      </c>
      <c r="AB211" s="76">
        <f t="shared" si="125"/>
        <v>0</v>
      </c>
      <c r="AC211" s="76">
        <f t="shared" si="126"/>
        <v>0</v>
      </c>
      <c r="AD211" s="76">
        <f t="shared" si="127"/>
        <v>0</v>
      </c>
      <c r="AE211" s="76">
        <f t="shared" si="128"/>
        <v>0</v>
      </c>
      <c r="AF211" s="76">
        <f t="shared" si="129"/>
        <v>0</v>
      </c>
      <c r="AG211" s="76">
        <f t="shared" si="130"/>
        <v>0</v>
      </c>
      <c r="AH211" s="76">
        <f t="shared" si="131"/>
        <v>0</v>
      </c>
      <c r="AI211" s="76">
        <f t="shared" si="132"/>
        <v>0</v>
      </c>
      <c r="AJ211" s="76">
        <f t="shared" si="133"/>
        <v>0</v>
      </c>
      <c r="AK211" s="76">
        <f t="shared" si="134"/>
        <v>4</v>
      </c>
      <c r="AL211" s="76">
        <f t="shared" si="135"/>
        <v>0</v>
      </c>
      <c r="AM211" s="76">
        <f t="shared" si="136"/>
        <v>1</v>
      </c>
      <c r="AN211" s="76" t="str">
        <f t="shared" si="138"/>
        <v>0005</v>
      </c>
      <c r="AO211" s="83"/>
      <c r="AP211" s="72"/>
      <c r="AQ211" s="72"/>
      <c r="AR211" s="82">
        <f t="shared" si="137"/>
        <v>3</v>
      </c>
      <c r="AT211" s="63">
        <v>208</v>
      </c>
      <c r="AU211" s="63">
        <f t="shared" si="139"/>
        <v>0</v>
      </c>
      <c r="AV211" s="63">
        <f t="shared" si="140"/>
        <v>0</v>
      </c>
      <c r="AW211" s="63">
        <f t="shared" si="141"/>
        <v>0</v>
      </c>
      <c r="AX211" s="63">
        <f t="shared" si="142"/>
        <v>0</v>
      </c>
      <c r="AY211" s="63">
        <f t="shared" si="143"/>
        <v>0</v>
      </c>
      <c r="AZ211" s="63">
        <f t="shared" si="144"/>
        <v>0</v>
      </c>
      <c r="BA211" s="63">
        <f t="shared" si="145"/>
        <v>0</v>
      </c>
      <c r="BB211" s="63">
        <f t="shared" si="146"/>
        <v>0</v>
      </c>
      <c r="BC211" s="63">
        <f t="shared" si="147"/>
        <v>0</v>
      </c>
      <c r="BD211" s="63">
        <f t="shared" si="148"/>
        <v>0</v>
      </c>
      <c r="BE211" s="63">
        <f t="shared" si="149"/>
        <v>0</v>
      </c>
      <c r="BF211" s="63">
        <f t="shared" si="150"/>
        <v>0</v>
      </c>
      <c r="BG211" s="63">
        <f t="shared" si="151"/>
        <v>0</v>
      </c>
      <c r="BH211" s="63">
        <f t="shared" si="152"/>
        <v>3</v>
      </c>
      <c r="BI211" s="63">
        <f t="shared" si="153"/>
        <v>0</v>
      </c>
      <c r="BJ211" s="63">
        <f t="shared" si="154"/>
        <v>3</v>
      </c>
    </row>
    <row r="212" spans="5:62" ht="13.5" customHeight="1" x14ac:dyDescent="0.3">
      <c r="E212" s="80">
        <v>209</v>
      </c>
      <c r="F212" s="80">
        <v>0</v>
      </c>
      <c r="G212" s="80">
        <v>0</v>
      </c>
      <c r="H212" s="80">
        <v>0</v>
      </c>
      <c r="I212" s="80">
        <v>0</v>
      </c>
      <c r="J212" s="80">
        <v>0</v>
      </c>
      <c r="K212" s="80">
        <v>0</v>
      </c>
      <c r="L212" s="80">
        <v>0</v>
      </c>
      <c r="M212" s="80">
        <v>0</v>
      </c>
      <c r="N212" s="80">
        <v>0</v>
      </c>
      <c r="O212" s="80">
        <v>0</v>
      </c>
      <c r="P212" s="80">
        <v>1</v>
      </c>
      <c r="Q212" s="80">
        <v>0</v>
      </c>
      <c r="R212" s="80">
        <v>1</v>
      </c>
      <c r="S212" s="80">
        <v>0</v>
      </c>
      <c r="T212" s="80">
        <v>1</v>
      </c>
      <c r="U212" s="80">
        <v>1</v>
      </c>
      <c r="V212" s="72"/>
      <c r="W212" s="80">
        <v>209</v>
      </c>
      <c r="X212" s="80">
        <v>0</v>
      </c>
      <c r="Y212" s="80">
        <f t="shared" si="122"/>
        <v>0</v>
      </c>
      <c r="Z212" s="80">
        <f t="shared" si="123"/>
        <v>0</v>
      </c>
      <c r="AA212" s="80">
        <f t="shared" si="124"/>
        <v>0</v>
      </c>
      <c r="AB212" s="80">
        <f t="shared" si="125"/>
        <v>0</v>
      </c>
      <c r="AC212" s="80">
        <f t="shared" si="126"/>
        <v>0</v>
      </c>
      <c r="AD212" s="80">
        <f t="shared" si="127"/>
        <v>0</v>
      </c>
      <c r="AE212" s="80">
        <f t="shared" si="128"/>
        <v>0</v>
      </c>
      <c r="AF212" s="80">
        <f t="shared" si="129"/>
        <v>0</v>
      </c>
      <c r="AG212" s="80">
        <f t="shared" si="130"/>
        <v>0</v>
      </c>
      <c r="AH212" s="80">
        <f t="shared" si="131"/>
        <v>32</v>
      </c>
      <c r="AI212" s="80">
        <f t="shared" si="132"/>
        <v>0</v>
      </c>
      <c r="AJ212" s="80">
        <f t="shared" si="133"/>
        <v>8</v>
      </c>
      <c r="AK212" s="80">
        <f t="shared" si="134"/>
        <v>0</v>
      </c>
      <c r="AL212" s="80">
        <f t="shared" si="135"/>
        <v>2</v>
      </c>
      <c r="AM212" s="80">
        <f t="shared" si="136"/>
        <v>1</v>
      </c>
      <c r="AN212" s="80" t="str">
        <f t="shared" si="138"/>
        <v>002B</v>
      </c>
      <c r="AO212" s="83"/>
      <c r="AP212" s="72"/>
      <c r="AQ212" s="72"/>
      <c r="AR212" s="81">
        <f t="shared" si="137"/>
        <v>6</v>
      </c>
      <c r="AT212" s="66">
        <v>209</v>
      </c>
      <c r="AU212" s="66">
        <f t="shared" si="139"/>
        <v>0</v>
      </c>
      <c r="AV212" s="66">
        <f t="shared" si="140"/>
        <v>0</v>
      </c>
      <c r="AW212" s="66">
        <f t="shared" si="141"/>
        <v>0</v>
      </c>
      <c r="AX212" s="66">
        <f t="shared" si="142"/>
        <v>0</v>
      </c>
      <c r="AY212" s="66">
        <f t="shared" si="143"/>
        <v>0</v>
      </c>
      <c r="AZ212" s="66">
        <f t="shared" si="144"/>
        <v>0</v>
      </c>
      <c r="BA212" s="66">
        <f t="shared" si="145"/>
        <v>0</v>
      </c>
      <c r="BB212" s="66">
        <f t="shared" si="146"/>
        <v>0</v>
      </c>
      <c r="BC212" s="66">
        <f t="shared" si="147"/>
        <v>0</v>
      </c>
      <c r="BD212" s="66">
        <f t="shared" si="148"/>
        <v>0</v>
      </c>
      <c r="BE212" s="66">
        <f t="shared" si="149"/>
        <v>6</v>
      </c>
      <c r="BF212" s="66">
        <f t="shared" si="150"/>
        <v>0</v>
      </c>
      <c r="BG212" s="66">
        <f t="shared" si="151"/>
        <v>6</v>
      </c>
      <c r="BH212" s="66">
        <f t="shared" si="152"/>
        <v>0</v>
      </c>
      <c r="BI212" s="66">
        <f t="shared" si="153"/>
        <v>6</v>
      </c>
      <c r="BJ212" s="66">
        <f t="shared" si="154"/>
        <v>6</v>
      </c>
    </row>
    <row r="213" spans="5:62" ht="13.5" customHeight="1" x14ac:dyDescent="0.3">
      <c r="E213" s="76">
        <v>210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76">
        <v>0</v>
      </c>
      <c r="O213" s="76">
        <v>0</v>
      </c>
      <c r="P213" s="76">
        <v>0</v>
      </c>
      <c r="Q213" s="76">
        <v>0</v>
      </c>
      <c r="R213" s="76">
        <v>0</v>
      </c>
      <c r="S213" s="76">
        <v>0</v>
      </c>
      <c r="T213" s="76">
        <v>0</v>
      </c>
      <c r="U213" s="76">
        <v>1</v>
      </c>
      <c r="V213" s="72"/>
      <c r="W213" s="76">
        <v>210</v>
      </c>
      <c r="X213" s="76">
        <v>0</v>
      </c>
      <c r="Y213" s="76">
        <f t="shared" si="122"/>
        <v>0</v>
      </c>
      <c r="Z213" s="76">
        <f t="shared" si="123"/>
        <v>0</v>
      </c>
      <c r="AA213" s="76">
        <f t="shared" si="124"/>
        <v>0</v>
      </c>
      <c r="AB213" s="76">
        <f t="shared" si="125"/>
        <v>0</v>
      </c>
      <c r="AC213" s="76">
        <f t="shared" si="126"/>
        <v>0</v>
      </c>
      <c r="AD213" s="76">
        <f t="shared" si="127"/>
        <v>0</v>
      </c>
      <c r="AE213" s="76">
        <f t="shared" si="128"/>
        <v>0</v>
      </c>
      <c r="AF213" s="76">
        <f t="shared" si="129"/>
        <v>0</v>
      </c>
      <c r="AG213" s="76">
        <f t="shared" si="130"/>
        <v>0</v>
      </c>
      <c r="AH213" s="76">
        <f t="shared" si="131"/>
        <v>0</v>
      </c>
      <c r="AI213" s="76">
        <f t="shared" si="132"/>
        <v>0</v>
      </c>
      <c r="AJ213" s="76">
        <f t="shared" si="133"/>
        <v>0</v>
      </c>
      <c r="AK213" s="76">
        <f t="shared" si="134"/>
        <v>0</v>
      </c>
      <c r="AL213" s="76">
        <f t="shared" si="135"/>
        <v>0</v>
      </c>
      <c r="AM213" s="76">
        <f t="shared" si="136"/>
        <v>1</v>
      </c>
      <c r="AN213" s="76" t="str">
        <f t="shared" si="138"/>
        <v>0001</v>
      </c>
      <c r="AO213" s="83"/>
      <c r="AP213" s="72"/>
      <c r="AQ213" s="72"/>
      <c r="AR213" s="82">
        <f t="shared" si="137"/>
        <v>1</v>
      </c>
      <c r="AT213" s="63">
        <v>210</v>
      </c>
      <c r="AU213" s="63">
        <f t="shared" si="139"/>
        <v>0</v>
      </c>
      <c r="AV213" s="63">
        <f t="shared" si="140"/>
        <v>0</v>
      </c>
      <c r="AW213" s="63">
        <f t="shared" si="141"/>
        <v>0</v>
      </c>
      <c r="AX213" s="63">
        <f t="shared" si="142"/>
        <v>0</v>
      </c>
      <c r="AY213" s="63">
        <f t="shared" si="143"/>
        <v>0</v>
      </c>
      <c r="AZ213" s="63">
        <f t="shared" si="144"/>
        <v>0</v>
      </c>
      <c r="BA213" s="63">
        <f t="shared" si="145"/>
        <v>0</v>
      </c>
      <c r="BB213" s="63">
        <f t="shared" si="146"/>
        <v>0</v>
      </c>
      <c r="BC213" s="63">
        <f t="shared" si="147"/>
        <v>0</v>
      </c>
      <c r="BD213" s="63">
        <f t="shared" si="148"/>
        <v>0</v>
      </c>
      <c r="BE213" s="63">
        <f t="shared" si="149"/>
        <v>0</v>
      </c>
      <c r="BF213" s="63">
        <f t="shared" si="150"/>
        <v>0</v>
      </c>
      <c r="BG213" s="63">
        <f t="shared" si="151"/>
        <v>0</v>
      </c>
      <c r="BH213" s="63">
        <f t="shared" si="152"/>
        <v>0</v>
      </c>
      <c r="BI213" s="63">
        <f t="shared" si="153"/>
        <v>0</v>
      </c>
      <c r="BJ213" s="63">
        <f t="shared" si="154"/>
        <v>1</v>
      </c>
    </row>
    <row r="214" spans="5:62" ht="13.5" customHeight="1" x14ac:dyDescent="0.3">
      <c r="E214" s="80">
        <v>211</v>
      </c>
      <c r="F214" s="80">
        <v>0</v>
      </c>
      <c r="G214" s="80">
        <v>0</v>
      </c>
      <c r="H214" s="80">
        <v>0</v>
      </c>
      <c r="I214" s="80">
        <v>0</v>
      </c>
      <c r="J214" s="80">
        <v>1</v>
      </c>
      <c r="K214" s="80">
        <v>0</v>
      </c>
      <c r="L214" s="80">
        <v>0</v>
      </c>
      <c r="M214" s="80">
        <v>1</v>
      </c>
      <c r="N214" s="80">
        <v>0</v>
      </c>
      <c r="O214" s="80">
        <v>1</v>
      </c>
      <c r="P214" s="80">
        <v>0</v>
      </c>
      <c r="Q214" s="80">
        <v>1</v>
      </c>
      <c r="R214" s="80">
        <v>0</v>
      </c>
      <c r="S214" s="80">
        <v>1</v>
      </c>
      <c r="T214" s="80">
        <v>1</v>
      </c>
      <c r="U214" s="80">
        <v>1</v>
      </c>
      <c r="V214" s="72"/>
      <c r="W214" s="80">
        <v>211</v>
      </c>
      <c r="X214" s="80">
        <v>0</v>
      </c>
      <c r="Y214" s="80">
        <f t="shared" si="122"/>
        <v>0</v>
      </c>
      <c r="Z214" s="80">
        <f t="shared" si="123"/>
        <v>0</v>
      </c>
      <c r="AA214" s="80">
        <f t="shared" si="124"/>
        <v>0</v>
      </c>
      <c r="AB214" s="80">
        <f t="shared" si="125"/>
        <v>2048</v>
      </c>
      <c r="AC214" s="80">
        <f t="shared" si="126"/>
        <v>0</v>
      </c>
      <c r="AD214" s="80">
        <f t="shared" si="127"/>
        <v>0</v>
      </c>
      <c r="AE214" s="80">
        <f t="shared" si="128"/>
        <v>256</v>
      </c>
      <c r="AF214" s="80">
        <f t="shared" si="129"/>
        <v>0</v>
      </c>
      <c r="AG214" s="80">
        <f t="shared" si="130"/>
        <v>64</v>
      </c>
      <c r="AH214" s="80">
        <f t="shared" si="131"/>
        <v>0</v>
      </c>
      <c r="AI214" s="80">
        <f t="shared" si="132"/>
        <v>16</v>
      </c>
      <c r="AJ214" s="80">
        <f t="shared" si="133"/>
        <v>0</v>
      </c>
      <c r="AK214" s="80">
        <f t="shared" si="134"/>
        <v>4</v>
      </c>
      <c r="AL214" s="80">
        <f t="shared" si="135"/>
        <v>2</v>
      </c>
      <c r="AM214" s="80">
        <f t="shared" si="136"/>
        <v>1</v>
      </c>
      <c r="AN214" s="80" t="str">
        <f t="shared" si="138"/>
        <v>0957</v>
      </c>
      <c r="AO214" s="83"/>
      <c r="AP214" s="72"/>
      <c r="AQ214" s="72"/>
      <c r="AR214" s="81">
        <f t="shared" si="137"/>
        <v>12</v>
      </c>
      <c r="AT214" s="66">
        <v>211</v>
      </c>
      <c r="AU214" s="66">
        <f t="shared" si="139"/>
        <v>0</v>
      </c>
      <c r="AV214" s="66">
        <f t="shared" si="140"/>
        <v>0</v>
      </c>
      <c r="AW214" s="66">
        <f t="shared" si="141"/>
        <v>0</v>
      </c>
      <c r="AX214" s="66">
        <f t="shared" si="142"/>
        <v>0</v>
      </c>
      <c r="AY214" s="66">
        <f t="shared" si="143"/>
        <v>12</v>
      </c>
      <c r="AZ214" s="66">
        <f t="shared" si="144"/>
        <v>0</v>
      </c>
      <c r="BA214" s="66">
        <f t="shared" si="145"/>
        <v>0</v>
      </c>
      <c r="BB214" s="66">
        <f t="shared" si="146"/>
        <v>12</v>
      </c>
      <c r="BC214" s="66">
        <f t="shared" si="147"/>
        <v>0</v>
      </c>
      <c r="BD214" s="66">
        <f t="shared" si="148"/>
        <v>12</v>
      </c>
      <c r="BE214" s="66">
        <f t="shared" si="149"/>
        <v>0</v>
      </c>
      <c r="BF214" s="66">
        <f t="shared" si="150"/>
        <v>12</v>
      </c>
      <c r="BG214" s="66">
        <f t="shared" si="151"/>
        <v>0</v>
      </c>
      <c r="BH214" s="66">
        <f t="shared" si="152"/>
        <v>12</v>
      </c>
      <c r="BI214" s="66">
        <f t="shared" si="153"/>
        <v>12</v>
      </c>
      <c r="BJ214" s="66">
        <f t="shared" si="154"/>
        <v>12</v>
      </c>
    </row>
    <row r="215" spans="5:62" ht="13.5" customHeight="1" x14ac:dyDescent="0.3">
      <c r="E215" s="76">
        <v>212</v>
      </c>
      <c r="F215" s="76">
        <v>0</v>
      </c>
      <c r="G215" s="76">
        <v>0</v>
      </c>
      <c r="H215" s="76">
        <v>0</v>
      </c>
      <c r="I215" s="76">
        <v>0</v>
      </c>
      <c r="J215" s="76">
        <v>0</v>
      </c>
      <c r="K215" s="76">
        <v>0</v>
      </c>
      <c r="L215" s="76">
        <v>0</v>
      </c>
      <c r="M215" s="76">
        <v>0</v>
      </c>
      <c r="N215" s="76">
        <v>0</v>
      </c>
      <c r="O215" s="76">
        <v>0</v>
      </c>
      <c r="P215" s="76">
        <v>0</v>
      </c>
      <c r="Q215" s="76">
        <v>0</v>
      </c>
      <c r="R215" s="76">
        <v>0</v>
      </c>
      <c r="S215" s="76">
        <v>0</v>
      </c>
      <c r="T215" s="76">
        <v>0</v>
      </c>
      <c r="U215" s="76">
        <v>1</v>
      </c>
      <c r="V215" s="72"/>
      <c r="W215" s="76">
        <v>212</v>
      </c>
      <c r="X215" s="76">
        <v>0</v>
      </c>
      <c r="Y215" s="76">
        <f t="shared" si="122"/>
        <v>0</v>
      </c>
      <c r="Z215" s="76">
        <f t="shared" si="123"/>
        <v>0</v>
      </c>
      <c r="AA215" s="76">
        <f t="shared" si="124"/>
        <v>0</v>
      </c>
      <c r="AB215" s="76">
        <f t="shared" si="125"/>
        <v>0</v>
      </c>
      <c r="AC215" s="76">
        <f t="shared" si="126"/>
        <v>0</v>
      </c>
      <c r="AD215" s="76">
        <f t="shared" si="127"/>
        <v>0</v>
      </c>
      <c r="AE215" s="76">
        <f t="shared" si="128"/>
        <v>0</v>
      </c>
      <c r="AF215" s="76">
        <f t="shared" si="129"/>
        <v>0</v>
      </c>
      <c r="AG215" s="76">
        <f t="shared" si="130"/>
        <v>0</v>
      </c>
      <c r="AH215" s="76">
        <f t="shared" si="131"/>
        <v>0</v>
      </c>
      <c r="AI215" s="76">
        <f t="shared" si="132"/>
        <v>0</v>
      </c>
      <c r="AJ215" s="76">
        <f t="shared" si="133"/>
        <v>0</v>
      </c>
      <c r="AK215" s="76">
        <f t="shared" si="134"/>
        <v>0</v>
      </c>
      <c r="AL215" s="76">
        <f t="shared" si="135"/>
        <v>0</v>
      </c>
      <c r="AM215" s="76">
        <f t="shared" si="136"/>
        <v>1</v>
      </c>
      <c r="AN215" s="76" t="str">
        <f t="shared" si="138"/>
        <v>0001</v>
      </c>
      <c r="AO215" s="83"/>
      <c r="AP215" s="72"/>
      <c r="AQ215" s="72"/>
      <c r="AR215" s="82">
        <f t="shared" si="137"/>
        <v>1</v>
      </c>
      <c r="AT215" s="63">
        <v>212</v>
      </c>
      <c r="AU215" s="63">
        <f t="shared" si="139"/>
        <v>0</v>
      </c>
      <c r="AV215" s="63">
        <f t="shared" si="140"/>
        <v>0</v>
      </c>
      <c r="AW215" s="63">
        <f t="shared" si="141"/>
        <v>0</v>
      </c>
      <c r="AX215" s="63">
        <f t="shared" si="142"/>
        <v>0</v>
      </c>
      <c r="AY215" s="63">
        <f t="shared" si="143"/>
        <v>0</v>
      </c>
      <c r="AZ215" s="63">
        <f t="shared" si="144"/>
        <v>0</v>
      </c>
      <c r="BA215" s="63">
        <f t="shared" si="145"/>
        <v>0</v>
      </c>
      <c r="BB215" s="63">
        <f t="shared" si="146"/>
        <v>0</v>
      </c>
      <c r="BC215" s="63">
        <f t="shared" si="147"/>
        <v>0</v>
      </c>
      <c r="BD215" s="63">
        <f t="shared" si="148"/>
        <v>0</v>
      </c>
      <c r="BE215" s="63">
        <f t="shared" si="149"/>
        <v>0</v>
      </c>
      <c r="BF215" s="63">
        <f t="shared" si="150"/>
        <v>0</v>
      </c>
      <c r="BG215" s="63">
        <f t="shared" si="151"/>
        <v>0</v>
      </c>
      <c r="BH215" s="63">
        <f t="shared" si="152"/>
        <v>0</v>
      </c>
      <c r="BI215" s="63">
        <f t="shared" si="153"/>
        <v>0</v>
      </c>
      <c r="BJ215" s="63">
        <f t="shared" si="154"/>
        <v>1</v>
      </c>
    </row>
    <row r="216" spans="5:62" ht="13.5" customHeight="1" x14ac:dyDescent="0.3">
      <c r="E216" s="80">
        <v>213</v>
      </c>
      <c r="F216" s="80">
        <v>0</v>
      </c>
      <c r="G216" s="80">
        <v>0</v>
      </c>
      <c r="H216" s="80">
        <v>0</v>
      </c>
      <c r="I216" s="80">
        <v>0</v>
      </c>
      <c r="J216" s="80">
        <v>0</v>
      </c>
      <c r="K216" s="80">
        <v>0</v>
      </c>
      <c r="L216" s="80">
        <v>0</v>
      </c>
      <c r="M216" s="80">
        <v>0</v>
      </c>
      <c r="N216" s="80">
        <v>0</v>
      </c>
      <c r="O216" s="80">
        <v>0</v>
      </c>
      <c r="P216" s="80">
        <v>0</v>
      </c>
      <c r="Q216" s="80">
        <v>0</v>
      </c>
      <c r="R216" s="80">
        <v>1</v>
      </c>
      <c r="S216" s="80">
        <v>0</v>
      </c>
      <c r="T216" s="80">
        <v>1</v>
      </c>
      <c r="U216" s="80">
        <v>1</v>
      </c>
      <c r="V216" s="72"/>
      <c r="W216" s="80">
        <v>213</v>
      </c>
      <c r="X216" s="80">
        <v>0</v>
      </c>
      <c r="Y216" s="80">
        <f t="shared" si="122"/>
        <v>0</v>
      </c>
      <c r="Z216" s="80">
        <f t="shared" si="123"/>
        <v>0</v>
      </c>
      <c r="AA216" s="80">
        <f t="shared" si="124"/>
        <v>0</v>
      </c>
      <c r="AB216" s="80">
        <f t="shared" si="125"/>
        <v>0</v>
      </c>
      <c r="AC216" s="80">
        <f t="shared" si="126"/>
        <v>0</v>
      </c>
      <c r="AD216" s="80">
        <f t="shared" si="127"/>
        <v>0</v>
      </c>
      <c r="AE216" s="80">
        <f t="shared" si="128"/>
        <v>0</v>
      </c>
      <c r="AF216" s="80">
        <f t="shared" si="129"/>
        <v>0</v>
      </c>
      <c r="AG216" s="80">
        <f t="shared" si="130"/>
        <v>0</v>
      </c>
      <c r="AH216" s="80">
        <f t="shared" si="131"/>
        <v>0</v>
      </c>
      <c r="AI216" s="80">
        <f t="shared" si="132"/>
        <v>0</v>
      </c>
      <c r="AJ216" s="80">
        <f t="shared" si="133"/>
        <v>8</v>
      </c>
      <c r="AK216" s="80">
        <f t="shared" si="134"/>
        <v>0</v>
      </c>
      <c r="AL216" s="80">
        <f t="shared" si="135"/>
        <v>2</v>
      </c>
      <c r="AM216" s="80">
        <f t="shared" si="136"/>
        <v>1</v>
      </c>
      <c r="AN216" s="80" t="str">
        <f t="shared" si="138"/>
        <v>000B</v>
      </c>
      <c r="AO216" s="83"/>
      <c r="AP216" s="72"/>
      <c r="AQ216" s="72"/>
      <c r="AR216" s="81">
        <f t="shared" si="137"/>
        <v>4</v>
      </c>
      <c r="AT216" s="66">
        <v>213</v>
      </c>
      <c r="AU216" s="66">
        <f t="shared" si="139"/>
        <v>0</v>
      </c>
      <c r="AV216" s="66">
        <f t="shared" si="140"/>
        <v>0</v>
      </c>
      <c r="AW216" s="66">
        <f t="shared" si="141"/>
        <v>0</v>
      </c>
      <c r="AX216" s="66">
        <f t="shared" si="142"/>
        <v>0</v>
      </c>
      <c r="AY216" s="66">
        <f t="shared" si="143"/>
        <v>0</v>
      </c>
      <c r="AZ216" s="66">
        <f t="shared" si="144"/>
        <v>0</v>
      </c>
      <c r="BA216" s="66">
        <f t="shared" si="145"/>
        <v>0</v>
      </c>
      <c r="BB216" s="66">
        <f t="shared" si="146"/>
        <v>0</v>
      </c>
      <c r="BC216" s="66">
        <f t="shared" si="147"/>
        <v>0</v>
      </c>
      <c r="BD216" s="66">
        <f t="shared" si="148"/>
        <v>0</v>
      </c>
      <c r="BE216" s="66">
        <f t="shared" si="149"/>
        <v>0</v>
      </c>
      <c r="BF216" s="66">
        <f t="shared" si="150"/>
        <v>0</v>
      </c>
      <c r="BG216" s="66">
        <f t="shared" si="151"/>
        <v>4</v>
      </c>
      <c r="BH216" s="66">
        <f t="shared" si="152"/>
        <v>0</v>
      </c>
      <c r="BI216" s="66">
        <f t="shared" si="153"/>
        <v>4</v>
      </c>
      <c r="BJ216" s="66">
        <f t="shared" si="154"/>
        <v>4</v>
      </c>
    </row>
    <row r="217" spans="5:62" ht="13.5" customHeight="1" x14ac:dyDescent="0.3">
      <c r="E217" s="76">
        <v>214</v>
      </c>
      <c r="F217" s="76">
        <v>0</v>
      </c>
      <c r="G217" s="76">
        <v>0</v>
      </c>
      <c r="H217" s="76">
        <v>0</v>
      </c>
      <c r="I217" s="76">
        <v>0</v>
      </c>
      <c r="J217" s="76">
        <v>0</v>
      </c>
      <c r="K217" s="76">
        <v>0</v>
      </c>
      <c r="L217" s="76">
        <v>0</v>
      </c>
      <c r="M217" s="76">
        <v>0</v>
      </c>
      <c r="N217" s="76">
        <v>0</v>
      </c>
      <c r="O217" s="76">
        <v>0</v>
      </c>
      <c r="P217" s="76">
        <v>0</v>
      </c>
      <c r="Q217" s="76">
        <v>0</v>
      </c>
      <c r="R217" s="76">
        <v>0</v>
      </c>
      <c r="S217" s="76">
        <v>1</v>
      </c>
      <c r="T217" s="76">
        <v>0</v>
      </c>
      <c r="U217" s="76">
        <v>1</v>
      </c>
      <c r="V217" s="72"/>
      <c r="W217" s="76">
        <v>214</v>
      </c>
      <c r="X217" s="76">
        <v>0</v>
      </c>
      <c r="Y217" s="76">
        <f t="shared" si="122"/>
        <v>0</v>
      </c>
      <c r="Z217" s="76">
        <f t="shared" si="123"/>
        <v>0</v>
      </c>
      <c r="AA217" s="76">
        <f t="shared" si="124"/>
        <v>0</v>
      </c>
      <c r="AB217" s="76">
        <f t="shared" si="125"/>
        <v>0</v>
      </c>
      <c r="AC217" s="76">
        <f t="shared" si="126"/>
        <v>0</v>
      </c>
      <c r="AD217" s="76">
        <f t="shared" si="127"/>
        <v>0</v>
      </c>
      <c r="AE217" s="76">
        <f t="shared" si="128"/>
        <v>0</v>
      </c>
      <c r="AF217" s="76">
        <f t="shared" si="129"/>
        <v>0</v>
      </c>
      <c r="AG217" s="76">
        <f t="shared" si="130"/>
        <v>0</v>
      </c>
      <c r="AH217" s="76">
        <f t="shared" si="131"/>
        <v>0</v>
      </c>
      <c r="AI217" s="76">
        <f t="shared" si="132"/>
        <v>0</v>
      </c>
      <c r="AJ217" s="76">
        <f t="shared" si="133"/>
        <v>0</v>
      </c>
      <c r="AK217" s="76">
        <f t="shared" si="134"/>
        <v>4</v>
      </c>
      <c r="AL217" s="76">
        <f t="shared" si="135"/>
        <v>0</v>
      </c>
      <c r="AM217" s="76">
        <f t="shared" si="136"/>
        <v>1</v>
      </c>
      <c r="AN217" s="76" t="str">
        <f t="shared" si="138"/>
        <v>0005</v>
      </c>
      <c r="AO217" s="83"/>
      <c r="AP217" s="72"/>
      <c r="AQ217" s="72"/>
      <c r="AR217" s="82">
        <f t="shared" si="137"/>
        <v>3</v>
      </c>
      <c r="AT217" s="63">
        <v>214</v>
      </c>
      <c r="AU217" s="63">
        <f t="shared" si="139"/>
        <v>0</v>
      </c>
      <c r="AV217" s="63">
        <f t="shared" si="140"/>
        <v>0</v>
      </c>
      <c r="AW217" s="63">
        <f t="shared" si="141"/>
        <v>0</v>
      </c>
      <c r="AX217" s="63">
        <f t="shared" si="142"/>
        <v>0</v>
      </c>
      <c r="AY217" s="63">
        <f t="shared" si="143"/>
        <v>0</v>
      </c>
      <c r="AZ217" s="63">
        <f t="shared" si="144"/>
        <v>0</v>
      </c>
      <c r="BA217" s="63">
        <f t="shared" si="145"/>
        <v>0</v>
      </c>
      <c r="BB217" s="63">
        <f t="shared" si="146"/>
        <v>0</v>
      </c>
      <c r="BC217" s="63">
        <f t="shared" si="147"/>
        <v>0</v>
      </c>
      <c r="BD217" s="63">
        <f t="shared" si="148"/>
        <v>0</v>
      </c>
      <c r="BE217" s="63">
        <f t="shared" si="149"/>
        <v>0</v>
      </c>
      <c r="BF217" s="63">
        <f t="shared" si="150"/>
        <v>0</v>
      </c>
      <c r="BG217" s="63">
        <f t="shared" si="151"/>
        <v>0</v>
      </c>
      <c r="BH217" s="63">
        <f t="shared" si="152"/>
        <v>3</v>
      </c>
      <c r="BI217" s="63">
        <f t="shared" si="153"/>
        <v>0</v>
      </c>
      <c r="BJ217" s="63">
        <f t="shared" si="154"/>
        <v>3</v>
      </c>
    </row>
    <row r="218" spans="5:62" ht="13.5" customHeight="1" x14ac:dyDescent="0.3">
      <c r="E218" s="80">
        <v>215</v>
      </c>
      <c r="F218" s="80">
        <v>0</v>
      </c>
      <c r="G218" s="80">
        <v>0</v>
      </c>
      <c r="H218" s="80">
        <v>0</v>
      </c>
      <c r="I218" s="80">
        <v>0</v>
      </c>
      <c r="J218" s="80">
        <v>0</v>
      </c>
      <c r="K218" s="80">
        <v>0</v>
      </c>
      <c r="L218" s="80">
        <v>0</v>
      </c>
      <c r="M218" s="80">
        <v>0</v>
      </c>
      <c r="N218" s="80">
        <v>0</v>
      </c>
      <c r="O218" s="80">
        <v>0</v>
      </c>
      <c r="P218" s="80">
        <v>0</v>
      </c>
      <c r="Q218" s="80">
        <v>0</v>
      </c>
      <c r="R218" s="80">
        <v>0</v>
      </c>
      <c r="S218" s="80">
        <v>0</v>
      </c>
      <c r="T218" s="80">
        <v>1</v>
      </c>
      <c r="U218" s="80">
        <v>1</v>
      </c>
      <c r="V218" s="72"/>
      <c r="W218" s="80">
        <v>215</v>
      </c>
      <c r="X218" s="80">
        <v>0</v>
      </c>
      <c r="Y218" s="80">
        <f t="shared" si="122"/>
        <v>0</v>
      </c>
      <c r="Z218" s="80">
        <f t="shared" si="123"/>
        <v>0</v>
      </c>
      <c r="AA218" s="80">
        <f t="shared" si="124"/>
        <v>0</v>
      </c>
      <c r="AB218" s="80">
        <f t="shared" si="125"/>
        <v>0</v>
      </c>
      <c r="AC218" s="80">
        <f t="shared" si="126"/>
        <v>0</v>
      </c>
      <c r="AD218" s="80">
        <f t="shared" si="127"/>
        <v>0</v>
      </c>
      <c r="AE218" s="80">
        <f t="shared" si="128"/>
        <v>0</v>
      </c>
      <c r="AF218" s="80">
        <f t="shared" si="129"/>
        <v>0</v>
      </c>
      <c r="AG218" s="80">
        <f t="shared" si="130"/>
        <v>0</v>
      </c>
      <c r="AH218" s="80">
        <f t="shared" si="131"/>
        <v>0</v>
      </c>
      <c r="AI218" s="80">
        <f t="shared" si="132"/>
        <v>0</v>
      </c>
      <c r="AJ218" s="80">
        <f t="shared" si="133"/>
        <v>0</v>
      </c>
      <c r="AK218" s="80">
        <f t="shared" si="134"/>
        <v>0</v>
      </c>
      <c r="AL218" s="80">
        <f t="shared" si="135"/>
        <v>2</v>
      </c>
      <c r="AM218" s="80">
        <f t="shared" si="136"/>
        <v>1</v>
      </c>
      <c r="AN218" s="80" t="str">
        <f t="shared" si="138"/>
        <v>0003</v>
      </c>
      <c r="AO218" s="83"/>
      <c r="AP218" s="72"/>
      <c r="AQ218" s="72"/>
      <c r="AR218" s="81">
        <f t="shared" si="137"/>
        <v>2</v>
      </c>
      <c r="AT218" s="66">
        <v>215</v>
      </c>
      <c r="AU218" s="66">
        <f t="shared" si="139"/>
        <v>0</v>
      </c>
      <c r="AV218" s="66">
        <f t="shared" si="140"/>
        <v>0</v>
      </c>
      <c r="AW218" s="66">
        <f t="shared" si="141"/>
        <v>0</v>
      </c>
      <c r="AX218" s="66">
        <f t="shared" si="142"/>
        <v>0</v>
      </c>
      <c r="AY218" s="66">
        <f t="shared" si="143"/>
        <v>0</v>
      </c>
      <c r="AZ218" s="66">
        <f t="shared" si="144"/>
        <v>0</v>
      </c>
      <c r="BA218" s="66">
        <f t="shared" si="145"/>
        <v>0</v>
      </c>
      <c r="BB218" s="66">
        <f t="shared" si="146"/>
        <v>0</v>
      </c>
      <c r="BC218" s="66">
        <f t="shared" si="147"/>
        <v>0</v>
      </c>
      <c r="BD218" s="66">
        <f t="shared" si="148"/>
        <v>0</v>
      </c>
      <c r="BE218" s="66">
        <f t="shared" si="149"/>
        <v>0</v>
      </c>
      <c r="BF218" s="66">
        <f t="shared" si="150"/>
        <v>0</v>
      </c>
      <c r="BG218" s="66">
        <f t="shared" si="151"/>
        <v>0</v>
      </c>
      <c r="BH218" s="66">
        <f t="shared" si="152"/>
        <v>0</v>
      </c>
      <c r="BI218" s="66">
        <f t="shared" si="153"/>
        <v>2</v>
      </c>
      <c r="BJ218" s="66">
        <f t="shared" si="154"/>
        <v>2</v>
      </c>
    </row>
    <row r="219" spans="5:62" ht="13.5" customHeight="1" x14ac:dyDescent="0.3">
      <c r="E219" s="76">
        <v>216</v>
      </c>
      <c r="F219" s="76">
        <v>0</v>
      </c>
      <c r="G219" s="76">
        <v>0</v>
      </c>
      <c r="H219" s="76">
        <v>0</v>
      </c>
      <c r="I219" s="76">
        <v>0</v>
      </c>
      <c r="J219" s="76">
        <v>0</v>
      </c>
      <c r="K219" s="76">
        <v>0</v>
      </c>
      <c r="L219" s="76">
        <v>0</v>
      </c>
      <c r="M219" s="76">
        <v>0</v>
      </c>
      <c r="N219" s="76">
        <v>0</v>
      </c>
      <c r="O219" s="76">
        <v>0</v>
      </c>
      <c r="P219" s="76">
        <v>0</v>
      </c>
      <c r="Q219" s="76">
        <v>0</v>
      </c>
      <c r="R219" s="76">
        <v>0</v>
      </c>
      <c r="S219" s="76">
        <v>0</v>
      </c>
      <c r="T219" s="76">
        <v>0</v>
      </c>
      <c r="U219" s="76">
        <v>1</v>
      </c>
      <c r="V219" s="72"/>
      <c r="W219" s="76">
        <v>216</v>
      </c>
      <c r="X219" s="76">
        <v>0</v>
      </c>
      <c r="Y219" s="76">
        <f t="shared" si="122"/>
        <v>0</v>
      </c>
      <c r="Z219" s="76">
        <f t="shared" si="123"/>
        <v>0</v>
      </c>
      <c r="AA219" s="76">
        <f t="shared" si="124"/>
        <v>0</v>
      </c>
      <c r="AB219" s="76">
        <f t="shared" si="125"/>
        <v>0</v>
      </c>
      <c r="AC219" s="76">
        <f t="shared" si="126"/>
        <v>0</v>
      </c>
      <c r="AD219" s="76">
        <f t="shared" si="127"/>
        <v>0</v>
      </c>
      <c r="AE219" s="76">
        <f t="shared" si="128"/>
        <v>0</v>
      </c>
      <c r="AF219" s="76">
        <f t="shared" si="129"/>
        <v>0</v>
      </c>
      <c r="AG219" s="76">
        <f t="shared" si="130"/>
        <v>0</v>
      </c>
      <c r="AH219" s="76">
        <f t="shared" si="131"/>
        <v>0</v>
      </c>
      <c r="AI219" s="76">
        <f t="shared" si="132"/>
        <v>0</v>
      </c>
      <c r="AJ219" s="76">
        <f t="shared" si="133"/>
        <v>0</v>
      </c>
      <c r="AK219" s="76">
        <f t="shared" si="134"/>
        <v>0</v>
      </c>
      <c r="AL219" s="76">
        <f t="shared" si="135"/>
        <v>0</v>
      </c>
      <c r="AM219" s="76">
        <f t="shared" si="136"/>
        <v>1</v>
      </c>
      <c r="AN219" s="76" t="str">
        <f t="shared" si="138"/>
        <v>0001</v>
      </c>
      <c r="AO219" s="83"/>
      <c r="AP219" s="72"/>
      <c r="AQ219" s="72"/>
      <c r="AR219" s="82">
        <f t="shared" si="137"/>
        <v>1</v>
      </c>
      <c r="AT219" s="63">
        <v>216</v>
      </c>
      <c r="AU219" s="63">
        <f t="shared" si="139"/>
        <v>0</v>
      </c>
      <c r="AV219" s="63">
        <f t="shared" si="140"/>
        <v>0</v>
      </c>
      <c r="AW219" s="63">
        <f t="shared" si="141"/>
        <v>0</v>
      </c>
      <c r="AX219" s="63">
        <f t="shared" si="142"/>
        <v>0</v>
      </c>
      <c r="AY219" s="63">
        <f t="shared" si="143"/>
        <v>0</v>
      </c>
      <c r="AZ219" s="63">
        <f t="shared" si="144"/>
        <v>0</v>
      </c>
      <c r="BA219" s="63">
        <f t="shared" si="145"/>
        <v>0</v>
      </c>
      <c r="BB219" s="63">
        <f t="shared" si="146"/>
        <v>0</v>
      </c>
      <c r="BC219" s="63">
        <f t="shared" si="147"/>
        <v>0</v>
      </c>
      <c r="BD219" s="63">
        <f t="shared" si="148"/>
        <v>0</v>
      </c>
      <c r="BE219" s="63">
        <f t="shared" si="149"/>
        <v>0</v>
      </c>
      <c r="BF219" s="63">
        <f t="shared" si="150"/>
        <v>0</v>
      </c>
      <c r="BG219" s="63">
        <f t="shared" si="151"/>
        <v>0</v>
      </c>
      <c r="BH219" s="63">
        <f t="shared" si="152"/>
        <v>0</v>
      </c>
      <c r="BI219" s="63">
        <f t="shared" si="153"/>
        <v>0</v>
      </c>
      <c r="BJ219" s="63">
        <f t="shared" si="154"/>
        <v>1</v>
      </c>
    </row>
    <row r="220" spans="5:62" ht="13.5" customHeight="1" x14ac:dyDescent="0.3">
      <c r="E220" s="80">
        <v>217</v>
      </c>
      <c r="F220" s="80">
        <v>0</v>
      </c>
      <c r="G220" s="80">
        <v>0</v>
      </c>
      <c r="H220" s="80">
        <v>0</v>
      </c>
      <c r="I220" s="80">
        <v>0</v>
      </c>
      <c r="J220" s="80">
        <v>0</v>
      </c>
      <c r="K220" s="80">
        <v>1</v>
      </c>
      <c r="L220" s="80">
        <v>0</v>
      </c>
      <c r="M220" s="80">
        <v>0</v>
      </c>
      <c r="N220" s="80">
        <v>1</v>
      </c>
      <c r="O220" s="80">
        <v>0</v>
      </c>
      <c r="P220" s="80">
        <v>1</v>
      </c>
      <c r="Q220" s="80">
        <v>1</v>
      </c>
      <c r="R220" s="80">
        <v>1</v>
      </c>
      <c r="S220" s="80">
        <v>1</v>
      </c>
      <c r="T220" s="80">
        <v>1</v>
      </c>
      <c r="U220" s="80">
        <v>1</v>
      </c>
      <c r="V220" s="72"/>
      <c r="W220" s="80">
        <v>217</v>
      </c>
      <c r="X220" s="80">
        <v>0</v>
      </c>
      <c r="Y220" s="80">
        <f t="shared" si="122"/>
        <v>0</v>
      </c>
      <c r="Z220" s="80">
        <f t="shared" si="123"/>
        <v>0</v>
      </c>
      <c r="AA220" s="80">
        <f t="shared" si="124"/>
        <v>0</v>
      </c>
      <c r="AB220" s="80">
        <f t="shared" si="125"/>
        <v>0</v>
      </c>
      <c r="AC220" s="80">
        <f t="shared" si="126"/>
        <v>1024</v>
      </c>
      <c r="AD220" s="80">
        <f t="shared" si="127"/>
        <v>0</v>
      </c>
      <c r="AE220" s="80">
        <f t="shared" si="128"/>
        <v>0</v>
      </c>
      <c r="AF220" s="80">
        <f t="shared" si="129"/>
        <v>128</v>
      </c>
      <c r="AG220" s="80">
        <f t="shared" si="130"/>
        <v>0</v>
      </c>
      <c r="AH220" s="80">
        <f t="shared" si="131"/>
        <v>32</v>
      </c>
      <c r="AI220" s="80">
        <f t="shared" si="132"/>
        <v>16</v>
      </c>
      <c r="AJ220" s="80">
        <f t="shared" si="133"/>
        <v>8</v>
      </c>
      <c r="AK220" s="80">
        <f t="shared" si="134"/>
        <v>4</v>
      </c>
      <c r="AL220" s="80">
        <f t="shared" si="135"/>
        <v>2</v>
      </c>
      <c r="AM220" s="80">
        <f t="shared" si="136"/>
        <v>1</v>
      </c>
      <c r="AN220" s="80" t="str">
        <f t="shared" si="138"/>
        <v>04BF</v>
      </c>
      <c r="AO220" s="83"/>
      <c r="AP220" s="72"/>
      <c r="AQ220" s="72"/>
      <c r="AR220" s="81">
        <f t="shared" si="137"/>
        <v>11</v>
      </c>
      <c r="AT220" s="66">
        <v>217</v>
      </c>
      <c r="AU220" s="66">
        <f t="shared" si="139"/>
        <v>0</v>
      </c>
      <c r="AV220" s="66">
        <f t="shared" si="140"/>
        <v>0</v>
      </c>
      <c r="AW220" s="66">
        <f t="shared" si="141"/>
        <v>0</v>
      </c>
      <c r="AX220" s="66">
        <f t="shared" si="142"/>
        <v>0</v>
      </c>
      <c r="AY220" s="66">
        <f t="shared" si="143"/>
        <v>0</v>
      </c>
      <c r="AZ220" s="66">
        <f t="shared" si="144"/>
        <v>11</v>
      </c>
      <c r="BA220" s="66">
        <f t="shared" si="145"/>
        <v>0</v>
      </c>
      <c r="BB220" s="66">
        <f t="shared" si="146"/>
        <v>0</v>
      </c>
      <c r="BC220" s="66">
        <f t="shared" si="147"/>
        <v>11</v>
      </c>
      <c r="BD220" s="66">
        <f t="shared" si="148"/>
        <v>0</v>
      </c>
      <c r="BE220" s="66">
        <f t="shared" si="149"/>
        <v>11</v>
      </c>
      <c r="BF220" s="66">
        <f t="shared" si="150"/>
        <v>11</v>
      </c>
      <c r="BG220" s="66">
        <f t="shared" si="151"/>
        <v>11</v>
      </c>
      <c r="BH220" s="66">
        <f t="shared" si="152"/>
        <v>11</v>
      </c>
      <c r="BI220" s="66">
        <f t="shared" si="153"/>
        <v>11</v>
      </c>
      <c r="BJ220" s="66">
        <f t="shared" si="154"/>
        <v>11</v>
      </c>
    </row>
    <row r="221" spans="5:62" ht="13.5" customHeight="1" x14ac:dyDescent="0.3">
      <c r="E221" s="76">
        <v>218</v>
      </c>
      <c r="F221" s="76">
        <v>0</v>
      </c>
      <c r="G221" s="76">
        <v>0</v>
      </c>
      <c r="H221" s="76">
        <v>0</v>
      </c>
      <c r="I221" s="76">
        <v>0</v>
      </c>
      <c r="J221" s="76">
        <v>0</v>
      </c>
      <c r="K221" s="76">
        <v>0</v>
      </c>
      <c r="L221" s="76">
        <v>0</v>
      </c>
      <c r="M221" s="76">
        <v>0</v>
      </c>
      <c r="N221" s="76">
        <v>0</v>
      </c>
      <c r="O221" s="76">
        <v>0</v>
      </c>
      <c r="P221" s="76">
        <v>0</v>
      </c>
      <c r="Q221" s="76">
        <v>0</v>
      </c>
      <c r="R221" s="76">
        <v>0</v>
      </c>
      <c r="S221" s="76">
        <v>0</v>
      </c>
      <c r="T221" s="76">
        <v>0</v>
      </c>
      <c r="U221" s="76">
        <v>1</v>
      </c>
      <c r="V221" s="72"/>
      <c r="W221" s="76">
        <v>218</v>
      </c>
      <c r="X221" s="76">
        <v>0</v>
      </c>
      <c r="Y221" s="76">
        <f t="shared" si="122"/>
        <v>0</v>
      </c>
      <c r="Z221" s="76">
        <f t="shared" si="123"/>
        <v>0</v>
      </c>
      <c r="AA221" s="76">
        <f t="shared" si="124"/>
        <v>0</v>
      </c>
      <c r="AB221" s="76">
        <f t="shared" si="125"/>
        <v>0</v>
      </c>
      <c r="AC221" s="76">
        <f t="shared" si="126"/>
        <v>0</v>
      </c>
      <c r="AD221" s="76">
        <f t="shared" si="127"/>
        <v>0</v>
      </c>
      <c r="AE221" s="76">
        <f t="shared" si="128"/>
        <v>0</v>
      </c>
      <c r="AF221" s="76">
        <f t="shared" si="129"/>
        <v>0</v>
      </c>
      <c r="AG221" s="76">
        <f t="shared" si="130"/>
        <v>0</v>
      </c>
      <c r="AH221" s="76">
        <f t="shared" si="131"/>
        <v>0</v>
      </c>
      <c r="AI221" s="76">
        <f t="shared" si="132"/>
        <v>0</v>
      </c>
      <c r="AJ221" s="76">
        <f t="shared" si="133"/>
        <v>0</v>
      </c>
      <c r="AK221" s="76">
        <f t="shared" si="134"/>
        <v>0</v>
      </c>
      <c r="AL221" s="76">
        <f t="shared" si="135"/>
        <v>0</v>
      </c>
      <c r="AM221" s="76">
        <f t="shared" si="136"/>
        <v>1</v>
      </c>
      <c r="AN221" s="76" t="str">
        <f t="shared" si="138"/>
        <v>0001</v>
      </c>
      <c r="AO221" s="83"/>
      <c r="AP221" s="72"/>
      <c r="AQ221" s="72"/>
      <c r="AR221" s="82">
        <f t="shared" si="137"/>
        <v>1</v>
      </c>
      <c r="AT221" s="63">
        <v>218</v>
      </c>
      <c r="AU221" s="63">
        <f t="shared" si="139"/>
        <v>0</v>
      </c>
      <c r="AV221" s="63">
        <f t="shared" si="140"/>
        <v>0</v>
      </c>
      <c r="AW221" s="63">
        <f t="shared" si="141"/>
        <v>0</v>
      </c>
      <c r="AX221" s="63">
        <f t="shared" si="142"/>
        <v>0</v>
      </c>
      <c r="AY221" s="63">
        <f t="shared" si="143"/>
        <v>0</v>
      </c>
      <c r="AZ221" s="63">
        <f t="shared" si="144"/>
        <v>0</v>
      </c>
      <c r="BA221" s="63">
        <f t="shared" si="145"/>
        <v>0</v>
      </c>
      <c r="BB221" s="63">
        <f t="shared" si="146"/>
        <v>0</v>
      </c>
      <c r="BC221" s="63">
        <f t="shared" si="147"/>
        <v>0</v>
      </c>
      <c r="BD221" s="63">
        <f t="shared" si="148"/>
        <v>0</v>
      </c>
      <c r="BE221" s="63">
        <f t="shared" si="149"/>
        <v>0</v>
      </c>
      <c r="BF221" s="63">
        <f t="shared" si="150"/>
        <v>0</v>
      </c>
      <c r="BG221" s="63">
        <f t="shared" si="151"/>
        <v>0</v>
      </c>
      <c r="BH221" s="63">
        <f t="shared" si="152"/>
        <v>0</v>
      </c>
      <c r="BI221" s="63">
        <f t="shared" si="153"/>
        <v>0</v>
      </c>
      <c r="BJ221" s="63">
        <f t="shared" si="154"/>
        <v>1</v>
      </c>
    </row>
    <row r="222" spans="5:62" ht="13.5" customHeight="1" x14ac:dyDescent="0.3">
      <c r="E222" s="80">
        <v>219</v>
      </c>
      <c r="F222" s="80">
        <v>0</v>
      </c>
      <c r="G222" s="80">
        <v>0</v>
      </c>
      <c r="H222" s="80">
        <v>0</v>
      </c>
      <c r="I222" s="80">
        <v>0</v>
      </c>
      <c r="J222" s="80">
        <v>0</v>
      </c>
      <c r="K222" s="80">
        <v>0</v>
      </c>
      <c r="L222" s="80">
        <v>0</v>
      </c>
      <c r="M222" s="80">
        <v>0</v>
      </c>
      <c r="N222" s="80">
        <v>0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1</v>
      </c>
      <c r="U222" s="80">
        <v>1</v>
      </c>
      <c r="V222" s="72"/>
      <c r="W222" s="80">
        <v>219</v>
      </c>
      <c r="X222" s="80">
        <v>0</v>
      </c>
      <c r="Y222" s="80">
        <f t="shared" si="122"/>
        <v>0</v>
      </c>
      <c r="Z222" s="80">
        <f t="shared" si="123"/>
        <v>0</v>
      </c>
      <c r="AA222" s="80">
        <f t="shared" si="124"/>
        <v>0</v>
      </c>
      <c r="AB222" s="80">
        <f t="shared" si="125"/>
        <v>0</v>
      </c>
      <c r="AC222" s="80">
        <f t="shared" si="126"/>
        <v>0</v>
      </c>
      <c r="AD222" s="80">
        <f t="shared" si="127"/>
        <v>0</v>
      </c>
      <c r="AE222" s="80">
        <f t="shared" si="128"/>
        <v>0</v>
      </c>
      <c r="AF222" s="80">
        <f t="shared" si="129"/>
        <v>0</v>
      </c>
      <c r="AG222" s="80">
        <f t="shared" si="130"/>
        <v>0</v>
      </c>
      <c r="AH222" s="80">
        <f t="shared" si="131"/>
        <v>0</v>
      </c>
      <c r="AI222" s="80">
        <f t="shared" si="132"/>
        <v>0</v>
      </c>
      <c r="AJ222" s="80">
        <f t="shared" si="133"/>
        <v>0</v>
      </c>
      <c r="AK222" s="80">
        <f t="shared" si="134"/>
        <v>0</v>
      </c>
      <c r="AL222" s="80">
        <f t="shared" si="135"/>
        <v>2</v>
      </c>
      <c r="AM222" s="80">
        <f t="shared" si="136"/>
        <v>1</v>
      </c>
      <c r="AN222" s="80" t="str">
        <f t="shared" si="138"/>
        <v>0003</v>
      </c>
      <c r="AO222" s="83"/>
      <c r="AP222" s="72"/>
      <c r="AQ222" s="72"/>
      <c r="AR222" s="81">
        <f t="shared" si="137"/>
        <v>2</v>
      </c>
      <c r="AT222" s="66">
        <v>219</v>
      </c>
      <c r="AU222" s="66">
        <f t="shared" si="139"/>
        <v>0</v>
      </c>
      <c r="AV222" s="66">
        <f t="shared" si="140"/>
        <v>0</v>
      </c>
      <c r="AW222" s="66">
        <f t="shared" si="141"/>
        <v>0</v>
      </c>
      <c r="AX222" s="66">
        <f t="shared" si="142"/>
        <v>0</v>
      </c>
      <c r="AY222" s="66">
        <f t="shared" si="143"/>
        <v>0</v>
      </c>
      <c r="AZ222" s="66">
        <f t="shared" si="144"/>
        <v>0</v>
      </c>
      <c r="BA222" s="66">
        <f t="shared" si="145"/>
        <v>0</v>
      </c>
      <c r="BB222" s="66">
        <f t="shared" si="146"/>
        <v>0</v>
      </c>
      <c r="BC222" s="66">
        <f t="shared" si="147"/>
        <v>0</v>
      </c>
      <c r="BD222" s="66">
        <f t="shared" si="148"/>
        <v>0</v>
      </c>
      <c r="BE222" s="66">
        <f t="shared" si="149"/>
        <v>0</v>
      </c>
      <c r="BF222" s="66">
        <f t="shared" si="150"/>
        <v>0</v>
      </c>
      <c r="BG222" s="66">
        <f t="shared" si="151"/>
        <v>0</v>
      </c>
      <c r="BH222" s="66">
        <f t="shared" si="152"/>
        <v>0</v>
      </c>
      <c r="BI222" s="66">
        <f t="shared" si="153"/>
        <v>2</v>
      </c>
      <c r="BJ222" s="66">
        <f t="shared" si="154"/>
        <v>2</v>
      </c>
    </row>
    <row r="223" spans="5:62" ht="13.5" customHeight="1" x14ac:dyDescent="0.3">
      <c r="E223" s="76">
        <v>220</v>
      </c>
      <c r="F223" s="76">
        <v>0</v>
      </c>
      <c r="G223" s="76">
        <v>0</v>
      </c>
      <c r="H223" s="76">
        <v>0</v>
      </c>
      <c r="I223" s="76">
        <v>0</v>
      </c>
      <c r="J223" s="76">
        <v>0</v>
      </c>
      <c r="K223" s="76">
        <v>0</v>
      </c>
      <c r="L223" s="76">
        <v>0</v>
      </c>
      <c r="M223" s="76">
        <v>0</v>
      </c>
      <c r="N223" s="76">
        <v>0</v>
      </c>
      <c r="O223" s="76">
        <v>0</v>
      </c>
      <c r="P223" s="76">
        <v>0</v>
      </c>
      <c r="Q223" s="76">
        <v>0</v>
      </c>
      <c r="R223" s="76">
        <v>0</v>
      </c>
      <c r="S223" s="76">
        <v>1</v>
      </c>
      <c r="T223" s="76">
        <v>0</v>
      </c>
      <c r="U223" s="76">
        <v>1</v>
      </c>
      <c r="V223" s="72"/>
      <c r="W223" s="76">
        <v>220</v>
      </c>
      <c r="X223" s="76">
        <v>0</v>
      </c>
      <c r="Y223" s="76">
        <f t="shared" si="122"/>
        <v>0</v>
      </c>
      <c r="Z223" s="76">
        <f t="shared" si="123"/>
        <v>0</v>
      </c>
      <c r="AA223" s="76">
        <f t="shared" si="124"/>
        <v>0</v>
      </c>
      <c r="AB223" s="76">
        <f t="shared" si="125"/>
        <v>0</v>
      </c>
      <c r="AC223" s="76">
        <f t="shared" si="126"/>
        <v>0</v>
      </c>
      <c r="AD223" s="76">
        <f t="shared" si="127"/>
        <v>0</v>
      </c>
      <c r="AE223" s="76">
        <f t="shared" si="128"/>
        <v>0</v>
      </c>
      <c r="AF223" s="76">
        <f t="shared" si="129"/>
        <v>0</v>
      </c>
      <c r="AG223" s="76">
        <f t="shared" si="130"/>
        <v>0</v>
      </c>
      <c r="AH223" s="76">
        <f t="shared" si="131"/>
        <v>0</v>
      </c>
      <c r="AI223" s="76">
        <f t="shared" si="132"/>
        <v>0</v>
      </c>
      <c r="AJ223" s="76">
        <f t="shared" si="133"/>
        <v>0</v>
      </c>
      <c r="AK223" s="76">
        <f t="shared" si="134"/>
        <v>4</v>
      </c>
      <c r="AL223" s="76">
        <f t="shared" si="135"/>
        <v>0</v>
      </c>
      <c r="AM223" s="76">
        <f t="shared" si="136"/>
        <v>1</v>
      </c>
      <c r="AN223" s="76" t="str">
        <f t="shared" si="138"/>
        <v>0005</v>
      </c>
      <c r="AO223" s="83"/>
      <c r="AP223" s="72"/>
      <c r="AQ223" s="72"/>
      <c r="AR223" s="82">
        <f t="shared" si="137"/>
        <v>3</v>
      </c>
      <c r="AT223" s="63">
        <v>220</v>
      </c>
      <c r="AU223" s="63">
        <f t="shared" si="139"/>
        <v>0</v>
      </c>
      <c r="AV223" s="63">
        <f t="shared" si="140"/>
        <v>0</v>
      </c>
      <c r="AW223" s="63">
        <f t="shared" si="141"/>
        <v>0</v>
      </c>
      <c r="AX223" s="63">
        <f t="shared" si="142"/>
        <v>0</v>
      </c>
      <c r="AY223" s="63">
        <f t="shared" si="143"/>
        <v>0</v>
      </c>
      <c r="AZ223" s="63">
        <f t="shared" si="144"/>
        <v>0</v>
      </c>
      <c r="BA223" s="63">
        <f t="shared" si="145"/>
        <v>0</v>
      </c>
      <c r="BB223" s="63">
        <f t="shared" si="146"/>
        <v>0</v>
      </c>
      <c r="BC223" s="63">
        <f t="shared" si="147"/>
        <v>0</v>
      </c>
      <c r="BD223" s="63">
        <f t="shared" si="148"/>
        <v>0</v>
      </c>
      <c r="BE223" s="63">
        <f t="shared" si="149"/>
        <v>0</v>
      </c>
      <c r="BF223" s="63">
        <f t="shared" si="150"/>
        <v>0</v>
      </c>
      <c r="BG223" s="63">
        <f t="shared" si="151"/>
        <v>0</v>
      </c>
      <c r="BH223" s="63">
        <f t="shared" si="152"/>
        <v>3</v>
      </c>
      <c r="BI223" s="63">
        <f t="shared" si="153"/>
        <v>0</v>
      </c>
      <c r="BJ223" s="63">
        <f t="shared" si="154"/>
        <v>3</v>
      </c>
    </row>
    <row r="224" spans="5:62" ht="13.5" customHeight="1" x14ac:dyDescent="0.3">
      <c r="E224" s="80">
        <v>221</v>
      </c>
      <c r="F224" s="80">
        <v>0</v>
      </c>
      <c r="G224" s="80">
        <v>0</v>
      </c>
      <c r="H224" s="80">
        <v>0</v>
      </c>
      <c r="I224" s="80">
        <v>0</v>
      </c>
      <c r="J224" s="80">
        <v>0</v>
      </c>
      <c r="K224" s="80">
        <v>0</v>
      </c>
      <c r="L224" s="80">
        <v>1</v>
      </c>
      <c r="M224" s="80">
        <v>0</v>
      </c>
      <c r="N224" s="80">
        <v>0</v>
      </c>
      <c r="O224" s="80">
        <v>1</v>
      </c>
      <c r="P224" s="80">
        <v>0</v>
      </c>
      <c r="Q224" s="80">
        <v>0</v>
      </c>
      <c r="R224" s="80">
        <v>1</v>
      </c>
      <c r="S224" s="80">
        <v>0</v>
      </c>
      <c r="T224" s="80">
        <v>1</v>
      </c>
      <c r="U224" s="80">
        <v>1</v>
      </c>
      <c r="V224" s="72"/>
      <c r="W224" s="80">
        <v>221</v>
      </c>
      <c r="X224" s="80">
        <v>0</v>
      </c>
      <c r="Y224" s="80">
        <f t="shared" si="122"/>
        <v>0</v>
      </c>
      <c r="Z224" s="80">
        <f t="shared" si="123"/>
        <v>0</v>
      </c>
      <c r="AA224" s="80">
        <f t="shared" si="124"/>
        <v>0</v>
      </c>
      <c r="AB224" s="80">
        <f t="shared" si="125"/>
        <v>0</v>
      </c>
      <c r="AC224" s="80">
        <f t="shared" si="126"/>
        <v>0</v>
      </c>
      <c r="AD224" s="80">
        <f t="shared" si="127"/>
        <v>512</v>
      </c>
      <c r="AE224" s="80">
        <f t="shared" si="128"/>
        <v>0</v>
      </c>
      <c r="AF224" s="80">
        <f t="shared" si="129"/>
        <v>0</v>
      </c>
      <c r="AG224" s="80">
        <f t="shared" si="130"/>
        <v>64</v>
      </c>
      <c r="AH224" s="80">
        <f t="shared" si="131"/>
        <v>0</v>
      </c>
      <c r="AI224" s="80">
        <f t="shared" si="132"/>
        <v>0</v>
      </c>
      <c r="AJ224" s="80">
        <f t="shared" si="133"/>
        <v>8</v>
      </c>
      <c r="AK224" s="80">
        <f t="shared" si="134"/>
        <v>0</v>
      </c>
      <c r="AL224" s="80">
        <f t="shared" si="135"/>
        <v>2</v>
      </c>
      <c r="AM224" s="80">
        <f t="shared" si="136"/>
        <v>1</v>
      </c>
      <c r="AN224" s="80" t="str">
        <f t="shared" si="138"/>
        <v>024B</v>
      </c>
      <c r="AO224" s="83"/>
      <c r="AP224" s="72"/>
      <c r="AQ224" s="72"/>
      <c r="AR224" s="81">
        <f t="shared" si="137"/>
        <v>10</v>
      </c>
      <c r="AT224" s="66">
        <v>221</v>
      </c>
      <c r="AU224" s="66">
        <f t="shared" si="139"/>
        <v>0</v>
      </c>
      <c r="AV224" s="66">
        <f t="shared" si="140"/>
        <v>0</v>
      </c>
      <c r="AW224" s="66">
        <f t="shared" si="141"/>
        <v>0</v>
      </c>
      <c r="AX224" s="66">
        <f t="shared" si="142"/>
        <v>0</v>
      </c>
      <c r="AY224" s="66">
        <f t="shared" si="143"/>
        <v>0</v>
      </c>
      <c r="AZ224" s="66">
        <f t="shared" si="144"/>
        <v>0</v>
      </c>
      <c r="BA224" s="66">
        <f t="shared" si="145"/>
        <v>10</v>
      </c>
      <c r="BB224" s="66">
        <f t="shared" si="146"/>
        <v>0</v>
      </c>
      <c r="BC224" s="66">
        <f t="shared" si="147"/>
        <v>0</v>
      </c>
      <c r="BD224" s="66">
        <f t="shared" si="148"/>
        <v>10</v>
      </c>
      <c r="BE224" s="66">
        <f t="shared" si="149"/>
        <v>0</v>
      </c>
      <c r="BF224" s="66">
        <f t="shared" si="150"/>
        <v>0</v>
      </c>
      <c r="BG224" s="66">
        <f t="shared" si="151"/>
        <v>10</v>
      </c>
      <c r="BH224" s="66">
        <f t="shared" si="152"/>
        <v>0</v>
      </c>
      <c r="BI224" s="66">
        <f t="shared" si="153"/>
        <v>10</v>
      </c>
      <c r="BJ224" s="66">
        <f t="shared" si="154"/>
        <v>10</v>
      </c>
    </row>
    <row r="225" spans="5:62" ht="13.5" customHeight="1" x14ac:dyDescent="0.3">
      <c r="E225" s="76">
        <v>222</v>
      </c>
      <c r="F225" s="76">
        <v>0</v>
      </c>
      <c r="G225" s="76">
        <v>0</v>
      </c>
      <c r="H225" s="76">
        <v>0</v>
      </c>
      <c r="I225" s="76">
        <v>0</v>
      </c>
      <c r="J225" s="76">
        <v>0</v>
      </c>
      <c r="K225" s="76">
        <v>0</v>
      </c>
      <c r="L225" s="76">
        <v>0</v>
      </c>
      <c r="M225" s="76">
        <v>0</v>
      </c>
      <c r="N225" s="76">
        <v>0</v>
      </c>
      <c r="O225" s="76">
        <v>0</v>
      </c>
      <c r="P225" s="76">
        <v>0</v>
      </c>
      <c r="Q225" s="76">
        <v>0</v>
      </c>
      <c r="R225" s="76">
        <v>0</v>
      </c>
      <c r="S225" s="76">
        <v>0</v>
      </c>
      <c r="T225" s="76">
        <v>0</v>
      </c>
      <c r="U225" s="76">
        <v>1</v>
      </c>
      <c r="V225" s="72"/>
      <c r="W225" s="76">
        <v>222</v>
      </c>
      <c r="X225" s="76">
        <v>0</v>
      </c>
      <c r="Y225" s="76">
        <f t="shared" si="122"/>
        <v>0</v>
      </c>
      <c r="Z225" s="76">
        <f t="shared" si="123"/>
        <v>0</v>
      </c>
      <c r="AA225" s="76">
        <f t="shared" si="124"/>
        <v>0</v>
      </c>
      <c r="AB225" s="76">
        <f t="shared" si="125"/>
        <v>0</v>
      </c>
      <c r="AC225" s="76">
        <f t="shared" si="126"/>
        <v>0</v>
      </c>
      <c r="AD225" s="76">
        <f t="shared" si="127"/>
        <v>0</v>
      </c>
      <c r="AE225" s="76">
        <f t="shared" si="128"/>
        <v>0</v>
      </c>
      <c r="AF225" s="76">
        <f t="shared" si="129"/>
        <v>0</v>
      </c>
      <c r="AG225" s="76">
        <f t="shared" si="130"/>
        <v>0</v>
      </c>
      <c r="AH225" s="76">
        <f t="shared" si="131"/>
        <v>0</v>
      </c>
      <c r="AI225" s="76">
        <f t="shared" si="132"/>
        <v>0</v>
      </c>
      <c r="AJ225" s="76">
        <f t="shared" si="133"/>
        <v>0</v>
      </c>
      <c r="AK225" s="76">
        <f t="shared" si="134"/>
        <v>0</v>
      </c>
      <c r="AL225" s="76">
        <f t="shared" si="135"/>
        <v>0</v>
      </c>
      <c r="AM225" s="76">
        <f t="shared" si="136"/>
        <v>1</v>
      </c>
      <c r="AN225" s="76" t="str">
        <f t="shared" si="138"/>
        <v>0001</v>
      </c>
      <c r="AO225" s="83"/>
      <c r="AP225" s="72"/>
      <c r="AQ225" s="72"/>
      <c r="AR225" s="82">
        <f t="shared" si="137"/>
        <v>1</v>
      </c>
      <c r="AT225" s="63">
        <v>222</v>
      </c>
      <c r="AU225" s="63">
        <f t="shared" si="139"/>
        <v>0</v>
      </c>
      <c r="AV225" s="63">
        <f t="shared" si="140"/>
        <v>0</v>
      </c>
      <c r="AW225" s="63">
        <f t="shared" si="141"/>
        <v>0</v>
      </c>
      <c r="AX225" s="63">
        <f t="shared" si="142"/>
        <v>0</v>
      </c>
      <c r="AY225" s="63">
        <f t="shared" si="143"/>
        <v>0</v>
      </c>
      <c r="AZ225" s="63">
        <f t="shared" si="144"/>
        <v>0</v>
      </c>
      <c r="BA225" s="63">
        <f t="shared" si="145"/>
        <v>0</v>
      </c>
      <c r="BB225" s="63">
        <f t="shared" si="146"/>
        <v>0</v>
      </c>
      <c r="BC225" s="63">
        <f t="shared" si="147"/>
        <v>0</v>
      </c>
      <c r="BD225" s="63">
        <f t="shared" si="148"/>
        <v>0</v>
      </c>
      <c r="BE225" s="63">
        <f t="shared" si="149"/>
        <v>0</v>
      </c>
      <c r="BF225" s="63">
        <f t="shared" si="150"/>
        <v>0</v>
      </c>
      <c r="BG225" s="63">
        <f t="shared" si="151"/>
        <v>0</v>
      </c>
      <c r="BH225" s="63">
        <f t="shared" si="152"/>
        <v>0</v>
      </c>
      <c r="BI225" s="63">
        <f t="shared" si="153"/>
        <v>0</v>
      </c>
      <c r="BJ225" s="63">
        <f t="shared" si="154"/>
        <v>1</v>
      </c>
    </row>
    <row r="226" spans="5:62" ht="13.5" customHeight="1" x14ac:dyDescent="0.3">
      <c r="E226" s="80">
        <v>223</v>
      </c>
      <c r="F226" s="80">
        <v>0</v>
      </c>
      <c r="G226" s="80">
        <v>0</v>
      </c>
      <c r="H226" s="80">
        <v>0</v>
      </c>
      <c r="I226" s="80">
        <v>0</v>
      </c>
      <c r="J226" s="80">
        <v>0</v>
      </c>
      <c r="K226" s="80">
        <v>0</v>
      </c>
      <c r="L226" s="80">
        <v>0</v>
      </c>
      <c r="M226" s="80">
        <v>0</v>
      </c>
      <c r="N226" s="80">
        <v>0</v>
      </c>
      <c r="O226" s="80">
        <v>0</v>
      </c>
      <c r="P226" s="80">
        <v>0</v>
      </c>
      <c r="Q226" s="80">
        <v>1</v>
      </c>
      <c r="R226" s="80">
        <v>0</v>
      </c>
      <c r="S226" s="80">
        <v>1</v>
      </c>
      <c r="T226" s="80">
        <v>1</v>
      </c>
      <c r="U226" s="80">
        <v>1</v>
      </c>
      <c r="V226" s="72"/>
      <c r="W226" s="80">
        <v>223</v>
      </c>
      <c r="X226" s="80">
        <v>0</v>
      </c>
      <c r="Y226" s="80">
        <f t="shared" si="122"/>
        <v>0</v>
      </c>
      <c r="Z226" s="80">
        <f t="shared" si="123"/>
        <v>0</v>
      </c>
      <c r="AA226" s="80">
        <f t="shared" si="124"/>
        <v>0</v>
      </c>
      <c r="AB226" s="80">
        <f t="shared" si="125"/>
        <v>0</v>
      </c>
      <c r="AC226" s="80">
        <f t="shared" si="126"/>
        <v>0</v>
      </c>
      <c r="AD226" s="80">
        <f t="shared" si="127"/>
        <v>0</v>
      </c>
      <c r="AE226" s="80">
        <f t="shared" si="128"/>
        <v>0</v>
      </c>
      <c r="AF226" s="80">
        <f t="shared" si="129"/>
        <v>0</v>
      </c>
      <c r="AG226" s="80">
        <f t="shared" si="130"/>
        <v>0</v>
      </c>
      <c r="AH226" s="80">
        <f t="shared" si="131"/>
        <v>0</v>
      </c>
      <c r="AI226" s="80">
        <f t="shared" si="132"/>
        <v>16</v>
      </c>
      <c r="AJ226" s="80">
        <f t="shared" si="133"/>
        <v>0</v>
      </c>
      <c r="AK226" s="80">
        <f t="shared" si="134"/>
        <v>4</v>
      </c>
      <c r="AL226" s="80">
        <f t="shared" si="135"/>
        <v>2</v>
      </c>
      <c r="AM226" s="80">
        <f t="shared" si="136"/>
        <v>1</v>
      </c>
      <c r="AN226" s="80" t="str">
        <f t="shared" si="138"/>
        <v>0017</v>
      </c>
      <c r="AO226" s="83"/>
      <c r="AP226" s="72"/>
      <c r="AQ226" s="72"/>
      <c r="AR226" s="81">
        <f t="shared" si="137"/>
        <v>5</v>
      </c>
      <c r="AT226" s="66">
        <v>223</v>
      </c>
      <c r="AU226" s="66">
        <f t="shared" si="139"/>
        <v>0</v>
      </c>
      <c r="AV226" s="66">
        <f t="shared" si="140"/>
        <v>0</v>
      </c>
      <c r="AW226" s="66">
        <f t="shared" si="141"/>
        <v>0</v>
      </c>
      <c r="AX226" s="66">
        <f t="shared" si="142"/>
        <v>0</v>
      </c>
      <c r="AY226" s="66">
        <f t="shared" si="143"/>
        <v>0</v>
      </c>
      <c r="AZ226" s="66">
        <f t="shared" si="144"/>
        <v>0</v>
      </c>
      <c r="BA226" s="66">
        <f t="shared" si="145"/>
        <v>0</v>
      </c>
      <c r="BB226" s="66">
        <f t="shared" si="146"/>
        <v>0</v>
      </c>
      <c r="BC226" s="66">
        <f t="shared" si="147"/>
        <v>0</v>
      </c>
      <c r="BD226" s="66">
        <f t="shared" si="148"/>
        <v>0</v>
      </c>
      <c r="BE226" s="66">
        <f t="shared" si="149"/>
        <v>0</v>
      </c>
      <c r="BF226" s="66">
        <f t="shared" si="150"/>
        <v>5</v>
      </c>
      <c r="BG226" s="66">
        <f t="shared" si="151"/>
        <v>0</v>
      </c>
      <c r="BH226" s="66">
        <f t="shared" si="152"/>
        <v>5</v>
      </c>
      <c r="BI226" s="66">
        <f t="shared" si="153"/>
        <v>5</v>
      </c>
      <c r="BJ226" s="66">
        <f t="shared" si="154"/>
        <v>5</v>
      </c>
    </row>
    <row r="227" spans="5:62" ht="13.5" customHeight="1" x14ac:dyDescent="0.3">
      <c r="E227" s="76">
        <v>224</v>
      </c>
      <c r="F227" s="76">
        <v>0</v>
      </c>
      <c r="G227" s="76">
        <v>0</v>
      </c>
      <c r="H227" s="76">
        <v>0</v>
      </c>
      <c r="I227" s="76">
        <v>0</v>
      </c>
      <c r="J227" s="76">
        <v>0</v>
      </c>
      <c r="K227" s="76">
        <v>0</v>
      </c>
      <c r="L227" s="76">
        <v>0</v>
      </c>
      <c r="M227" s="76">
        <v>0</v>
      </c>
      <c r="N227" s="76">
        <v>0</v>
      </c>
      <c r="O227" s="76">
        <v>0</v>
      </c>
      <c r="P227" s="76">
        <v>0</v>
      </c>
      <c r="Q227" s="76">
        <v>0</v>
      </c>
      <c r="R227" s="76">
        <v>0</v>
      </c>
      <c r="S227" s="76">
        <v>0</v>
      </c>
      <c r="T227" s="76">
        <v>0</v>
      </c>
      <c r="U227" s="76">
        <v>1</v>
      </c>
      <c r="V227" s="72"/>
      <c r="W227" s="76">
        <v>224</v>
      </c>
      <c r="X227" s="76">
        <v>0</v>
      </c>
      <c r="Y227" s="76">
        <f t="shared" si="122"/>
        <v>0</v>
      </c>
      <c r="Z227" s="76">
        <f t="shared" si="123"/>
        <v>0</v>
      </c>
      <c r="AA227" s="76">
        <f t="shared" si="124"/>
        <v>0</v>
      </c>
      <c r="AB227" s="76">
        <f t="shared" si="125"/>
        <v>0</v>
      </c>
      <c r="AC227" s="76">
        <f t="shared" si="126"/>
        <v>0</v>
      </c>
      <c r="AD227" s="76">
        <f t="shared" si="127"/>
        <v>0</v>
      </c>
      <c r="AE227" s="76">
        <f t="shared" si="128"/>
        <v>0</v>
      </c>
      <c r="AF227" s="76">
        <f t="shared" si="129"/>
        <v>0</v>
      </c>
      <c r="AG227" s="76">
        <f t="shared" si="130"/>
        <v>0</v>
      </c>
      <c r="AH227" s="76">
        <f t="shared" si="131"/>
        <v>0</v>
      </c>
      <c r="AI227" s="76">
        <f t="shared" si="132"/>
        <v>0</v>
      </c>
      <c r="AJ227" s="76">
        <f t="shared" si="133"/>
        <v>0</v>
      </c>
      <c r="AK227" s="76">
        <f t="shared" si="134"/>
        <v>0</v>
      </c>
      <c r="AL227" s="76">
        <f t="shared" si="135"/>
        <v>0</v>
      </c>
      <c r="AM227" s="76">
        <f t="shared" si="136"/>
        <v>1</v>
      </c>
      <c r="AN227" s="76" t="str">
        <f t="shared" si="138"/>
        <v>0001</v>
      </c>
      <c r="AO227" s="83"/>
      <c r="AP227" s="72"/>
      <c r="AQ227" s="72"/>
      <c r="AR227" s="82">
        <f t="shared" si="137"/>
        <v>1</v>
      </c>
      <c r="AT227" s="63">
        <v>224</v>
      </c>
      <c r="AU227" s="63">
        <f t="shared" si="139"/>
        <v>0</v>
      </c>
      <c r="AV227" s="63">
        <f t="shared" si="140"/>
        <v>0</v>
      </c>
      <c r="AW227" s="63">
        <f t="shared" si="141"/>
        <v>0</v>
      </c>
      <c r="AX227" s="63">
        <f t="shared" si="142"/>
        <v>0</v>
      </c>
      <c r="AY227" s="63">
        <f t="shared" si="143"/>
        <v>0</v>
      </c>
      <c r="AZ227" s="63">
        <f t="shared" si="144"/>
        <v>0</v>
      </c>
      <c r="BA227" s="63">
        <f t="shared" si="145"/>
        <v>0</v>
      </c>
      <c r="BB227" s="63">
        <f t="shared" si="146"/>
        <v>0</v>
      </c>
      <c r="BC227" s="63">
        <f t="shared" si="147"/>
        <v>0</v>
      </c>
      <c r="BD227" s="63">
        <f t="shared" si="148"/>
        <v>0</v>
      </c>
      <c r="BE227" s="63">
        <f t="shared" si="149"/>
        <v>0</v>
      </c>
      <c r="BF227" s="63">
        <f t="shared" si="150"/>
        <v>0</v>
      </c>
      <c r="BG227" s="63">
        <f t="shared" si="151"/>
        <v>0</v>
      </c>
      <c r="BH227" s="63">
        <f t="shared" si="152"/>
        <v>0</v>
      </c>
      <c r="BI227" s="63">
        <f t="shared" si="153"/>
        <v>0</v>
      </c>
      <c r="BJ227" s="63">
        <f t="shared" si="154"/>
        <v>1</v>
      </c>
    </row>
    <row r="228" spans="5:62" ht="13.5" customHeight="1" x14ac:dyDescent="0.3">
      <c r="E228" s="80">
        <v>225</v>
      </c>
      <c r="F228" s="80">
        <v>0</v>
      </c>
      <c r="G228" s="80">
        <v>0</v>
      </c>
      <c r="H228" s="80">
        <v>0</v>
      </c>
      <c r="I228" s="80">
        <v>0</v>
      </c>
      <c r="J228" s="80">
        <v>0</v>
      </c>
      <c r="K228" s="80">
        <v>0</v>
      </c>
      <c r="L228" s="80">
        <v>0</v>
      </c>
      <c r="M228" s="80">
        <v>0</v>
      </c>
      <c r="N228" s="80">
        <v>0</v>
      </c>
      <c r="O228" s="80">
        <v>0</v>
      </c>
      <c r="P228" s="80">
        <v>1</v>
      </c>
      <c r="Q228" s="80">
        <v>0</v>
      </c>
      <c r="R228" s="80">
        <v>1</v>
      </c>
      <c r="S228" s="80">
        <v>0</v>
      </c>
      <c r="T228" s="80">
        <v>1</v>
      </c>
      <c r="U228" s="80">
        <v>1</v>
      </c>
      <c r="V228" s="72"/>
      <c r="W228" s="80">
        <v>225</v>
      </c>
      <c r="X228" s="80">
        <v>0</v>
      </c>
      <c r="Y228" s="80">
        <f t="shared" si="122"/>
        <v>0</v>
      </c>
      <c r="Z228" s="80">
        <f t="shared" si="123"/>
        <v>0</v>
      </c>
      <c r="AA228" s="80">
        <f t="shared" si="124"/>
        <v>0</v>
      </c>
      <c r="AB228" s="80">
        <f t="shared" si="125"/>
        <v>0</v>
      </c>
      <c r="AC228" s="80">
        <f t="shared" si="126"/>
        <v>0</v>
      </c>
      <c r="AD228" s="80">
        <f t="shared" si="127"/>
        <v>0</v>
      </c>
      <c r="AE228" s="80">
        <f t="shared" si="128"/>
        <v>0</v>
      </c>
      <c r="AF228" s="80">
        <f t="shared" si="129"/>
        <v>0</v>
      </c>
      <c r="AG228" s="80">
        <f t="shared" si="130"/>
        <v>0</v>
      </c>
      <c r="AH228" s="80">
        <f t="shared" si="131"/>
        <v>32</v>
      </c>
      <c r="AI228" s="80">
        <f t="shared" si="132"/>
        <v>0</v>
      </c>
      <c r="AJ228" s="80">
        <f t="shared" si="133"/>
        <v>8</v>
      </c>
      <c r="AK228" s="80">
        <f t="shared" si="134"/>
        <v>0</v>
      </c>
      <c r="AL228" s="80">
        <f t="shared" si="135"/>
        <v>2</v>
      </c>
      <c r="AM228" s="80">
        <f t="shared" si="136"/>
        <v>1</v>
      </c>
      <c r="AN228" s="80" t="str">
        <f t="shared" si="138"/>
        <v>002B</v>
      </c>
      <c r="AO228" s="83"/>
      <c r="AP228" s="72"/>
      <c r="AQ228" s="72"/>
      <c r="AR228" s="81">
        <f t="shared" si="137"/>
        <v>6</v>
      </c>
      <c r="AT228" s="66">
        <v>225</v>
      </c>
      <c r="AU228" s="66">
        <f t="shared" si="139"/>
        <v>0</v>
      </c>
      <c r="AV228" s="66">
        <f t="shared" si="140"/>
        <v>0</v>
      </c>
      <c r="AW228" s="66">
        <f t="shared" si="141"/>
        <v>0</v>
      </c>
      <c r="AX228" s="66">
        <f t="shared" si="142"/>
        <v>0</v>
      </c>
      <c r="AY228" s="66">
        <f t="shared" si="143"/>
        <v>0</v>
      </c>
      <c r="AZ228" s="66">
        <f t="shared" si="144"/>
        <v>0</v>
      </c>
      <c r="BA228" s="66">
        <f t="shared" si="145"/>
        <v>0</v>
      </c>
      <c r="BB228" s="66">
        <f t="shared" si="146"/>
        <v>0</v>
      </c>
      <c r="BC228" s="66">
        <f t="shared" si="147"/>
        <v>0</v>
      </c>
      <c r="BD228" s="66">
        <f t="shared" si="148"/>
        <v>0</v>
      </c>
      <c r="BE228" s="66">
        <f t="shared" si="149"/>
        <v>6</v>
      </c>
      <c r="BF228" s="66">
        <f t="shared" si="150"/>
        <v>0</v>
      </c>
      <c r="BG228" s="66">
        <f t="shared" si="151"/>
        <v>6</v>
      </c>
      <c r="BH228" s="66">
        <f t="shared" si="152"/>
        <v>0</v>
      </c>
      <c r="BI228" s="66">
        <f t="shared" si="153"/>
        <v>6</v>
      </c>
      <c r="BJ228" s="66">
        <f t="shared" si="154"/>
        <v>6</v>
      </c>
    </row>
    <row r="229" spans="5:62" ht="13.5" customHeight="1" x14ac:dyDescent="0.3">
      <c r="E229" s="76">
        <v>226</v>
      </c>
      <c r="F229" s="76">
        <v>0</v>
      </c>
      <c r="G229" s="76">
        <v>0</v>
      </c>
      <c r="H229" s="76">
        <v>0</v>
      </c>
      <c r="I229" s="76">
        <v>0</v>
      </c>
      <c r="J229" s="76">
        <v>0</v>
      </c>
      <c r="K229" s="76">
        <v>0</v>
      </c>
      <c r="L229" s="76">
        <v>0</v>
      </c>
      <c r="M229" s="76">
        <v>1</v>
      </c>
      <c r="N229" s="76">
        <v>0</v>
      </c>
      <c r="O229" s="76">
        <v>0</v>
      </c>
      <c r="P229" s="76">
        <v>0</v>
      </c>
      <c r="Q229" s="76">
        <v>0</v>
      </c>
      <c r="R229" s="76">
        <v>0</v>
      </c>
      <c r="S229" s="76">
        <v>1</v>
      </c>
      <c r="T229" s="76">
        <v>0</v>
      </c>
      <c r="U229" s="76">
        <v>1</v>
      </c>
      <c r="V229" s="72"/>
      <c r="W229" s="76">
        <v>226</v>
      </c>
      <c r="X229" s="76">
        <v>0</v>
      </c>
      <c r="Y229" s="76">
        <f t="shared" si="122"/>
        <v>0</v>
      </c>
      <c r="Z229" s="76">
        <f t="shared" si="123"/>
        <v>0</v>
      </c>
      <c r="AA229" s="76">
        <f t="shared" si="124"/>
        <v>0</v>
      </c>
      <c r="AB229" s="76">
        <f t="shared" si="125"/>
        <v>0</v>
      </c>
      <c r="AC229" s="76">
        <f t="shared" si="126"/>
        <v>0</v>
      </c>
      <c r="AD229" s="76">
        <f t="shared" si="127"/>
        <v>0</v>
      </c>
      <c r="AE229" s="76">
        <f t="shared" si="128"/>
        <v>256</v>
      </c>
      <c r="AF229" s="76">
        <f t="shared" si="129"/>
        <v>0</v>
      </c>
      <c r="AG229" s="76">
        <f t="shared" si="130"/>
        <v>0</v>
      </c>
      <c r="AH229" s="76">
        <f t="shared" si="131"/>
        <v>0</v>
      </c>
      <c r="AI229" s="76">
        <f t="shared" si="132"/>
        <v>0</v>
      </c>
      <c r="AJ229" s="76">
        <f t="shared" si="133"/>
        <v>0</v>
      </c>
      <c r="AK229" s="76">
        <f t="shared" si="134"/>
        <v>4</v>
      </c>
      <c r="AL229" s="76">
        <f t="shared" si="135"/>
        <v>0</v>
      </c>
      <c r="AM229" s="76">
        <f t="shared" si="136"/>
        <v>1</v>
      </c>
      <c r="AN229" s="76" t="str">
        <f t="shared" si="138"/>
        <v>0105</v>
      </c>
      <c r="AO229" s="83"/>
      <c r="AP229" s="72"/>
      <c r="AQ229" s="72"/>
      <c r="AR229" s="82">
        <f t="shared" si="137"/>
        <v>9</v>
      </c>
      <c r="AT229" s="63">
        <v>226</v>
      </c>
      <c r="AU229" s="63">
        <f t="shared" si="139"/>
        <v>0</v>
      </c>
      <c r="AV229" s="63">
        <f t="shared" si="140"/>
        <v>0</v>
      </c>
      <c r="AW229" s="63">
        <f t="shared" si="141"/>
        <v>0</v>
      </c>
      <c r="AX229" s="63">
        <f t="shared" si="142"/>
        <v>0</v>
      </c>
      <c r="AY229" s="63">
        <f t="shared" si="143"/>
        <v>0</v>
      </c>
      <c r="AZ229" s="63">
        <f t="shared" si="144"/>
        <v>0</v>
      </c>
      <c r="BA229" s="63">
        <f t="shared" si="145"/>
        <v>0</v>
      </c>
      <c r="BB229" s="63">
        <f t="shared" si="146"/>
        <v>9</v>
      </c>
      <c r="BC229" s="63">
        <f t="shared" si="147"/>
        <v>0</v>
      </c>
      <c r="BD229" s="63">
        <f t="shared" si="148"/>
        <v>0</v>
      </c>
      <c r="BE229" s="63">
        <f t="shared" si="149"/>
        <v>0</v>
      </c>
      <c r="BF229" s="63">
        <f t="shared" si="150"/>
        <v>0</v>
      </c>
      <c r="BG229" s="63">
        <f t="shared" si="151"/>
        <v>0</v>
      </c>
      <c r="BH229" s="63">
        <f t="shared" si="152"/>
        <v>9</v>
      </c>
      <c r="BI229" s="63">
        <f t="shared" si="153"/>
        <v>0</v>
      </c>
      <c r="BJ229" s="63">
        <f t="shared" si="154"/>
        <v>9</v>
      </c>
    </row>
    <row r="230" spans="5:62" ht="13.5" customHeight="1" x14ac:dyDescent="0.3">
      <c r="E230" s="80">
        <v>227</v>
      </c>
      <c r="F230" s="80">
        <v>0</v>
      </c>
      <c r="G230" s="80">
        <v>0</v>
      </c>
      <c r="H230" s="80">
        <v>0</v>
      </c>
      <c r="I230" s="80">
        <v>0</v>
      </c>
      <c r="J230" s="80">
        <v>0</v>
      </c>
      <c r="K230" s="80">
        <v>0</v>
      </c>
      <c r="L230" s="80">
        <v>0</v>
      </c>
      <c r="M230" s="80">
        <v>0</v>
      </c>
      <c r="N230" s="80">
        <v>0</v>
      </c>
      <c r="O230" s="80">
        <v>0</v>
      </c>
      <c r="P230" s="80">
        <v>0</v>
      </c>
      <c r="Q230" s="80">
        <v>0</v>
      </c>
      <c r="R230" s="80">
        <v>0</v>
      </c>
      <c r="S230" s="80">
        <v>0</v>
      </c>
      <c r="T230" s="80">
        <v>1</v>
      </c>
      <c r="U230" s="80">
        <v>1</v>
      </c>
      <c r="V230" s="72"/>
      <c r="W230" s="80">
        <v>227</v>
      </c>
      <c r="X230" s="80">
        <v>0</v>
      </c>
      <c r="Y230" s="80">
        <f t="shared" si="122"/>
        <v>0</v>
      </c>
      <c r="Z230" s="80">
        <f t="shared" si="123"/>
        <v>0</v>
      </c>
      <c r="AA230" s="80">
        <f t="shared" si="124"/>
        <v>0</v>
      </c>
      <c r="AB230" s="80">
        <f t="shared" si="125"/>
        <v>0</v>
      </c>
      <c r="AC230" s="80">
        <f t="shared" si="126"/>
        <v>0</v>
      </c>
      <c r="AD230" s="80">
        <f t="shared" si="127"/>
        <v>0</v>
      </c>
      <c r="AE230" s="80">
        <f t="shared" si="128"/>
        <v>0</v>
      </c>
      <c r="AF230" s="80">
        <f t="shared" si="129"/>
        <v>0</v>
      </c>
      <c r="AG230" s="80">
        <f t="shared" si="130"/>
        <v>0</v>
      </c>
      <c r="AH230" s="80">
        <f t="shared" si="131"/>
        <v>0</v>
      </c>
      <c r="AI230" s="80">
        <f t="shared" si="132"/>
        <v>0</v>
      </c>
      <c r="AJ230" s="80">
        <f t="shared" si="133"/>
        <v>0</v>
      </c>
      <c r="AK230" s="80">
        <f t="shared" si="134"/>
        <v>0</v>
      </c>
      <c r="AL230" s="80">
        <f t="shared" si="135"/>
        <v>2</v>
      </c>
      <c r="AM230" s="80">
        <f t="shared" si="136"/>
        <v>1</v>
      </c>
      <c r="AN230" s="80" t="str">
        <f t="shared" si="138"/>
        <v>0003</v>
      </c>
      <c r="AO230" s="83"/>
      <c r="AP230" s="72"/>
      <c r="AQ230" s="72"/>
      <c r="AR230" s="81">
        <f t="shared" si="137"/>
        <v>2</v>
      </c>
      <c r="AT230" s="66">
        <v>227</v>
      </c>
      <c r="AU230" s="66">
        <f t="shared" si="139"/>
        <v>0</v>
      </c>
      <c r="AV230" s="66">
        <f t="shared" si="140"/>
        <v>0</v>
      </c>
      <c r="AW230" s="66">
        <f t="shared" si="141"/>
        <v>0</v>
      </c>
      <c r="AX230" s="66">
        <f t="shared" si="142"/>
        <v>0</v>
      </c>
      <c r="AY230" s="66">
        <f t="shared" si="143"/>
        <v>0</v>
      </c>
      <c r="AZ230" s="66">
        <f t="shared" si="144"/>
        <v>0</v>
      </c>
      <c r="BA230" s="66">
        <f t="shared" si="145"/>
        <v>0</v>
      </c>
      <c r="BB230" s="66">
        <f t="shared" si="146"/>
        <v>0</v>
      </c>
      <c r="BC230" s="66">
        <f t="shared" si="147"/>
        <v>0</v>
      </c>
      <c r="BD230" s="66">
        <f t="shared" si="148"/>
        <v>0</v>
      </c>
      <c r="BE230" s="66">
        <f t="shared" si="149"/>
        <v>0</v>
      </c>
      <c r="BF230" s="66">
        <f t="shared" si="150"/>
        <v>0</v>
      </c>
      <c r="BG230" s="66">
        <f t="shared" si="151"/>
        <v>0</v>
      </c>
      <c r="BH230" s="66">
        <f t="shared" si="152"/>
        <v>0</v>
      </c>
      <c r="BI230" s="66">
        <f t="shared" si="153"/>
        <v>2</v>
      </c>
      <c r="BJ230" s="66">
        <f t="shared" si="154"/>
        <v>2</v>
      </c>
    </row>
    <row r="231" spans="5:62" ht="13.5" customHeight="1" x14ac:dyDescent="0.3">
      <c r="E231" s="76">
        <v>228</v>
      </c>
      <c r="F231" s="76">
        <v>0</v>
      </c>
      <c r="G231" s="76">
        <v>0</v>
      </c>
      <c r="H231" s="76">
        <v>0</v>
      </c>
      <c r="I231" s="76">
        <v>0</v>
      </c>
      <c r="J231" s="76">
        <v>0</v>
      </c>
      <c r="K231" s="76">
        <v>0</v>
      </c>
      <c r="L231" s="76">
        <v>0</v>
      </c>
      <c r="M231" s="76">
        <v>0</v>
      </c>
      <c r="N231" s="76">
        <v>0</v>
      </c>
      <c r="O231" s="76">
        <v>0</v>
      </c>
      <c r="P231" s="76">
        <v>0</v>
      </c>
      <c r="Q231" s="76">
        <v>0</v>
      </c>
      <c r="R231" s="76">
        <v>0</v>
      </c>
      <c r="S231" s="76">
        <v>0</v>
      </c>
      <c r="T231" s="76">
        <v>0</v>
      </c>
      <c r="U231" s="76">
        <v>1</v>
      </c>
      <c r="V231" s="72"/>
      <c r="W231" s="76">
        <v>228</v>
      </c>
      <c r="X231" s="76">
        <v>0</v>
      </c>
      <c r="Y231" s="76">
        <f t="shared" si="122"/>
        <v>0</v>
      </c>
      <c r="Z231" s="76">
        <f t="shared" si="123"/>
        <v>0</v>
      </c>
      <c r="AA231" s="76">
        <f t="shared" si="124"/>
        <v>0</v>
      </c>
      <c r="AB231" s="76">
        <f t="shared" si="125"/>
        <v>0</v>
      </c>
      <c r="AC231" s="76">
        <f t="shared" si="126"/>
        <v>0</v>
      </c>
      <c r="AD231" s="76">
        <f t="shared" si="127"/>
        <v>0</v>
      </c>
      <c r="AE231" s="76">
        <f t="shared" si="128"/>
        <v>0</v>
      </c>
      <c r="AF231" s="76">
        <f t="shared" si="129"/>
        <v>0</v>
      </c>
      <c r="AG231" s="76">
        <f t="shared" si="130"/>
        <v>0</v>
      </c>
      <c r="AH231" s="76">
        <f t="shared" si="131"/>
        <v>0</v>
      </c>
      <c r="AI231" s="76">
        <f t="shared" si="132"/>
        <v>0</v>
      </c>
      <c r="AJ231" s="76">
        <f t="shared" si="133"/>
        <v>0</v>
      </c>
      <c r="AK231" s="76">
        <f t="shared" si="134"/>
        <v>0</v>
      </c>
      <c r="AL231" s="76">
        <f t="shared" si="135"/>
        <v>0</v>
      </c>
      <c r="AM231" s="76">
        <f t="shared" si="136"/>
        <v>1</v>
      </c>
      <c r="AN231" s="76" t="str">
        <f t="shared" si="138"/>
        <v>0001</v>
      </c>
      <c r="AO231" s="83"/>
      <c r="AP231" s="72"/>
      <c r="AQ231" s="72"/>
      <c r="AR231" s="82">
        <f t="shared" si="137"/>
        <v>1</v>
      </c>
      <c r="AT231" s="63">
        <v>228</v>
      </c>
      <c r="AU231" s="63">
        <f t="shared" si="139"/>
        <v>0</v>
      </c>
      <c r="AV231" s="63">
        <f t="shared" si="140"/>
        <v>0</v>
      </c>
      <c r="AW231" s="63">
        <f t="shared" si="141"/>
        <v>0</v>
      </c>
      <c r="AX231" s="63">
        <f t="shared" si="142"/>
        <v>0</v>
      </c>
      <c r="AY231" s="63">
        <f t="shared" si="143"/>
        <v>0</v>
      </c>
      <c r="AZ231" s="63">
        <f t="shared" si="144"/>
        <v>0</v>
      </c>
      <c r="BA231" s="63">
        <f t="shared" si="145"/>
        <v>0</v>
      </c>
      <c r="BB231" s="63">
        <f t="shared" si="146"/>
        <v>0</v>
      </c>
      <c r="BC231" s="63">
        <f t="shared" si="147"/>
        <v>0</v>
      </c>
      <c r="BD231" s="63">
        <f t="shared" si="148"/>
        <v>0</v>
      </c>
      <c r="BE231" s="63">
        <f t="shared" si="149"/>
        <v>0</v>
      </c>
      <c r="BF231" s="63">
        <f t="shared" si="150"/>
        <v>0</v>
      </c>
      <c r="BG231" s="63">
        <f t="shared" si="151"/>
        <v>0</v>
      </c>
      <c r="BH231" s="63">
        <f t="shared" si="152"/>
        <v>0</v>
      </c>
      <c r="BI231" s="63">
        <f t="shared" si="153"/>
        <v>0</v>
      </c>
      <c r="BJ231" s="63">
        <f t="shared" si="154"/>
        <v>1</v>
      </c>
    </row>
    <row r="232" spans="5:62" ht="13.5" customHeight="1" x14ac:dyDescent="0.3">
      <c r="E232" s="80">
        <v>229</v>
      </c>
      <c r="F232" s="80">
        <v>0</v>
      </c>
      <c r="G232" s="80">
        <v>0</v>
      </c>
      <c r="H232" s="80">
        <v>0</v>
      </c>
      <c r="I232" s="80">
        <v>0</v>
      </c>
      <c r="J232" s="80">
        <v>0</v>
      </c>
      <c r="K232" s="80">
        <v>0</v>
      </c>
      <c r="L232" s="80">
        <v>0</v>
      </c>
      <c r="M232" s="80">
        <v>0</v>
      </c>
      <c r="N232" s="80">
        <v>1</v>
      </c>
      <c r="O232" s="80">
        <v>0</v>
      </c>
      <c r="P232" s="80">
        <v>0</v>
      </c>
      <c r="Q232" s="80">
        <v>1</v>
      </c>
      <c r="R232" s="80">
        <v>1</v>
      </c>
      <c r="S232" s="80">
        <v>1</v>
      </c>
      <c r="T232" s="80">
        <v>1</v>
      </c>
      <c r="U232" s="80">
        <v>1</v>
      </c>
      <c r="V232" s="72"/>
      <c r="W232" s="80">
        <v>229</v>
      </c>
      <c r="X232" s="80">
        <v>0</v>
      </c>
      <c r="Y232" s="80">
        <f t="shared" si="122"/>
        <v>0</v>
      </c>
      <c r="Z232" s="80">
        <f t="shared" si="123"/>
        <v>0</v>
      </c>
      <c r="AA232" s="80">
        <f t="shared" si="124"/>
        <v>0</v>
      </c>
      <c r="AB232" s="80">
        <f t="shared" si="125"/>
        <v>0</v>
      </c>
      <c r="AC232" s="80">
        <f t="shared" si="126"/>
        <v>0</v>
      </c>
      <c r="AD232" s="80">
        <f t="shared" si="127"/>
        <v>0</v>
      </c>
      <c r="AE232" s="80">
        <f t="shared" si="128"/>
        <v>0</v>
      </c>
      <c r="AF232" s="80">
        <f t="shared" si="129"/>
        <v>128</v>
      </c>
      <c r="AG232" s="80">
        <f t="shared" si="130"/>
        <v>0</v>
      </c>
      <c r="AH232" s="80">
        <f t="shared" si="131"/>
        <v>0</v>
      </c>
      <c r="AI232" s="80">
        <f t="shared" si="132"/>
        <v>16</v>
      </c>
      <c r="AJ232" s="80">
        <f t="shared" si="133"/>
        <v>8</v>
      </c>
      <c r="AK232" s="80">
        <f t="shared" si="134"/>
        <v>4</v>
      </c>
      <c r="AL232" s="80">
        <f t="shared" si="135"/>
        <v>2</v>
      </c>
      <c r="AM232" s="80">
        <f t="shared" si="136"/>
        <v>1</v>
      </c>
      <c r="AN232" s="80" t="str">
        <f t="shared" si="138"/>
        <v>009F</v>
      </c>
      <c r="AO232" s="83"/>
      <c r="AP232" s="72"/>
      <c r="AQ232" s="72"/>
      <c r="AR232" s="81">
        <f t="shared" si="137"/>
        <v>8</v>
      </c>
      <c r="AT232" s="66">
        <v>229</v>
      </c>
      <c r="AU232" s="66">
        <f t="shared" si="139"/>
        <v>0</v>
      </c>
      <c r="AV232" s="66">
        <f t="shared" si="140"/>
        <v>0</v>
      </c>
      <c r="AW232" s="66">
        <f t="shared" si="141"/>
        <v>0</v>
      </c>
      <c r="AX232" s="66">
        <f t="shared" si="142"/>
        <v>0</v>
      </c>
      <c r="AY232" s="66">
        <f t="shared" si="143"/>
        <v>0</v>
      </c>
      <c r="AZ232" s="66">
        <f t="shared" si="144"/>
        <v>0</v>
      </c>
      <c r="BA232" s="66">
        <f t="shared" si="145"/>
        <v>0</v>
      </c>
      <c r="BB232" s="66">
        <f t="shared" si="146"/>
        <v>0</v>
      </c>
      <c r="BC232" s="66">
        <f t="shared" si="147"/>
        <v>8</v>
      </c>
      <c r="BD232" s="66">
        <f t="shared" si="148"/>
        <v>0</v>
      </c>
      <c r="BE232" s="66">
        <f t="shared" si="149"/>
        <v>0</v>
      </c>
      <c r="BF232" s="66">
        <f t="shared" si="150"/>
        <v>8</v>
      </c>
      <c r="BG232" s="66">
        <f t="shared" si="151"/>
        <v>8</v>
      </c>
      <c r="BH232" s="66">
        <f t="shared" si="152"/>
        <v>8</v>
      </c>
      <c r="BI232" s="66">
        <f t="shared" si="153"/>
        <v>8</v>
      </c>
      <c r="BJ232" s="66">
        <f t="shared" si="154"/>
        <v>8</v>
      </c>
    </row>
    <row r="233" spans="5:62" ht="13.5" customHeight="1" x14ac:dyDescent="0.3">
      <c r="E233" s="76">
        <v>230</v>
      </c>
      <c r="F233" s="76">
        <v>0</v>
      </c>
      <c r="G233" s="76">
        <v>0</v>
      </c>
      <c r="H233" s="76">
        <v>0</v>
      </c>
      <c r="I233" s="76">
        <v>0</v>
      </c>
      <c r="J233" s="76">
        <v>0</v>
      </c>
      <c r="K233" s="76">
        <v>0</v>
      </c>
      <c r="L233" s="76">
        <v>0</v>
      </c>
      <c r="M233" s="76">
        <v>0</v>
      </c>
      <c r="N233" s="76">
        <v>0</v>
      </c>
      <c r="O233" s="76">
        <v>0</v>
      </c>
      <c r="P233" s="76">
        <v>0</v>
      </c>
      <c r="Q233" s="76">
        <v>0</v>
      </c>
      <c r="R233" s="76">
        <v>0</v>
      </c>
      <c r="S233" s="76">
        <v>0</v>
      </c>
      <c r="T233" s="76">
        <v>0</v>
      </c>
      <c r="U233" s="76">
        <v>1</v>
      </c>
      <c r="V233" s="72"/>
      <c r="W233" s="76">
        <v>230</v>
      </c>
      <c r="X233" s="76">
        <v>0</v>
      </c>
      <c r="Y233" s="76">
        <f t="shared" si="122"/>
        <v>0</v>
      </c>
      <c r="Z233" s="76">
        <f t="shared" si="123"/>
        <v>0</v>
      </c>
      <c r="AA233" s="76">
        <f t="shared" si="124"/>
        <v>0</v>
      </c>
      <c r="AB233" s="76">
        <f t="shared" si="125"/>
        <v>0</v>
      </c>
      <c r="AC233" s="76">
        <f t="shared" si="126"/>
        <v>0</v>
      </c>
      <c r="AD233" s="76">
        <f t="shared" si="127"/>
        <v>0</v>
      </c>
      <c r="AE233" s="76">
        <f t="shared" si="128"/>
        <v>0</v>
      </c>
      <c r="AF233" s="76">
        <f t="shared" si="129"/>
        <v>0</v>
      </c>
      <c r="AG233" s="76">
        <f t="shared" si="130"/>
        <v>0</v>
      </c>
      <c r="AH233" s="76">
        <f t="shared" si="131"/>
        <v>0</v>
      </c>
      <c r="AI233" s="76">
        <f t="shared" si="132"/>
        <v>0</v>
      </c>
      <c r="AJ233" s="76">
        <f t="shared" si="133"/>
        <v>0</v>
      </c>
      <c r="AK233" s="76">
        <f t="shared" si="134"/>
        <v>0</v>
      </c>
      <c r="AL233" s="76">
        <f t="shared" si="135"/>
        <v>0</v>
      </c>
      <c r="AM233" s="76">
        <f t="shared" si="136"/>
        <v>1</v>
      </c>
      <c r="AN233" s="76" t="str">
        <f t="shared" si="138"/>
        <v>0001</v>
      </c>
      <c r="AO233" s="83"/>
      <c r="AP233" s="72"/>
      <c r="AQ233" s="72"/>
      <c r="AR233" s="82">
        <f t="shared" si="137"/>
        <v>1</v>
      </c>
      <c r="AT233" s="63">
        <v>230</v>
      </c>
      <c r="AU233" s="63">
        <f t="shared" si="139"/>
        <v>0</v>
      </c>
      <c r="AV233" s="63">
        <f t="shared" si="140"/>
        <v>0</v>
      </c>
      <c r="AW233" s="63">
        <f t="shared" si="141"/>
        <v>0</v>
      </c>
      <c r="AX233" s="63">
        <f t="shared" si="142"/>
        <v>0</v>
      </c>
      <c r="AY233" s="63">
        <f t="shared" si="143"/>
        <v>0</v>
      </c>
      <c r="AZ233" s="63">
        <f t="shared" si="144"/>
        <v>0</v>
      </c>
      <c r="BA233" s="63">
        <f t="shared" si="145"/>
        <v>0</v>
      </c>
      <c r="BB233" s="63">
        <f t="shared" si="146"/>
        <v>0</v>
      </c>
      <c r="BC233" s="63">
        <f t="shared" si="147"/>
        <v>0</v>
      </c>
      <c r="BD233" s="63">
        <f t="shared" si="148"/>
        <v>0</v>
      </c>
      <c r="BE233" s="63">
        <f t="shared" si="149"/>
        <v>0</v>
      </c>
      <c r="BF233" s="63">
        <f t="shared" si="150"/>
        <v>0</v>
      </c>
      <c r="BG233" s="63">
        <f t="shared" si="151"/>
        <v>0</v>
      </c>
      <c r="BH233" s="63">
        <f t="shared" si="152"/>
        <v>0</v>
      </c>
      <c r="BI233" s="63">
        <f t="shared" si="153"/>
        <v>0</v>
      </c>
      <c r="BJ233" s="63">
        <f t="shared" si="154"/>
        <v>1</v>
      </c>
    </row>
    <row r="234" spans="5:62" ht="13.5" customHeight="1" x14ac:dyDescent="0.3">
      <c r="E234" s="80">
        <v>231</v>
      </c>
      <c r="F234" s="80">
        <v>0</v>
      </c>
      <c r="G234" s="80">
        <v>0</v>
      </c>
      <c r="H234" s="80">
        <v>0</v>
      </c>
      <c r="I234" s="80">
        <v>0</v>
      </c>
      <c r="J234" s="80">
        <v>0</v>
      </c>
      <c r="K234" s="80">
        <v>0</v>
      </c>
      <c r="L234" s="80">
        <v>0</v>
      </c>
      <c r="M234" s="80">
        <v>0</v>
      </c>
      <c r="N234" s="80">
        <v>0</v>
      </c>
      <c r="O234" s="80">
        <v>1</v>
      </c>
      <c r="P234" s="80">
        <v>0</v>
      </c>
      <c r="Q234" s="80">
        <v>0</v>
      </c>
      <c r="R234" s="80">
        <v>0</v>
      </c>
      <c r="S234" s="80">
        <v>0</v>
      </c>
      <c r="T234" s="80">
        <v>1</v>
      </c>
      <c r="U234" s="80">
        <v>1</v>
      </c>
      <c r="V234" s="72"/>
      <c r="W234" s="80">
        <v>231</v>
      </c>
      <c r="X234" s="80">
        <v>0</v>
      </c>
      <c r="Y234" s="80">
        <f t="shared" si="122"/>
        <v>0</v>
      </c>
      <c r="Z234" s="80">
        <f t="shared" si="123"/>
        <v>0</v>
      </c>
      <c r="AA234" s="80">
        <f t="shared" si="124"/>
        <v>0</v>
      </c>
      <c r="AB234" s="80">
        <f t="shared" si="125"/>
        <v>0</v>
      </c>
      <c r="AC234" s="80">
        <f t="shared" si="126"/>
        <v>0</v>
      </c>
      <c r="AD234" s="80">
        <f t="shared" si="127"/>
        <v>0</v>
      </c>
      <c r="AE234" s="80">
        <f t="shared" si="128"/>
        <v>0</v>
      </c>
      <c r="AF234" s="80">
        <f t="shared" si="129"/>
        <v>0</v>
      </c>
      <c r="AG234" s="80">
        <f t="shared" si="130"/>
        <v>64</v>
      </c>
      <c r="AH234" s="80">
        <f t="shared" si="131"/>
        <v>0</v>
      </c>
      <c r="AI234" s="80">
        <f t="shared" si="132"/>
        <v>0</v>
      </c>
      <c r="AJ234" s="80">
        <f t="shared" si="133"/>
        <v>0</v>
      </c>
      <c r="AK234" s="80">
        <f t="shared" si="134"/>
        <v>0</v>
      </c>
      <c r="AL234" s="80">
        <f t="shared" si="135"/>
        <v>2</v>
      </c>
      <c r="AM234" s="80">
        <f t="shared" si="136"/>
        <v>1</v>
      </c>
      <c r="AN234" s="80" t="str">
        <f t="shared" si="138"/>
        <v>0043</v>
      </c>
      <c r="AO234" s="83"/>
      <c r="AP234" s="72"/>
      <c r="AQ234" s="72"/>
      <c r="AR234" s="81">
        <f t="shared" si="137"/>
        <v>7</v>
      </c>
      <c r="AT234" s="66">
        <v>231</v>
      </c>
      <c r="AU234" s="66">
        <f t="shared" si="139"/>
        <v>0</v>
      </c>
      <c r="AV234" s="66">
        <f t="shared" si="140"/>
        <v>0</v>
      </c>
      <c r="AW234" s="66">
        <f t="shared" si="141"/>
        <v>0</v>
      </c>
      <c r="AX234" s="66">
        <f t="shared" si="142"/>
        <v>0</v>
      </c>
      <c r="AY234" s="66">
        <f t="shared" si="143"/>
        <v>0</v>
      </c>
      <c r="AZ234" s="66">
        <f t="shared" si="144"/>
        <v>0</v>
      </c>
      <c r="BA234" s="66">
        <f t="shared" si="145"/>
        <v>0</v>
      </c>
      <c r="BB234" s="66">
        <f t="shared" si="146"/>
        <v>0</v>
      </c>
      <c r="BC234" s="66">
        <f t="shared" si="147"/>
        <v>0</v>
      </c>
      <c r="BD234" s="66">
        <f t="shared" si="148"/>
        <v>7</v>
      </c>
      <c r="BE234" s="66">
        <f t="shared" si="149"/>
        <v>0</v>
      </c>
      <c r="BF234" s="66">
        <f t="shared" si="150"/>
        <v>0</v>
      </c>
      <c r="BG234" s="66">
        <f t="shared" si="151"/>
        <v>0</v>
      </c>
      <c r="BH234" s="66">
        <f t="shared" si="152"/>
        <v>0</v>
      </c>
      <c r="BI234" s="66">
        <f t="shared" si="153"/>
        <v>7</v>
      </c>
      <c r="BJ234" s="66">
        <f t="shared" si="154"/>
        <v>7</v>
      </c>
    </row>
    <row r="235" spans="5:62" ht="13.5" customHeight="1" x14ac:dyDescent="0.3">
      <c r="E235" s="76">
        <v>232</v>
      </c>
      <c r="F235" s="76">
        <v>0</v>
      </c>
      <c r="G235" s="76">
        <v>0</v>
      </c>
      <c r="H235" s="76">
        <v>0</v>
      </c>
      <c r="I235" s="76">
        <v>0</v>
      </c>
      <c r="J235" s="76">
        <v>0</v>
      </c>
      <c r="K235" s="76">
        <v>0</v>
      </c>
      <c r="L235" s="76">
        <v>0</v>
      </c>
      <c r="M235" s="76">
        <v>0</v>
      </c>
      <c r="N235" s="76">
        <v>0</v>
      </c>
      <c r="O235" s="76">
        <v>0</v>
      </c>
      <c r="P235" s="76">
        <v>0</v>
      </c>
      <c r="Q235" s="76">
        <v>0</v>
      </c>
      <c r="R235" s="76">
        <v>0</v>
      </c>
      <c r="S235" s="76">
        <v>1</v>
      </c>
      <c r="T235" s="76">
        <v>0</v>
      </c>
      <c r="U235" s="76">
        <v>1</v>
      </c>
      <c r="V235" s="72"/>
      <c r="W235" s="76">
        <v>232</v>
      </c>
      <c r="X235" s="76">
        <v>0</v>
      </c>
      <c r="Y235" s="76">
        <f t="shared" si="122"/>
        <v>0</v>
      </c>
      <c r="Z235" s="76">
        <f t="shared" si="123"/>
        <v>0</v>
      </c>
      <c r="AA235" s="76">
        <f t="shared" si="124"/>
        <v>0</v>
      </c>
      <c r="AB235" s="76">
        <f t="shared" si="125"/>
        <v>0</v>
      </c>
      <c r="AC235" s="76">
        <f t="shared" si="126"/>
        <v>0</v>
      </c>
      <c r="AD235" s="76">
        <f t="shared" si="127"/>
        <v>0</v>
      </c>
      <c r="AE235" s="76">
        <f t="shared" si="128"/>
        <v>0</v>
      </c>
      <c r="AF235" s="76">
        <f t="shared" si="129"/>
        <v>0</v>
      </c>
      <c r="AG235" s="76">
        <f t="shared" si="130"/>
        <v>0</v>
      </c>
      <c r="AH235" s="76">
        <f t="shared" si="131"/>
        <v>0</v>
      </c>
      <c r="AI235" s="76">
        <f t="shared" si="132"/>
        <v>0</v>
      </c>
      <c r="AJ235" s="76">
        <f t="shared" si="133"/>
        <v>0</v>
      </c>
      <c r="AK235" s="76">
        <f t="shared" si="134"/>
        <v>4</v>
      </c>
      <c r="AL235" s="76">
        <f t="shared" si="135"/>
        <v>0</v>
      </c>
      <c r="AM235" s="76">
        <f t="shared" si="136"/>
        <v>1</v>
      </c>
      <c r="AN235" s="76" t="str">
        <f t="shared" si="138"/>
        <v>0005</v>
      </c>
      <c r="AO235" s="83"/>
      <c r="AP235" s="72"/>
      <c r="AQ235" s="72"/>
      <c r="AR235" s="82">
        <f t="shared" si="137"/>
        <v>3</v>
      </c>
      <c r="AT235" s="63">
        <v>232</v>
      </c>
      <c r="AU235" s="63">
        <f t="shared" si="139"/>
        <v>0</v>
      </c>
      <c r="AV235" s="63">
        <f t="shared" si="140"/>
        <v>0</v>
      </c>
      <c r="AW235" s="63">
        <f t="shared" si="141"/>
        <v>0</v>
      </c>
      <c r="AX235" s="63">
        <f t="shared" si="142"/>
        <v>0</v>
      </c>
      <c r="AY235" s="63">
        <f t="shared" si="143"/>
        <v>0</v>
      </c>
      <c r="AZ235" s="63">
        <f t="shared" si="144"/>
        <v>0</v>
      </c>
      <c r="BA235" s="63">
        <f t="shared" si="145"/>
        <v>0</v>
      </c>
      <c r="BB235" s="63">
        <f t="shared" si="146"/>
        <v>0</v>
      </c>
      <c r="BC235" s="63">
        <f t="shared" si="147"/>
        <v>0</v>
      </c>
      <c r="BD235" s="63">
        <f t="shared" si="148"/>
        <v>0</v>
      </c>
      <c r="BE235" s="63">
        <f t="shared" si="149"/>
        <v>0</v>
      </c>
      <c r="BF235" s="63">
        <f t="shared" si="150"/>
        <v>0</v>
      </c>
      <c r="BG235" s="63">
        <f t="shared" si="151"/>
        <v>0</v>
      </c>
      <c r="BH235" s="63">
        <f t="shared" si="152"/>
        <v>3</v>
      </c>
      <c r="BI235" s="63">
        <f t="shared" si="153"/>
        <v>0</v>
      </c>
      <c r="BJ235" s="63">
        <f t="shared" si="154"/>
        <v>3</v>
      </c>
    </row>
    <row r="236" spans="5:62" ht="13.5" customHeight="1" x14ac:dyDescent="0.3">
      <c r="E236" s="80">
        <v>233</v>
      </c>
      <c r="F236" s="80">
        <v>0</v>
      </c>
      <c r="G236" s="80">
        <v>0</v>
      </c>
      <c r="H236" s="80">
        <v>0</v>
      </c>
      <c r="I236" s="80">
        <v>0</v>
      </c>
      <c r="J236" s="80">
        <v>0</v>
      </c>
      <c r="K236" s="80">
        <v>0</v>
      </c>
      <c r="L236" s="80">
        <v>0</v>
      </c>
      <c r="M236" s="80">
        <v>0</v>
      </c>
      <c r="N236" s="80">
        <v>0</v>
      </c>
      <c r="O236" s="80">
        <v>0</v>
      </c>
      <c r="P236" s="80">
        <v>1</v>
      </c>
      <c r="Q236" s="80">
        <v>0</v>
      </c>
      <c r="R236" s="80">
        <v>1</v>
      </c>
      <c r="S236" s="80">
        <v>0</v>
      </c>
      <c r="T236" s="80">
        <v>1</v>
      </c>
      <c r="U236" s="80">
        <v>1</v>
      </c>
      <c r="V236" s="72"/>
      <c r="W236" s="80">
        <v>233</v>
      </c>
      <c r="X236" s="80">
        <v>0</v>
      </c>
      <c r="Y236" s="80">
        <f t="shared" si="122"/>
        <v>0</v>
      </c>
      <c r="Z236" s="80">
        <f t="shared" si="123"/>
        <v>0</v>
      </c>
      <c r="AA236" s="80">
        <f t="shared" si="124"/>
        <v>0</v>
      </c>
      <c r="AB236" s="80">
        <f t="shared" si="125"/>
        <v>0</v>
      </c>
      <c r="AC236" s="80">
        <f t="shared" si="126"/>
        <v>0</v>
      </c>
      <c r="AD236" s="80">
        <f t="shared" si="127"/>
        <v>0</v>
      </c>
      <c r="AE236" s="80">
        <f t="shared" si="128"/>
        <v>0</v>
      </c>
      <c r="AF236" s="80">
        <f t="shared" si="129"/>
        <v>0</v>
      </c>
      <c r="AG236" s="80">
        <f t="shared" si="130"/>
        <v>0</v>
      </c>
      <c r="AH236" s="80">
        <f t="shared" si="131"/>
        <v>32</v>
      </c>
      <c r="AI236" s="80">
        <f t="shared" si="132"/>
        <v>0</v>
      </c>
      <c r="AJ236" s="80">
        <f t="shared" si="133"/>
        <v>8</v>
      </c>
      <c r="AK236" s="80">
        <f t="shared" si="134"/>
        <v>0</v>
      </c>
      <c r="AL236" s="80">
        <f t="shared" si="135"/>
        <v>2</v>
      </c>
      <c r="AM236" s="80">
        <f t="shared" si="136"/>
        <v>1</v>
      </c>
      <c r="AN236" s="80" t="str">
        <f t="shared" si="138"/>
        <v>002B</v>
      </c>
      <c r="AO236" s="83"/>
      <c r="AP236" s="72"/>
      <c r="AQ236" s="72"/>
      <c r="AR236" s="81">
        <f t="shared" si="137"/>
        <v>6</v>
      </c>
      <c r="AT236" s="66">
        <v>233</v>
      </c>
      <c r="AU236" s="66">
        <f t="shared" si="139"/>
        <v>0</v>
      </c>
      <c r="AV236" s="66">
        <f t="shared" si="140"/>
        <v>0</v>
      </c>
      <c r="AW236" s="66">
        <f t="shared" si="141"/>
        <v>0</v>
      </c>
      <c r="AX236" s="66">
        <f t="shared" si="142"/>
        <v>0</v>
      </c>
      <c r="AY236" s="66">
        <f t="shared" si="143"/>
        <v>0</v>
      </c>
      <c r="AZ236" s="66">
        <f t="shared" si="144"/>
        <v>0</v>
      </c>
      <c r="BA236" s="66">
        <f t="shared" si="145"/>
        <v>0</v>
      </c>
      <c r="BB236" s="66">
        <f t="shared" si="146"/>
        <v>0</v>
      </c>
      <c r="BC236" s="66">
        <f t="shared" si="147"/>
        <v>0</v>
      </c>
      <c r="BD236" s="66">
        <f t="shared" si="148"/>
        <v>0</v>
      </c>
      <c r="BE236" s="66">
        <f t="shared" si="149"/>
        <v>6</v>
      </c>
      <c r="BF236" s="66">
        <f t="shared" si="150"/>
        <v>0</v>
      </c>
      <c r="BG236" s="66">
        <f t="shared" si="151"/>
        <v>6</v>
      </c>
      <c r="BH236" s="66">
        <f t="shared" si="152"/>
        <v>0</v>
      </c>
      <c r="BI236" s="66">
        <f t="shared" si="153"/>
        <v>6</v>
      </c>
      <c r="BJ236" s="66">
        <f t="shared" si="154"/>
        <v>6</v>
      </c>
    </row>
    <row r="237" spans="5:62" ht="13.5" customHeight="1" x14ac:dyDescent="0.3">
      <c r="E237" s="76">
        <v>234</v>
      </c>
      <c r="F237" s="76">
        <v>0</v>
      </c>
      <c r="G237" s="76">
        <v>0</v>
      </c>
      <c r="H237" s="76">
        <v>0</v>
      </c>
      <c r="I237" s="76">
        <v>0</v>
      </c>
      <c r="J237" s="76">
        <v>0</v>
      </c>
      <c r="K237" s="76">
        <v>0</v>
      </c>
      <c r="L237" s="76">
        <v>0</v>
      </c>
      <c r="M237" s="76">
        <v>0</v>
      </c>
      <c r="N237" s="76">
        <v>0</v>
      </c>
      <c r="O237" s="76">
        <v>0</v>
      </c>
      <c r="P237" s="76">
        <v>0</v>
      </c>
      <c r="Q237" s="76">
        <v>0</v>
      </c>
      <c r="R237" s="76">
        <v>0</v>
      </c>
      <c r="S237" s="76">
        <v>0</v>
      </c>
      <c r="T237" s="76">
        <v>0</v>
      </c>
      <c r="U237" s="76">
        <v>1</v>
      </c>
      <c r="V237" s="72"/>
      <c r="W237" s="76">
        <v>234</v>
      </c>
      <c r="X237" s="76">
        <v>0</v>
      </c>
      <c r="Y237" s="76">
        <f t="shared" si="122"/>
        <v>0</v>
      </c>
      <c r="Z237" s="76">
        <f t="shared" si="123"/>
        <v>0</v>
      </c>
      <c r="AA237" s="76">
        <f t="shared" si="124"/>
        <v>0</v>
      </c>
      <c r="AB237" s="76">
        <f t="shared" si="125"/>
        <v>0</v>
      </c>
      <c r="AC237" s="76">
        <f t="shared" si="126"/>
        <v>0</v>
      </c>
      <c r="AD237" s="76">
        <f t="shared" si="127"/>
        <v>0</v>
      </c>
      <c r="AE237" s="76">
        <f t="shared" si="128"/>
        <v>0</v>
      </c>
      <c r="AF237" s="76">
        <f t="shared" si="129"/>
        <v>0</v>
      </c>
      <c r="AG237" s="76">
        <f t="shared" si="130"/>
        <v>0</v>
      </c>
      <c r="AH237" s="76">
        <f t="shared" si="131"/>
        <v>0</v>
      </c>
      <c r="AI237" s="76">
        <f t="shared" si="132"/>
        <v>0</v>
      </c>
      <c r="AJ237" s="76">
        <f t="shared" si="133"/>
        <v>0</v>
      </c>
      <c r="AK237" s="76">
        <f t="shared" si="134"/>
        <v>0</v>
      </c>
      <c r="AL237" s="76">
        <f t="shared" si="135"/>
        <v>0</v>
      </c>
      <c r="AM237" s="76">
        <f t="shared" si="136"/>
        <v>1</v>
      </c>
      <c r="AN237" s="76" t="str">
        <f t="shared" si="138"/>
        <v>0001</v>
      </c>
      <c r="AO237" s="83"/>
      <c r="AP237" s="72"/>
      <c r="AQ237" s="72"/>
      <c r="AR237" s="82">
        <f t="shared" si="137"/>
        <v>1</v>
      </c>
      <c r="AT237" s="63">
        <v>234</v>
      </c>
      <c r="AU237" s="63">
        <f t="shared" si="139"/>
        <v>0</v>
      </c>
      <c r="AV237" s="63">
        <f t="shared" si="140"/>
        <v>0</v>
      </c>
      <c r="AW237" s="63">
        <f t="shared" si="141"/>
        <v>0</v>
      </c>
      <c r="AX237" s="63">
        <f t="shared" si="142"/>
        <v>0</v>
      </c>
      <c r="AY237" s="63">
        <f t="shared" si="143"/>
        <v>0</v>
      </c>
      <c r="AZ237" s="63">
        <f t="shared" si="144"/>
        <v>0</v>
      </c>
      <c r="BA237" s="63">
        <f t="shared" si="145"/>
        <v>0</v>
      </c>
      <c r="BB237" s="63">
        <f t="shared" si="146"/>
        <v>0</v>
      </c>
      <c r="BC237" s="63">
        <f t="shared" si="147"/>
        <v>0</v>
      </c>
      <c r="BD237" s="63">
        <f t="shared" si="148"/>
        <v>0</v>
      </c>
      <c r="BE237" s="63">
        <f t="shared" si="149"/>
        <v>0</v>
      </c>
      <c r="BF237" s="63">
        <f t="shared" si="150"/>
        <v>0</v>
      </c>
      <c r="BG237" s="63">
        <f t="shared" si="151"/>
        <v>0</v>
      </c>
      <c r="BH237" s="63">
        <f t="shared" si="152"/>
        <v>0</v>
      </c>
      <c r="BI237" s="63">
        <f t="shared" si="153"/>
        <v>0</v>
      </c>
      <c r="BJ237" s="63">
        <f t="shared" si="154"/>
        <v>1</v>
      </c>
    </row>
    <row r="238" spans="5:62" ht="13.5" customHeight="1" x14ac:dyDescent="0.3">
      <c r="E238" s="80">
        <v>235</v>
      </c>
      <c r="F238" s="80">
        <v>0</v>
      </c>
      <c r="G238" s="80">
        <v>0</v>
      </c>
      <c r="H238" s="80">
        <v>0</v>
      </c>
      <c r="I238" s="80">
        <v>0</v>
      </c>
      <c r="J238" s="80">
        <v>0</v>
      </c>
      <c r="K238" s="80">
        <v>0</v>
      </c>
      <c r="L238" s="80">
        <v>0</v>
      </c>
      <c r="M238" s="80">
        <v>0</v>
      </c>
      <c r="N238" s="80">
        <v>0</v>
      </c>
      <c r="O238" s="80">
        <v>0</v>
      </c>
      <c r="P238" s="80">
        <v>0</v>
      </c>
      <c r="Q238" s="80">
        <v>1</v>
      </c>
      <c r="R238" s="80">
        <v>0</v>
      </c>
      <c r="S238" s="80">
        <v>1</v>
      </c>
      <c r="T238" s="80">
        <v>1</v>
      </c>
      <c r="U238" s="80">
        <v>1</v>
      </c>
      <c r="V238" s="72"/>
      <c r="W238" s="80">
        <v>235</v>
      </c>
      <c r="X238" s="80">
        <v>0</v>
      </c>
      <c r="Y238" s="80">
        <f t="shared" si="122"/>
        <v>0</v>
      </c>
      <c r="Z238" s="80">
        <f t="shared" si="123"/>
        <v>0</v>
      </c>
      <c r="AA238" s="80">
        <f t="shared" si="124"/>
        <v>0</v>
      </c>
      <c r="AB238" s="80">
        <f t="shared" si="125"/>
        <v>0</v>
      </c>
      <c r="AC238" s="80">
        <f t="shared" si="126"/>
        <v>0</v>
      </c>
      <c r="AD238" s="80">
        <f t="shared" si="127"/>
        <v>0</v>
      </c>
      <c r="AE238" s="80">
        <f t="shared" si="128"/>
        <v>0</v>
      </c>
      <c r="AF238" s="80">
        <f t="shared" si="129"/>
        <v>0</v>
      </c>
      <c r="AG238" s="80">
        <f t="shared" si="130"/>
        <v>0</v>
      </c>
      <c r="AH238" s="80">
        <f t="shared" si="131"/>
        <v>0</v>
      </c>
      <c r="AI238" s="80">
        <f t="shared" si="132"/>
        <v>16</v>
      </c>
      <c r="AJ238" s="80">
        <f t="shared" si="133"/>
        <v>0</v>
      </c>
      <c r="AK238" s="80">
        <f t="shared" si="134"/>
        <v>4</v>
      </c>
      <c r="AL238" s="80">
        <f t="shared" si="135"/>
        <v>2</v>
      </c>
      <c r="AM238" s="80">
        <f t="shared" si="136"/>
        <v>1</v>
      </c>
      <c r="AN238" s="80" t="str">
        <f t="shared" si="138"/>
        <v>0017</v>
      </c>
      <c r="AO238" s="83"/>
      <c r="AP238" s="72"/>
      <c r="AQ238" s="72"/>
      <c r="AR238" s="81">
        <f t="shared" si="137"/>
        <v>5</v>
      </c>
      <c r="AT238" s="66">
        <v>235</v>
      </c>
      <c r="AU238" s="66">
        <f t="shared" si="139"/>
        <v>0</v>
      </c>
      <c r="AV238" s="66">
        <f t="shared" si="140"/>
        <v>0</v>
      </c>
      <c r="AW238" s="66">
        <f t="shared" si="141"/>
        <v>0</v>
      </c>
      <c r="AX238" s="66">
        <f t="shared" si="142"/>
        <v>0</v>
      </c>
      <c r="AY238" s="66">
        <f t="shared" si="143"/>
        <v>0</v>
      </c>
      <c r="AZ238" s="66">
        <f t="shared" si="144"/>
        <v>0</v>
      </c>
      <c r="BA238" s="66">
        <f t="shared" si="145"/>
        <v>0</v>
      </c>
      <c r="BB238" s="66">
        <f t="shared" si="146"/>
        <v>0</v>
      </c>
      <c r="BC238" s="66">
        <f t="shared" si="147"/>
        <v>0</v>
      </c>
      <c r="BD238" s="66">
        <f t="shared" si="148"/>
        <v>0</v>
      </c>
      <c r="BE238" s="66">
        <f t="shared" si="149"/>
        <v>0</v>
      </c>
      <c r="BF238" s="66">
        <f t="shared" si="150"/>
        <v>5</v>
      </c>
      <c r="BG238" s="66">
        <f t="shared" si="151"/>
        <v>0</v>
      </c>
      <c r="BH238" s="66">
        <f t="shared" si="152"/>
        <v>5</v>
      </c>
      <c r="BI238" s="66">
        <f t="shared" si="153"/>
        <v>5</v>
      </c>
      <c r="BJ238" s="66">
        <f t="shared" si="154"/>
        <v>5</v>
      </c>
    </row>
    <row r="239" spans="5:62" ht="13.5" customHeight="1" x14ac:dyDescent="0.3">
      <c r="E239" s="76">
        <v>236</v>
      </c>
      <c r="F239" s="76">
        <v>0</v>
      </c>
      <c r="G239" s="76">
        <v>0</v>
      </c>
      <c r="H239" s="76">
        <v>0</v>
      </c>
      <c r="I239" s="76">
        <v>0</v>
      </c>
      <c r="J239" s="76">
        <v>0</v>
      </c>
      <c r="K239" s="76">
        <v>0</v>
      </c>
      <c r="L239" s="76">
        <v>0</v>
      </c>
      <c r="M239" s="76">
        <v>0</v>
      </c>
      <c r="N239" s="76">
        <v>0</v>
      </c>
      <c r="O239" s="76">
        <v>0</v>
      </c>
      <c r="P239" s="76">
        <v>0</v>
      </c>
      <c r="Q239" s="76">
        <v>0</v>
      </c>
      <c r="R239" s="76">
        <v>0</v>
      </c>
      <c r="S239" s="76">
        <v>0</v>
      </c>
      <c r="T239" s="76">
        <v>0</v>
      </c>
      <c r="U239" s="76">
        <v>1</v>
      </c>
      <c r="V239" s="72"/>
      <c r="W239" s="76">
        <v>236</v>
      </c>
      <c r="X239" s="76">
        <v>0</v>
      </c>
      <c r="Y239" s="76">
        <f t="shared" si="122"/>
        <v>0</v>
      </c>
      <c r="Z239" s="76">
        <f t="shared" si="123"/>
        <v>0</v>
      </c>
      <c r="AA239" s="76">
        <f t="shared" si="124"/>
        <v>0</v>
      </c>
      <c r="AB239" s="76">
        <f t="shared" si="125"/>
        <v>0</v>
      </c>
      <c r="AC239" s="76">
        <f t="shared" si="126"/>
        <v>0</v>
      </c>
      <c r="AD239" s="76">
        <f t="shared" si="127"/>
        <v>0</v>
      </c>
      <c r="AE239" s="76">
        <f t="shared" si="128"/>
        <v>0</v>
      </c>
      <c r="AF239" s="76">
        <f t="shared" si="129"/>
        <v>0</v>
      </c>
      <c r="AG239" s="76">
        <f t="shared" si="130"/>
        <v>0</v>
      </c>
      <c r="AH239" s="76">
        <f t="shared" si="131"/>
        <v>0</v>
      </c>
      <c r="AI239" s="76">
        <f t="shared" si="132"/>
        <v>0</v>
      </c>
      <c r="AJ239" s="76">
        <f t="shared" si="133"/>
        <v>0</v>
      </c>
      <c r="AK239" s="76">
        <f t="shared" si="134"/>
        <v>0</v>
      </c>
      <c r="AL239" s="76">
        <f t="shared" si="135"/>
        <v>0</v>
      </c>
      <c r="AM239" s="76">
        <f t="shared" si="136"/>
        <v>1</v>
      </c>
      <c r="AN239" s="76" t="str">
        <f t="shared" si="138"/>
        <v>0001</v>
      </c>
      <c r="AO239" s="83"/>
      <c r="AP239" s="72"/>
      <c r="AQ239" s="72"/>
      <c r="AR239" s="82">
        <f t="shared" si="137"/>
        <v>1</v>
      </c>
      <c r="AT239" s="63">
        <v>236</v>
      </c>
      <c r="AU239" s="63">
        <f t="shared" si="139"/>
        <v>0</v>
      </c>
      <c r="AV239" s="63">
        <f t="shared" si="140"/>
        <v>0</v>
      </c>
      <c r="AW239" s="63">
        <f t="shared" si="141"/>
        <v>0</v>
      </c>
      <c r="AX239" s="63">
        <f t="shared" si="142"/>
        <v>0</v>
      </c>
      <c r="AY239" s="63">
        <f t="shared" si="143"/>
        <v>0</v>
      </c>
      <c r="AZ239" s="63">
        <f t="shared" si="144"/>
        <v>0</v>
      </c>
      <c r="BA239" s="63">
        <f t="shared" si="145"/>
        <v>0</v>
      </c>
      <c r="BB239" s="63">
        <f t="shared" si="146"/>
        <v>0</v>
      </c>
      <c r="BC239" s="63">
        <f t="shared" si="147"/>
        <v>0</v>
      </c>
      <c r="BD239" s="63">
        <f t="shared" si="148"/>
        <v>0</v>
      </c>
      <c r="BE239" s="63">
        <f t="shared" si="149"/>
        <v>0</v>
      </c>
      <c r="BF239" s="63">
        <f t="shared" si="150"/>
        <v>0</v>
      </c>
      <c r="BG239" s="63">
        <f t="shared" si="151"/>
        <v>0</v>
      </c>
      <c r="BH239" s="63">
        <f t="shared" si="152"/>
        <v>0</v>
      </c>
      <c r="BI239" s="63">
        <f t="shared" si="153"/>
        <v>0</v>
      </c>
      <c r="BJ239" s="63">
        <f t="shared" si="154"/>
        <v>1</v>
      </c>
    </row>
    <row r="240" spans="5:62" ht="13.5" customHeight="1" x14ac:dyDescent="0.3">
      <c r="E240" s="80">
        <v>237</v>
      </c>
      <c r="F240" s="80">
        <v>0</v>
      </c>
      <c r="G240" s="80">
        <v>0</v>
      </c>
      <c r="H240" s="80">
        <v>0</v>
      </c>
      <c r="I240" s="80">
        <v>0</v>
      </c>
      <c r="J240" s="80">
        <v>0</v>
      </c>
      <c r="K240" s="80">
        <v>0</v>
      </c>
      <c r="L240" s="80">
        <v>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1</v>
      </c>
      <c r="S240" s="80">
        <v>0</v>
      </c>
      <c r="T240" s="80">
        <v>1</v>
      </c>
      <c r="U240" s="80">
        <v>1</v>
      </c>
      <c r="V240" s="72"/>
      <c r="W240" s="80">
        <v>237</v>
      </c>
      <c r="X240" s="80">
        <v>0</v>
      </c>
      <c r="Y240" s="80">
        <f t="shared" si="122"/>
        <v>0</v>
      </c>
      <c r="Z240" s="80">
        <f t="shared" si="123"/>
        <v>0</v>
      </c>
      <c r="AA240" s="80">
        <f t="shared" si="124"/>
        <v>0</v>
      </c>
      <c r="AB240" s="80">
        <f t="shared" si="125"/>
        <v>0</v>
      </c>
      <c r="AC240" s="80">
        <f t="shared" si="126"/>
        <v>0</v>
      </c>
      <c r="AD240" s="80">
        <f t="shared" si="127"/>
        <v>0</v>
      </c>
      <c r="AE240" s="80">
        <f t="shared" si="128"/>
        <v>0</v>
      </c>
      <c r="AF240" s="80">
        <f t="shared" si="129"/>
        <v>0</v>
      </c>
      <c r="AG240" s="80">
        <f t="shared" si="130"/>
        <v>0</v>
      </c>
      <c r="AH240" s="80">
        <f t="shared" si="131"/>
        <v>0</v>
      </c>
      <c r="AI240" s="80">
        <f t="shared" si="132"/>
        <v>0</v>
      </c>
      <c r="AJ240" s="80">
        <f t="shared" si="133"/>
        <v>8</v>
      </c>
      <c r="AK240" s="80">
        <f t="shared" si="134"/>
        <v>0</v>
      </c>
      <c r="AL240" s="80">
        <f t="shared" si="135"/>
        <v>2</v>
      </c>
      <c r="AM240" s="80">
        <f t="shared" si="136"/>
        <v>1</v>
      </c>
      <c r="AN240" s="80" t="str">
        <f t="shared" si="138"/>
        <v>000B</v>
      </c>
      <c r="AO240" s="83"/>
      <c r="AP240" s="72"/>
      <c r="AQ240" s="72"/>
      <c r="AR240" s="81">
        <f t="shared" si="137"/>
        <v>4</v>
      </c>
      <c r="AT240" s="66">
        <v>237</v>
      </c>
      <c r="AU240" s="66">
        <f t="shared" si="139"/>
        <v>0</v>
      </c>
      <c r="AV240" s="66">
        <f t="shared" si="140"/>
        <v>0</v>
      </c>
      <c r="AW240" s="66">
        <f t="shared" si="141"/>
        <v>0</v>
      </c>
      <c r="AX240" s="66">
        <f t="shared" si="142"/>
        <v>0</v>
      </c>
      <c r="AY240" s="66">
        <f t="shared" si="143"/>
        <v>0</v>
      </c>
      <c r="AZ240" s="66">
        <f t="shared" si="144"/>
        <v>0</v>
      </c>
      <c r="BA240" s="66">
        <f t="shared" si="145"/>
        <v>0</v>
      </c>
      <c r="BB240" s="66">
        <f t="shared" si="146"/>
        <v>0</v>
      </c>
      <c r="BC240" s="66">
        <f t="shared" si="147"/>
        <v>0</v>
      </c>
      <c r="BD240" s="66">
        <f t="shared" si="148"/>
        <v>0</v>
      </c>
      <c r="BE240" s="66">
        <f t="shared" si="149"/>
        <v>0</v>
      </c>
      <c r="BF240" s="66">
        <f t="shared" si="150"/>
        <v>0</v>
      </c>
      <c r="BG240" s="66">
        <f t="shared" si="151"/>
        <v>4</v>
      </c>
      <c r="BH240" s="66">
        <f t="shared" si="152"/>
        <v>0</v>
      </c>
      <c r="BI240" s="66">
        <f t="shared" si="153"/>
        <v>4</v>
      </c>
      <c r="BJ240" s="66">
        <f t="shared" si="154"/>
        <v>4</v>
      </c>
    </row>
    <row r="241" spans="5:62" ht="13.5" customHeight="1" x14ac:dyDescent="0.3">
      <c r="E241" s="76">
        <v>238</v>
      </c>
      <c r="F241" s="76">
        <v>0</v>
      </c>
      <c r="G241" s="76">
        <v>0</v>
      </c>
      <c r="H241" s="76">
        <v>0</v>
      </c>
      <c r="I241" s="76">
        <v>0</v>
      </c>
      <c r="J241" s="76">
        <v>0</v>
      </c>
      <c r="K241" s="76">
        <v>0</v>
      </c>
      <c r="L241" s="76">
        <v>0</v>
      </c>
      <c r="M241" s="76">
        <v>0</v>
      </c>
      <c r="N241" s="76">
        <v>0</v>
      </c>
      <c r="O241" s="76">
        <v>0</v>
      </c>
      <c r="P241" s="76">
        <v>0</v>
      </c>
      <c r="Q241" s="76">
        <v>0</v>
      </c>
      <c r="R241" s="76">
        <v>0</v>
      </c>
      <c r="S241" s="76">
        <v>1</v>
      </c>
      <c r="T241" s="76">
        <v>0</v>
      </c>
      <c r="U241" s="76">
        <v>1</v>
      </c>
      <c r="V241" s="72"/>
      <c r="W241" s="76">
        <v>238</v>
      </c>
      <c r="X241" s="76">
        <v>0</v>
      </c>
      <c r="Y241" s="76">
        <f t="shared" si="122"/>
        <v>0</v>
      </c>
      <c r="Z241" s="76">
        <f t="shared" si="123"/>
        <v>0</v>
      </c>
      <c r="AA241" s="76">
        <f t="shared" si="124"/>
        <v>0</v>
      </c>
      <c r="AB241" s="76">
        <f t="shared" si="125"/>
        <v>0</v>
      </c>
      <c r="AC241" s="76">
        <f t="shared" si="126"/>
        <v>0</v>
      </c>
      <c r="AD241" s="76">
        <f t="shared" si="127"/>
        <v>0</v>
      </c>
      <c r="AE241" s="76">
        <f t="shared" si="128"/>
        <v>0</v>
      </c>
      <c r="AF241" s="76">
        <f t="shared" si="129"/>
        <v>0</v>
      </c>
      <c r="AG241" s="76">
        <f t="shared" si="130"/>
        <v>0</v>
      </c>
      <c r="AH241" s="76">
        <f t="shared" si="131"/>
        <v>0</v>
      </c>
      <c r="AI241" s="76">
        <f t="shared" si="132"/>
        <v>0</v>
      </c>
      <c r="AJ241" s="76">
        <f t="shared" si="133"/>
        <v>0</v>
      </c>
      <c r="AK241" s="76">
        <f t="shared" si="134"/>
        <v>4</v>
      </c>
      <c r="AL241" s="76">
        <f t="shared" si="135"/>
        <v>0</v>
      </c>
      <c r="AM241" s="76">
        <f t="shared" si="136"/>
        <v>1</v>
      </c>
      <c r="AN241" s="76" t="str">
        <f t="shared" si="138"/>
        <v>0005</v>
      </c>
      <c r="AO241" s="83"/>
      <c r="AP241" s="72"/>
      <c r="AQ241" s="72"/>
      <c r="AR241" s="82">
        <f t="shared" si="137"/>
        <v>3</v>
      </c>
      <c r="AT241" s="63">
        <v>238</v>
      </c>
      <c r="AU241" s="63">
        <f t="shared" si="139"/>
        <v>0</v>
      </c>
      <c r="AV241" s="63">
        <f t="shared" si="140"/>
        <v>0</v>
      </c>
      <c r="AW241" s="63">
        <f t="shared" si="141"/>
        <v>0</v>
      </c>
      <c r="AX241" s="63">
        <f t="shared" si="142"/>
        <v>0</v>
      </c>
      <c r="AY241" s="63">
        <f t="shared" si="143"/>
        <v>0</v>
      </c>
      <c r="AZ241" s="63">
        <f t="shared" si="144"/>
        <v>0</v>
      </c>
      <c r="BA241" s="63">
        <f t="shared" si="145"/>
        <v>0</v>
      </c>
      <c r="BB241" s="63">
        <f t="shared" si="146"/>
        <v>0</v>
      </c>
      <c r="BC241" s="63">
        <f t="shared" si="147"/>
        <v>0</v>
      </c>
      <c r="BD241" s="63">
        <f t="shared" si="148"/>
        <v>0</v>
      </c>
      <c r="BE241" s="63">
        <f t="shared" si="149"/>
        <v>0</v>
      </c>
      <c r="BF241" s="63">
        <f t="shared" si="150"/>
        <v>0</v>
      </c>
      <c r="BG241" s="63">
        <f t="shared" si="151"/>
        <v>0</v>
      </c>
      <c r="BH241" s="63">
        <f t="shared" si="152"/>
        <v>3</v>
      </c>
      <c r="BI241" s="63">
        <f t="shared" si="153"/>
        <v>0</v>
      </c>
      <c r="BJ241" s="63">
        <f t="shared" si="154"/>
        <v>3</v>
      </c>
    </row>
    <row r="242" spans="5:62" ht="13.5" customHeight="1" x14ac:dyDescent="0.3">
      <c r="E242" s="80">
        <v>239</v>
      </c>
      <c r="F242" s="80">
        <v>0</v>
      </c>
      <c r="G242" s="80">
        <v>0</v>
      </c>
      <c r="H242" s="80">
        <v>0</v>
      </c>
      <c r="I242" s="80">
        <v>0</v>
      </c>
      <c r="J242" s="80">
        <v>0</v>
      </c>
      <c r="K242" s="80">
        <v>0</v>
      </c>
      <c r="L242" s="80">
        <v>0</v>
      </c>
      <c r="M242" s="80">
        <v>0</v>
      </c>
      <c r="N242" s="80">
        <v>0</v>
      </c>
      <c r="O242" s="80">
        <v>0</v>
      </c>
      <c r="P242" s="80">
        <v>0</v>
      </c>
      <c r="Q242" s="80">
        <v>0</v>
      </c>
      <c r="R242" s="80">
        <v>0</v>
      </c>
      <c r="S242" s="80">
        <v>0</v>
      </c>
      <c r="T242" s="80">
        <v>1</v>
      </c>
      <c r="U242" s="80">
        <v>1</v>
      </c>
      <c r="V242" s="72"/>
      <c r="W242" s="80">
        <v>239</v>
      </c>
      <c r="X242" s="80">
        <v>0</v>
      </c>
      <c r="Y242" s="80">
        <f t="shared" si="122"/>
        <v>0</v>
      </c>
      <c r="Z242" s="80">
        <f t="shared" si="123"/>
        <v>0</v>
      </c>
      <c r="AA242" s="80">
        <f t="shared" si="124"/>
        <v>0</v>
      </c>
      <c r="AB242" s="80">
        <f t="shared" si="125"/>
        <v>0</v>
      </c>
      <c r="AC242" s="80">
        <f t="shared" si="126"/>
        <v>0</v>
      </c>
      <c r="AD242" s="80">
        <f t="shared" si="127"/>
        <v>0</v>
      </c>
      <c r="AE242" s="80">
        <f t="shared" si="128"/>
        <v>0</v>
      </c>
      <c r="AF242" s="80">
        <f t="shared" si="129"/>
        <v>0</v>
      </c>
      <c r="AG242" s="80">
        <f t="shared" si="130"/>
        <v>0</v>
      </c>
      <c r="AH242" s="80">
        <f t="shared" si="131"/>
        <v>0</v>
      </c>
      <c r="AI242" s="80">
        <f t="shared" si="132"/>
        <v>0</v>
      </c>
      <c r="AJ242" s="80">
        <f t="shared" si="133"/>
        <v>0</v>
      </c>
      <c r="AK242" s="80">
        <f t="shared" si="134"/>
        <v>0</v>
      </c>
      <c r="AL242" s="80">
        <f t="shared" si="135"/>
        <v>2</v>
      </c>
      <c r="AM242" s="80">
        <f t="shared" si="136"/>
        <v>1</v>
      </c>
      <c r="AN242" s="80" t="str">
        <f t="shared" si="138"/>
        <v>0003</v>
      </c>
      <c r="AO242" s="83"/>
      <c r="AP242" s="72"/>
      <c r="AQ242" s="72"/>
      <c r="AR242" s="81">
        <f t="shared" si="137"/>
        <v>2</v>
      </c>
      <c r="AT242" s="66">
        <v>239</v>
      </c>
      <c r="AU242" s="66">
        <f t="shared" si="139"/>
        <v>0</v>
      </c>
      <c r="AV242" s="66">
        <f t="shared" si="140"/>
        <v>0</v>
      </c>
      <c r="AW242" s="66">
        <f t="shared" si="141"/>
        <v>0</v>
      </c>
      <c r="AX242" s="66">
        <f t="shared" si="142"/>
        <v>0</v>
      </c>
      <c r="AY242" s="66">
        <f t="shared" si="143"/>
        <v>0</v>
      </c>
      <c r="AZ242" s="66">
        <f t="shared" si="144"/>
        <v>0</v>
      </c>
      <c r="BA242" s="66">
        <f t="shared" si="145"/>
        <v>0</v>
      </c>
      <c r="BB242" s="66">
        <f t="shared" si="146"/>
        <v>0</v>
      </c>
      <c r="BC242" s="66">
        <f t="shared" si="147"/>
        <v>0</v>
      </c>
      <c r="BD242" s="66">
        <f t="shared" si="148"/>
        <v>0</v>
      </c>
      <c r="BE242" s="66">
        <f t="shared" si="149"/>
        <v>0</v>
      </c>
      <c r="BF242" s="66">
        <f t="shared" si="150"/>
        <v>0</v>
      </c>
      <c r="BG242" s="66">
        <f t="shared" si="151"/>
        <v>0</v>
      </c>
      <c r="BH242" s="66">
        <f t="shared" si="152"/>
        <v>0</v>
      </c>
      <c r="BI242" s="66">
        <f t="shared" si="153"/>
        <v>2</v>
      </c>
      <c r="BJ242" s="66">
        <f t="shared" si="154"/>
        <v>2</v>
      </c>
    </row>
    <row r="243" spans="5:62" ht="13.5" customHeight="1" x14ac:dyDescent="0.3">
      <c r="E243" s="76">
        <v>240</v>
      </c>
      <c r="F243" s="76">
        <v>0</v>
      </c>
      <c r="G243" s="76">
        <v>0</v>
      </c>
      <c r="H243" s="76">
        <v>0</v>
      </c>
      <c r="I243" s="76">
        <v>0</v>
      </c>
      <c r="J243" s="76">
        <v>0</v>
      </c>
      <c r="K243" s="76">
        <v>0</v>
      </c>
      <c r="L243" s="76">
        <v>0</v>
      </c>
      <c r="M243" s="76">
        <v>0</v>
      </c>
      <c r="N243" s="76">
        <v>0</v>
      </c>
      <c r="O243" s="76">
        <v>0</v>
      </c>
      <c r="P243" s="76">
        <v>0</v>
      </c>
      <c r="Q243" s="76">
        <v>0</v>
      </c>
      <c r="R243" s="76">
        <v>0</v>
      </c>
      <c r="S243" s="76">
        <v>0</v>
      </c>
      <c r="T243" s="76">
        <v>0</v>
      </c>
      <c r="U243" s="76">
        <v>1</v>
      </c>
      <c r="V243" s="72"/>
      <c r="W243" s="76">
        <v>240</v>
      </c>
      <c r="X243" s="76">
        <v>0</v>
      </c>
      <c r="Y243" s="76">
        <f t="shared" si="122"/>
        <v>0</v>
      </c>
      <c r="Z243" s="76">
        <f t="shared" si="123"/>
        <v>0</v>
      </c>
      <c r="AA243" s="76">
        <f t="shared" si="124"/>
        <v>0</v>
      </c>
      <c r="AB243" s="76">
        <f t="shared" si="125"/>
        <v>0</v>
      </c>
      <c r="AC243" s="76">
        <f t="shared" si="126"/>
        <v>0</v>
      </c>
      <c r="AD243" s="76">
        <f t="shared" si="127"/>
        <v>0</v>
      </c>
      <c r="AE243" s="76">
        <f t="shared" si="128"/>
        <v>0</v>
      </c>
      <c r="AF243" s="76">
        <f t="shared" si="129"/>
        <v>0</v>
      </c>
      <c r="AG243" s="76">
        <f t="shared" si="130"/>
        <v>0</v>
      </c>
      <c r="AH243" s="76">
        <f t="shared" si="131"/>
        <v>0</v>
      </c>
      <c r="AI243" s="76">
        <f t="shared" si="132"/>
        <v>0</v>
      </c>
      <c r="AJ243" s="76">
        <f t="shared" si="133"/>
        <v>0</v>
      </c>
      <c r="AK243" s="76">
        <f t="shared" si="134"/>
        <v>0</v>
      </c>
      <c r="AL243" s="76">
        <f t="shared" si="135"/>
        <v>0</v>
      </c>
      <c r="AM243" s="76">
        <f t="shared" si="136"/>
        <v>1</v>
      </c>
      <c r="AN243" s="76" t="str">
        <f t="shared" si="138"/>
        <v>0001</v>
      </c>
      <c r="AO243" s="83"/>
      <c r="AP243" s="72"/>
      <c r="AQ243" s="72"/>
      <c r="AR243" s="82">
        <f t="shared" si="137"/>
        <v>1</v>
      </c>
      <c r="AT243" s="63">
        <v>240</v>
      </c>
      <c r="AU243" s="63">
        <f t="shared" si="139"/>
        <v>0</v>
      </c>
      <c r="AV243" s="63">
        <f t="shared" si="140"/>
        <v>0</v>
      </c>
      <c r="AW243" s="63">
        <f t="shared" si="141"/>
        <v>0</v>
      </c>
      <c r="AX243" s="63">
        <f t="shared" si="142"/>
        <v>0</v>
      </c>
      <c r="AY243" s="63">
        <f t="shared" si="143"/>
        <v>0</v>
      </c>
      <c r="AZ243" s="63">
        <f t="shared" si="144"/>
        <v>0</v>
      </c>
      <c r="BA243" s="63">
        <f t="shared" si="145"/>
        <v>0</v>
      </c>
      <c r="BB243" s="63">
        <f t="shared" si="146"/>
        <v>0</v>
      </c>
      <c r="BC243" s="63">
        <f t="shared" si="147"/>
        <v>0</v>
      </c>
      <c r="BD243" s="63">
        <f t="shared" si="148"/>
        <v>0</v>
      </c>
      <c r="BE243" s="63">
        <f t="shared" si="149"/>
        <v>0</v>
      </c>
      <c r="BF243" s="63">
        <f t="shared" si="150"/>
        <v>0</v>
      </c>
      <c r="BG243" s="63">
        <f t="shared" si="151"/>
        <v>0</v>
      </c>
      <c r="BH243" s="63">
        <f t="shared" si="152"/>
        <v>0</v>
      </c>
      <c r="BI243" s="63">
        <f t="shared" si="153"/>
        <v>0</v>
      </c>
      <c r="BJ243" s="63">
        <f t="shared" si="154"/>
        <v>1</v>
      </c>
    </row>
  </sheetData>
  <phoneticPr fontId="1" type="noConversion"/>
  <dataValidations count="1">
    <dataValidation type="list" allowBlank="1" showInputMessage="1" showErrorMessage="1" sqref="CH4:CH35" xr:uid="{843852BA-D637-4E8E-AA00-26B5A67D2E28}">
      <formula1>$BM$4:$BM$20</formula1>
    </dataValidation>
  </dataValidations>
  <pageMargins left="0.7" right="0.7" top="0.75" bottom="0.75" header="0.3" footer="0.3"/>
  <pageSetup paperSize="262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S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E112" sqref="E112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6" hidden="1" customWidth="1"/>
    <col min="15" max="16" width="12.25" style="41" hidden="1" customWidth="1"/>
    <col min="17" max="18" width="14.125" style="41" hidden="1" customWidth="1"/>
    <col min="19" max="19" width="1.75" style="41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5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8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1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1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N2" s="46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1" customFormat="1" x14ac:dyDescent="0.3">
      <c r="A3" s="12" t="s">
        <v>31</v>
      </c>
      <c r="C3" s="41" t="s">
        <v>22</v>
      </c>
      <c r="D3" s="41" t="s">
        <v>9</v>
      </c>
      <c r="E3" s="41" t="s">
        <v>10</v>
      </c>
      <c r="F3" s="41" t="s">
        <v>11</v>
      </c>
      <c r="G3" s="41" t="s">
        <v>83</v>
      </c>
      <c r="I3" s="41" t="s">
        <v>6</v>
      </c>
      <c r="J3" s="41" t="s">
        <v>7</v>
      </c>
      <c r="L3" s="41" t="s">
        <v>6</v>
      </c>
      <c r="M3" s="41" t="s">
        <v>7</v>
      </c>
      <c r="N3" s="46"/>
      <c r="O3" s="41" t="s">
        <v>76</v>
      </c>
      <c r="P3" s="32" t="s">
        <v>77</v>
      </c>
      <c r="Q3" s="41" t="s">
        <v>78</v>
      </c>
      <c r="R3" s="41" t="s">
        <v>79</v>
      </c>
      <c r="T3" s="41" t="s">
        <v>5</v>
      </c>
      <c r="U3" s="41" t="s">
        <v>6</v>
      </c>
      <c r="V3" s="41" t="s">
        <v>8</v>
      </c>
      <c r="W3" s="41" t="s">
        <v>7</v>
      </c>
    </row>
    <row r="4" spans="1:23" s="41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46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1" customFormat="1" x14ac:dyDescent="0.3">
      <c r="A5" s="12" t="s">
        <v>134</v>
      </c>
      <c r="B5" s="41" t="str">
        <f>A3&amp;"."&amp;A4&amp;"."&amp;A5&amp;A6&amp;"."</f>
        <v>SCL3.TS.EVS001.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N5" s="46"/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1" customFormat="1" x14ac:dyDescent="0.3">
      <c r="A6" s="12" t="s">
        <v>40</v>
      </c>
      <c r="B6" s="41" t="str">
        <f>A3&amp;":"&amp;A4&amp;":"&amp;A5&amp;A6&amp;":"</f>
        <v>SCL3:TS:EVS001: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N6" s="46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1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1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1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1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1"/>
      <c r="I11" s="27">
        <v>16</v>
      </c>
      <c r="J11" s="27">
        <v>50000</v>
      </c>
      <c r="K11" s="41"/>
      <c r="L11" s="27">
        <v>31</v>
      </c>
      <c r="M11" s="27">
        <v>249999</v>
      </c>
      <c r="N11" s="46">
        <v>1</v>
      </c>
      <c r="O11" s="42" t="s">
        <v>403</v>
      </c>
      <c r="P11" s="42">
        <f>HEX2DEC(RIGHT(Table13232127[[#This Row],[h1]],8))</f>
        <v>65536</v>
      </c>
      <c r="Q11" s="42" t="s">
        <v>75</v>
      </c>
      <c r="R11" s="41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1"/>
      <c r="I12" s="27">
        <v>1</v>
      </c>
      <c r="J12" s="27">
        <v>50000</v>
      </c>
      <c r="K12" s="41"/>
      <c r="L12" s="27">
        <v>32</v>
      </c>
      <c r="M12" s="27">
        <v>249999</v>
      </c>
      <c r="N12" s="46">
        <v>2</v>
      </c>
      <c r="O12" s="47" t="s">
        <v>404</v>
      </c>
      <c r="P12" s="43">
        <f>HEX2DEC(RIGHT(Table13232127[[#This Row],[h1]],8))</f>
        <v>196608</v>
      </c>
      <c r="Q12" s="42" t="s">
        <v>75</v>
      </c>
      <c r="R12" s="41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1"/>
      <c r="I13" s="27">
        <v>2</v>
      </c>
      <c r="J13" s="27">
        <v>50000</v>
      </c>
      <c r="K13" s="41"/>
      <c r="L13" s="27">
        <v>33</v>
      </c>
      <c r="M13" s="27">
        <v>249999</v>
      </c>
      <c r="N13" s="46">
        <v>3</v>
      </c>
      <c r="O13" s="47" t="s">
        <v>405</v>
      </c>
      <c r="P13" s="43">
        <f>HEX2DEC(RIGHT(Table13232127[[#This Row],[h1]],8))</f>
        <v>458752</v>
      </c>
      <c r="Q13" s="42" t="s">
        <v>75</v>
      </c>
      <c r="R13" s="41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1"/>
      <c r="I14" s="27">
        <v>3</v>
      </c>
      <c r="J14" s="27">
        <v>50000</v>
      </c>
      <c r="K14" s="41"/>
      <c r="L14" s="27">
        <v>34</v>
      </c>
      <c r="M14" s="27">
        <v>249999</v>
      </c>
      <c r="N14" s="46">
        <v>4</v>
      </c>
      <c r="O14" s="47" t="s">
        <v>406</v>
      </c>
      <c r="P14" s="43">
        <f>HEX2DEC(RIGHT(Table13232127[[#This Row],[h1]],8))</f>
        <v>983040</v>
      </c>
      <c r="Q14" s="42" t="s">
        <v>75</v>
      </c>
      <c r="R14" s="41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1"/>
      <c r="I15" s="27">
        <v>4</v>
      </c>
      <c r="J15" s="27">
        <v>50000</v>
      </c>
      <c r="K15" s="41"/>
      <c r="L15" s="57" t="s">
        <v>67</v>
      </c>
      <c r="M15" s="57">
        <v>249999</v>
      </c>
      <c r="N15" s="46">
        <v>5</v>
      </c>
      <c r="O15" s="47" t="s">
        <v>407</v>
      </c>
      <c r="P15" s="43">
        <f>HEX2DEC(RIGHT(Table13232127[[#This Row],[h1]],8))</f>
        <v>2031616</v>
      </c>
      <c r="Q15" s="42" t="s">
        <v>75</v>
      </c>
      <c r="R15" s="41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1"/>
      <c r="I16" s="27">
        <v>1</v>
      </c>
      <c r="J16" s="27">
        <v>50000</v>
      </c>
      <c r="K16" s="41"/>
      <c r="L16" s="27"/>
      <c r="M16" s="27">
        <v>50000</v>
      </c>
      <c r="N16" s="46">
        <v>6</v>
      </c>
      <c r="O16" s="46" t="s">
        <v>336</v>
      </c>
      <c r="P16" s="43">
        <f>HEX2DEC(RIGHT(Table13232127[[#This Row],[h1]],8))</f>
        <v>0</v>
      </c>
      <c r="Q16" s="42" t="s">
        <v>75</v>
      </c>
      <c r="R16" s="41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1"/>
      <c r="I17" s="27">
        <v>5</v>
      </c>
      <c r="J17" s="27">
        <v>50000</v>
      </c>
      <c r="K17" s="41"/>
      <c r="L17" s="27"/>
      <c r="M17" s="27">
        <v>50000</v>
      </c>
      <c r="N17" s="46">
        <v>7</v>
      </c>
      <c r="O17" s="46" t="s">
        <v>336</v>
      </c>
      <c r="P17" s="43">
        <f>HEX2DEC(RIGHT(Table13232127[[#This Row],[h1]],8))</f>
        <v>0</v>
      </c>
      <c r="Q17" s="42" t="s">
        <v>75</v>
      </c>
      <c r="R17" s="41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1"/>
      <c r="I18" s="27">
        <v>1</v>
      </c>
      <c r="J18" s="27">
        <v>50000</v>
      </c>
      <c r="K18" s="41"/>
      <c r="L18" s="27"/>
      <c r="M18" s="27">
        <v>50000</v>
      </c>
      <c r="N18" s="46">
        <v>8</v>
      </c>
      <c r="O18" s="46" t="s">
        <v>336</v>
      </c>
      <c r="P18" s="43">
        <f>HEX2DEC(RIGHT(Table13232127[[#This Row],[h1]],8))</f>
        <v>0</v>
      </c>
      <c r="Q18" s="42" t="s">
        <v>75</v>
      </c>
      <c r="R18" s="41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1"/>
      <c r="I19" s="27">
        <v>6</v>
      </c>
      <c r="J19" s="27">
        <v>50000</v>
      </c>
      <c r="K19" s="41"/>
      <c r="L19" s="27"/>
      <c r="M19" s="27">
        <v>50000</v>
      </c>
      <c r="N19" s="46">
        <v>9</v>
      </c>
      <c r="O19" s="46" t="s">
        <v>336</v>
      </c>
      <c r="P19" s="43">
        <f>HEX2DEC(RIGHT(Table13232127[[#This Row],[h1]],8))</f>
        <v>0</v>
      </c>
      <c r="Q19" s="42" t="s">
        <v>75</v>
      </c>
      <c r="R19" s="41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1"/>
      <c r="I20" s="27">
        <v>3</v>
      </c>
      <c r="J20" s="27">
        <v>50000</v>
      </c>
      <c r="K20" s="41"/>
      <c r="L20" s="27"/>
      <c r="M20" s="27">
        <v>50000</v>
      </c>
      <c r="N20" s="46">
        <v>10</v>
      </c>
      <c r="O20" s="46" t="s">
        <v>336</v>
      </c>
      <c r="P20" s="43">
        <f>HEX2DEC(RIGHT(Table13232127[[#This Row],[h1]],8))</f>
        <v>0</v>
      </c>
      <c r="Q20" s="42" t="s">
        <v>75</v>
      </c>
      <c r="R20" s="41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1"/>
      <c r="I21" s="27">
        <v>7</v>
      </c>
      <c r="J21" s="27">
        <v>50000</v>
      </c>
      <c r="K21" s="41"/>
      <c r="L21" s="27"/>
      <c r="M21" s="27">
        <v>50000</v>
      </c>
      <c r="N21" s="46">
        <v>11</v>
      </c>
      <c r="O21" s="46" t="s">
        <v>336</v>
      </c>
      <c r="P21" s="43">
        <f>HEX2DEC(RIGHT(Table13232127[[#This Row],[h1]],8))</f>
        <v>0</v>
      </c>
      <c r="Q21" s="42" t="s">
        <v>75</v>
      </c>
      <c r="R21" s="41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1"/>
      <c r="I22" s="27">
        <v>1</v>
      </c>
      <c r="J22" s="27">
        <v>50000</v>
      </c>
      <c r="K22" s="41"/>
      <c r="L22" s="27"/>
      <c r="M22" s="27">
        <v>50000</v>
      </c>
      <c r="N22" s="46">
        <v>12</v>
      </c>
      <c r="O22" s="46" t="s">
        <v>336</v>
      </c>
      <c r="P22" s="43">
        <f>HEX2DEC(RIGHT(Table13232127[[#This Row],[h1]],8))</f>
        <v>0</v>
      </c>
      <c r="Q22" s="42" t="s">
        <v>75</v>
      </c>
      <c r="R22" s="41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1"/>
      <c r="I23" s="27">
        <v>8</v>
      </c>
      <c r="J23" s="27">
        <v>50000</v>
      </c>
      <c r="K23" s="41"/>
      <c r="L23" s="27"/>
      <c r="M23" s="27">
        <v>50000</v>
      </c>
      <c r="N23" s="46">
        <v>13</v>
      </c>
      <c r="O23" s="46" t="s">
        <v>336</v>
      </c>
      <c r="P23" s="43">
        <f>HEX2DEC(RIGHT(Table13232127[[#This Row],[h1]],8))</f>
        <v>0</v>
      </c>
      <c r="Q23" s="42" t="s">
        <v>75</v>
      </c>
      <c r="R23" s="41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1"/>
      <c r="I24" s="27">
        <v>1</v>
      </c>
      <c r="J24" s="27">
        <v>50000</v>
      </c>
      <c r="K24" s="41"/>
      <c r="L24" s="27"/>
      <c r="M24" s="27">
        <v>50000</v>
      </c>
      <c r="N24" s="46">
        <v>14</v>
      </c>
      <c r="O24" s="46" t="s">
        <v>336</v>
      </c>
      <c r="P24" s="43">
        <f>HEX2DEC(RIGHT(Table13232127[[#This Row],[h1]],8))</f>
        <v>0</v>
      </c>
      <c r="Q24" s="42" t="s">
        <v>75</v>
      </c>
      <c r="R24" s="41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1"/>
      <c r="I25" s="27">
        <v>2</v>
      </c>
      <c r="J25" s="27">
        <v>50000</v>
      </c>
      <c r="K25" s="41"/>
      <c r="L25" s="27"/>
      <c r="M25" s="27">
        <v>50000</v>
      </c>
      <c r="N25" s="46">
        <v>15</v>
      </c>
      <c r="O25" s="46" t="s">
        <v>336</v>
      </c>
      <c r="P25" s="43">
        <f>HEX2DEC(RIGHT(Table13232127[[#This Row],[h1]],8))</f>
        <v>0</v>
      </c>
      <c r="Q25" s="42" t="s">
        <v>75</v>
      </c>
      <c r="R25" s="41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1"/>
      <c r="I26" s="27">
        <v>9</v>
      </c>
      <c r="J26" s="27">
        <v>50000</v>
      </c>
      <c r="K26" s="41"/>
      <c r="L26" s="27"/>
      <c r="M26" s="27">
        <v>50000</v>
      </c>
      <c r="N26" s="46">
        <v>16</v>
      </c>
      <c r="O26" s="46" t="s">
        <v>336</v>
      </c>
      <c r="P26" s="43">
        <f>HEX2DEC(RIGHT(Table13232127[[#This Row],[h1]],8))</f>
        <v>0</v>
      </c>
      <c r="Q26" s="42" t="s">
        <v>75</v>
      </c>
      <c r="R26" s="41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1"/>
      <c r="I27" s="27">
        <v>6</v>
      </c>
      <c r="J27" s="27">
        <v>50000</v>
      </c>
      <c r="K27" s="41"/>
      <c r="L27" s="27"/>
      <c r="M27" s="27">
        <v>50000</v>
      </c>
      <c r="N27" s="46">
        <v>17</v>
      </c>
      <c r="O27" s="46" t="s">
        <v>336</v>
      </c>
      <c r="P27" s="43">
        <f>HEX2DEC(RIGHT(Table13232127[[#This Row],[h1]],8))</f>
        <v>0</v>
      </c>
      <c r="Q27" s="42" t="s">
        <v>75</v>
      </c>
      <c r="R27" s="41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1"/>
      <c r="I28" s="27">
        <v>1</v>
      </c>
      <c r="J28" s="27">
        <v>50000</v>
      </c>
      <c r="K28" s="41"/>
      <c r="L28" s="27"/>
      <c r="M28" s="27">
        <v>50000</v>
      </c>
      <c r="N28" s="46">
        <v>18</v>
      </c>
      <c r="O28" s="46" t="s">
        <v>336</v>
      </c>
      <c r="P28" s="43">
        <f>HEX2DEC(RIGHT(Table13232127[[#This Row],[h1]],8))</f>
        <v>0</v>
      </c>
      <c r="Q28" s="42" t="s">
        <v>75</v>
      </c>
      <c r="R28" s="41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1"/>
      <c r="I29" s="27">
        <v>5</v>
      </c>
      <c r="J29" s="27">
        <v>50000</v>
      </c>
      <c r="K29" s="41"/>
      <c r="L29" s="27"/>
      <c r="M29" s="27">
        <v>50000</v>
      </c>
      <c r="N29" s="46">
        <v>19</v>
      </c>
      <c r="O29" s="46" t="s">
        <v>336</v>
      </c>
      <c r="P29" s="43">
        <f>HEX2DEC(RIGHT(Table13232127[[#This Row],[h1]],8))</f>
        <v>0</v>
      </c>
      <c r="Q29" s="42" t="s">
        <v>75</v>
      </c>
      <c r="R29" s="41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1"/>
      <c r="I30" s="27">
        <v>1</v>
      </c>
      <c r="J30" s="27">
        <v>50000</v>
      </c>
      <c r="K30" s="41"/>
      <c r="L30" s="27"/>
      <c r="M30" s="27">
        <v>50000</v>
      </c>
      <c r="N30" s="46">
        <v>20</v>
      </c>
      <c r="O30" s="46" t="s">
        <v>336</v>
      </c>
      <c r="P30" s="43">
        <f>HEX2DEC(RIGHT(Table13232127[[#This Row],[h1]],8))</f>
        <v>0</v>
      </c>
      <c r="Q30" s="42" t="s">
        <v>75</v>
      </c>
      <c r="R30" s="41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1"/>
      <c r="I31" s="27">
        <v>10</v>
      </c>
      <c r="J31" s="27">
        <v>50000</v>
      </c>
      <c r="K31" s="41"/>
      <c r="L31" s="27"/>
      <c r="M31" s="27">
        <v>50000</v>
      </c>
      <c r="N31" s="46">
        <v>21</v>
      </c>
      <c r="O31" s="46" t="s">
        <v>336</v>
      </c>
      <c r="P31" s="43">
        <f>HEX2DEC(RIGHT(Table13232127[[#This Row],[h1]],8))</f>
        <v>0</v>
      </c>
      <c r="Q31" s="42" t="s">
        <v>75</v>
      </c>
      <c r="R31" s="41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1"/>
      <c r="I32" s="27">
        <v>3</v>
      </c>
      <c r="J32" s="27">
        <v>50000</v>
      </c>
      <c r="K32" s="41"/>
      <c r="L32" s="27"/>
      <c r="M32" s="27">
        <v>50000</v>
      </c>
      <c r="N32" s="46">
        <v>22</v>
      </c>
      <c r="O32" s="46" t="s">
        <v>336</v>
      </c>
      <c r="P32" s="43">
        <f>HEX2DEC(RIGHT(Table13232127[[#This Row],[h1]],8))</f>
        <v>0</v>
      </c>
      <c r="Q32" s="42" t="s">
        <v>75</v>
      </c>
      <c r="R32" s="41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1"/>
      <c r="I33" s="27">
        <v>2</v>
      </c>
      <c r="J33" s="27">
        <v>50000</v>
      </c>
      <c r="K33" s="41"/>
      <c r="L33" s="27"/>
      <c r="M33" s="27">
        <v>50000</v>
      </c>
      <c r="N33" s="46">
        <v>23</v>
      </c>
      <c r="O33" s="46" t="s">
        <v>336</v>
      </c>
      <c r="P33" s="43">
        <f>HEX2DEC(RIGHT(Table13232127[[#This Row],[h1]],8))</f>
        <v>0</v>
      </c>
      <c r="Q33" s="42" t="s">
        <v>75</v>
      </c>
      <c r="R33" s="41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1"/>
      <c r="I34" s="27">
        <v>1</v>
      </c>
      <c r="J34" s="27">
        <v>50000</v>
      </c>
      <c r="K34" s="41"/>
      <c r="L34" s="27"/>
      <c r="M34" s="27">
        <v>50000</v>
      </c>
      <c r="N34" s="46">
        <v>24</v>
      </c>
      <c r="O34" s="46" t="s">
        <v>336</v>
      </c>
      <c r="P34" s="43">
        <f>HEX2DEC(RIGHT(Table13232127[[#This Row],[h1]],8))</f>
        <v>0</v>
      </c>
      <c r="Q34" s="42" t="s">
        <v>75</v>
      </c>
      <c r="R34" s="41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1"/>
      <c r="I35" s="27">
        <v>11</v>
      </c>
      <c r="J35" s="27">
        <v>50000</v>
      </c>
      <c r="K35" s="41"/>
      <c r="L35" s="27"/>
      <c r="M35" s="27">
        <v>50000</v>
      </c>
      <c r="N35" s="46">
        <v>25</v>
      </c>
      <c r="O35" s="46" t="s">
        <v>336</v>
      </c>
      <c r="P35" s="43">
        <f>HEX2DEC(RIGHT(Table13232127[[#This Row],[h1]],8))</f>
        <v>0</v>
      </c>
      <c r="Q35" s="42" t="s">
        <v>75</v>
      </c>
      <c r="R35" s="41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1"/>
      <c r="I36" s="27">
        <v>1</v>
      </c>
      <c r="J36" s="27">
        <v>50000</v>
      </c>
      <c r="K36" s="41"/>
      <c r="L36" s="27"/>
      <c r="M36" s="27">
        <v>50000</v>
      </c>
      <c r="N36" s="46">
        <v>26</v>
      </c>
      <c r="O36" s="46" t="s">
        <v>336</v>
      </c>
      <c r="P36" s="43">
        <f>HEX2DEC(RIGHT(Table13232127[[#This Row],[h1]],8))</f>
        <v>0</v>
      </c>
      <c r="Q36" s="42" t="s">
        <v>75</v>
      </c>
      <c r="R36" s="41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1"/>
      <c r="I37" s="27">
        <v>2</v>
      </c>
      <c r="J37" s="27">
        <v>50000</v>
      </c>
      <c r="K37" s="41"/>
      <c r="L37" s="27"/>
      <c r="M37" s="27">
        <v>50000</v>
      </c>
      <c r="N37" s="46">
        <v>27</v>
      </c>
      <c r="O37" s="43" t="s">
        <v>336</v>
      </c>
      <c r="P37" s="43">
        <f>HEX2DEC(RIGHT(Table13232127[[#This Row],[h1]],8))</f>
        <v>0</v>
      </c>
      <c r="Q37" s="42" t="s">
        <v>75</v>
      </c>
      <c r="R37" s="41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1"/>
      <c r="I38" s="27">
        <v>3</v>
      </c>
      <c r="J38" s="27">
        <v>50000</v>
      </c>
      <c r="K38" s="41"/>
      <c r="L38" s="27"/>
      <c r="M38" s="27">
        <v>50000</v>
      </c>
      <c r="N38" s="46">
        <v>28</v>
      </c>
      <c r="O38" s="43" t="s">
        <v>336</v>
      </c>
      <c r="P38" s="43">
        <f>HEX2DEC(RIGHT(Table13232127[[#This Row],[h1]],8))</f>
        <v>0</v>
      </c>
      <c r="Q38" s="42" t="s">
        <v>75</v>
      </c>
      <c r="R38" s="41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1"/>
      <c r="I39" s="27">
        <v>4</v>
      </c>
      <c r="J39" s="27">
        <v>50000</v>
      </c>
      <c r="K39" s="41"/>
      <c r="L39" s="27"/>
      <c r="M39" s="27">
        <v>50000</v>
      </c>
      <c r="N39" s="46">
        <v>29</v>
      </c>
      <c r="O39" s="43" t="s">
        <v>336</v>
      </c>
      <c r="P39" s="43">
        <f>HEX2DEC(RIGHT(Table13232127[[#This Row],[h1]],8))</f>
        <v>0</v>
      </c>
      <c r="Q39" s="42" t="s">
        <v>75</v>
      </c>
      <c r="R39" s="41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1"/>
      <c r="I40" s="27">
        <v>1</v>
      </c>
      <c r="J40" s="27">
        <v>50000</v>
      </c>
      <c r="K40" s="41"/>
      <c r="L40" s="27"/>
      <c r="M40" s="27">
        <v>50000</v>
      </c>
      <c r="N40" s="46">
        <v>30</v>
      </c>
      <c r="O40" s="43" t="s">
        <v>336</v>
      </c>
      <c r="P40" s="43">
        <f>HEX2DEC(RIGHT(Table13232127[[#This Row],[h1]],8))</f>
        <v>0</v>
      </c>
      <c r="Q40" s="42" t="s">
        <v>75</v>
      </c>
      <c r="R40" s="41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1"/>
      <c r="I41" s="27">
        <v>12</v>
      </c>
      <c r="J41" s="27">
        <v>50000</v>
      </c>
      <c r="K41" s="41"/>
      <c r="L41" s="27"/>
      <c r="M41" s="27">
        <v>50000</v>
      </c>
      <c r="N41" s="46">
        <v>31</v>
      </c>
      <c r="O41" s="43" t="s">
        <v>336</v>
      </c>
      <c r="P41" s="43">
        <f>HEX2DEC(RIGHT(Table13232127[[#This Row],[h1]],8))</f>
        <v>0</v>
      </c>
      <c r="Q41" s="42" t="s">
        <v>75</v>
      </c>
      <c r="R41" s="41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1"/>
      <c r="I42" s="27">
        <v>1</v>
      </c>
      <c r="J42" s="27">
        <v>50000</v>
      </c>
      <c r="K42" s="41"/>
      <c r="L42" s="27"/>
      <c r="M42" s="27">
        <v>50000</v>
      </c>
      <c r="N42" s="46">
        <v>32</v>
      </c>
      <c r="O42" s="43" t="s">
        <v>336</v>
      </c>
      <c r="P42" s="43">
        <f>HEX2DEC(RIGHT(Table13232127[[#This Row],[h1]],8))</f>
        <v>0</v>
      </c>
      <c r="Q42" s="42" t="s">
        <v>75</v>
      </c>
      <c r="R42" s="41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1"/>
      <c r="I43" s="27">
        <v>6</v>
      </c>
      <c r="J43" s="27">
        <v>50000</v>
      </c>
      <c r="K43" s="41"/>
      <c r="L43" s="27"/>
      <c r="M43" s="27">
        <v>50000</v>
      </c>
      <c r="N43" s="46">
        <v>33</v>
      </c>
      <c r="O43" s="43" t="s">
        <v>336</v>
      </c>
      <c r="P43" s="43">
        <f>HEX2DEC(RIGHT(Table13232127[[#This Row],[h1]],8))</f>
        <v>0</v>
      </c>
      <c r="Q43" s="42" t="s">
        <v>75</v>
      </c>
      <c r="R43" s="41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1"/>
      <c r="I44" s="27">
        <v>3</v>
      </c>
      <c r="J44" s="27">
        <v>50000</v>
      </c>
      <c r="K44" s="41"/>
      <c r="L44" s="27"/>
      <c r="M44" s="27">
        <v>50000</v>
      </c>
      <c r="N44" s="46">
        <v>34</v>
      </c>
      <c r="O44" s="43" t="s">
        <v>336</v>
      </c>
      <c r="P44" s="43">
        <f>HEX2DEC(RIGHT(Table13232127[[#This Row],[h1]],8))</f>
        <v>0</v>
      </c>
      <c r="Q44" s="42" t="s">
        <v>75</v>
      </c>
      <c r="R44" s="41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1"/>
      <c r="I45" s="27">
        <v>2</v>
      </c>
      <c r="J45" s="27">
        <v>50000</v>
      </c>
      <c r="K45" s="41"/>
      <c r="L45" s="27"/>
      <c r="M45" s="27">
        <v>50000</v>
      </c>
      <c r="N45" s="46">
        <v>35</v>
      </c>
      <c r="O45" s="43" t="s">
        <v>336</v>
      </c>
      <c r="P45" s="43">
        <f>HEX2DEC(RIGHT(Table13232127[[#This Row],[h1]],8))</f>
        <v>0</v>
      </c>
      <c r="Q45" s="41" t="s">
        <v>75</v>
      </c>
      <c r="R45" s="41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1"/>
      <c r="I46" s="27">
        <v>1</v>
      </c>
      <c r="J46" s="27">
        <v>50000</v>
      </c>
      <c r="K46" s="41"/>
      <c r="L46" s="27"/>
      <c r="M46" s="27">
        <v>50000</v>
      </c>
      <c r="N46" s="46">
        <v>36</v>
      </c>
      <c r="O46" s="43" t="s">
        <v>336</v>
      </c>
      <c r="P46" s="43">
        <f>HEX2DEC(RIGHT(Table13232127[[#This Row],[h1]],8))</f>
        <v>0</v>
      </c>
      <c r="Q46" s="41" t="s">
        <v>75</v>
      </c>
      <c r="R46" s="41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1"/>
      <c r="I47" s="27">
        <v>8</v>
      </c>
      <c r="J47" s="27">
        <v>50000</v>
      </c>
      <c r="K47" s="41"/>
      <c r="L47" s="27"/>
      <c r="M47" s="27">
        <v>50000</v>
      </c>
      <c r="N47" s="46">
        <v>37</v>
      </c>
      <c r="O47" s="43" t="s">
        <v>336</v>
      </c>
      <c r="P47" s="43">
        <f>HEX2DEC(RIGHT(Table13232127[[#This Row],[h1]],8))</f>
        <v>0</v>
      </c>
      <c r="Q47" s="41" t="s">
        <v>75</v>
      </c>
      <c r="R47" s="41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1"/>
      <c r="I48" s="27">
        <v>1</v>
      </c>
      <c r="J48" s="27">
        <v>50000</v>
      </c>
      <c r="K48" s="41"/>
      <c r="L48" s="27"/>
      <c r="M48" s="27">
        <v>50000</v>
      </c>
      <c r="N48" s="46">
        <v>38</v>
      </c>
      <c r="O48" s="41" t="s">
        <v>75</v>
      </c>
      <c r="P48" s="43">
        <f>HEX2DEC(RIGHT(Table13232127[[#This Row],[h1]],8))</f>
        <v>0</v>
      </c>
      <c r="Q48" s="41" t="s">
        <v>75</v>
      </c>
      <c r="R48" s="41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1"/>
      <c r="I49" s="27">
        <v>2</v>
      </c>
      <c r="J49" s="27">
        <v>50000</v>
      </c>
      <c r="K49" s="41"/>
      <c r="L49" s="27"/>
      <c r="M49" s="27">
        <v>50000</v>
      </c>
      <c r="N49" s="46">
        <v>39</v>
      </c>
      <c r="O49" s="41" t="s">
        <v>75</v>
      </c>
      <c r="P49" s="43">
        <f>HEX2DEC(RIGHT(Table13232127[[#This Row],[h1]],8))</f>
        <v>0</v>
      </c>
      <c r="Q49" s="41" t="s">
        <v>75</v>
      </c>
      <c r="R49" s="41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1"/>
      <c r="I50" s="27">
        <v>3</v>
      </c>
      <c r="J50" s="27">
        <v>50000</v>
      </c>
      <c r="K50" s="41"/>
      <c r="L50" s="27"/>
      <c r="M50" s="27">
        <v>50000</v>
      </c>
      <c r="N50" s="46">
        <v>40</v>
      </c>
      <c r="O50" s="41" t="s">
        <v>75</v>
      </c>
      <c r="P50" s="43">
        <f>HEX2DEC(RIGHT(Table13232127[[#This Row],[h1]],8))</f>
        <v>0</v>
      </c>
      <c r="Q50" s="41" t="s">
        <v>75</v>
      </c>
      <c r="R50" s="41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1"/>
      <c r="I51" s="27">
        <v>13</v>
      </c>
      <c r="J51" s="27">
        <v>50000</v>
      </c>
      <c r="K51" s="41"/>
      <c r="L51" s="27"/>
      <c r="M51" s="27">
        <v>50000</v>
      </c>
      <c r="N51" s="46">
        <v>41</v>
      </c>
      <c r="O51" s="41" t="s">
        <v>75</v>
      </c>
      <c r="P51" s="43">
        <f>HEX2DEC(RIGHT(Table13232127[[#This Row],[h1]],8))</f>
        <v>0</v>
      </c>
      <c r="Q51" s="41" t="s">
        <v>75</v>
      </c>
      <c r="R51" s="41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1"/>
      <c r="I52" s="27">
        <v>1</v>
      </c>
      <c r="J52" s="27">
        <v>50000</v>
      </c>
      <c r="K52" s="41"/>
      <c r="L52" s="27"/>
      <c r="M52" s="27">
        <v>50000</v>
      </c>
      <c r="N52" s="46">
        <v>42</v>
      </c>
      <c r="O52" s="41" t="s">
        <v>75</v>
      </c>
      <c r="P52" s="41">
        <f>HEX2DEC(RIGHT(Table13232127[[#This Row],[h1]],8))</f>
        <v>0</v>
      </c>
      <c r="Q52" s="41" t="s">
        <v>75</v>
      </c>
      <c r="R52" s="41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1"/>
      <c r="I53" s="27">
        <v>5</v>
      </c>
      <c r="J53" s="27">
        <v>50000</v>
      </c>
      <c r="K53" s="41"/>
      <c r="L53" s="27"/>
      <c r="M53" s="27">
        <v>50000</v>
      </c>
      <c r="N53" s="46">
        <v>43</v>
      </c>
      <c r="O53" s="41" t="s">
        <v>75</v>
      </c>
      <c r="P53" s="41">
        <f>HEX2DEC(RIGHT(Table13232127[[#This Row],[h1]],8))</f>
        <v>0</v>
      </c>
      <c r="Q53" s="41" t="s">
        <v>75</v>
      </c>
      <c r="R53" s="41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1"/>
      <c r="I54" s="27">
        <v>1</v>
      </c>
      <c r="J54" s="27">
        <v>50000</v>
      </c>
      <c r="K54" s="41"/>
      <c r="L54" s="27"/>
      <c r="M54" s="27">
        <v>50000</v>
      </c>
      <c r="N54" s="46">
        <v>44</v>
      </c>
      <c r="O54" s="41" t="s">
        <v>75</v>
      </c>
      <c r="P54" s="41">
        <f>HEX2DEC(RIGHT(Table13232127[[#This Row],[h1]],8))</f>
        <v>0</v>
      </c>
      <c r="Q54" s="41" t="s">
        <v>75</v>
      </c>
      <c r="R54" s="41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1"/>
      <c r="I55" s="27">
        <v>4</v>
      </c>
      <c r="J55" s="27">
        <v>50000</v>
      </c>
      <c r="K55" s="41"/>
      <c r="L55" s="27"/>
      <c r="M55" s="27">
        <v>50000</v>
      </c>
      <c r="N55" s="46">
        <v>45</v>
      </c>
      <c r="O55" s="41" t="s">
        <v>75</v>
      </c>
      <c r="P55" s="41">
        <f>HEX2DEC(RIGHT(Table13232127[[#This Row],[h1]],8))</f>
        <v>0</v>
      </c>
      <c r="Q55" s="41" t="s">
        <v>75</v>
      </c>
      <c r="R55" s="41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1"/>
      <c r="I56" s="27">
        <v>9</v>
      </c>
      <c r="J56" s="27">
        <v>50000</v>
      </c>
      <c r="K56" s="41"/>
      <c r="L56" s="27"/>
      <c r="M56" s="27">
        <v>50000</v>
      </c>
      <c r="N56" s="46">
        <v>46</v>
      </c>
      <c r="O56" s="41" t="s">
        <v>75</v>
      </c>
      <c r="P56" s="41">
        <f>HEX2DEC(RIGHT(Table13232127[[#This Row],[h1]],8))</f>
        <v>0</v>
      </c>
      <c r="Q56" s="41" t="s">
        <v>75</v>
      </c>
      <c r="R56" s="41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1"/>
      <c r="I57" s="27">
        <v>2</v>
      </c>
      <c r="J57" s="27">
        <v>50000</v>
      </c>
      <c r="K57" s="41"/>
      <c r="L57" s="27"/>
      <c r="M57" s="27">
        <v>50000</v>
      </c>
      <c r="N57" s="46">
        <v>47</v>
      </c>
      <c r="O57" s="41" t="s">
        <v>75</v>
      </c>
      <c r="P57" s="41">
        <f>HEX2DEC(RIGHT(Table13232127[[#This Row],[h1]],8))</f>
        <v>0</v>
      </c>
      <c r="Q57" s="41" t="s">
        <v>75</v>
      </c>
      <c r="R57" s="41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1"/>
      <c r="I58" s="27">
        <v>1</v>
      </c>
      <c r="J58" s="27">
        <v>50000</v>
      </c>
      <c r="K58" s="41"/>
      <c r="L58" s="27"/>
      <c r="M58" s="27">
        <v>50000</v>
      </c>
      <c r="N58" s="46">
        <v>48</v>
      </c>
      <c r="O58" s="41" t="s">
        <v>75</v>
      </c>
      <c r="P58" s="41">
        <f>HEX2DEC(RIGHT(Table13232127[[#This Row],[h1]],8))</f>
        <v>0</v>
      </c>
      <c r="Q58" s="41" t="s">
        <v>75</v>
      </c>
      <c r="R58" s="41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1"/>
      <c r="I59" s="27">
        <v>11</v>
      </c>
      <c r="J59" s="27">
        <v>50000</v>
      </c>
      <c r="K59" s="41"/>
      <c r="L59" s="27"/>
      <c r="M59" s="27">
        <v>50000</v>
      </c>
      <c r="N59" s="46">
        <v>49</v>
      </c>
      <c r="O59" s="41" t="s">
        <v>75</v>
      </c>
      <c r="P59" s="41">
        <f>HEX2DEC(RIGHT(Table13232127[[#This Row],[h1]],8))</f>
        <v>0</v>
      </c>
      <c r="Q59" s="41" t="s">
        <v>75</v>
      </c>
      <c r="R59" s="41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1"/>
      <c r="I60" s="27">
        <v>1</v>
      </c>
      <c r="J60" s="27">
        <v>50000</v>
      </c>
      <c r="K60" s="41"/>
      <c r="L60" s="27"/>
      <c r="M60" s="27">
        <v>50000</v>
      </c>
      <c r="N60" s="46">
        <v>50</v>
      </c>
      <c r="O60" s="41" t="s">
        <v>75</v>
      </c>
      <c r="P60" s="41">
        <f>HEX2DEC(RIGHT(Table13232127[[#This Row],[h1]],8))</f>
        <v>0</v>
      </c>
      <c r="Q60" s="41" t="s">
        <v>75</v>
      </c>
      <c r="R60" s="41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1"/>
      <c r="I61" s="27">
        <v>7</v>
      </c>
      <c r="J61" s="27">
        <v>50000</v>
      </c>
      <c r="K61" s="41"/>
      <c r="L61" s="27"/>
      <c r="M61" s="27">
        <v>50000</v>
      </c>
      <c r="O61" s="41" t="s">
        <v>75</v>
      </c>
      <c r="P61" s="41">
        <f>HEX2DEC(RIGHT(Table13232127[[#This Row],[h1]],8))</f>
        <v>0</v>
      </c>
      <c r="Q61" s="41" t="s">
        <v>75</v>
      </c>
      <c r="R61" s="41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1" t="s">
        <v>75</v>
      </c>
      <c r="P62" s="41">
        <f>HEX2DEC(RIGHT(Table13232127[[#This Row],[h1]],8))</f>
        <v>0</v>
      </c>
      <c r="Q62" s="41" t="s">
        <v>75</v>
      </c>
      <c r="R62" s="41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1" t="s">
        <v>75</v>
      </c>
      <c r="P63" s="41">
        <f>HEX2DEC(RIGHT(Table13232127[[#This Row],[h1]],8))</f>
        <v>0</v>
      </c>
      <c r="Q63" s="41" t="s">
        <v>75</v>
      </c>
      <c r="R63" s="41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1" t="s">
        <v>75</v>
      </c>
      <c r="P64" s="41">
        <f>HEX2DEC(RIGHT(Table13232127[[#This Row],[h1]],8))</f>
        <v>0</v>
      </c>
      <c r="Q64" s="41" t="s">
        <v>75</v>
      </c>
      <c r="R64" s="41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1" t="s">
        <v>75</v>
      </c>
      <c r="P65" s="41">
        <f>HEX2DEC(RIGHT(Table13232127[[#This Row],[h1]],8))</f>
        <v>0</v>
      </c>
      <c r="Q65" s="41" t="s">
        <v>75</v>
      </c>
      <c r="R65" s="41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1" t="s">
        <v>75</v>
      </c>
      <c r="P66" s="41">
        <f>HEX2DEC(RIGHT(Table13232127[[#This Row],[h1]],8))</f>
        <v>0</v>
      </c>
      <c r="Q66" s="41" t="s">
        <v>75</v>
      </c>
      <c r="R66" s="41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1" t="s">
        <v>75</v>
      </c>
      <c r="P67" s="41">
        <f>HEX2DEC(RIGHT(Table13232127[[#This Row],[h1]],8))</f>
        <v>0</v>
      </c>
      <c r="Q67" s="41" t="s">
        <v>75</v>
      </c>
      <c r="R67" s="41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1" t="s">
        <v>75</v>
      </c>
      <c r="P68" s="41">
        <f>HEX2DEC(RIGHT(Table13232127[[#This Row],[h1]],8))</f>
        <v>0</v>
      </c>
      <c r="Q68" s="41" t="s">
        <v>75</v>
      </c>
      <c r="R68" s="41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1" t="s">
        <v>75</v>
      </c>
      <c r="P69" s="41">
        <f>HEX2DEC(RIGHT(Table13232127[[#This Row],[h1]],8))</f>
        <v>0</v>
      </c>
      <c r="Q69" s="41" t="s">
        <v>75</v>
      </c>
      <c r="R69" s="41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1" t="s">
        <v>75</v>
      </c>
      <c r="P70" s="41">
        <f>HEX2DEC(RIGHT(Table13232127[[#This Row],[h1]],8))</f>
        <v>0</v>
      </c>
      <c r="Q70" s="41" t="s">
        <v>75</v>
      </c>
      <c r="R70" s="41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1" t="s">
        <v>75</v>
      </c>
      <c r="P71" s="41">
        <f>HEX2DEC(RIGHT(Table13232127[[#This Row],[h1]],8))</f>
        <v>0</v>
      </c>
      <c r="Q71" s="41" t="s">
        <v>75</v>
      </c>
      <c r="R71" s="41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1" t="s">
        <v>75</v>
      </c>
      <c r="P72" s="41">
        <f>HEX2DEC(RIGHT(Table13232127[[#This Row],[h1]],8))</f>
        <v>0</v>
      </c>
      <c r="Q72" s="41" t="s">
        <v>75</v>
      </c>
      <c r="R72" s="41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1" t="s">
        <v>75</v>
      </c>
      <c r="P73" s="41">
        <f>HEX2DEC(RIGHT(Table13232127[[#This Row],[h1]],8))</f>
        <v>0</v>
      </c>
      <c r="Q73" s="41" t="s">
        <v>75</v>
      </c>
      <c r="R73" s="41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1" t="s">
        <v>75</v>
      </c>
      <c r="P74" s="41">
        <f>HEX2DEC(RIGHT(Table13232127[[#This Row],[h1]],8))</f>
        <v>0</v>
      </c>
      <c r="Q74" s="41" t="s">
        <v>75</v>
      </c>
      <c r="R74" s="41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1" t="s">
        <v>75</v>
      </c>
      <c r="P75" s="41">
        <f>HEX2DEC(RIGHT(Table13232127[[#This Row],[h1]],8))</f>
        <v>0</v>
      </c>
      <c r="Q75" s="41" t="s">
        <v>75</v>
      </c>
      <c r="R75" s="41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1" t="s">
        <v>75</v>
      </c>
      <c r="P76" s="41">
        <f>HEX2DEC(RIGHT(Table13232127[[#This Row],[h1]],8))</f>
        <v>0</v>
      </c>
      <c r="Q76" s="41" t="s">
        <v>75</v>
      </c>
      <c r="R76" s="41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1" t="s">
        <v>75</v>
      </c>
      <c r="P77" s="41">
        <f>HEX2DEC(RIGHT(Table13232127[[#This Row],[h1]],8))</f>
        <v>0</v>
      </c>
      <c r="Q77" s="41" t="s">
        <v>75</v>
      </c>
      <c r="R77" s="41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1" t="s">
        <v>75</v>
      </c>
      <c r="P78" s="41">
        <f>HEX2DEC(RIGHT(Table13232127[[#This Row],[h1]],8))</f>
        <v>0</v>
      </c>
      <c r="Q78" s="41" t="s">
        <v>75</v>
      </c>
      <c r="R78" s="41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1" t="s">
        <v>75</v>
      </c>
      <c r="P79" s="41">
        <f>HEX2DEC(RIGHT(Table13232127[[#This Row],[h1]],8))</f>
        <v>0</v>
      </c>
      <c r="Q79" s="41" t="s">
        <v>75</v>
      </c>
      <c r="R79" s="41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1" t="s">
        <v>75</v>
      </c>
      <c r="P80" s="41">
        <f>HEX2DEC(RIGHT(Table13232127[[#This Row],[h1]],8))</f>
        <v>0</v>
      </c>
      <c r="Q80" s="41" t="s">
        <v>75</v>
      </c>
      <c r="R80" s="41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1" t="s">
        <v>75</v>
      </c>
      <c r="P81" s="41">
        <f>HEX2DEC(RIGHT(Table13232127[[#This Row],[h1]],8))</f>
        <v>0</v>
      </c>
      <c r="Q81" s="41" t="s">
        <v>75</v>
      </c>
      <c r="R81" s="41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1" t="s">
        <v>75</v>
      </c>
      <c r="P82" s="41">
        <f>HEX2DEC(RIGHT(Table13232127[[#This Row],[h1]],8))</f>
        <v>0</v>
      </c>
      <c r="Q82" s="41" t="s">
        <v>75</v>
      </c>
      <c r="R82" s="41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1" t="s">
        <v>75</v>
      </c>
      <c r="P83" s="41">
        <f>HEX2DEC(RIGHT(Table13232127[[#This Row],[h1]],8))</f>
        <v>0</v>
      </c>
      <c r="Q83" s="41" t="s">
        <v>75</v>
      </c>
      <c r="R83" s="41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1" t="s">
        <v>75</v>
      </c>
      <c r="P84" s="41">
        <f>HEX2DEC(RIGHT(Table13232127[[#This Row],[h1]],8))</f>
        <v>0</v>
      </c>
      <c r="Q84" s="41" t="s">
        <v>75</v>
      </c>
      <c r="R84" s="41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1" t="s">
        <v>75</v>
      </c>
      <c r="P85" s="41">
        <f>HEX2DEC(RIGHT(Table13232127[[#This Row],[h1]],8))</f>
        <v>0</v>
      </c>
      <c r="Q85" s="41" t="s">
        <v>75</v>
      </c>
      <c r="R85" s="41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1" t="s">
        <v>75</v>
      </c>
      <c r="P86" s="41">
        <f>HEX2DEC(RIGHT(Table13232127[[#This Row],[h1]],8))</f>
        <v>0</v>
      </c>
      <c r="Q86" s="41" t="s">
        <v>75</v>
      </c>
      <c r="R86" s="41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1" t="s">
        <v>75</v>
      </c>
      <c r="P87" s="41">
        <f>HEX2DEC(RIGHT(Table13232127[[#This Row],[h1]],8))</f>
        <v>0</v>
      </c>
      <c r="Q87" s="41" t="s">
        <v>75</v>
      </c>
      <c r="R87" s="41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1" t="s">
        <v>75</v>
      </c>
      <c r="P88" s="41">
        <f>HEX2DEC(RIGHT(Table13232127[[#This Row],[h1]],8))</f>
        <v>0</v>
      </c>
      <c r="Q88" s="41" t="s">
        <v>75</v>
      </c>
      <c r="R88" s="41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1" t="s">
        <v>75</v>
      </c>
      <c r="P89" s="41">
        <f>HEX2DEC(RIGHT(Table13232127[[#This Row],[h1]],8))</f>
        <v>0</v>
      </c>
      <c r="Q89" s="41" t="s">
        <v>75</v>
      </c>
      <c r="R89" s="41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1" t="s">
        <v>75</v>
      </c>
      <c r="P90" s="41">
        <f>HEX2DEC(RIGHT(Table13232127[[#This Row],[h1]],8))</f>
        <v>0</v>
      </c>
      <c r="Q90" s="41" t="s">
        <v>75</v>
      </c>
      <c r="R90" s="41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1" t="s">
        <v>75</v>
      </c>
      <c r="P91" s="41">
        <f>HEX2DEC(RIGHT(Table13232127[[#This Row],[h1]],8))</f>
        <v>0</v>
      </c>
      <c r="Q91" s="41" t="s">
        <v>75</v>
      </c>
      <c r="R91" s="41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1" t="s">
        <v>75</v>
      </c>
      <c r="P92" s="41">
        <f>HEX2DEC(RIGHT(Table13232127[[#This Row],[h1]],8))</f>
        <v>0</v>
      </c>
      <c r="Q92" s="41" t="s">
        <v>75</v>
      </c>
      <c r="R92" s="41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1" t="s">
        <v>75</v>
      </c>
      <c r="P93" s="41">
        <f>HEX2DEC(RIGHT(Table13232127[[#This Row],[h1]],8))</f>
        <v>0</v>
      </c>
      <c r="Q93" s="41" t="s">
        <v>75</v>
      </c>
      <c r="R93" s="41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1" t="s">
        <v>75</v>
      </c>
      <c r="P94" s="41">
        <f>HEX2DEC(RIGHT(Table13232127[[#This Row],[h1]],8))</f>
        <v>0</v>
      </c>
      <c r="Q94" s="41" t="s">
        <v>75</v>
      </c>
      <c r="R94" s="41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1" t="s">
        <v>75</v>
      </c>
      <c r="P95" s="41">
        <f>HEX2DEC(RIGHT(Table13232127[[#This Row],[h1]],8))</f>
        <v>0</v>
      </c>
      <c r="Q95" s="41" t="s">
        <v>75</v>
      </c>
      <c r="R95" s="41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1" t="s">
        <v>75</v>
      </c>
      <c r="P96" s="41">
        <f>HEX2DEC(RIGHT(Table13232127[[#This Row],[h1]],8))</f>
        <v>0</v>
      </c>
      <c r="Q96" s="41" t="s">
        <v>75</v>
      </c>
      <c r="R96" s="41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1" t="s">
        <v>75</v>
      </c>
      <c r="P97" s="41">
        <f>HEX2DEC(RIGHT(Table13232127[[#This Row],[h1]],8))</f>
        <v>0</v>
      </c>
      <c r="Q97" s="41" t="s">
        <v>75</v>
      </c>
      <c r="R97" s="41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1" t="s">
        <v>75</v>
      </c>
      <c r="P98" s="41">
        <f>HEX2DEC(RIGHT(Table13232127[[#This Row],[h1]],8))</f>
        <v>0</v>
      </c>
      <c r="Q98" s="41" t="s">
        <v>75</v>
      </c>
      <c r="R98" s="41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1" t="s">
        <v>75</v>
      </c>
      <c r="P99" s="41">
        <f>HEX2DEC(RIGHT(Table13232127[[#This Row],[h1]],8))</f>
        <v>0</v>
      </c>
      <c r="Q99" s="41" t="s">
        <v>75</v>
      </c>
      <c r="R99" s="41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1" t="s">
        <v>75</v>
      </c>
      <c r="P100" s="41">
        <f>HEX2DEC(RIGHT(Table13232127[[#This Row],[h1]],8))</f>
        <v>0</v>
      </c>
      <c r="Q100" s="41" t="s">
        <v>75</v>
      </c>
      <c r="R100" s="41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1" t="s">
        <v>75</v>
      </c>
      <c r="P101" s="41">
        <f>HEX2DEC(RIGHT(Table13232127[[#This Row],[h1]],8))</f>
        <v>0</v>
      </c>
      <c r="Q101" s="41" t="s">
        <v>75</v>
      </c>
      <c r="R101" s="41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1" t="s">
        <v>75</v>
      </c>
      <c r="P102" s="41">
        <f>HEX2DEC(RIGHT(Table13232127[[#This Row],[h1]],8))</f>
        <v>0</v>
      </c>
      <c r="Q102" s="41" t="s">
        <v>75</v>
      </c>
      <c r="R102" s="41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1" t="s">
        <v>75</v>
      </c>
      <c r="P103" s="41">
        <f>HEX2DEC(RIGHT(Table13232127[[#This Row],[h1]],8))</f>
        <v>0</v>
      </c>
      <c r="Q103" s="41" t="s">
        <v>75</v>
      </c>
      <c r="R103" s="41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1" t="s">
        <v>75</v>
      </c>
      <c r="P104" s="41">
        <f>HEX2DEC(RIGHT(Table13232127[[#This Row],[h1]],8))</f>
        <v>0</v>
      </c>
      <c r="Q104" s="41" t="s">
        <v>75</v>
      </c>
      <c r="R104" s="41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1" t="s">
        <v>75</v>
      </c>
      <c r="P105" s="41">
        <f>HEX2DEC(RIGHT(Table13232127[[#This Row],[h1]],8))</f>
        <v>0</v>
      </c>
      <c r="Q105" s="41" t="s">
        <v>75</v>
      </c>
      <c r="R105" s="41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1" t="s">
        <v>75</v>
      </c>
      <c r="P106" s="41">
        <f>HEX2DEC(RIGHT(Table13232127[[#This Row],[h1]],8))</f>
        <v>0</v>
      </c>
      <c r="Q106" s="41" t="s">
        <v>75</v>
      </c>
      <c r="R106" s="41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1" t="s">
        <v>75</v>
      </c>
      <c r="P107" s="41">
        <f>HEX2DEC(RIGHT(Table13232127[[#This Row],[h1]],8))</f>
        <v>0</v>
      </c>
      <c r="Q107" s="41" t="s">
        <v>75</v>
      </c>
      <c r="R107" s="41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1" t="s">
        <v>75</v>
      </c>
      <c r="P108" s="41">
        <f>HEX2DEC(RIGHT(Table13232127[[#This Row],[h1]],8))</f>
        <v>0</v>
      </c>
      <c r="Q108" s="41" t="s">
        <v>75</v>
      </c>
      <c r="R108" s="41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1" t="s">
        <v>75</v>
      </c>
      <c r="P109" s="41">
        <f>HEX2DEC(RIGHT(Table13232127[[#This Row],[h1]],8))</f>
        <v>0</v>
      </c>
      <c r="Q109" s="41" t="s">
        <v>75</v>
      </c>
      <c r="R109" s="41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1" t="s">
        <v>75</v>
      </c>
      <c r="P110" s="41">
        <f>HEX2DEC(RIGHT(Table13232127[[#This Row],[h1]],8))</f>
        <v>0</v>
      </c>
      <c r="Q110" s="41" t="s">
        <v>75</v>
      </c>
      <c r="R110" s="41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1" t="s">
        <v>75</v>
      </c>
      <c r="P111" s="41">
        <f>HEX2DEC(RIGHT(Table13232127[[#This Row],[h1]],8))</f>
        <v>0</v>
      </c>
      <c r="Q111" s="41" t="s">
        <v>75</v>
      </c>
      <c r="R111" s="41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1" t="s">
        <v>75</v>
      </c>
      <c r="P112" s="41">
        <f>HEX2DEC(RIGHT(Table13232127[[#This Row],[h1]],8))</f>
        <v>0</v>
      </c>
      <c r="Q112" s="41" t="s">
        <v>75</v>
      </c>
      <c r="R112" s="41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1" t="s">
        <v>75</v>
      </c>
      <c r="P113" s="41">
        <f>HEX2DEC(RIGHT(Table13232127[[#This Row],[h1]],8))</f>
        <v>0</v>
      </c>
      <c r="Q113" s="41" t="s">
        <v>75</v>
      </c>
      <c r="R113" s="41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1" t="s">
        <v>75</v>
      </c>
      <c r="P114" s="41">
        <f>HEX2DEC(RIGHT(Table13232127[[#This Row],[h1]],8))</f>
        <v>0</v>
      </c>
      <c r="Q114" s="41" t="s">
        <v>75</v>
      </c>
      <c r="R114" s="41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1" t="s">
        <v>75</v>
      </c>
      <c r="P115" s="41">
        <f>HEX2DEC(RIGHT(Table13232127[[#This Row],[h1]],8))</f>
        <v>0</v>
      </c>
      <c r="Q115" s="41" t="s">
        <v>75</v>
      </c>
      <c r="R115" s="41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1" t="s">
        <v>75</v>
      </c>
      <c r="P116" s="41">
        <f>HEX2DEC(RIGHT(Table13232127[[#This Row],[h1]],8))</f>
        <v>0</v>
      </c>
      <c r="Q116" s="41" t="s">
        <v>75</v>
      </c>
      <c r="R116" s="41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1" t="s">
        <v>75</v>
      </c>
      <c r="P117" s="41">
        <f>HEX2DEC(RIGHT(Table13232127[[#This Row],[h1]],8))</f>
        <v>0</v>
      </c>
      <c r="Q117" s="41" t="s">
        <v>75</v>
      </c>
      <c r="R117" s="41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1" t="s">
        <v>75</v>
      </c>
      <c r="P118" s="41">
        <f>HEX2DEC(RIGHT(Table13232127[[#This Row],[h1]],8))</f>
        <v>0</v>
      </c>
      <c r="Q118" s="41" t="s">
        <v>75</v>
      </c>
      <c r="R118" s="41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1" t="s">
        <v>75</v>
      </c>
      <c r="P119" s="41">
        <f>HEX2DEC(RIGHT(Table13232127[[#This Row],[h1]],8))</f>
        <v>0</v>
      </c>
      <c r="Q119" s="41" t="s">
        <v>75</v>
      </c>
      <c r="R119" s="41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1" t="s">
        <v>75</v>
      </c>
      <c r="P120" s="41">
        <f>HEX2DEC(RIGHT(Table13232127[[#This Row],[h1]],8))</f>
        <v>0</v>
      </c>
      <c r="Q120" s="41" t="s">
        <v>75</v>
      </c>
      <c r="R120" s="41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1" t="s">
        <v>75</v>
      </c>
      <c r="P121" s="41">
        <f>HEX2DEC(RIGHT(Table13232127[[#This Row],[h1]],8))</f>
        <v>0</v>
      </c>
      <c r="Q121" s="41" t="s">
        <v>75</v>
      </c>
      <c r="R121" s="41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1" t="s">
        <v>75</v>
      </c>
      <c r="P122" s="41">
        <f>HEX2DEC(RIGHT(Table13232127[[#This Row],[h1]],8))</f>
        <v>0</v>
      </c>
      <c r="Q122" s="41" t="s">
        <v>75</v>
      </c>
      <c r="R122" s="41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1" t="s">
        <v>75</v>
      </c>
      <c r="P123" s="41">
        <f>HEX2DEC(RIGHT(Table13232127[[#This Row],[h1]],8))</f>
        <v>0</v>
      </c>
      <c r="Q123" s="41" t="s">
        <v>75</v>
      </c>
      <c r="R123" s="41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1" t="s">
        <v>75</v>
      </c>
      <c r="P124" s="41">
        <f>HEX2DEC(RIGHT(Table13232127[[#This Row],[h1]],8))</f>
        <v>0</v>
      </c>
      <c r="Q124" s="41" t="s">
        <v>75</v>
      </c>
      <c r="R124" s="41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1" t="s">
        <v>75</v>
      </c>
      <c r="P125" s="41">
        <f>HEX2DEC(RIGHT(Table13232127[[#This Row],[h1]],8))</f>
        <v>0</v>
      </c>
      <c r="Q125" s="41" t="s">
        <v>75</v>
      </c>
      <c r="R125" s="41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1" t="s">
        <v>75</v>
      </c>
      <c r="P126" s="41">
        <f>HEX2DEC(RIGHT(Table13232127[[#This Row],[h1]],8))</f>
        <v>0</v>
      </c>
      <c r="Q126" s="41" t="s">
        <v>75</v>
      </c>
      <c r="R126" s="41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1" t="s">
        <v>75</v>
      </c>
      <c r="P127" s="41">
        <f>HEX2DEC(RIGHT(Table13232127[[#This Row],[h1]],8))</f>
        <v>0</v>
      </c>
      <c r="Q127" s="41" t="s">
        <v>75</v>
      </c>
      <c r="R127" s="41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1" t="s">
        <v>75</v>
      </c>
      <c r="P128" s="41">
        <f>HEX2DEC(RIGHT(Table13232127[[#This Row],[h1]],8))</f>
        <v>0</v>
      </c>
      <c r="Q128" s="41" t="s">
        <v>75</v>
      </c>
      <c r="R128" s="41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1" t="s">
        <v>75</v>
      </c>
      <c r="P129" s="41">
        <f>HEX2DEC(RIGHT(Table13232127[[#This Row],[h1]],8))</f>
        <v>0</v>
      </c>
      <c r="Q129" s="41" t="s">
        <v>75</v>
      </c>
      <c r="R129" s="41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1" t="s">
        <v>75</v>
      </c>
      <c r="P130" s="41">
        <f>HEX2DEC(RIGHT(Table13232127[[#This Row],[h1]],8))</f>
        <v>0</v>
      </c>
      <c r="Q130" s="41" t="s">
        <v>75</v>
      </c>
      <c r="R130" s="41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1" t="s">
        <v>75</v>
      </c>
      <c r="P131" s="41">
        <f>HEX2DEC(RIGHT(Table13232127[[#This Row],[h1]],8))</f>
        <v>0</v>
      </c>
      <c r="Q131" s="41" t="s">
        <v>75</v>
      </c>
      <c r="R131" s="41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1" t="s">
        <v>75</v>
      </c>
      <c r="P132" s="41">
        <f>HEX2DEC(RIGHT(Table13232127[[#This Row],[h1]],8))</f>
        <v>0</v>
      </c>
      <c r="Q132" s="41" t="s">
        <v>75</v>
      </c>
      <c r="R132" s="41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1" t="s">
        <v>75</v>
      </c>
      <c r="P133" s="41">
        <f>HEX2DEC(RIGHT(Table13232127[[#This Row],[h1]],8))</f>
        <v>0</v>
      </c>
      <c r="Q133" s="41" t="s">
        <v>75</v>
      </c>
      <c r="R133" s="41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1" t="s">
        <v>75</v>
      </c>
      <c r="P134" s="41">
        <f>HEX2DEC(RIGHT(Table13232127[[#This Row],[h1]],8))</f>
        <v>0</v>
      </c>
      <c r="Q134" s="41" t="s">
        <v>75</v>
      </c>
      <c r="R134" s="41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1" t="s">
        <v>75</v>
      </c>
      <c r="P135" s="41">
        <f>HEX2DEC(RIGHT(Table13232127[[#This Row],[h1]],8))</f>
        <v>0</v>
      </c>
      <c r="Q135" s="41" t="s">
        <v>75</v>
      </c>
      <c r="R135" s="41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1" t="s">
        <v>75</v>
      </c>
      <c r="P136" s="41">
        <f>HEX2DEC(RIGHT(Table13232127[[#This Row],[h1]],8))</f>
        <v>0</v>
      </c>
      <c r="Q136" s="41" t="s">
        <v>75</v>
      </c>
      <c r="R136" s="41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1" t="s">
        <v>75</v>
      </c>
      <c r="P137" s="41">
        <f>HEX2DEC(RIGHT(Table13232127[[#This Row],[h1]],8))</f>
        <v>0</v>
      </c>
      <c r="Q137" s="41" t="s">
        <v>75</v>
      </c>
      <c r="R137" s="41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1" t="s">
        <v>75</v>
      </c>
      <c r="P138" s="41">
        <f>HEX2DEC(RIGHT(Table13232127[[#This Row],[h1]],8))</f>
        <v>0</v>
      </c>
      <c r="Q138" s="41" t="s">
        <v>75</v>
      </c>
      <c r="R138" s="41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1" t="s">
        <v>75</v>
      </c>
      <c r="P139" s="41">
        <f>HEX2DEC(RIGHT(Table13232127[[#This Row],[h1]],8))</f>
        <v>0</v>
      </c>
      <c r="Q139" s="41" t="s">
        <v>75</v>
      </c>
      <c r="R139" s="41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1" t="s">
        <v>75</v>
      </c>
      <c r="P140" s="41">
        <f>HEX2DEC(RIGHT(Table13232127[[#This Row],[h1]],8))</f>
        <v>0</v>
      </c>
      <c r="Q140" s="41" t="s">
        <v>75</v>
      </c>
      <c r="R140" s="41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1" t="s">
        <v>75</v>
      </c>
      <c r="P141" s="41">
        <f>HEX2DEC(RIGHT(Table13232127[[#This Row],[h1]],8))</f>
        <v>0</v>
      </c>
      <c r="Q141" s="41" t="s">
        <v>75</v>
      </c>
      <c r="R141" s="41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1" t="s">
        <v>75</v>
      </c>
      <c r="P142" s="41">
        <f>HEX2DEC(RIGHT(Table13232127[[#This Row],[h1]],8))</f>
        <v>0</v>
      </c>
      <c r="Q142" s="41" t="s">
        <v>75</v>
      </c>
      <c r="R142" s="41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1" t="s">
        <v>75</v>
      </c>
      <c r="P143" s="41">
        <f>HEX2DEC(RIGHT(Table13232127[[#This Row],[h1]],8))</f>
        <v>0</v>
      </c>
      <c r="Q143" s="41" t="s">
        <v>75</v>
      </c>
      <c r="R143" s="41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1" t="s">
        <v>75</v>
      </c>
      <c r="P144" s="41">
        <f>HEX2DEC(RIGHT(Table13232127[[#This Row],[h1]],8))</f>
        <v>0</v>
      </c>
      <c r="Q144" s="41" t="s">
        <v>75</v>
      </c>
      <c r="R144" s="41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1" t="s">
        <v>75</v>
      </c>
      <c r="P145" s="41">
        <f>HEX2DEC(RIGHT(Table13232127[[#This Row],[h1]],8))</f>
        <v>0</v>
      </c>
      <c r="Q145" s="41" t="s">
        <v>75</v>
      </c>
      <c r="R145" s="41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1" t="s">
        <v>75</v>
      </c>
      <c r="P146" s="41">
        <f>HEX2DEC(RIGHT(Table13232127[[#This Row],[h1]],8))</f>
        <v>0</v>
      </c>
      <c r="Q146" s="41" t="s">
        <v>75</v>
      </c>
      <c r="R146" s="41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1" t="s">
        <v>75</v>
      </c>
      <c r="P147" s="41">
        <f>HEX2DEC(RIGHT(Table13232127[[#This Row],[h1]],8))</f>
        <v>0</v>
      </c>
      <c r="Q147" s="41" t="s">
        <v>75</v>
      </c>
      <c r="R147" s="41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1" t="s">
        <v>75</v>
      </c>
      <c r="P148" s="41">
        <f>HEX2DEC(RIGHT(Table13232127[[#This Row],[h1]],8))</f>
        <v>0</v>
      </c>
      <c r="Q148" s="41" t="s">
        <v>75</v>
      </c>
      <c r="R148" s="41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1" t="s">
        <v>75</v>
      </c>
      <c r="P149" s="41">
        <f>HEX2DEC(RIGHT(Table13232127[[#This Row],[h1]],8))</f>
        <v>0</v>
      </c>
      <c r="Q149" s="41" t="s">
        <v>75</v>
      </c>
      <c r="R149" s="41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1" t="s">
        <v>75</v>
      </c>
      <c r="P150" s="41">
        <f>HEX2DEC(RIGHT(Table13232127[[#This Row],[h1]],8))</f>
        <v>0</v>
      </c>
      <c r="Q150" s="41" t="s">
        <v>75</v>
      </c>
      <c r="R150" s="41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1" t="s">
        <v>75</v>
      </c>
      <c r="P151" s="41">
        <f>HEX2DEC(RIGHT(Table13232127[[#This Row],[h1]],8))</f>
        <v>0</v>
      </c>
      <c r="Q151" s="41" t="s">
        <v>75</v>
      </c>
      <c r="R151" s="41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1" t="s">
        <v>75</v>
      </c>
      <c r="P152" s="41">
        <f>HEX2DEC(RIGHT(Table13232127[[#This Row],[h1]],8))</f>
        <v>0</v>
      </c>
      <c r="Q152" s="41" t="s">
        <v>75</v>
      </c>
      <c r="R152" s="41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1" t="s">
        <v>75</v>
      </c>
      <c r="P153" s="41">
        <f>HEX2DEC(RIGHT(Table13232127[[#This Row],[h1]],8))</f>
        <v>0</v>
      </c>
      <c r="Q153" s="41" t="s">
        <v>75</v>
      </c>
      <c r="R153" s="41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1" t="s">
        <v>75</v>
      </c>
      <c r="P154" s="41">
        <f>HEX2DEC(RIGHT(Table13232127[[#This Row],[h1]],8))</f>
        <v>0</v>
      </c>
      <c r="Q154" s="41" t="s">
        <v>75</v>
      </c>
      <c r="R154" s="41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4"/>
      <c r="I155" s="27">
        <v>11</v>
      </c>
      <c r="J155" s="27">
        <v>50000</v>
      </c>
      <c r="L155" s="27"/>
      <c r="M155" s="27">
        <v>50000</v>
      </c>
      <c r="O155" s="41" t="s">
        <v>75</v>
      </c>
      <c r="P155" s="41">
        <f>HEX2DEC(RIGHT(Table13232127[[#This Row],[h1]],8))</f>
        <v>0</v>
      </c>
      <c r="Q155" s="41" t="s">
        <v>75</v>
      </c>
      <c r="R155" s="41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1" t="s">
        <v>75</v>
      </c>
      <c r="P156" s="41">
        <f>HEX2DEC(RIGHT(Table13232127[[#This Row],[h1]],8))</f>
        <v>0</v>
      </c>
      <c r="Q156" s="41" t="s">
        <v>75</v>
      </c>
      <c r="R156" s="41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1" t="s">
        <v>75</v>
      </c>
      <c r="P157" s="41">
        <f>HEX2DEC(RIGHT(Table13232127[[#This Row],[h1]],8))</f>
        <v>0</v>
      </c>
      <c r="Q157" s="41" t="s">
        <v>75</v>
      </c>
      <c r="R157" s="41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1" t="s">
        <v>75</v>
      </c>
      <c r="P158" s="41">
        <f>HEX2DEC(RIGHT(Table13232127[[#This Row],[h1]],8))</f>
        <v>0</v>
      </c>
      <c r="Q158" s="41" t="s">
        <v>75</v>
      </c>
      <c r="R158" s="41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1" t="s">
        <v>75</v>
      </c>
      <c r="P159" s="41">
        <f>HEX2DEC(RIGHT(Table13232127[[#This Row],[h1]],8))</f>
        <v>0</v>
      </c>
      <c r="Q159" s="41" t="s">
        <v>75</v>
      </c>
      <c r="R159" s="41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1" t="s">
        <v>75</v>
      </c>
      <c r="P160" s="41">
        <f>HEX2DEC(RIGHT(Table13232127[[#This Row],[h1]],8))</f>
        <v>0</v>
      </c>
      <c r="Q160" s="41" t="s">
        <v>75</v>
      </c>
      <c r="R160" s="41">
        <f>HEX2DEC(RIGHT(Table13232127[[#This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1" t="s">
        <v>75</v>
      </c>
      <c r="P161" s="41">
        <f>HEX2DEC(RIGHT(Table13232127[[#This Row],[h1]],8))</f>
        <v>0</v>
      </c>
      <c r="Q161" s="41" t="s">
        <v>75</v>
      </c>
      <c r="R161" s="41">
        <f>HEX2DEC(RIGHT(Table13232127[[#This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1" t="s">
        <v>75</v>
      </c>
      <c r="P162" s="41">
        <f>HEX2DEC(RIGHT(Table13232127[[#This Row],[h1]],8))</f>
        <v>0</v>
      </c>
      <c r="Q162" s="41" t="s">
        <v>75</v>
      </c>
      <c r="R162" s="41">
        <f>HEX2DEC(RIGHT(Table13232127[[#This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1" t="s">
        <v>75</v>
      </c>
      <c r="P163" s="41">
        <f>HEX2DEC(RIGHT(Table13232127[[#This Row],[h1]],8))</f>
        <v>0</v>
      </c>
      <c r="Q163" s="41" t="s">
        <v>75</v>
      </c>
      <c r="R163" s="41">
        <f>HEX2DEC(RIGHT(Table13232127[[#This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1" t="s">
        <v>75</v>
      </c>
      <c r="P164" s="41">
        <f>HEX2DEC(RIGHT(Table13232127[[#This Row],[h1]],8))</f>
        <v>0</v>
      </c>
      <c r="Q164" s="41" t="s">
        <v>75</v>
      </c>
      <c r="R164" s="41">
        <f>HEX2DEC(RIGHT(Table13232127[[#This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1" t="s">
        <v>75</v>
      </c>
      <c r="P165" s="41">
        <f>HEX2DEC(RIGHT(Table13232127[[#This Row],[h1]],8))</f>
        <v>0</v>
      </c>
      <c r="Q165" s="41" t="s">
        <v>75</v>
      </c>
      <c r="R165" s="41">
        <f>HEX2DEC(RIGHT(Table13232127[[#This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1" t="s">
        <v>75</v>
      </c>
      <c r="P166" s="41">
        <f>HEX2DEC(RIGHT(Table13232127[[#This Row],[h1]],8))</f>
        <v>0</v>
      </c>
      <c r="Q166" s="41" t="s">
        <v>75</v>
      </c>
      <c r="R166" s="41">
        <f>HEX2DEC(RIGHT(Table13232127[[#This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1" t="s">
        <v>75</v>
      </c>
      <c r="P167" s="41">
        <f>HEX2DEC(RIGHT(Table13232127[[#This Row],[h1]],8))</f>
        <v>0</v>
      </c>
      <c r="Q167" s="41" t="s">
        <v>75</v>
      </c>
      <c r="R167" s="41">
        <f>HEX2DEC(RIGHT(Table13232127[[#This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0x00020000</v>
      </c>
      <c r="G168" s="18">
        <f>HEX2DEC(RIGHT(Table131925[[#This Row],[dec val]],8))</f>
        <v>131072</v>
      </c>
      <c r="I168" s="27">
        <v>1</v>
      </c>
      <c r="J168" s="27">
        <v>50000</v>
      </c>
      <c r="L168" s="27"/>
      <c r="M168" s="27">
        <v>50000</v>
      </c>
      <c r="O168" s="41" t="s">
        <v>75</v>
      </c>
      <c r="P168" s="41">
        <f>HEX2DEC(RIGHT(Table13232127[[#This Row],[h1]],8))</f>
        <v>0</v>
      </c>
      <c r="Q168" s="41" t="s">
        <v>75</v>
      </c>
      <c r="R168" s="41">
        <f>HEX2DEC(RIGHT(Table13232127[[#This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131072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0x00030000</v>
      </c>
      <c r="G169" s="18">
        <f>HEX2DEC(RIGHT(Table131925[[#This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1" t="s">
        <v>75</v>
      </c>
      <c r="P169" s="41">
        <f>HEX2DEC(RIGHT(Table13232127[[#This Row],[h1]],8))</f>
        <v>0</v>
      </c>
      <c r="Q169" s="41" t="s">
        <v>75</v>
      </c>
      <c r="R169" s="41">
        <f>HEX2DEC(RIGHT(Table13232127[[#This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196608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0x00028000</v>
      </c>
      <c r="G170" s="18">
        <f>HEX2DEC(RIGHT(Table131925[[#This Row],[dec val]],8))</f>
        <v>163840</v>
      </c>
      <c r="I170" s="27">
        <v>3</v>
      </c>
      <c r="J170" s="27">
        <v>50000</v>
      </c>
      <c r="L170" s="27"/>
      <c r="M170" s="27">
        <v>50000</v>
      </c>
      <c r="O170" s="41" t="s">
        <v>75</v>
      </c>
      <c r="P170" s="41">
        <f>HEX2DEC(RIGHT(Table13232127[[#This Row],[h1]],8))</f>
        <v>0</v>
      </c>
      <c r="Q170" s="41" t="s">
        <v>75</v>
      </c>
      <c r="R170" s="41">
        <f>HEX2DEC(RIGHT(Table13232127[[#This Row],[h2]],8))</f>
        <v>0</v>
      </c>
      <c r="Y170" s="70">
        <v>2</v>
      </c>
      <c r="Z170" s="75">
        <v>0.5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4</v>
      </c>
      <c r="AQ170" s="60"/>
      <c r="AR170" s="70">
        <v>3</v>
      </c>
      <c r="AS170" s="76">
        <f>SUM(AC168:AC199)</f>
        <v>163840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0x00034000</v>
      </c>
      <c r="G171" s="18">
        <f>HEX2DEC(RIGHT(Table131925[[#This Row],[dec val]],8))</f>
        <v>212992</v>
      </c>
      <c r="I171" s="27">
        <v>13</v>
      </c>
      <c r="J171" s="27">
        <v>50000</v>
      </c>
      <c r="L171" s="27"/>
      <c r="M171" s="27">
        <v>50000</v>
      </c>
      <c r="O171" s="41" t="s">
        <v>75</v>
      </c>
      <c r="P171" s="41">
        <f>HEX2DEC(RIGHT(Table13232127[[#This Row],[h1]],8))</f>
        <v>0</v>
      </c>
      <c r="Q171" s="41" t="s">
        <v>75</v>
      </c>
      <c r="R171" s="41">
        <f>HEX2DEC(RIGHT(Table13232127[[#This Row],[h2]],8))</f>
        <v>0</v>
      </c>
      <c r="Y171" s="70">
        <v>3</v>
      </c>
      <c r="Z171" s="75">
        <v>1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8</v>
      </c>
      <c r="AP171" s="84">
        <f>IF(VLOOKUP($Z171,evCodeGen!$BM$4:$CD$20,AP$167+1,FALSE)=0,0,2^$Y171)</f>
        <v>8</v>
      </c>
      <c r="AQ171" s="60"/>
      <c r="AR171" s="70">
        <v>4</v>
      </c>
      <c r="AS171" s="76">
        <f>SUM(AD168:AD199)</f>
        <v>212992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0x0003A000</v>
      </c>
      <c r="G172" s="18">
        <f>HEX2DEC(RIGHT(Table131925[[#This Row],[dec val]],8))</f>
        <v>237568</v>
      </c>
      <c r="I172" s="27">
        <v>1</v>
      </c>
      <c r="J172" s="27">
        <v>50000</v>
      </c>
      <c r="L172" s="27"/>
      <c r="M172" s="27">
        <v>50000</v>
      </c>
      <c r="O172" s="41" t="s">
        <v>75</v>
      </c>
      <c r="P172" s="41">
        <f>HEX2DEC(RIGHT(Table13232127[[#This Row],[h1]],8))</f>
        <v>0</v>
      </c>
      <c r="Q172" s="41" t="s">
        <v>75</v>
      </c>
      <c r="R172" s="41">
        <f>HEX2DEC(RIGHT(Table13232127[[#This Row],[h2]],8))</f>
        <v>0</v>
      </c>
      <c r="Y172" s="70">
        <v>4</v>
      </c>
      <c r="Z172" s="75">
        <v>2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16</v>
      </c>
      <c r="AO172" s="84">
        <f>IF(VLOOKUP($Z172,evCodeGen!$BM$4:$CD$20,AO$167+1,FALSE)=0,0,2^$Y172)</f>
        <v>16</v>
      </c>
      <c r="AP172" s="84">
        <f>IF(VLOOKUP($Z172,evCodeGen!$BM$4:$CD$20,AP$167+1,FALSE)=0,0,2^$Y172)</f>
        <v>16</v>
      </c>
      <c r="AQ172" s="60"/>
      <c r="AR172" s="70">
        <v>5</v>
      </c>
      <c r="AS172" s="76">
        <f>SUM(AE168:AE199)</f>
        <v>237568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0x00035000</v>
      </c>
      <c r="G173" s="18">
        <f>HEX2DEC(RIGHT(Table131925[[#This Row],[dec val]],8))</f>
        <v>217088</v>
      </c>
      <c r="I173" s="27">
        <v>5</v>
      </c>
      <c r="J173" s="27">
        <v>50000</v>
      </c>
      <c r="L173" s="27"/>
      <c r="M173" s="27">
        <v>50000</v>
      </c>
      <c r="O173" s="41" t="s">
        <v>75</v>
      </c>
      <c r="P173" s="41">
        <f>HEX2DEC(RIGHT(Table13232127[[#This Row],[h1]],8))</f>
        <v>0</v>
      </c>
      <c r="Q173" s="41" t="s">
        <v>75</v>
      </c>
      <c r="R173" s="41">
        <f>HEX2DEC(RIGHT(Table13232127[[#This Row],[h2]],8))</f>
        <v>0</v>
      </c>
      <c r="Y173" s="70">
        <v>5</v>
      </c>
      <c r="Z173" s="75">
        <v>3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32</v>
      </c>
      <c r="AN173" s="84">
        <f>IF(VLOOKUP($Z173,evCodeGen!$BM$4:$CD$20,AN$167+1,FALSE)=0,0,2^$Y173)</f>
        <v>0</v>
      </c>
      <c r="AO173" s="84">
        <f>IF(VLOOKUP($Z173,evCodeGen!$BM$4:$CD$20,AO$167+1,FALSE)=0,0,2^$Y173)</f>
        <v>32</v>
      </c>
      <c r="AP173" s="84">
        <f>IF(VLOOKUP($Z173,evCodeGen!$BM$4:$CD$20,AP$167+1,FALSE)=0,0,2^$Y173)</f>
        <v>32</v>
      </c>
      <c r="AQ173" s="60"/>
      <c r="AR173" s="70">
        <v>6</v>
      </c>
      <c r="AS173" s="76">
        <f>SUM(AF168:AF199)</f>
        <v>217088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0x00030800</v>
      </c>
      <c r="G174" s="18">
        <f>HEX2DEC(RIGHT(Table131925[[#This Row],[dec val]],8))</f>
        <v>198656</v>
      </c>
      <c r="I174" s="27">
        <v>1</v>
      </c>
      <c r="J174" s="27">
        <v>50000</v>
      </c>
      <c r="L174" s="27"/>
      <c r="M174" s="27">
        <v>50000</v>
      </c>
      <c r="O174" s="41" t="s">
        <v>75</v>
      </c>
      <c r="P174" s="41">
        <f>HEX2DEC(RIGHT(Table13232127[[#This Row],[h1]],8))</f>
        <v>0</v>
      </c>
      <c r="Q174" s="41" t="s">
        <v>75</v>
      </c>
      <c r="R174" s="41">
        <f>HEX2DEC(RIGHT(Table13232127[[#This Row],[h2]],8))</f>
        <v>0</v>
      </c>
      <c r="Y174" s="70">
        <v>6</v>
      </c>
      <c r="Z174" s="75">
        <v>4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64</v>
      </c>
      <c r="AM174" s="84">
        <f>IF(VLOOKUP($Z174,evCodeGen!$BM$4:$CD$20,AM$167+1,FALSE)=0,0,2^$Y174)</f>
        <v>0</v>
      </c>
      <c r="AN174" s="84">
        <f>IF(VLOOKUP($Z174,evCodeGen!$BM$4:$CD$20,AN$167+1,FALSE)=0,0,2^$Y174)</f>
        <v>64</v>
      </c>
      <c r="AO174" s="84">
        <f>IF(VLOOKUP($Z174,evCodeGen!$BM$4:$CD$20,AO$167+1,FALSE)=0,0,2^$Y174)</f>
        <v>64</v>
      </c>
      <c r="AP174" s="84">
        <f>IF(VLOOKUP($Z174,evCodeGen!$BM$4:$CD$20,AP$167+1,FALSE)=0,0,2^$Y174)</f>
        <v>64</v>
      </c>
      <c r="AQ174" s="60"/>
      <c r="AR174" s="70">
        <v>7</v>
      </c>
      <c r="AS174" s="76">
        <f>SUM(AG168:AG199)</f>
        <v>198656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0x0003E400</v>
      </c>
      <c r="G175" s="18">
        <f>HEX2DEC(RIGHT(Table131925[[#This Row],[dec val]],8))</f>
        <v>254976</v>
      </c>
      <c r="I175" s="27">
        <v>4</v>
      </c>
      <c r="J175" s="27">
        <v>50000</v>
      </c>
      <c r="L175" s="27"/>
      <c r="M175" s="27">
        <v>50000</v>
      </c>
      <c r="O175" s="41" t="s">
        <v>75</v>
      </c>
      <c r="P175" s="41">
        <f>HEX2DEC(RIGHT(Table13232127[[#This Row],[h1]],8))</f>
        <v>0</v>
      </c>
      <c r="Q175" s="41" t="s">
        <v>75</v>
      </c>
      <c r="R175" s="41">
        <f>HEX2DEC(RIGHT(Table13232127[[#This Row],[h2]],8))</f>
        <v>0</v>
      </c>
      <c r="Y175" s="70">
        <v>7</v>
      </c>
      <c r="Z175" s="75">
        <v>5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128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128</v>
      </c>
      <c r="AP175" s="84">
        <f>IF(VLOOKUP($Z175,evCodeGen!$BM$4:$CD$20,AP$167+1,FALSE)=0,0,2^$Y175)</f>
        <v>128</v>
      </c>
      <c r="AQ175" s="60"/>
      <c r="AR175" s="70">
        <v>8</v>
      </c>
      <c r="AS175" s="76">
        <f>SUM(AH168:AH199)</f>
        <v>254976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0x00028200</v>
      </c>
      <c r="G176" s="18">
        <f>HEX2DEC(RIGHT(Table131925[[#This Row],[dec val]],8))</f>
        <v>164352</v>
      </c>
      <c r="I176" s="27">
        <v>9</v>
      </c>
      <c r="J176" s="27">
        <v>50000</v>
      </c>
      <c r="L176" s="27"/>
      <c r="M176" s="27">
        <v>50000</v>
      </c>
      <c r="O176" s="41" t="s">
        <v>75</v>
      </c>
      <c r="P176" s="41">
        <f>HEX2DEC(RIGHT(Table13232127[[#This Row],[h1]],8))</f>
        <v>0</v>
      </c>
      <c r="Q176" s="41" t="s">
        <v>75</v>
      </c>
      <c r="R176" s="41">
        <f>HEX2DEC(RIGHT(Table13232127[[#This Row],[h2]],8))</f>
        <v>0</v>
      </c>
      <c r="Y176" s="70">
        <v>8</v>
      </c>
      <c r="Z176" s="75">
        <v>6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256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256</v>
      </c>
      <c r="AN176" s="84">
        <f>IF(VLOOKUP($Z176,evCodeGen!$BM$4:$CD$20,AN$167+1,FALSE)=0,0,2^$Y176)</f>
        <v>256</v>
      </c>
      <c r="AO176" s="84">
        <f>IF(VLOOKUP($Z176,evCodeGen!$BM$4:$CD$20,AO$167+1,FALSE)=0,0,2^$Y176)</f>
        <v>256</v>
      </c>
      <c r="AP176" s="84">
        <f>IF(VLOOKUP($Z176,evCodeGen!$BM$4:$CD$20,AP$167+1,FALSE)=0,0,2^$Y176)</f>
        <v>256</v>
      </c>
      <c r="AQ176" s="60"/>
      <c r="AR176" s="70">
        <v>9</v>
      </c>
      <c r="AS176" s="76">
        <f>SUM(AI168:AI199)</f>
        <v>164352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0x00034900</v>
      </c>
      <c r="G177" s="18">
        <f>HEX2DEC(RIGHT(Table131925[[#This Row],[dec val]],8))</f>
        <v>215296</v>
      </c>
      <c r="I177" s="27">
        <v>2</v>
      </c>
      <c r="J177" s="27">
        <v>50000</v>
      </c>
      <c r="L177" s="27"/>
      <c r="M177" s="27">
        <v>50000</v>
      </c>
      <c r="O177" s="41" t="s">
        <v>75</v>
      </c>
      <c r="P177" s="41">
        <f>HEX2DEC(RIGHT(Table13232127[[#This Row],[h1]],8))</f>
        <v>0</v>
      </c>
      <c r="Q177" s="41" t="s">
        <v>75</v>
      </c>
      <c r="R177" s="41">
        <f>HEX2DEC(RIGHT(Table13232127[[#This Row],[h2]],8))</f>
        <v>0</v>
      </c>
      <c r="Y177" s="70">
        <v>9</v>
      </c>
      <c r="Z177" s="75">
        <v>8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512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512</v>
      </c>
      <c r="AM177" s="84">
        <f>IF(VLOOKUP($Z177,evCodeGen!$BM$4:$CD$20,AM$167+1,FALSE)=0,0,2^$Y177)</f>
        <v>0</v>
      </c>
      <c r="AN177" s="84">
        <f>IF(VLOOKUP($Z177,evCodeGen!$BM$4:$CD$20,AN$167+1,FALSE)=0,0,2^$Y177)</f>
        <v>512</v>
      </c>
      <c r="AO177" s="84">
        <f>IF(VLOOKUP($Z177,evCodeGen!$BM$4:$CD$20,AO$167+1,FALSE)=0,0,2^$Y177)</f>
        <v>512</v>
      </c>
      <c r="AP177" s="84">
        <f>IF(VLOOKUP($Z177,evCodeGen!$BM$4:$CD$20,AP$167+1,FALSE)=0,0,2^$Y177)</f>
        <v>512</v>
      </c>
      <c r="AQ177" s="60"/>
      <c r="AR177" s="70">
        <v>10</v>
      </c>
      <c r="AS177" s="76">
        <f>SUM(AJ168:AJ199)</f>
        <v>215296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0x0003F480</v>
      </c>
      <c r="G178" s="18">
        <f>HEX2DEC(RIGHT(Table131925[[#This Row],[dec val]],8))</f>
        <v>259200</v>
      </c>
      <c r="I178" s="27">
        <v>1</v>
      </c>
      <c r="J178" s="27">
        <v>50000</v>
      </c>
      <c r="L178" s="27"/>
      <c r="M178" s="27">
        <v>50000</v>
      </c>
      <c r="O178" s="41" t="s">
        <v>75</v>
      </c>
      <c r="P178" s="41">
        <f>HEX2DEC(RIGHT(Table13232127[[#This Row],[h1]],8))</f>
        <v>0</v>
      </c>
      <c r="Q178" s="41" t="s">
        <v>75</v>
      </c>
      <c r="R178" s="41">
        <f>HEX2DEC(RIGHT(Table13232127[[#This Row],[h2]],8))</f>
        <v>0</v>
      </c>
      <c r="Y178" s="70">
        <v>10</v>
      </c>
      <c r="Z178" s="75">
        <v>10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1024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1024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1024</v>
      </c>
      <c r="AO178" s="84">
        <f>IF(VLOOKUP($Z178,evCodeGen!$BM$4:$CD$20,AO$167+1,FALSE)=0,0,2^$Y178)</f>
        <v>1024</v>
      </c>
      <c r="AP178" s="84">
        <f>IF(VLOOKUP($Z178,evCodeGen!$BM$4:$CD$20,AP$167+1,FALSE)=0,0,2^$Y178)</f>
        <v>1024</v>
      </c>
      <c r="AQ178" s="60"/>
      <c r="AR178" s="70">
        <v>11</v>
      </c>
      <c r="AS178" s="76">
        <f>SUM(AK168:AK199)</f>
        <v>259200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0x0003AA40</v>
      </c>
      <c r="G179" s="18">
        <f>HEX2DEC(RIGHT(Table131925[[#This Row],[dec val]],8))</f>
        <v>240192</v>
      </c>
      <c r="I179" s="27">
        <v>11</v>
      </c>
      <c r="J179" s="27">
        <v>50000</v>
      </c>
      <c r="L179" s="27"/>
      <c r="M179" s="27">
        <v>50000</v>
      </c>
      <c r="O179" s="41" t="s">
        <v>75</v>
      </c>
      <c r="P179" s="41">
        <f>HEX2DEC(RIGHT(Table13232127[[#This Row],[h1]],8))</f>
        <v>0</v>
      </c>
      <c r="Q179" s="41" t="s">
        <v>75</v>
      </c>
      <c r="R179" s="41">
        <f>HEX2DEC(RIGHT(Table13232127[[#This Row],[h2]],8))</f>
        <v>0</v>
      </c>
      <c r="Y179" s="70">
        <v>11</v>
      </c>
      <c r="Z179" s="75">
        <v>12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2048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2048</v>
      </c>
      <c r="AK179" s="84">
        <f>IF(VLOOKUP($Z179,evCodeGen!$BM$4:$CD$20,AK$167+1,FALSE)=0,0,2^$Y179)</f>
        <v>0</v>
      </c>
      <c r="AL179" s="84">
        <f>IF(VLOOKUP($Z179,evCodeGen!$BM$4:$CD$20,AL$167+1,FALSE)=0,0,2^$Y179)</f>
        <v>2048</v>
      </c>
      <c r="AM179" s="84">
        <f>IF(VLOOKUP($Z179,evCodeGen!$BM$4:$CD$20,AM$167+1,FALSE)=0,0,2^$Y179)</f>
        <v>2048</v>
      </c>
      <c r="AN179" s="84">
        <f>IF(VLOOKUP($Z179,evCodeGen!$BM$4:$CD$20,AN$167+1,FALSE)=0,0,2^$Y179)</f>
        <v>2048</v>
      </c>
      <c r="AO179" s="84">
        <f>IF(VLOOKUP($Z179,evCodeGen!$BM$4:$CD$20,AO$167+1,FALSE)=0,0,2^$Y179)</f>
        <v>2048</v>
      </c>
      <c r="AP179" s="84">
        <f>IF(VLOOKUP($Z179,evCodeGen!$BM$4:$CD$20,AP$167+1,FALSE)=0,0,2^$Y179)</f>
        <v>2048</v>
      </c>
      <c r="AQ179" s="60"/>
      <c r="AR179" s="70">
        <v>12</v>
      </c>
      <c r="AS179" s="76">
        <f>SUM(AL168:AL199)</f>
        <v>240192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0x00035920</v>
      </c>
      <c r="G180" s="18">
        <f>HEX2DEC(RIGHT(Table131925[[#This Row],[dec val]],8))</f>
        <v>219424</v>
      </c>
      <c r="I180" s="27">
        <v>1</v>
      </c>
      <c r="J180" s="27">
        <v>50000</v>
      </c>
      <c r="L180" s="27"/>
      <c r="M180" s="27">
        <v>50000</v>
      </c>
      <c r="O180" s="41" t="s">
        <v>75</v>
      </c>
      <c r="P180" s="41">
        <f>HEX2DEC(RIGHT(Table13232127[[#This Row],[h1]],8))</f>
        <v>0</v>
      </c>
      <c r="Q180" s="41" t="s">
        <v>75</v>
      </c>
      <c r="R180" s="41">
        <f>HEX2DEC(RIGHT(Table13232127[[#This Row],[h2]],8))</f>
        <v>0</v>
      </c>
      <c r="Y180" s="70">
        <v>12</v>
      </c>
      <c r="Z180" s="75">
        <v>15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0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0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219424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0x0003EF50</v>
      </c>
      <c r="G181" s="18">
        <f>HEX2DEC(RIGHT(Table131925[[#This Row],[dec val]],8))</f>
        <v>257872</v>
      </c>
      <c r="I181" s="27">
        <v>7</v>
      </c>
      <c r="J181" s="27">
        <v>50000</v>
      </c>
      <c r="L181" s="27"/>
      <c r="M181" s="27">
        <v>50000</v>
      </c>
      <c r="O181" s="41" t="s">
        <v>75</v>
      </c>
      <c r="P181" s="41">
        <f>HEX2DEC(RIGHT(Table13232127[[#This Row],[h1]],8))</f>
        <v>0</v>
      </c>
      <c r="Q181" s="41" t="s">
        <v>75</v>
      </c>
      <c r="R181" s="41">
        <f>HEX2DEC(RIGHT(Table13232127[[#This Row],[h2]],8))</f>
        <v>0</v>
      </c>
      <c r="Y181" s="70">
        <v>13</v>
      </c>
      <c r="Z181" s="75">
        <v>20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0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257872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0x0003FFF8</v>
      </c>
      <c r="G182" s="18">
        <f>HEX2DEC(RIGHT(Table131925[[#This Row],[dec val]],8))</f>
        <v>262136</v>
      </c>
      <c r="I182" s="27">
        <v>3</v>
      </c>
      <c r="J182" s="27">
        <v>50000</v>
      </c>
      <c r="L182" s="27"/>
      <c r="M182" s="27">
        <v>50000</v>
      </c>
      <c r="O182" s="41" t="s">
        <v>75</v>
      </c>
      <c r="P182" s="41">
        <f>HEX2DEC(RIGHT(Table13232127[[#This Row],[h1]],8))</f>
        <v>0</v>
      </c>
      <c r="Q182" s="41" t="s">
        <v>75</v>
      </c>
      <c r="R182" s="41">
        <f>HEX2DEC(RIGHT(Table13232127[[#This Row],[h2]],8))</f>
        <v>0</v>
      </c>
      <c r="Y182" s="70">
        <v>14</v>
      </c>
      <c r="Z182" s="75">
        <v>30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0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0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0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262136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0x0003FFFC</v>
      </c>
      <c r="G183" s="18">
        <f>HEX2DEC(RIGHT(Table131925[[#This Row],[dec val]],8))</f>
        <v>262140</v>
      </c>
      <c r="I183" s="27">
        <v>4</v>
      </c>
      <c r="J183" s="27">
        <v>50000</v>
      </c>
      <c r="L183" s="27"/>
      <c r="M183" s="27">
        <v>50000</v>
      </c>
      <c r="O183" s="41" t="s">
        <v>75</v>
      </c>
      <c r="P183" s="41">
        <f>HEX2DEC(RIGHT(Table13232127[[#This Row],[h1]],8))</f>
        <v>0</v>
      </c>
      <c r="Q183" s="41" t="s">
        <v>75</v>
      </c>
      <c r="R183" s="41">
        <f>HEX2DEC(RIGHT(Table13232127[[#This Row],[h2]],8))</f>
        <v>0</v>
      </c>
      <c r="Y183" s="70">
        <v>15</v>
      </c>
      <c r="Z183" s="75">
        <v>40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32768</v>
      </c>
      <c r="AD183" s="84">
        <f>IF(VLOOKUP($Z183,evCodeGen!$BM$4:$CD$20,AD$167+1,FALSE)=0,0,2^$Y183)</f>
        <v>0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32768</v>
      </c>
      <c r="AJ183" s="84">
        <f>IF(VLOOKUP($Z183,evCodeGen!$BM$4:$CD$20,AJ$167+1,FALSE)=0,0,2^$Y183)</f>
        <v>0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0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262140</v>
      </c>
    </row>
    <row r="184" spans="1:45" x14ac:dyDescent="0.3">
      <c r="A184" s="15" t="str">
        <f t="shared" si="7"/>
        <v>0AE</v>
      </c>
      <c r="B184" s="15">
        <v>174</v>
      </c>
      <c r="C184" s="38"/>
      <c r="F184" s="86"/>
      <c r="G184" s="41"/>
      <c r="I184" s="27">
        <v>1</v>
      </c>
      <c r="J184" s="27">
        <v>50000</v>
      </c>
      <c r="L184" s="27"/>
      <c r="M184" s="27">
        <v>50000</v>
      </c>
      <c r="O184" s="41" t="s">
        <v>75</v>
      </c>
      <c r="P184" s="41">
        <f>HEX2DEC(RIGHT(Table13232127[[#This Row],[h1]],8))</f>
        <v>0</v>
      </c>
      <c r="Q184" s="41" t="s">
        <v>75</v>
      </c>
      <c r="R184" s="41">
        <f>HEX2DEC(RIGHT(Table13232127[[#This Row],[h2]],8))</f>
        <v>0</v>
      </c>
      <c r="Y184" s="70">
        <v>16</v>
      </c>
      <c r="Z184" s="75">
        <v>60</v>
      </c>
      <c r="AA184" s="84">
        <f>IF(VLOOKUP($Z184,evCodeGen!$BM$4:$CD$20,AA$167+1,FALSE)=0,0,2^$Y184)</f>
        <v>0</v>
      </c>
      <c r="AB184" s="84">
        <f>IF(VLOOKUP($Z184,evCodeGen!$BM$4:$CD$20,AB$167+1,FALSE)=0,0,2^$Y184)</f>
        <v>65536</v>
      </c>
      <c r="AC184" s="84">
        <f>IF(VLOOKUP($Z184,evCodeGen!$BM$4:$CD$20,AC$167+1,FALSE)=0,0,2^$Y184)</f>
        <v>0</v>
      </c>
      <c r="AD184" s="84">
        <f>IF(VLOOKUP($Z184,evCodeGen!$BM$4:$CD$20,AD$167+1,FALSE)=0,0,2^$Y184)</f>
        <v>65536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65536</v>
      </c>
      <c r="AG184" s="84">
        <f>IF(VLOOKUP($Z184,evCodeGen!$BM$4:$CD$20,AG$167+1,FALSE)=0,0,2^$Y184)</f>
        <v>65536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65536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65536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1" t="s">
        <v>75</v>
      </c>
      <c r="P185" s="41">
        <f>HEX2DEC(RIGHT(Table13232127[[#This Row],[h1]],8))</f>
        <v>0</v>
      </c>
      <c r="Q185" s="41" t="s">
        <v>75</v>
      </c>
      <c r="R185" s="41">
        <f>HEX2DEC(RIGHT(Table13232127[[#This Row],[h2]],8))</f>
        <v>0</v>
      </c>
      <c r="Y185" s="70">
        <v>17</v>
      </c>
      <c r="Z185" s="75">
        <v>120</v>
      </c>
      <c r="AA185" s="84">
        <f>IF(VLOOKUP($Z185,evCodeGen!$BM$4:$CD$20,AA$167+1,FALSE)=0,0,2^$Y185)</f>
        <v>131072</v>
      </c>
      <c r="AB185" s="84">
        <f>IF(VLOOKUP($Z185,evCodeGen!$BM$4:$CD$20,AB$167+1,FALSE)=0,0,2^$Y185)</f>
        <v>131072</v>
      </c>
      <c r="AC185" s="84">
        <f>IF(VLOOKUP($Z185,evCodeGen!$BM$4:$CD$20,AC$167+1,FALSE)=0,0,2^$Y185)</f>
        <v>131072</v>
      </c>
      <c r="AD185" s="84">
        <f>IF(VLOOKUP($Z185,evCodeGen!$BM$4:$CD$20,AD$167+1,FALSE)=0,0,2^$Y185)</f>
        <v>131072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131072</v>
      </c>
      <c r="AG185" s="84">
        <f>IF(VLOOKUP($Z185,evCodeGen!$BM$4:$CD$20,AG$167+1,FALSE)=0,0,2^$Y185)</f>
        <v>131072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131072</v>
      </c>
      <c r="AJ185" s="84">
        <f>IF(VLOOKUP($Z185,evCodeGen!$BM$4:$CD$20,AJ$167+1,FALSE)=0,0,2^$Y185)</f>
        <v>131072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131072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1" t="s">
        <v>75</v>
      </c>
      <c r="P186" s="41">
        <f>HEX2DEC(RIGHT(Table13232127[[#This Row],[h1]],8))</f>
        <v>0</v>
      </c>
      <c r="Q186" s="41" t="s">
        <v>75</v>
      </c>
      <c r="R186" s="41">
        <f>HEX2DEC(RIGHT(Table13232127[[#This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1" t="s">
        <v>75</v>
      </c>
      <c r="P187" s="41">
        <f>HEX2DEC(RIGHT(Table13232127[[#This Row],[h1]],8))</f>
        <v>0</v>
      </c>
      <c r="Q187" s="41" t="s">
        <v>75</v>
      </c>
      <c r="R187" s="41">
        <f>HEX2DEC(RIGHT(Table13232127[[#This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1" t="s">
        <v>75</v>
      </c>
      <c r="P188" s="41">
        <f>HEX2DEC(RIGHT(Table13232127[[#This Row],[h1]],8))</f>
        <v>0</v>
      </c>
      <c r="Q188" s="41" t="s">
        <v>75</v>
      </c>
      <c r="R188" s="41">
        <f>HEX2DEC(RIGHT(Table13232127[[#This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1" t="s">
        <v>75</v>
      </c>
      <c r="P189" s="41">
        <f>HEX2DEC(RIGHT(Table13232127[[#This Row],[h1]],8))</f>
        <v>0</v>
      </c>
      <c r="Q189" s="41" t="s">
        <v>75</v>
      </c>
      <c r="R189" s="41">
        <f>HEX2DEC(RIGHT(Table13232127[[#This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1" t="s">
        <v>75</v>
      </c>
      <c r="P190" s="41">
        <f>HEX2DEC(RIGHT(Table13232127[[#This Row],[h1]],8))</f>
        <v>0</v>
      </c>
      <c r="Q190" s="41" t="s">
        <v>75</v>
      </c>
      <c r="R190" s="41">
        <f>HEX2DEC(RIGHT(Table13232127[[#This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/>
      <c r="F191" s="51">
        <v>15</v>
      </c>
      <c r="G191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15</v>
      </c>
      <c r="I191" s="27">
        <v>14</v>
      </c>
      <c r="J191" s="27">
        <v>50000</v>
      </c>
      <c r="L191" s="27"/>
      <c r="M191" s="27">
        <v>50000</v>
      </c>
      <c r="O191" s="41" t="s">
        <v>75</v>
      </c>
      <c r="P191" s="41">
        <f>HEX2DEC(RIGHT(Table13232127[[#This Row],[h1]],8))</f>
        <v>0</v>
      </c>
      <c r="Q191" s="41" t="s">
        <v>75</v>
      </c>
      <c r="R191" s="41">
        <f>HEX2DEC(RIGHT(Table13232127[[#This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/>
      <c r="F192" s="51">
        <v>555</v>
      </c>
      <c r="G192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1" t="s">
        <v>75</v>
      </c>
      <c r="P192" s="41">
        <f>HEX2DEC(RIGHT(Table13232127[[#This Row],[h1]],8))</f>
        <v>0</v>
      </c>
      <c r="Q192" s="41" t="s">
        <v>75</v>
      </c>
      <c r="R192" s="41">
        <f>HEX2DEC(RIGHT(Table13232127[[#This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/>
      <c r="F193" s="51">
        <v>10545</v>
      </c>
      <c r="G193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1" t="s">
        <v>75</v>
      </c>
      <c r="P193" s="41">
        <f>HEX2DEC(RIGHT(Table13232127[[#This Row],[h1]],8))</f>
        <v>0</v>
      </c>
      <c r="Q193" s="41" t="s">
        <v>75</v>
      </c>
      <c r="R193" s="41">
        <f>HEX2DEC(RIGHT(Table13232127[[#This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/>
      <c r="F194" s="51">
        <v>9</v>
      </c>
      <c r="G194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1" t="s">
        <v>75</v>
      </c>
      <c r="P194" s="41">
        <f>HEX2DEC(RIGHT(Table13232127[[#This Row],[h1]],8))</f>
        <v>0</v>
      </c>
      <c r="Q194" s="41" t="s">
        <v>75</v>
      </c>
      <c r="R194" s="41">
        <f>HEX2DEC(RIGHT(Table13232127[[#This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/>
      <c r="F195" s="51">
        <v>37</v>
      </c>
      <c r="G195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1" t="s">
        <v>75</v>
      </c>
      <c r="P195" s="41">
        <f>HEX2DEC(RIGHT(Table13232127[[#This Row],[h1]],8))</f>
        <v>0</v>
      </c>
      <c r="Q195" s="41" t="s">
        <v>75</v>
      </c>
      <c r="R195" s="41">
        <f>HEX2DEC(RIGHT(Table13232127[[#This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1" t="s">
        <v>75</v>
      </c>
      <c r="P196" s="41">
        <f>HEX2DEC(RIGHT(Table13232127[[#This Row],[h1]],8))</f>
        <v>0</v>
      </c>
      <c r="Q196" s="41" t="s">
        <v>75</v>
      </c>
      <c r="R196" s="41">
        <f>HEX2DEC(RIGHT(Table13232127[[#This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1" t="s">
        <v>75</v>
      </c>
      <c r="P197" s="41">
        <f>HEX2DEC(RIGHT(Table13232127[[#This Row],[h1]],8))</f>
        <v>0</v>
      </c>
      <c r="Q197" s="41" t="s">
        <v>75</v>
      </c>
      <c r="R197" s="41">
        <f>HEX2DEC(RIGHT(Table13232127[[#This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1" t="s">
        <v>75</v>
      </c>
      <c r="P198" s="41">
        <f>HEX2DEC(RIGHT(Table13232127[[#This Row],[h1]],8))</f>
        <v>0</v>
      </c>
      <c r="Q198" s="41" t="s">
        <v>75</v>
      </c>
      <c r="R198" s="41">
        <f>HEX2DEC(RIGHT(Table13232127[[#This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1" t="s">
        <v>75</v>
      </c>
      <c r="P199" s="41">
        <f>HEX2DEC(RIGHT(Table13232127[[#This Row],[h1]],8))</f>
        <v>0</v>
      </c>
      <c r="Q199" s="41" t="s">
        <v>75</v>
      </c>
      <c r="R199" s="41">
        <f>HEX2DEC(RIGHT(Table13232127[[#This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1" t="s">
        <v>75</v>
      </c>
      <c r="P200" s="41">
        <f>HEX2DEC(RIGHT(Table13232127[[#This Row],[h1]],8))</f>
        <v>0</v>
      </c>
      <c r="Q200" s="41" t="s">
        <v>75</v>
      </c>
      <c r="R200" s="41">
        <f>HEX2DEC(RIGHT(Table13232127[[#This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1" t="s">
        <v>75</v>
      </c>
      <c r="P201" s="41">
        <f>HEX2DEC(RIGHT(Table13232127[[#This Row],[h1]],8))</f>
        <v>0</v>
      </c>
      <c r="Q201" s="41" t="s">
        <v>75</v>
      </c>
      <c r="R201" s="41">
        <f>HEX2DEC(RIGHT(Table13232127[[#This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1" t="s">
        <v>75</v>
      </c>
      <c r="P202" s="41">
        <f>HEX2DEC(RIGHT(Table13232127[[#This Row],[h1]],8))</f>
        <v>0</v>
      </c>
      <c r="Q202" s="41" t="s">
        <v>75</v>
      </c>
      <c r="R202" s="41">
        <f>HEX2DEC(RIGHT(Table13232127[[#This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1" t="s">
        <v>75</v>
      </c>
      <c r="P203" s="41">
        <f>HEX2DEC(RIGHT(Table13232127[[#This Row],[h1]],8))</f>
        <v>0</v>
      </c>
      <c r="Q203" s="41" t="s">
        <v>75</v>
      </c>
      <c r="R203" s="41">
        <f>HEX2DEC(RIGHT(Table13232127[[#This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1" t="s">
        <v>75</v>
      </c>
      <c r="P204" s="41">
        <f>HEX2DEC(RIGHT(Table13232127[[#This Row],[h1]],8))</f>
        <v>0</v>
      </c>
      <c r="Q204" s="41" t="s">
        <v>75</v>
      </c>
      <c r="R204" s="41">
        <f>HEX2DEC(RIGHT(Table13232127[[#This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1" t="s">
        <v>75</v>
      </c>
      <c r="P205" s="41">
        <f>HEX2DEC(RIGHT(Table13232127[[#This Row],[h1]],8))</f>
        <v>0</v>
      </c>
      <c r="Q205" s="41" t="s">
        <v>75</v>
      </c>
      <c r="R205" s="41">
        <f>HEX2DEC(RIGHT(Table13232127[[#This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1" t="s">
        <v>75</v>
      </c>
      <c r="P206" s="41">
        <f>HEX2DEC(RIGHT(Table13232127[[#This Row],[h1]],8))</f>
        <v>0</v>
      </c>
      <c r="Q206" s="41" t="s">
        <v>75</v>
      </c>
      <c r="R206" s="41">
        <f>HEX2DEC(RIGHT(Table13232127[[#This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1" t="s">
        <v>75</v>
      </c>
      <c r="P207" s="41">
        <f>HEX2DEC(RIGHT(Table13232127[[#This Row],[h1]],8))</f>
        <v>0</v>
      </c>
      <c r="Q207" s="41" t="s">
        <v>75</v>
      </c>
      <c r="R207" s="41">
        <f>HEX2DEC(RIGHT(Table13232127[[#This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1" t="s">
        <v>75</v>
      </c>
      <c r="P208" s="41">
        <f>HEX2DEC(RIGHT(Table13232127[[#This Row],[h1]],8))</f>
        <v>0</v>
      </c>
      <c r="Q208" s="41" t="s">
        <v>75</v>
      </c>
      <c r="R208" s="41">
        <f>HEX2DEC(RIGHT(Table13232127[[#This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1" t="s">
        <v>75</v>
      </c>
      <c r="P209" s="41">
        <f>HEX2DEC(RIGHT(Table13232127[[#This Row],[h1]],8))</f>
        <v>0</v>
      </c>
      <c r="Q209" s="41" t="s">
        <v>75</v>
      </c>
      <c r="R209" s="41">
        <f>HEX2DEC(RIGHT(Table13232127[[#This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1" t="s">
        <v>75</v>
      </c>
      <c r="P210" s="41">
        <f>HEX2DEC(RIGHT(Table13232127[[#This Row],[h1]],8))</f>
        <v>0</v>
      </c>
      <c r="Q210" s="41" t="s">
        <v>75</v>
      </c>
      <c r="R210" s="41">
        <f>HEX2DEC(RIGHT(Table13232127[[#This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1" t="s">
        <v>75</v>
      </c>
      <c r="P211" s="41">
        <f>HEX2DEC(RIGHT(Table13232127[[#This Row],[h1]],8))</f>
        <v>0</v>
      </c>
      <c r="Q211" s="41" t="s">
        <v>75</v>
      </c>
      <c r="R211" s="41">
        <f>HEX2DEC(RIGHT(Table13232127[[#This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1" t="s">
        <v>75</v>
      </c>
      <c r="P212" s="41">
        <f>HEX2DEC(RIGHT(Table13232127[[#This Row],[h1]],8))</f>
        <v>0</v>
      </c>
      <c r="Q212" s="41" t="s">
        <v>75</v>
      </c>
      <c r="R212" s="41">
        <f>HEX2DEC(RIGHT(Table13232127[[#This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1" t="s">
        <v>75</v>
      </c>
      <c r="P213" s="41">
        <f>HEX2DEC(RIGHT(Table13232127[[#This Row],[h1]],8))</f>
        <v>0</v>
      </c>
      <c r="Q213" s="41" t="s">
        <v>75</v>
      </c>
      <c r="R213" s="41">
        <f>HEX2DEC(RIGHT(Table13232127[[#This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1" t="s">
        <v>75</v>
      </c>
      <c r="P214" s="41">
        <f>HEX2DEC(RIGHT(Table13232127[[#This Row],[h1]],8))</f>
        <v>0</v>
      </c>
      <c r="Q214" s="41" t="s">
        <v>75</v>
      </c>
      <c r="R214" s="41">
        <f>HEX2DEC(RIGHT(Table13232127[[#This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1" t="s">
        <v>75</v>
      </c>
      <c r="P215" s="41">
        <f>HEX2DEC(RIGHT(Table13232127[[#This Row],[h1]],8))</f>
        <v>0</v>
      </c>
      <c r="Q215" s="41" t="s">
        <v>75</v>
      </c>
      <c r="R215" s="41">
        <f>HEX2DEC(RIGHT(Table13232127[[#This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1" t="s">
        <v>75</v>
      </c>
      <c r="P216" s="41">
        <f>HEX2DEC(RIGHT(Table13232127[[#This Row],[h1]],8))</f>
        <v>0</v>
      </c>
      <c r="Q216" s="41" t="s">
        <v>75</v>
      </c>
      <c r="R216" s="41">
        <f>HEX2DEC(RIGHT(Table13232127[[#This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1" t="s">
        <v>75</v>
      </c>
      <c r="P217" s="41">
        <f>HEX2DEC(RIGHT(Table13232127[[#This Row],[h1]],8))</f>
        <v>0</v>
      </c>
      <c r="Q217" s="41" t="s">
        <v>75</v>
      </c>
      <c r="R217" s="41">
        <f>HEX2DEC(RIGHT(Table13232127[[#This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1" t="s">
        <v>75</v>
      </c>
      <c r="P218" s="41">
        <f>HEX2DEC(RIGHT(Table13232127[[#This Row],[h1]],8))</f>
        <v>0</v>
      </c>
      <c r="Q218" s="41" t="s">
        <v>75</v>
      </c>
      <c r="R218" s="41">
        <f>HEX2DEC(RIGHT(Table13232127[[#This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1" t="s">
        <v>75</v>
      </c>
      <c r="P219" s="41">
        <f>HEX2DEC(RIGHT(Table13232127[[#This Row],[h1]],8))</f>
        <v>0</v>
      </c>
      <c r="Q219" s="41" t="s">
        <v>75</v>
      </c>
      <c r="R219" s="41">
        <f>HEX2DEC(RIGHT(Table13232127[[#This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1" t="s">
        <v>75</v>
      </c>
      <c r="P220" s="41">
        <f>HEX2DEC(RIGHT(Table13232127[[#This Row],[h1]],8))</f>
        <v>0</v>
      </c>
      <c r="Q220" s="41" t="s">
        <v>75</v>
      </c>
      <c r="R220" s="41">
        <f>HEX2DEC(RIGHT(Table13232127[[#This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1" t="s">
        <v>75</v>
      </c>
      <c r="P221" s="41">
        <f>HEX2DEC(RIGHT(Table13232127[[#This Row],[h1]],8))</f>
        <v>0</v>
      </c>
      <c r="Q221" s="41" t="s">
        <v>75</v>
      </c>
      <c r="R221" s="41">
        <f>HEX2DEC(RIGHT(Table13232127[[#This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1" t="s">
        <v>75</v>
      </c>
      <c r="P222" s="41">
        <f>HEX2DEC(RIGHT(Table13232127[[#This Row],[h1]],8))</f>
        <v>0</v>
      </c>
      <c r="Q222" s="41" t="s">
        <v>75</v>
      </c>
      <c r="R222" s="41">
        <f>HEX2DEC(RIGHT(Table13232127[[#This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1" t="s">
        <v>75</v>
      </c>
      <c r="P223" s="41">
        <f>HEX2DEC(RIGHT(Table13232127[[#This Row],[h1]],8))</f>
        <v>0</v>
      </c>
      <c r="Q223" s="41" t="s">
        <v>75</v>
      </c>
      <c r="R223" s="41">
        <f>HEX2DEC(RIGHT(Table13232127[[#This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1" t="s">
        <v>75</v>
      </c>
      <c r="P224" s="41">
        <f>HEX2DEC(RIGHT(Table13232127[[#This Row],[h1]],8))</f>
        <v>0</v>
      </c>
      <c r="Q224" s="41" t="s">
        <v>75</v>
      </c>
      <c r="R224" s="41">
        <f>HEX2DEC(RIGHT(Table13232127[[#This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1" t="s">
        <v>75</v>
      </c>
      <c r="P225" s="41">
        <f>HEX2DEC(RIGHT(Table13232127[[#This Row],[h1]],8))</f>
        <v>0</v>
      </c>
      <c r="Q225" s="41" t="s">
        <v>75</v>
      </c>
      <c r="R225" s="41">
        <f>HEX2DEC(RIGHT(Table13232127[[#This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1" t="s">
        <v>75</v>
      </c>
      <c r="P226" s="41">
        <f>HEX2DEC(RIGHT(Table13232127[[#This Row],[h1]],8))</f>
        <v>0</v>
      </c>
      <c r="Q226" s="41" t="s">
        <v>75</v>
      </c>
      <c r="R226" s="41">
        <f>HEX2DEC(RIGHT(Table13232127[[#This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1" t="s">
        <v>75</v>
      </c>
      <c r="P227" s="41">
        <f>HEX2DEC(RIGHT(Table13232127[[#This Row],[h1]],8))</f>
        <v>0</v>
      </c>
      <c r="Q227" s="41" t="s">
        <v>75</v>
      </c>
      <c r="R227" s="41">
        <f>HEX2DEC(RIGHT(Table13232127[[#This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1" t="s">
        <v>75</v>
      </c>
      <c r="P228" s="41">
        <f>HEX2DEC(RIGHT(Table13232127[[#This Row],[h1]],8))</f>
        <v>0</v>
      </c>
      <c r="Q228" s="41" t="s">
        <v>75</v>
      </c>
      <c r="R228" s="41">
        <f>HEX2DEC(RIGHT(Table13232127[[#This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1" t="s">
        <v>75</v>
      </c>
      <c r="P229" s="41">
        <f>HEX2DEC(RIGHT(Table13232127[[#This Row],[h1]],8))</f>
        <v>0</v>
      </c>
      <c r="Q229" s="41" t="s">
        <v>75</v>
      </c>
      <c r="R229" s="41">
        <f>HEX2DEC(RIGHT(Table13232127[[#This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1" t="s">
        <v>75</v>
      </c>
      <c r="P230" s="41">
        <f>HEX2DEC(RIGHT(Table13232127[[#This Row],[h1]],8))</f>
        <v>0</v>
      </c>
      <c r="Q230" s="41" t="s">
        <v>75</v>
      </c>
      <c r="R230" s="41">
        <f>HEX2DEC(RIGHT(Table13232127[[#This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1" t="s">
        <v>75</v>
      </c>
      <c r="P231" s="41">
        <f>HEX2DEC(RIGHT(Table13232127[[#This Row],[h1]],8))</f>
        <v>0</v>
      </c>
      <c r="Q231" s="41" t="s">
        <v>75</v>
      </c>
      <c r="R231" s="41">
        <f>HEX2DEC(RIGHT(Table13232127[[#This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1" t="s">
        <v>75</v>
      </c>
      <c r="P232" s="41">
        <f>HEX2DEC(RIGHT(Table13232127[[#This Row],[h1]],8))</f>
        <v>0</v>
      </c>
      <c r="Q232" s="41" t="s">
        <v>75</v>
      </c>
      <c r="R232" s="41">
        <f>HEX2DEC(RIGHT(Table13232127[[#This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1" t="s">
        <v>75</v>
      </c>
      <c r="P233" s="41">
        <f>HEX2DEC(RIGHT(Table13232127[[#This Row],[h1]],8))</f>
        <v>0</v>
      </c>
      <c r="Q233" s="41" t="s">
        <v>75</v>
      </c>
      <c r="R233" s="41">
        <f>HEX2DEC(RIGHT(Table13232127[[#This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1" t="s">
        <v>75</v>
      </c>
      <c r="P234" s="41">
        <f>HEX2DEC(RIGHT(Table13232127[[#This Row],[h1]],8))</f>
        <v>0</v>
      </c>
      <c r="Q234" s="41" t="s">
        <v>75</v>
      </c>
      <c r="R234" s="41">
        <f>HEX2DEC(RIGHT(Table13232127[[#This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1" t="s">
        <v>75</v>
      </c>
      <c r="P235" s="41">
        <f>HEX2DEC(RIGHT(Table13232127[[#This Row],[h1]],8))</f>
        <v>0</v>
      </c>
      <c r="Q235" s="41" t="s">
        <v>75</v>
      </c>
      <c r="R235" s="41">
        <f>HEX2DEC(RIGHT(Table13232127[[#This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1" t="s">
        <v>75</v>
      </c>
      <c r="P236" s="41">
        <f>HEX2DEC(RIGHT(Table13232127[[#This Row],[h1]],8))</f>
        <v>0</v>
      </c>
      <c r="Q236" s="41" t="s">
        <v>75</v>
      </c>
      <c r="R236" s="41">
        <f>HEX2DEC(RIGHT(Table13232127[[#This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1" t="s">
        <v>75</v>
      </c>
      <c r="P237" s="41">
        <f>HEX2DEC(RIGHT(Table13232127[[#This Row],[h1]],8))</f>
        <v>0</v>
      </c>
      <c r="Q237" s="41" t="s">
        <v>75</v>
      </c>
      <c r="R237" s="41">
        <f>HEX2DEC(RIGHT(Table13232127[[#This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1" t="s">
        <v>75</v>
      </c>
      <c r="P238" s="41">
        <f>HEX2DEC(RIGHT(Table13232127[[#This Row],[h1]],8))</f>
        <v>0</v>
      </c>
      <c r="Q238" s="41" t="s">
        <v>75</v>
      </c>
      <c r="R238" s="41">
        <f>HEX2DEC(RIGHT(Table13232127[[#This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1" t="s">
        <v>75</v>
      </c>
      <c r="P239" s="41">
        <f>HEX2DEC(RIGHT(Table13232127[[#This Row],[h1]],8))</f>
        <v>0</v>
      </c>
      <c r="Q239" s="41" t="s">
        <v>75</v>
      </c>
      <c r="R239" s="41">
        <f>HEX2DEC(RIGHT(Table13232127[[#This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1" t="s">
        <v>75</v>
      </c>
      <c r="P240" s="41">
        <f>HEX2DEC(RIGHT(Table13232127[[#This Row],[h1]],8))</f>
        <v>0</v>
      </c>
      <c r="Q240" s="41" t="s">
        <v>75</v>
      </c>
      <c r="R240" s="41">
        <f>HEX2DEC(RIGHT(Table13232127[[#This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1" t="s">
        <v>75</v>
      </c>
      <c r="P241" s="41">
        <f>HEX2DEC(RIGHT(Table13232127[[#This Row],[h1]],8))</f>
        <v>0</v>
      </c>
      <c r="Q241" s="41" t="s">
        <v>75</v>
      </c>
      <c r="R241" s="41">
        <f>HEX2DEC(RIGHT(Table13232127[[#This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1" t="s">
        <v>75</v>
      </c>
      <c r="P242" s="41">
        <f>HEX2DEC(RIGHT(Table13232127[[#This Row],[h1]],8))</f>
        <v>0</v>
      </c>
      <c r="Q242" s="41" t="s">
        <v>75</v>
      </c>
      <c r="R242" s="41">
        <f>HEX2DEC(RIGHT(Table13232127[[#This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1" t="s">
        <v>75</v>
      </c>
      <c r="P243" s="41">
        <f>HEX2DEC(RIGHT(Table13232127[[#This Row],[h1]],8))</f>
        <v>0</v>
      </c>
      <c r="Q243" s="41" t="s">
        <v>75</v>
      </c>
      <c r="R243" s="41">
        <f>HEX2DEC(RIGHT(Table13232127[[#This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1" t="s">
        <v>75</v>
      </c>
      <c r="P244" s="41">
        <f>HEX2DEC(RIGHT(Table13232127[[#This Row],[h1]],8))</f>
        <v>0</v>
      </c>
      <c r="Q244" s="41" t="s">
        <v>75</v>
      </c>
      <c r="R244" s="41">
        <f>HEX2DEC(RIGHT(Table13232127[[#This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1" t="s">
        <v>75</v>
      </c>
      <c r="P245" s="41">
        <f>HEX2DEC(RIGHT(Table13232127[[#This Row],[h1]],8))</f>
        <v>0</v>
      </c>
      <c r="Q245" s="41" t="s">
        <v>75</v>
      </c>
      <c r="R245" s="41">
        <f>HEX2DEC(RIGHT(Table13232127[[#This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1" t="s">
        <v>75</v>
      </c>
      <c r="P246" s="41">
        <f>HEX2DEC(RIGHT(Table13232127[[#This Row],[h1]],8))</f>
        <v>0</v>
      </c>
      <c r="Q246" s="41" t="s">
        <v>75</v>
      </c>
      <c r="R246" s="41">
        <f>HEX2DEC(RIGHT(Table13232127[[#This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1" t="s">
        <v>75</v>
      </c>
      <c r="P247" s="41">
        <f>HEX2DEC(RIGHT(Table13232127[[#This Row],[h1]],8))</f>
        <v>0</v>
      </c>
      <c r="Q247" s="41" t="s">
        <v>75</v>
      </c>
      <c r="R247" s="41">
        <f>HEX2DEC(RIGHT(Table13232127[[#This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1" t="s">
        <v>75</v>
      </c>
      <c r="P248" s="41">
        <f>HEX2DEC(RIGHT(Table13232127[[#This Row],[h1]],8))</f>
        <v>0</v>
      </c>
      <c r="Q248" s="41" t="s">
        <v>75</v>
      </c>
      <c r="R248" s="41">
        <f>HEX2DEC(RIGHT(Table13232127[[#This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341</v>
      </c>
      <c r="F249" s="29"/>
      <c r="G249" s="18">
        <f>IF(Table131925[[#This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1" t="s">
        <v>75</v>
      </c>
      <c r="P249" s="41">
        <f>HEX2DEC(RIGHT(Table13232127[[#This Row],[h1]],8))</f>
        <v>0</v>
      </c>
      <c r="Q249" s="41" t="s">
        <v>75</v>
      </c>
      <c r="R249" s="41">
        <f>HEX2DEC(RIGHT(Table13232127[[#This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1" t="s">
        <v>75</v>
      </c>
      <c r="P250" s="41">
        <f>HEX2DEC(RIGHT(Table13232127[[#This Row],[h1]],8))</f>
        <v>0</v>
      </c>
      <c r="Q250" s="41" t="s">
        <v>75</v>
      </c>
      <c r="R250" s="41">
        <f>HEX2DEC(RIGHT(Table13232127[[#This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1" t="s">
        <v>75</v>
      </c>
      <c r="P251" s="41">
        <f>HEX2DEC(RIGHT(Table13232127[[#This Row],[h1]],8))</f>
        <v>0</v>
      </c>
      <c r="Q251" s="41" t="s">
        <v>75</v>
      </c>
      <c r="R251" s="41">
        <f>HEX2DEC(RIGHT(Table13232127[[#This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IF(Table131925[[#This Row],[dec val]]="",0,1)</f>
        <v>0</v>
      </c>
      <c r="I252" s="27"/>
      <c r="J252" s="27">
        <v>50000</v>
      </c>
      <c r="L252" s="27"/>
      <c r="M252" s="27">
        <v>50000</v>
      </c>
      <c r="O252" s="41" t="s">
        <v>75</v>
      </c>
      <c r="P252" s="41">
        <f>HEX2DEC(RIGHT(Table13232127[[#This Row],[h1]],8))</f>
        <v>0</v>
      </c>
      <c r="Q252" s="41" t="s">
        <v>75</v>
      </c>
      <c r="R252" s="41">
        <f>HEX2DEC(RIGHT(Table13232127[[#This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IF(Table131925[[#This Row],[dec val]]="",0,1)</f>
        <v>0</v>
      </c>
      <c r="I253" s="27"/>
      <c r="J253" s="27">
        <v>50000</v>
      </c>
      <c r="L253" s="27"/>
      <c r="M253" s="27">
        <v>50000</v>
      </c>
      <c r="O253" s="41" t="s">
        <v>75</v>
      </c>
      <c r="P253" s="41">
        <f>HEX2DEC(RIGHT(Table13232127[[#This Row],[h1]],8))</f>
        <v>0</v>
      </c>
      <c r="Q253" s="41" t="s">
        <v>75</v>
      </c>
      <c r="R253" s="41">
        <f>HEX2DEC(RIGHT(Table13232127[[#This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IF(Table131925[[#This Row],[dec val]]="",0,1)</f>
        <v>0</v>
      </c>
      <c r="I254" s="27"/>
      <c r="J254" s="27">
        <v>50000</v>
      </c>
      <c r="L254" s="27"/>
      <c r="M254" s="27">
        <v>50000</v>
      </c>
      <c r="O254" s="41" t="s">
        <v>75</v>
      </c>
      <c r="P254" s="41">
        <f>HEX2DEC(RIGHT(Table13232127[[#This Row],[h1]],8))</f>
        <v>0</v>
      </c>
      <c r="Q254" s="41" t="s">
        <v>75</v>
      </c>
      <c r="R254" s="41">
        <f>HEX2DEC(RIGHT(Table13232127[[#This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IF(Table131925[[#This Row],[dec val]]="",0,1)</f>
        <v>0</v>
      </c>
      <c r="I255" s="27"/>
      <c r="J255" s="27">
        <v>50000</v>
      </c>
      <c r="L255" s="27"/>
      <c r="M255" s="27">
        <v>50000</v>
      </c>
      <c r="O255" s="41" t="s">
        <v>75</v>
      </c>
      <c r="P255" s="41">
        <f>HEX2DEC(RIGHT(Table13232127[[#This Row],[h1]],8))</f>
        <v>0</v>
      </c>
      <c r="Q255" s="41" t="s">
        <v>75</v>
      </c>
      <c r="R255" s="41">
        <f>HEX2DEC(RIGHT(Table13232127[[#This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IF(Table131925[[#This Row],[dec val]]="",0,1)</f>
        <v>0</v>
      </c>
      <c r="I256" s="27"/>
      <c r="J256" s="27">
        <v>50000</v>
      </c>
      <c r="L256" s="27"/>
      <c r="M256" s="27">
        <v>50000</v>
      </c>
      <c r="O256" s="41" t="s">
        <v>75</v>
      </c>
      <c r="P256" s="41">
        <f>HEX2DEC(RIGHT(Table13232127[[#This Row],[h1]],8))</f>
        <v>0</v>
      </c>
      <c r="Q256" s="41" t="s">
        <v>75</v>
      </c>
      <c r="R256" s="41">
        <f>HEX2DEC(RIGHT(Table13232127[[#This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IF(Table131925[[#This Row],[dec val]]="",0,1)</f>
        <v>0</v>
      </c>
      <c r="I257" s="27"/>
      <c r="J257" s="27">
        <v>50000</v>
      </c>
      <c r="L257" s="27"/>
      <c r="M257" s="27">
        <v>50000</v>
      </c>
      <c r="O257" s="41" t="s">
        <v>75</v>
      </c>
      <c r="P257" s="41">
        <f>HEX2DEC(RIGHT(Table13232127[[#This Row],[h1]],8))</f>
        <v>0</v>
      </c>
      <c r="Q257" s="41" t="s">
        <v>75</v>
      </c>
      <c r="R257" s="41">
        <f>HEX2DEC(RIGHT(Table13232127[[#This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IF(Table131925[[#This Row],[dec val]]="",0,1)</f>
        <v>0</v>
      </c>
      <c r="I258" s="27"/>
      <c r="J258" s="27">
        <v>50000</v>
      </c>
      <c r="L258" s="27"/>
      <c r="M258" s="27">
        <v>50000</v>
      </c>
      <c r="O258" s="41" t="s">
        <v>75</v>
      </c>
      <c r="P258" s="41">
        <f>HEX2DEC(RIGHT(Table13232127[[#This Row],[h1]],8))</f>
        <v>0</v>
      </c>
      <c r="Q258" s="41" t="s">
        <v>75</v>
      </c>
      <c r="R258" s="41">
        <f>HEX2DEC(RIGHT(Table13232127[[#This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IF(Table131925[[#This Row],[dec val]]="",0,1)</f>
        <v>0</v>
      </c>
      <c r="I259" s="27"/>
      <c r="J259" s="27">
        <v>50000</v>
      </c>
      <c r="L259" s="27"/>
      <c r="M259" s="27">
        <v>50000</v>
      </c>
      <c r="O259" s="41" t="s">
        <v>75</v>
      </c>
      <c r="P259" s="41">
        <f>HEX2DEC(RIGHT(Table13232127[[#This Row],[h1]],8))</f>
        <v>0</v>
      </c>
      <c r="Q259" s="41" t="s">
        <v>75</v>
      </c>
      <c r="R259" s="41">
        <f>HEX2DEC(RIGHT(Table13232127[[#This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IF(Table131925[[#This Row],[dec val]]="",0,1)</f>
        <v>0</v>
      </c>
      <c r="I260" s="27"/>
      <c r="J260" s="27">
        <v>50000</v>
      </c>
      <c r="L260" s="27"/>
      <c r="M260" s="27">
        <v>50000</v>
      </c>
      <c r="O260" s="41" t="s">
        <v>75</v>
      </c>
      <c r="P260" s="41">
        <f>HEX2DEC(RIGHT(Table13232127[[#This Row],[h1]],8))</f>
        <v>0</v>
      </c>
      <c r="Q260" s="41" t="s">
        <v>75</v>
      </c>
      <c r="R260" s="41">
        <f>HEX2DEC(RIGHT(Table13232127[[#This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IF(Table131925[[#This Row],[dec val]]="",0,1)</f>
        <v>0</v>
      </c>
      <c r="I261" s="27"/>
      <c r="J261" s="27">
        <v>50000</v>
      </c>
      <c r="L261" s="27"/>
      <c r="M261" s="27">
        <v>50000</v>
      </c>
      <c r="O261" s="41" t="s">
        <v>75</v>
      </c>
      <c r="P261" s="41">
        <f>HEX2DEC(RIGHT(Table13232127[[#This Row],[h1]],8))</f>
        <v>0</v>
      </c>
      <c r="Q261" s="41" t="s">
        <v>75</v>
      </c>
      <c r="R261" s="41">
        <f>HEX2DEC(RIGHT(Table13232127[[#This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341</v>
      </c>
      <c r="F262" s="29"/>
      <c r="G262" s="18">
        <f>IF(Table131925[[#This Row],[dec val]]="",0,1)</f>
        <v>0</v>
      </c>
      <c r="I262" s="27"/>
      <c r="J262" s="27">
        <v>50000</v>
      </c>
      <c r="L262" s="27"/>
      <c r="M262" s="27">
        <v>50000</v>
      </c>
      <c r="O262" s="41" t="s">
        <v>75</v>
      </c>
      <c r="P262" s="41">
        <f>HEX2DEC(RIGHT(Table13232127[[#This Row],[h1]],8))</f>
        <v>0</v>
      </c>
      <c r="Q262" s="41" t="s">
        <v>75</v>
      </c>
      <c r="R262" s="41">
        <f>HEX2DEC(RIGHT(Table13232127[[#This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1" t="s">
        <v>75</v>
      </c>
      <c r="P263" s="41">
        <f>HEX2DEC(RIGHT(Table13232127[[#This Row],[h1]],8))</f>
        <v>0</v>
      </c>
      <c r="Q263" s="41" t="s">
        <v>75</v>
      </c>
      <c r="R263" s="41">
        <f>HEX2DEC(RIGHT(Table13232127[[#This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IF(Table131925[[#This Row],[dec val]]="",0,1)</f>
        <v>0</v>
      </c>
      <c r="I264" s="27"/>
      <c r="J264" s="27">
        <v>50000</v>
      </c>
      <c r="L264" s="27"/>
      <c r="M264" s="27">
        <v>50000</v>
      </c>
      <c r="O264" s="41" t="s">
        <v>75</v>
      </c>
      <c r="P264" s="41">
        <f>HEX2DEC(RIGHT(Table13232127[[#This Row],[h1]],8))</f>
        <v>0</v>
      </c>
      <c r="Q264" s="41" t="s">
        <v>75</v>
      </c>
      <c r="R264" s="41">
        <f>HEX2DEC(RIGHT(Table13232127[[#This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IF(Table131925[[#This Row],[dec val]]="",0,1)</f>
        <v>0</v>
      </c>
      <c r="I265" s="27"/>
      <c r="J265" s="27">
        <v>50000</v>
      </c>
      <c r="L265" s="27"/>
      <c r="M265" s="27">
        <v>50000</v>
      </c>
      <c r="O265" s="41" t="s">
        <v>75</v>
      </c>
      <c r="P265" s="41">
        <f>HEX2DEC(RIGHT(Table13232127[[#This Row],[h1]],8))</f>
        <v>0</v>
      </c>
      <c r="Q265" s="41" t="s">
        <v>75</v>
      </c>
      <c r="R265" s="41">
        <f>HEX2DEC(RIGHT(Table13232127[[#This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IF(Table131925[[#This Row],[dec val]]="",0,1)</f>
        <v>0</v>
      </c>
      <c r="I266" s="27"/>
      <c r="J266" s="27">
        <v>50000</v>
      </c>
      <c r="L266" s="27"/>
      <c r="M266" s="27">
        <v>50000</v>
      </c>
      <c r="O266" s="41" t="s">
        <v>75</v>
      </c>
      <c r="P266" s="41">
        <f>HEX2DEC(RIGHT(Table13232127[[#This Row],[h1]],8))</f>
        <v>0</v>
      </c>
      <c r="Q266" s="41" t="s">
        <v>75</v>
      </c>
      <c r="R266" s="41">
        <f>HEX2DEC(RIGHT(Table13232127[[#This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IF(Table131925[[#This Row],[dec val]]="",0,1)</f>
        <v>0</v>
      </c>
      <c r="I267" s="27"/>
      <c r="J267" s="27">
        <v>50000</v>
      </c>
      <c r="L267" s="27"/>
      <c r="M267" s="27">
        <v>50000</v>
      </c>
      <c r="O267" s="41" t="s">
        <v>75</v>
      </c>
      <c r="P267" s="41">
        <f>HEX2DEC(RIGHT(Table13232127[[#This Row],[h1]],8))</f>
        <v>0</v>
      </c>
      <c r="Q267" s="41" t="s">
        <v>75</v>
      </c>
      <c r="R267" s="41">
        <f>HEX2DEC(RIGHT(Table13232127[[#This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IF(Table131925[[#This Row],[dec val]]="",0,1)</f>
        <v>0</v>
      </c>
      <c r="I268" s="27"/>
      <c r="J268" s="27">
        <v>50000</v>
      </c>
      <c r="L268" s="27"/>
      <c r="M268" s="27">
        <v>50000</v>
      </c>
      <c r="O268" s="41" t="s">
        <v>75</v>
      </c>
      <c r="P268" s="41">
        <f>HEX2DEC(RIGHT(Table13232127[[#This Row],[h1]],8))</f>
        <v>0</v>
      </c>
      <c r="Q268" s="41" t="s">
        <v>75</v>
      </c>
      <c r="R268" s="41">
        <f>HEX2DEC(RIGHT(Table13232127[[#This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IF(Table131925[[#This Row],[dec val]]="",0,1)</f>
        <v>0</v>
      </c>
      <c r="I269" s="27"/>
      <c r="J269" s="27">
        <v>50000</v>
      </c>
      <c r="L269" s="27"/>
      <c r="M269" s="27">
        <v>50000</v>
      </c>
      <c r="O269" s="41" t="s">
        <v>75</v>
      </c>
      <c r="P269" s="41">
        <f>HEX2DEC(RIGHT(Table13232127[[#This Row],[h1]],8))</f>
        <v>0</v>
      </c>
      <c r="Q269" s="41" t="s">
        <v>75</v>
      </c>
      <c r="R269" s="41">
        <f>HEX2DEC(RIGHT(Table13232127[[#This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IF(Table131925[[#This Row],[dec val]]="",0,1)</f>
        <v>0</v>
      </c>
      <c r="I270" s="27"/>
      <c r="J270" s="27">
        <v>50000</v>
      </c>
      <c r="L270" s="27"/>
      <c r="M270" s="27">
        <v>50000</v>
      </c>
      <c r="O270" s="41" t="s">
        <v>75</v>
      </c>
      <c r="P270" s="41">
        <f>HEX2DEC(RIGHT(Table13232127[[#This Row],[h1]],8))</f>
        <v>0</v>
      </c>
      <c r="Q270" s="41" t="s">
        <v>75</v>
      </c>
      <c r="R270" s="41">
        <f>HEX2DEC(RIGHT(Table13232127[[#This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IF(Table131925[[#This Row],[dec val]]="",0,1)</f>
        <v>0</v>
      </c>
      <c r="I271" s="27"/>
      <c r="J271" s="27">
        <v>50000</v>
      </c>
      <c r="L271" s="27"/>
      <c r="M271" s="27">
        <v>50000</v>
      </c>
      <c r="O271" s="41" t="s">
        <v>75</v>
      </c>
      <c r="P271" s="41">
        <f>HEX2DEC(RIGHT(Table13232127[[#This Row],[h1]],8))</f>
        <v>0</v>
      </c>
      <c r="Q271" s="41" t="s">
        <v>75</v>
      </c>
      <c r="R271" s="41">
        <f>HEX2DEC(RIGHT(Table13232127[[#This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IF(Table131925[[#This Row],[dec val]]="",0,1)</f>
        <v>0</v>
      </c>
      <c r="I272" s="27"/>
      <c r="J272" s="27">
        <v>50000</v>
      </c>
      <c r="L272" s="27"/>
      <c r="M272" s="27">
        <v>50000</v>
      </c>
      <c r="O272" s="41" t="s">
        <v>75</v>
      </c>
      <c r="P272" s="41">
        <f>HEX2DEC(RIGHT(Table13232127[[#This Row],[h1]],8))</f>
        <v>0</v>
      </c>
      <c r="Q272" s="41" t="s">
        <v>75</v>
      </c>
      <c r="R272" s="41">
        <f>HEX2DEC(RIGHT(Table13232127[[#This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IF(Table131925[[#This Row],[dec val]]="",0,1)</f>
        <v>0</v>
      </c>
      <c r="I273" s="27"/>
      <c r="J273" s="27">
        <v>50000</v>
      </c>
      <c r="L273" s="27"/>
      <c r="M273" s="27">
        <v>50000</v>
      </c>
      <c r="O273" s="41" t="s">
        <v>75</v>
      </c>
      <c r="P273" s="41">
        <f>HEX2DEC(RIGHT(Table13232127[[#This Row],[h1]],8))</f>
        <v>0</v>
      </c>
      <c r="Q273" s="41" t="s">
        <v>75</v>
      </c>
      <c r="R273" s="41">
        <f>HEX2DEC(RIGHT(Table13232127[[#This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341</v>
      </c>
      <c r="F274" s="29"/>
      <c r="G274" s="18">
        <f>IF(Table131925[[#This Row],[dec val]]="",0,1)</f>
        <v>0</v>
      </c>
      <c r="I274" s="27"/>
      <c r="J274" s="27">
        <v>50000</v>
      </c>
      <c r="L274" s="27"/>
      <c r="M274" s="27">
        <v>50000</v>
      </c>
      <c r="O274" s="41" t="s">
        <v>75</v>
      </c>
      <c r="P274" s="41">
        <f>HEX2DEC(RIGHT(Table13232127[[#This Row],[h1]],8))</f>
        <v>0</v>
      </c>
      <c r="Q274" s="41" t="s">
        <v>75</v>
      </c>
      <c r="R274" s="41">
        <f>HEX2DEC(RIGHT(Table13232127[[#This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1" t="s">
        <v>75</v>
      </c>
      <c r="P275" s="41">
        <f>HEX2DEC(RIGHT(Table13232127[[#This Row],[h1]],8))</f>
        <v>0</v>
      </c>
      <c r="Q275" s="41" t="s">
        <v>75</v>
      </c>
      <c r="R275" s="41">
        <f>HEX2DEC(RIGHT(Table13232127[[#This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1" t="s">
        <v>75</v>
      </c>
      <c r="P276" s="41">
        <f>HEX2DEC(RIGHT(Table13232127[[#This Row],[h1]],8))</f>
        <v>0</v>
      </c>
      <c r="Q276" s="41" t="s">
        <v>75</v>
      </c>
      <c r="R276" s="41">
        <f>HEX2DEC(RIGHT(Table13232127[[#This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132</v>
      </c>
      <c r="I277" s="27"/>
      <c r="J277" s="27">
        <v>50000</v>
      </c>
      <c r="L277" s="27"/>
      <c r="M277" s="27">
        <v>50000</v>
      </c>
      <c r="O277" s="41" t="s">
        <v>75</v>
      </c>
      <c r="P277" s="41">
        <f>HEX2DEC(RIGHT(Table13232127[[#This Row],[h1]],8))</f>
        <v>0</v>
      </c>
      <c r="Q277" s="41" t="s">
        <v>75</v>
      </c>
      <c r="R277" s="41">
        <f>HEX2DEC(RIGHT(Table13232127[[#This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133</v>
      </c>
      <c r="I278" s="27"/>
      <c r="J278" s="27">
        <v>50000</v>
      </c>
      <c r="L278" s="27"/>
      <c r="M278" s="27">
        <v>50000</v>
      </c>
      <c r="O278" s="41" t="s">
        <v>75</v>
      </c>
      <c r="P278" s="41">
        <f>HEX2DEC(RIGHT(Table13232127[[#This Row],[h1]],8))</f>
        <v>0</v>
      </c>
      <c r="Q278" s="41" t="s">
        <v>75</v>
      </c>
      <c r="R278" s="41">
        <f>HEX2DEC(RIGHT(Table13232127[[#This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133</v>
      </c>
      <c r="I279" s="27"/>
      <c r="J279" s="27">
        <v>50000</v>
      </c>
      <c r="L279" s="27"/>
      <c r="M279" s="27">
        <v>50000</v>
      </c>
      <c r="O279" s="41" t="s">
        <v>75</v>
      </c>
      <c r="P279" s="41">
        <f>HEX2DEC(RIGHT(Table13232127[[#This Row],[h1]],8))</f>
        <v>0</v>
      </c>
      <c r="Q279" s="41" t="s">
        <v>75</v>
      </c>
      <c r="R279" s="41">
        <f>HEX2DEC(RIGHT(Table13232127[[#This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133</v>
      </c>
      <c r="I280" s="27"/>
      <c r="J280" s="27">
        <v>50000</v>
      </c>
      <c r="L280" s="27"/>
      <c r="M280" s="27">
        <v>50000</v>
      </c>
      <c r="O280" s="41" t="s">
        <v>75</v>
      </c>
      <c r="P280" s="41">
        <f>HEX2DEC(RIGHT(Table13232127[[#This Row],[h1]],8))</f>
        <v>0</v>
      </c>
      <c r="Q280" s="41" t="s">
        <v>75</v>
      </c>
      <c r="R280" s="41">
        <f>HEX2DEC(RIGHT(Table13232127[[#This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133</v>
      </c>
      <c r="I281" s="27"/>
      <c r="J281" s="27">
        <v>50000</v>
      </c>
      <c r="L281" s="27"/>
      <c r="M281" s="27">
        <v>50000</v>
      </c>
      <c r="O281" s="41" t="s">
        <v>75</v>
      </c>
      <c r="P281" s="41">
        <f>HEX2DEC(RIGHT(Table13232127[[#This Row],[h1]],8))</f>
        <v>0</v>
      </c>
      <c r="Q281" s="41" t="s">
        <v>75</v>
      </c>
      <c r="R281" s="41">
        <f>HEX2DEC(RIGHT(Table13232127[[#This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133</v>
      </c>
      <c r="I282" s="27"/>
      <c r="J282" s="27">
        <v>50000</v>
      </c>
      <c r="L282" s="27"/>
      <c r="M282" s="27">
        <v>50000</v>
      </c>
      <c r="O282" s="41" t="s">
        <v>75</v>
      </c>
      <c r="P282" s="41">
        <f>HEX2DEC(RIGHT(Table13232127[[#This Row],[h1]],8))</f>
        <v>0</v>
      </c>
      <c r="Q282" s="41" t="s">
        <v>75</v>
      </c>
      <c r="R282" s="41">
        <f>HEX2DEC(RIGHT(Table13232127[[#This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133</v>
      </c>
      <c r="I283" s="27"/>
      <c r="J283" s="27">
        <v>50000</v>
      </c>
      <c r="L283" s="27"/>
      <c r="M283" s="27">
        <v>50000</v>
      </c>
      <c r="O283" s="41" t="s">
        <v>75</v>
      </c>
      <c r="P283" s="41">
        <f>HEX2DEC(RIGHT(Table13232127[[#This Row],[h1]],8))</f>
        <v>0</v>
      </c>
      <c r="Q283" s="41" t="s">
        <v>75</v>
      </c>
      <c r="R283" s="41">
        <f>HEX2DEC(RIGHT(Table13232127[[#This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1" t="s">
        <v>75</v>
      </c>
      <c r="P284" s="41">
        <f>HEX2DEC(RIGHT(Table13232127[[#This Row],[h1]],8))</f>
        <v>0</v>
      </c>
      <c r="Q284" s="41" t="s">
        <v>75</v>
      </c>
      <c r="R284" s="41">
        <f>HEX2DEC(RIGHT(Table13232127[[#This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1" t="s">
        <v>75</v>
      </c>
      <c r="P285" s="41">
        <f>HEX2DEC(RIGHT(Table13232127[[#This Row],[h1]],8))</f>
        <v>0</v>
      </c>
      <c r="Q285" s="41" t="s">
        <v>75</v>
      </c>
      <c r="R285" s="41">
        <f>HEX2DEC(RIGHT(Table13232127[[#This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1" t="s">
        <v>75</v>
      </c>
      <c r="P286" s="41">
        <f>HEX2DEC(RIGHT(Table13232127[[#This Row],[h1]],8))</f>
        <v>0</v>
      </c>
      <c r="Q286" s="41" t="s">
        <v>75</v>
      </c>
      <c r="R286" s="41">
        <f>HEX2DEC(RIGHT(Table13232127[[#This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1" t="s">
        <v>75</v>
      </c>
      <c r="P287" s="41">
        <f>HEX2DEC(RIGHT(Table13232127[[#This Row],[h1]],8))</f>
        <v>0</v>
      </c>
      <c r="Q287" s="41" t="s">
        <v>75</v>
      </c>
      <c r="R287" s="41">
        <f>HEX2DEC(RIGHT(Table13232127[[#This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1" t="s">
        <v>75</v>
      </c>
      <c r="P288" s="41">
        <f>HEX2DEC(RIGHT(Table13232127[[#This Row],[h1]],8))</f>
        <v>0</v>
      </c>
      <c r="Q288" s="41" t="s">
        <v>75</v>
      </c>
      <c r="R288" s="41">
        <f>HEX2DEC(RIGHT(Table13232127[[#This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1" t="s">
        <v>75</v>
      </c>
      <c r="P289" s="41">
        <f>HEX2DEC(RIGHT(Table13232127[[#This Row],[h1]],8))</f>
        <v>0</v>
      </c>
      <c r="Q289" s="41" t="s">
        <v>75</v>
      </c>
      <c r="R289" s="41">
        <f>HEX2DEC(RIGHT(Table13232127[[#This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1" t="s">
        <v>75</v>
      </c>
      <c r="P290" s="41">
        <f>HEX2DEC(RIGHT(Table13232127[[#This Row],[h1]],8))</f>
        <v>0</v>
      </c>
      <c r="Q290" s="41" t="s">
        <v>75</v>
      </c>
      <c r="R290" s="41">
        <f>HEX2DEC(RIGHT(Table13232127[[#This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1" t="s">
        <v>75</v>
      </c>
      <c r="P291" s="41">
        <f>HEX2DEC(RIGHT(Table13232127[[#This Row],[h1]],8))</f>
        <v>0</v>
      </c>
      <c r="Q291" s="41" t="s">
        <v>75</v>
      </c>
      <c r="R291" s="41">
        <f>HEX2DEC(RIGHT(Table13232127[[#This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1" t="s">
        <v>75</v>
      </c>
      <c r="P292" s="41">
        <f>HEX2DEC(RIGHT(Table13232127[[#This Row],[h1]],8))</f>
        <v>0</v>
      </c>
      <c r="Q292" s="41" t="s">
        <v>75</v>
      </c>
      <c r="R292" s="41">
        <f>HEX2DEC(RIGHT(Table13232127[[#This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1" t="s">
        <v>75</v>
      </c>
      <c r="P293" s="41">
        <f>HEX2DEC(RIGHT(Table13232127[[#This Row],[h1]],8))</f>
        <v>0</v>
      </c>
      <c r="Q293" s="41" t="s">
        <v>75</v>
      </c>
      <c r="R293" s="41">
        <f>HEX2DEC(RIGHT(Table13232127[[#This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1" t="s">
        <v>75</v>
      </c>
      <c r="P294" s="41">
        <f>HEX2DEC(RIGHT(Table13232127[[#This Row],[h1]],8))</f>
        <v>0</v>
      </c>
      <c r="Q294" s="41" t="s">
        <v>75</v>
      </c>
      <c r="R294" s="41">
        <f>HEX2DEC(RIGHT(Table13232127[[#This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1" t="s">
        <v>75</v>
      </c>
      <c r="P295" s="41">
        <f>HEX2DEC(RIGHT(Table13232127[[#This Row],[h1]],8))</f>
        <v>0</v>
      </c>
      <c r="Q295" s="41" t="s">
        <v>75</v>
      </c>
      <c r="R295" s="41">
        <f>HEX2DEC(RIGHT(Table13232127[[#This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1" t="s">
        <v>75</v>
      </c>
      <c r="P296" s="41">
        <f>HEX2DEC(RIGHT(Table13232127[[#This Row],[h1]],8))</f>
        <v>0</v>
      </c>
      <c r="Q296" s="41" t="s">
        <v>75</v>
      </c>
      <c r="R296" s="41">
        <f>HEX2DEC(RIGHT(Table13232127[[#This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1" t="s">
        <v>75</v>
      </c>
      <c r="P297" s="41">
        <f>HEX2DEC(RIGHT(Table13232127[[#This Row],[h1]],8))</f>
        <v>0</v>
      </c>
      <c r="Q297" s="41" t="s">
        <v>75</v>
      </c>
      <c r="R297" s="41">
        <f>HEX2DEC(RIGHT(Table13232127[[#This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1" t="s">
        <v>75</v>
      </c>
      <c r="P298" s="41">
        <f>HEX2DEC(RIGHT(Table13232127[[#This Row],[h1]],8))</f>
        <v>0</v>
      </c>
      <c r="Q298" s="41" t="s">
        <v>75</v>
      </c>
      <c r="R298" s="41">
        <f>HEX2DEC(RIGHT(Table13232127[[#This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1" t="s">
        <v>75</v>
      </c>
      <c r="P299" s="41">
        <f>HEX2DEC(RIGHT(Table13232127[[#This Row],[h1]],8))</f>
        <v>0</v>
      </c>
      <c r="Q299" s="41" t="s">
        <v>75</v>
      </c>
      <c r="R299" s="41">
        <f>HEX2DEC(RIGHT(Table13232127[[#This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1" t="s">
        <v>75</v>
      </c>
      <c r="P300" s="41">
        <f>HEX2DEC(RIGHT(Table13232127[[#This Row],[h1]],8))</f>
        <v>0</v>
      </c>
      <c r="Q300" s="41" t="s">
        <v>75</v>
      </c>
      <c r="R300" s="41">
        <f>HEX2DEC(RIGHT(Table13232127[[#This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1" t="s">
        <v>75</v>
      </c>
      <c r="P301" s="41">
        <f>HEX2DEC(RIGHT(Table13232127[[#This Row],[h1]],8))</f>
        <v>0</v>
      </c>
      <c r="Q301" s="41" t="s">
        <v>75</v>
      </c>
      <c r="R301" s="41">
        <f>HEX2DEC(RIGHT(Table13232127[[#This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1" t="s">
        <v>75</v>
      </c>
      <c r="P302" s="41">
        <f>HEX2DEC(RIGHT(Table13232127[[#This Row],[h1]],8))</f>
        <v>0</v>
      </c>
      <c r="Q302" s="41" t="s">
        <v>75</v>
      </c>
      <c r="R302" s="41">
        <f>HEX2DEC(RIGHT(Table13232127[[#This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1" t="s">
        <v>75</v>
      </c>
      <c r="P303" s="41">
        <f>HEX2DEC(RIGHT(Table13232127[[#This Row],[h1]],8))</f>
        <v>0</v>
      </c>
      <c r="Q303" s="41" t="s">
        <v>75</v>
      </c>
      <c r="R303" s="41">
        <f>HEX2DEC(RIGHT(Table13232127[[#This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1" t="s">
        <v>75</v>
      </c>
      <c r="P304" s="41">
        <f>HEX2DEC(RIGHT(Table13232127[[#This Row],[h1]],8))</f>
        <v>0</v>
      </c>
      <c r="Q304" s="41" t="s">
        <v>75</v>
      </c>
      <c r="R304" s="41">
        <f>HEX2DEC(RIGHT(Table13232127[[#This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1" t="s">
        <v>75</v>
      </c>
      <c r="P305" s="41">
        <f>HEX2DEC(RIGHT(Table13232127[[#This Row],[h1]],8))</f>
        <v>0</v>
      </c>
      <c r="Q305" s="41" t="s">
        <v>75</v>
      </c>
      <c r="R305" s="41">
        <f>HEX2DEC(RIGHT(Table13232127[[#This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1" t="s">
        <v>75</v>
      </c>
      <c r="P306" s="41">
        <f>HEX2DEC(RIGHT(Table13232127[[#This Row],[h1]],8))</f>
        <v>0</v>
      </c>
      <c r="Q306" s="41" t="s">
        <v>75</v>
      </c>
      <c r="R306" s="41">
        <f>HEX2DEC(RIGHT(Table13232127[[#This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1" t="s">
        <v>75</v>
      </c>
      <c r="P307" s="41">
        <f>HEX2DEC(RIGHT(Table13232127[[#This Row],[h1]],8))</f>
        <v>0</v>
      </c>
      <c r="Q307" s="41" t="s">
        <v>75</v>
      </c>
      <c r="R307" s="41">
        <f>HEX2DEC(RIGHT(Table13232127[[#This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1" t="s">
        <v>75</v>
      </c>
      <c r="P308" s="41">
        <f>HEX2DEC(RIGHT(Table13232127[[#This Row],[h1]],8))</f>
        <v>0</v>
      </c>
      <c r="Q308" s="41" t="s">
        <v>75</v>
      </c>
      <c r="R308" s="41">
        <f>HEX2DEC(RIGHT(Table13232127[[#This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1" t="s">
        <v>75</v>
      </c>
      <c r="P309" s="41">
        <f>HEX2DEC(RIGHT(Table13232127[[#This Row],[h1]],8))</f>
        <v>0</v>
      </c>
      <c r="Q309" s="41" t="s">
        <v>75</v>
      </c>
      <c r="R309" s="41">
        <f>HEX2DEC(RIGHT(Table13232127[[#This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1" t="s">
        <v>75</v>
      </c>
      <c r="P310" s="41">
        <f>HEX2DEC(RIGHT(Table13232127[[#This Row],[h1]],8))</f>
        <v>0</v>
      </c>
      <c r="Q310" s="41" t="s">
        <v>75</v>
      </c>
      <c r="R310" s="41">
        <f>HEX2DEC(RIGHT(Table13232127[[#This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1" t="s">
        <v>75</v>
      </c>
      <c r="P311" s="41">
        <f>HEX2DEC(RIGHT(Table13232127[[#This Row],[h1]],8))</f>
        <v>0</v>
      </c>
      <c r="Q311" s="41" t="s">
        <v>75</v>
      </c>
      <c r="R311" s="41">
        <f>HEX2DEC(RIGHT(Table13232127[[#This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1" t="s">
        <v>75</v>
      </c>
      <c r="P312" s="41">
        <f>HEX2DEC(RIGHT(Table13232127[[#This Row],[h1]],8))</f>
        <v>0</v>
      </c>
      <c r="Q312" s="41" t="s">
        <v>75</v>
      </c>
      <c r="R312" s="41">
        <f>HEX2DEC(RIGHT(Table13232127[[#This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1" t="s">
        <v>75</v>
      </c>
      <c r="P313" s="41">
        <f>HEX2DEC(RIGHT(Table13232127[[#This Row],[h1]],8))</f>
        <v>0</v>
      </c>
      <c r="Q313" s="41" t="s">
        <v>75</v>
      </c>
      <c r="R313" s="41">
        <f>HEX2DEC(RIGHT(Table13232127[[#This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1" t="s">
        <v>75</v>
      </c>
      <c r="P314" s="41">
        <f>HEX2DEC(RIGHT(Table13232127[[#This Row],[h1]],8))</f>
        <v>0</v>
      </c>
      <c r="Q314" s="41" t="s">
        <v>75</v>
      </c>
      <c r="R314" s="41">
        <f>HEX2DEC(RIGHT(Table13232127[[#This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1" t="s">
        <v>75</v>
      </c>
      <c r="P315" s="41">
        <f>HEX2DEC(RIGHT(Table13232127[[#This Row],[h1]],8))</f>
        <v>0</v>
      </c>
      <c r="Q315" s="41" t="s">
        <v>75</v>
      </c>
      <c r="R315" s="41">
        <f>HEX2DEC(RIGHT(Table13232127[[#This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1" t="s">
        <v>75</v>
      </c>
      <c r="P316" s="41">
        <f>HEX2DEC(RIGHT(Table13232127[[#This Row],[h1]],8))</f>
        <v>0</v>
      </c>
      <c r="Q316" s="41" t="s">
        <v>75</v>
      </c>
      <c r="R316" s="41">
        <f>HEX2DEC(RIGHT(Table13232127[[#This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1" t="s">
        <v>75</v>
      </c>
      <c r="P317" s="41">
        <f>HEX2DEC(RIGHT(Table13232127[[#This Row],[h1]],8))</f>
        <v>0</v>
      </c>
      <c r="Q317" s="41" t="s">
        <v>75</v>
      </c>
      <c r="R317" s="41">
        <f>HEX2DEC(RIGHT(Table13232127[[#This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1" t="s">
        <v>75</v>
      </c>
      <c r="P318" s="41">
        <f>HEX2DEC(RIGHT(Table13232127[[#This Row],[h1]],8))</f>
        <v>0</v>
      </c>
      <c r="Q318" s="41" t="s">
        <v>75</v>
      </c>
      <c r="R318" s="41">
        <f>HEX2DEC(RIGHT(Table13232127[[#This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1</v>
      </c>
      <c r="I319" s="27"/>
      <c r="J319" s="27">
        <v>50000</v>
      </c>
      <c r="L319" s="27"/>
      <c r="M319" s="27">
        <v>50000</v>
      </c>
      <c r="O319" s="41" t="s">
        <v>75</v>
      </c>
      <c r="P319" s="41">
        <f>HEX2DEC(RIGHT(Table13232127[[#This Row],[h1]],8))</f>
        <v>0</v>
      </c>
      <c r="Q319" s="41" t="s">
        <v>75</v>
      </c>
      <c r="R319" s="41">
        <f>HEX2DEC(RIGHT(Table13232127[[#This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1" t="s">
        <v>75</v>
      </c>
      <c r="P320" s="41">
        <f>HEX2DEC(RIGHT(Table13232127[[#This Row],[h1]],8))</f>
        <v>0</v>
      </c>
      <c r="Q320" s="41" t="s">
        <v>75</v>
      </c>
      <c r="R320" s="41">
        <f>HEX2DEC(RIGHT(Table13232127[[#This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1" t="s">
        <v>75</v>
      </c>
      <c r="P321" s="41">
        <f>HEX2DEC(RIGHT(Table13232127[[#This Row],[h1]],8))</f>
        <v>0</v>
      </c>
      <c r="Q321" s="41" t="s">
        <v>75</v>
      </c>
      <c r="R321" s="41">
        <f>HEX2DEC(RIGHT(Table13232127[[#This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1" t="s">
        <v>75</v>
      </c>
      <c r="P322" s="41">
        <f>HEX2DEC(RIGHT(Table13232127[[#This Row],[h1]],8))</f>
        <v>0</v>
      </c>
      <c r="Q322" s="41" t="s">
        <v>75</v>
      </c>
      <c r="R322" s="41">
        <f>HEX2DEC(RIGHT(Table13232127[[#This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1" t="s">
        <v>75</v>
      </c>
      <c r="P323" s="41">
        <f>HEX2DEC(RIGHT(Table13232127[[#This Row],[h1]],8))</f>
        <v>0</v>
      </c>
      <c r="Q323" s="41" t="s">
        <v>75</v>
      </c>
      <c r="R323" s="41">
        <f>HEX2DEC(RIGHT(Table13232127[[#This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1" t="s">
        <v>75</v>
      </c>
      <c r="P324" s="41">
        <f>HEX2DEC(RIGHT(Table13232127[[#This Row],[h1]],8))</f>
        <v>0</v>
      </c>
      <c r="Q324" s="41" t="s">
        <v>75</v>
      </c>
      <c r="R324" s="41">
        <f>HEX2DEC(RIGHT(Table13232127[[#This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1" t="s">
        <v>75</v>
      </c>
      <c r="P325" s="41">
        <f>HEX2DEC(RIGHT(Table13232127[[#This Row],[h1]],8))</f>
        <v>0</v>
      </c>
      <c r="Q325" s="41" t="s">
        <v>75</v>
      </c>
      <c r="R325" s="41">
        <f>HEX2DEC(RIGHT(Table13232127[[#This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1" t="s">
        <v>75</v>
      </c>
      <c r="P326" s="41">
        <f>HEX2DEC(RIGHT(Table13232127[[#This Row],[h1]],8))</f>
        <v>0</v>
      </c>
      <c r="Q326" s="41" t="s">
        <v>75</v>
      </c>
      <c r="R326" s="41">
        <f>HEX2DEC(RIGHT(Table13232127[[#This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1" t="s">
        <v>75</v>
      </c>
      <c r="P327" s="41">
        <f>HEX2DEC(RIGHT(Table13232127[[#This Row],[h1]],8))</f>
        <v>0</v>
      </c>
      <c r="Q327" s="41" t="s">
        <v>75</v>
      </c>
      <c r="R327" s="41">
        <f>HEX2DEC(RIGHT(Table13232127[[#This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1" t="s">
        <v>75</v>
      </c>
      <c r="P328" s="41">
        <f>HEX2DEC(RIGHT(Table13232127[[#This Row],[h1]],8))</f>
        <v>0</v>
      </c>
      <c r="Q328" s="41" t="s">
        <v>75</v>
      </c>
      <c r="R328" s="41">
        <f>HEX2DEC(RIGHT(Table13232127[[#This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1" t="s">
        <v>75</v>
      </c>
      <c r="P329" s="41">
        <f>HEX2DEC(RIGHT(Table13232127[[#This Row],[h1]],8))</f>
        <v>0</v>
      </c>
      <c r="Q329" s="41" t="s">
        <v>75</v>
      </c>
      <c r="R329" s="41">
        <f>HEX2DEC(RIGHT(Table13232127[[#This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1" t="s">
        <v>75</v>
      </c>
      <c r="P330" s="41">
        <f>HEX2DEC(RIGHT(Table13232127[[#This Row],[h1]],8))</f>
        <v>0</v>
      </c>
      <c r="Q330" s="41" t="s">
        <v>75</v>
      </c>
      <c r="R330" s="41">
        <f>HEX2DEC(RIGHT(Table13232127[[#This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1" t="s">
        <v>75</v>
      </c>
      <c r="P331" s="41">
        <f>HEX2DEC(RIGHT(Table13232127[[#This Row],[h1]],8))</f>
        <v>0</v>
      </c>
      <c r="Q331" s="41" t="s">
        <v>75</v>
      </c>
      <c r="R331" s="41">
        <f>HEX2DEC(RIGHT(Table13232127[[#This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1" t="s">
        <v>75</v>
      </c>
      <c r="P332" s="41">
        <f>HEX2DEC(RIGHT(Table13232127[[#This Row],[h1]],8))</f>
        <v>0</v>
      </c>
      <c r="Q332" s="41" t="s">
        <v>75</v>
      </c>
      <c r="R332" s="41">
        <f>HEX2DEC(RIGHT(Table13232127[[#This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1" t="s">
        <v>75</v>
      </c>
      <c r="P333" s="41">
        <f>HEX2DEC(RIGHT(Table13232127[[#This Row],[h1]],8))</f>
        <v>0</v>
      </c>
      <c r="Q333" s="41" t="s">
        <v>75</v>
      </c>
      <c r="R333" s="41">
        <f>HEX2DEC(RIGHT(Table13232127[[#This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1" t="s">
        <v>75</v>
      </c>
      <c r="P334" s="41">
        <f>HEX2DEC(RIGHT(Table13232127[[#This Row],[h1]],8))</f>
        <v>0</v>
      </c>
      <c r="Q334" s="41" t="s">
        <v>75</v>
      </c>
      <c r="R334" s="41">
        <f>HEX2DEC(RIGHT(Table13232127[[#This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1" t="s">
        <v>75</v>
      </c>
      <c r="P335" s="41">
        <f>HEX2DEC(RIGHT(Table13232127[[#This Row],[h1]],8))</f>
        <v>0</v>
      </c>
      <c r="Q335" s="41" t="s">
        <v>75</v>
      </c>
      <c r="R335" s="41">
        <f>HEX2DEC(RIGHT(Table13232127[[#This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1" t="s">
        <v>75</v>
      </c>
      <c r="P336" s="41">
        <f>HEX2DEC(RIGHT(Table13232127[[#This Row],[h1]],8))</f>
        <v>0</v>
      </c>
      <c r="Q336" s="41" t="s">
        <v>75</v>
      </c>
      <c r="R336" s="41">
        <f>HEX2DEC(RIGHT(Table13232127[[#This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1" t="s">
        <v>75</v>
      </c>
      <c r="P337" s="41">
        <f>HEX2DEC(RIGHT(Table13232127[[#This Row],[h1]],8))</f>
        <v>0</v>
      </c>
      <c r="Q337" s="41" t="s">
        <v>75</v>
      </c>
      <c r="R337" s="41">
        <f>HEX2DEC(RIGHT(Table13232127[[#This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1" t="s">
        <v>75</v>
      </c>
      <c r="P338" s="41">
        <f>HEX2DEC(RIGHT(Table13232127[[#This Row],[h1]],8))</f>
        <v>0</v>
      </c>
      <c r="Q338" s="41" t="s">
        <v>75</v>
      </c>
      <c r="R338" s="41">
        <f>HEX2DEC(RIGHT(Table13232127[[#This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1" t="s">
        <v>75</v>
      </c>
      <c r="P339" s="41">
        <f>HEX2DEC(RIGHT(Table13232127[[#This Row],[h1]],8))</f>
        <v>0</v>
      </c>
      <c r="Q339" s="41" t="s">
        <v>75</v>
      </c>
      <c r="R339" s="41">
        <f>HEX2DEC(RIGHT(Table13232127[[#This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1"/>
      <c r="I340" s="27"/>
      <c r="J340" s="27">
        <v>50000</v>
      </c>
      <c r="L340" s="27"/>
      <c r="M340" s="27">
        <v>50000</v>
      </c>
      <c r="O340" s="41" t="s">
        <v>75</v>
      </c>
      <c r="P340" s="41">
        <f>HEX2DEC(RIGHT(Table13232127[[#This Row],[h1]],8))</f>
        <v>0</v>
      </c>
      <c r="Q340" s="41" t="s">
        <v>75</v>
      </c>
      <c r="R340" s="41">
        <f>HEX2DEC(RIGHT(Table13232127[[#This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1" t="s">
        <v>75</v>
      </c>
      <c r="P341" s="41">
        <f>HEX2DEC(RIGHT(Table13232127[[#This Row],[h1]],8))</f>
        <v>0</v>
      </c>
      <c r="Q341" s="41" t="s">
        <v>75</v>
      </c>
      <c r="R341" s="41">
        <f>HEX2DEC(RIGHT(Table13232127[[#This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1" t="s">
        <v>75</v>
      </c>
      <c r="P342" s="41">
        <f>HEX2DEC(RIGHT(Table13232127[[#This Row],[h1]],8))</f>
        <v>0</v>
      </c>
      <c r="Q342" s="41" t="s">
        <v>75</v>
      </c>
      <c r="R342" s="41">
        <f>HEX2DEC(RIGHT(Table13232127[[#This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1" t="s">
        <v>75</v>
      </c>
      <c r="P343" s="41">
        <f>HEX2DEC(RIGHT(Table13232127[[#This Row],[h1]],8))</f>
        <v>0</v>
      </c>
      <c r="Q343" s="41" t="s">
        <v>75</v>
      </c>
      <c r="R343" s="41">
        <f>HEX2DEC(RIGHT(Table13232127[[#This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1" t="s">
        <v>75</v>
      </c>
      <c r="P344" s="41">
        <f>HEX2DEC(RIGHT(Table13232127[[#This Row],[h1]],8))</f>
        <v>0</v>
      </c>
      <c r="Q344" s="41" t="s">
        <v>75</v>
      </c>
      <c r="R344" s="41">
        <f>HEX2DEC(RIGHT(Table13232127[[#This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1" t="s">
        <v>75</v>
      </c>
      <c r="P345" s="41">
        <f>HEX2DEC(RIGHT(Table13232127[[#This Row],[h1]],8))</f>
        <v>0</v>
      </c>
      <c r="Q345" s="41" t="s">
        <v>75</v>
      </c>
      <c r="R345" s="41">
        <f>HEX2DEC(RIGHT(Table13232127[[#This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1" t="s">
        <v>75</v>
      </c>
      <c r="P346" s="41">
        <f>HEX2DEC(RIGHT(Table13232127[[#This Row],[h1]],8))</f>
        <v>0</v>
      </c>
      <c r="Q346" s="41" t="s">
        <v>75</v>
      </c>
      <c r="R346" s="41">
        <f>HEX2DEC(RIGHT(Table13232127[[#This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1" t="s">
        <v>75</v>
      </c>
      <c r="P347" s="41">
        <f>HEX2DEC(RIGHT(Table13232127[[#This Row],[h1]],8))</f>
        <v>0</v>
      </c>
      <c r="Q347" s="41" t="s">
        <v>75</v>
      </c>
      <c r="R347" s="41">
        <f>HEX2DEC(RIGHT(Table13232127[[#This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1" t="s">
        <v>75</v>
      </c>
      <c r="P348" s="41">
        <f>HEX2DEC(RIGHT(Table13232127[[#This Row],[h1]],8))</f>
        <v>0</v>
      </c>
      <c r="Q348" s="41" t="s">
        <v>75</v>
      </c>
      <c r="R348" s="41">
        <f>HEX2DEC(RIGHT(Table13232127[[#This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1" t="s">
        <v>75</v>
      </c>
      <c r="P349" s="41">
        <f>HEX2DEC(RIGHT(Table13232127[[#This Row],[h1]],8))</f>
        <v>0</v>
      </c>
      <c r="Q349" s="41" t="s">
        <v>75</v>
      </c>
      <c r="R349" s="41">
        <f>HEX2DEC(RIGHT(Table13232127[[#This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1" t="s">
        <v>75</v>
      </c>
      <c r="P350" s="41">
        <f>HEX2DEC(RIGHT(Table13232127[[#This Row],[h1]],8))</f>
        <v>0</v>
      </c>
      <c r="Q350" s="41" t="s">
        <v>75</v>
      </c>
      <c r="R350" s="41">
        <f>HEX2DEC(RIGHT(Table13232127[[#This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1" t="s">
        <v>75</v>
      </c>
      <c r="P351" s="41">
        <f>HEX2DEC(RIGHT(Table13232127[[#This Row],[h1]],8))</f>
        <v>0</v>
      </c>
      <c r="Q351" s="41" t="s">
        <v>75</v>
      </c>
      <c r="R351" s="41">
        <f>HEX2DEC(RIGHT(Table13232127[[#This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1" t="s">
        <v>75</v>
      </c>
      <c r="P352" s="41">
        <f>HEX2DEC(RIGHT(Table13232127[[#This Row],[h1]],8))</f>
        <v>0</v>
      </c>
      <c r="Q352" s="41" t="s">
        <v>75</v>
      </c>
      <c r="R352" s="41">
        <f>HEX2DEC(RIGHT(Table13232127[[#This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1" t="s">
        <v>75</v>
      </c>
      <c r="P353" s="41">
        <f>HEX2DEC(RIGHT(Table13232127[[#This Row],[h1]],8))</f>
        <v>0</v>
      </c>
      <c r="Q353" s="41" t="s">
        <v>75</v>
      </c>
      <c r="R353" s="41">
        <f>HEX2DEC(RIGHT(Table13232127[[#This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1" t="s">
        <v>75</v>
      </c>
      <c r="P354" s="41">
        <f>HEX2DEC(RIGHT(Table13232127[[#This Row],[h1]],8))</f>
        <v>0</v>
      </c>
      <c r="Q354" s="41" t="s">
        <v>75</v>
      </c>
      <c r="R354" s="41">
        <f>HEX2DEC(RIGHT(Table13232127[[#This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1" t="s">
        <v>75</v>
      </c>
      <c r="P355" s="41">
        <f>HEX2DEC(RIGHT(Table13232127[[#This Row],[h1]],8))</f>
        <v>0</v>
      </c>
      <c r="Q355" s="41" t="s">
        <v>75</v>
      </c>
      <c r="R355" s="41">
        <f>HEX2DEC(RIGHT(Table13232127[[#This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1" t="s">
        <v>75</v>
      </c>
      <c r="P356" s="41">
        <f>HEX2DEC(RIGHT(Table13232127[[#This Row],[h1]],8))</f>
        <v>0</v>
      </c>
      <c r="Q356" s="41" t="s">
        <v>75</v>
      </c>
      <c r="R356" s="41">
        <f>HEX2DEC(RIGHT(Table13232127[[#This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1" t="s">
        <v>75</v>
      </c>
      <c r="P357" s="41">
        <f>HEX2DEC(RIGHT(Table13232127[[#This Row],[h1]],8))</f>
        <v>0</v>
      </c>
      <c r="Q357" s="41" t="s">
        <v>75</v>
      </c>
      <c r="R357" s="41">
        <f>HEX2DEC(RIGHT(Table13232127[[#This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1" t="s">
        <v>75</v>
      </c>
      <c r="P358" s="41">
        <f>HEX2DEC(RIGHT(Table13232127[[#This Row],[h1]],8))</f>
        <v>0</v>
      </c>
      <c r="Q358" s="41" t="s">
        <v>75</v>
      </c>
      <c r="R358" s="41">
        <f>HEX2DEC(RIGHT(Table13232127[[#This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1" t="s">
        <v>75</v>
      </c>
      <c r="P359" s="41">
        <f>HEX2DEC(RIGHT(Table13232127[[#This Row],[h1]],8))</f>
        <v>0</v>
      </c>
      <c r="Q359" s="41" t="s">
        <v>75</v>
      </c>
      <c r="R359" s="41">
        <f>HEX2DEC(RIGHT(Table13232127[[#This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1" t="s">
        <v>75</v>
      </c>
      <c r="P360" s="41">
        <f>HEX2DEC(RIGHT(Table13232127[[#This Row],[h1]],8))</f>
        <v>0</v>
      </c>
      <c r="Q360" s="41" t="s">
        <v>75</v>
      </c>
      <c r="R360" s="41">
        <f>HEX2DEC(RIGHT(Table13232127[[#This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1" t="s">
        <v>75</v>
      </c>
      <c r="P361" s="41">
        <f>HEX2DEC(RIGHT(Table13232127[[#This Row],[h1]],8))</f>
        <v>0</v>
      </c>
      <c r="Q361" s="41" t="s">
        <v>75</v>
      </c>
      <c r="R361" s="41">
        <f>HEX2DEC(RIGHT(Table13232127[[#This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1" t="s">
        <v>75</v>
      </c>
      <c r="P362" s="41">
        <f>HEX2DEC(RIGHT(Table13232127[[#This Row],[h1]],8))</f>
        <v>0</v>
      </c>
      <c r="Q362" s="41" t="s">
        <v>75</v>
      </c>
      <c r="R362" s="41">
        <f>HEX2DEC(RIGHT(Table13232127[[#This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1" t="s">
        <v>75</v>
      </c>
      <c r="P363" s="41">
        <f>HEX2DEC(RIGHT(Table13232127[[#This Row],[h1]],8))</f>
        <v>0</v>
      </c>
      <c r="Q363" s="41" t="s">
        <v>75</v>
      </c>
      <c r="R363" s="41">
        <f>HEX2DEC(RIGHT(Table13232127[[#This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1" t="s">
        <v>75</v>
      </c>
      <c r="P364" s="41">
        <f>HEX2DEC(RIGHT(Table13232127[[#This Row],[h1]],8))</f>
        <v>0</v>
      </c>
      <c r="Q364" s="41" t="s">
        <v>75</v>
      </c>
      <c r="R364" s="41">
        <f>HEX2DEC(RIGHT(Table13232127[[#This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1" t="s">
        <v>75</v>
      </c>
      <c r="P365" s="41">
        <f>HEX2DEC(RIGHT(Table13232127[[#This Row],[h1]],8))</f>
        <v>0</v>
      </c>
      <c r="Q365" s="41" t="s">
        <v>75</v>
      </c>
      <c r="R365" s="41">
        <f>HEX2DEC(RIGHT(Table13232127[[#This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1" t="s">
        <v>75</v>
      </c>
      <c r="P366" s="41">
        <f>HEX2DEC(RIGHT(Table13232127[[#This Row],[h1]],8))</f>
        <v>0</v>
      </c>
      <c r="Q366" s="41" t="s">
        <v>75</v>
      </c>
      <c r="R366" s="41">
        <f>HEX2DEC(RIGHT(Table13232127[[#This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1" t="s">
        <v>75</v>
      </c>
      <c r="P367" s="41">
        <f>HEX2DEC(RIGHT(Table13232127[[#This Row],[h1]],8))</f>
        <v>0</v>
      </c>
      <c r="Q367" s="41" t="s">
        <v>75</v>
      </c>
      <c r="R367" s="41">
        <f>HEX2DEC(RIGHT(Table13232127[[#This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1" t="s">
        <v>75</v>
      </c>
      <c r="P368" s="41">
        <f>HEX2DEC(RIGHT(Table13232127[[#This Row],[h1]],8))</f>
        <v>0</v>
      </c>
      <c r="Q368" s="41" t="s">
        <v>75</v>
      </c>
      <c r="R368" s="41">
        <f>HEX2DEC(RIGHT(Table13232127[[#This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1" t="s">
        <v>75</v>
      </c>
      <c r="P369" s="41">
        <f>HEX2DEC(RIGHT(Table13232127[[#This Row],[h1]],8))</f>
        <v>0</v>
      </c>
      <c r="Q369" s="41" t="s">
        <v>75</v>
      </c>
      <c r="R369" s="41">
        <f>HEX2DEC(RIGHT(Table13232127[[#This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1" t="s">
        <v>75</v>
      </c>
      <c r="P370" s="41">
        <f>HEX2DEC(RIGHT(Table13232127[[#This Row],[h1]],8))</f>
        <v>0</v>
      </c>
      <c r="Q370" s="41" t="s">
        <v>75</v>
      </c>
      <c r="R370" s="41">
        <f>HEX2DEC(RIGHT(Table13232127[[#This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1" t="s">
        <v>75</v>
      </c>
      <c r="P371" s="41">
        <f>HEX2DEC(RIGHT(Table13232127[[#This Row],[h1]],8))</f>
        <v>0</v>
      </c>
      <c r="Q371" s="41" t="s">
        <v>75</v>
      </c>
      <c r="R371" s="41">
        <f>HEX2DEC(RIGHT(Table13232127[[#This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1" t="s">
        <v>75</v>
      </c>
      <c r="P372" s="41">
        <f>HEX2DEC(RIGHT(Table13232127[[#This Row],[h1]],8))</f>
        <v>0</v>
      </c>
      <c r="Q372" s="41" t="s">
        <v>75</v>
      </c>
      <c r="R372" s="41">
        <f>HEX2DEC(RIGHT(Table13232127[[#This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1" t="s">
        <v>75</v>
      </c>
      <c r="P373" s="41">
        <f>HEX2DEC(RIGHT(Table13232127[[#This Row],[h1]],8))</f>
        <v>0</v>
      </c>
      <c r="Q373" s="41" t="s">
        <v>75</v>
      </c>
      <c r="R373" s="41">
        <f>HEX2DEC(RIGHT(Table13232127[[#This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1" t="s">
        <v>75</v>
      </c>
      <c r="P374" s="41">
        <f>HEX2DEC(RIGHT(Table13232127[[#This Row],[h1]],8))</f>
        <v>0</v>
      </c>
      <c r="Q374" s="41" t="s">
        <v>75</v>
      </c>
      <c r="R374" s="41">
        <f>HEX2DEC(RIGHT(Table13232127[[#This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1" t="s">
        <v>75</v>
      </c>
      <c r="P375" s="41">
        <f>HEX2DEC(RIGHT(Table13232127[[#This Row],[h1]],8))</f>
        <v>0</v>
      </c>
      <c r="Q375" s="41" t="s">
        <v>75</v>
      </c>
      <c r="R375" s="41">
        <f>HEX2DEC(RIGHT(Table13232127[[#This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1" t="s">
        <v>75</v>
      </c>
      <c r="P376" s="41">
        <f>HEX2DEC(RIGHT(Table13232127[[#This Row],[h1]],8))</f>
        <v>0</v>
      </c>
      <c r="Q376" s="41" t="s">
        <v>75</v>
      </c>
      <c r="R376" s="41">
        <f>HEX2DEC(RIGHT(Table13232127[[#This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1" t="s">
        <v>75</v>
      </c>
      <c r="P377" s="41">
        <f>HEX2DEC(RIGHT(Table13232127[[#This Row],[h1]],8))</f>
        <v>0</v>
      </c>
      <c r="Q377" s="41" t="s">
        <v>75</v>
      </c>
      <c r="R377" s="41">
        <f>HEX2DEC(RIGHT(Table13232127[[#This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1" t="s">
        <v>75</v>
      </c>
      <c r="P378" s="41">
        <f>HEX2DEC(RIGHT(Table13232127[[#This Row],[h1]],8))</f>
        <v>0</v>
      </c>
      <c r="Q378" s="41" t="s">
        <v>75</v>
      </c>
      <c r="R378" s="41">
        <f>HEX2DEC(RIGHT(Table13232127[[#This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1" t="s">
        <v>75</v>
      </c>
      <c r="P379" s="41">
        <f>HEX2DEC(RIGHT(Table13232127[[#This Row],[h1]],8))</f>
        <v>0</v>
      </c>
      <c r="Q379" s="41" t="s">
        <v>75</v>
      </c>
      <c r="R379" s="41">
        <f>HEX2DEC(RIGHT(Table13232127[[#This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1" t="s">
        <v>75</v>
      </c>
      <c r="P380" s="41">
        <f>HEX2DEC(RIGHT(Table13232127[[#This Row],[h1]],8))</f>
        <v>0</v>
      </c>
      <c r="Q380" s="41" t="s">
        <v>75</v>
      </c>
      <c r="R380" s="41">
        <f>HEX2DEC(RIGHT(Table13232127[[#This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1" t="s">
        <v>75</v>
      </c>
      <c r="P381" s="41">
        <f>HEX2DEC(RIGHT(Table13232127[[#This Row],[h1]],8))</f>
        <v>0</v>
      </c>
      <c r="Q381" s="41" t="s">
        <v>75</v>
      </c>
      <c r="R381" s="41">
        <f>HEX2DEC(RIGHT(Table13232127[[#This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1" t="s">
        <v>75</v>
      </c>
      <c r="P382" s="41">
        <f>HEX2DEC(RIGHT(Table13232127[[#This Row],[h1]],8))</f>
        <v>0</v>
      </c>
      <c r="Q382" s="41" t="s">
        <v>75</v>
      </c>
      <c r="R382" s="41">
        <f>HEX2DEC(RIGHT(Table13232127[[#This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1" t="s">
        <v>75</v>
      </c>
      <c r="P383" s="41">
        <f>HEX2DEC(RIGHT(Table13232127[[#This Row],[h1]],8))</f>
        <v>0</v>
      </c>
      <c r="Q383" s="41" t="s">
        <v>75</v>
      </c>
      <c r="R383" s="41">
        <f>HEX2DEC(RIGHT(Table13232127[[#This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1" t="s">
        <v>75</v>
      </c>
      <c r="P384" s="41">
        <f>HEX2DEC(RIGHT(Table13232127[[#This Row],[h1]],8))</f>
        <v>0</v>
      </c>
      <c r="Q384" s="41" t="s">
        <v>75</v>
      </c>
      <c r="R384" s="41">
        <f>HEX2DEC(RIGHT(Table13232127[[#This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1" t="s">
        <v>75</v>
      </c>
      <c r="P385" s="41">
        <f>HEX2DEC(RIGHT(Table13232127[[#This Row],[h1]],8))</f>
        <v>0</v>
      </c>
      <c r="Q385" s="41" t="s">
        <v>75</v>
      </c>
      <c r="R385" s="41">
        <f>HEX2DEC(RIGHT(Table13232127[[#This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1" t="s">
        <v>75</v>
      </c>
      <c r="P386" s="41">
        <f>HEX2DEC(RIGHT(Table13232127[[#This Row],[h1]],8))</f>
        <v>0</v>
      </c>
      <c r="Q386" s="41" t="s">
        <v>75</v>
      </c>
      <c r="R386" s="41">
        <f>HEX2DEC(RIGHT(Table13232127[[#This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1" t="s">
        <v>75</v>
      </c>
      <c r="P387" s="41">
        <f>HEX2DEC(RIGHT(Table13232127[[#This Row],[h1]],8))</f>
        <v>0</v>
      </c>
      <c r="Q387" s="41" t="s">
        <v>75</v>
      </c>
      <c r="R387" s="41">
        <f>HEX2DEC(RIGHT(Table13232127[[#This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1" t="s">
        <v>75</v>
      </c>
      <c r="P388" s="41">
        <f>HEX2DEC(RIGHT(Table13232127[[#This Row],[h1]],8))</f>
        <v>0</v>
      </c>
      <c r="Q388" s="41" t="s">
        <v>75</v>
      </c>
      <c r="R388" s="41">
        <f>HEX2DEC(RIGHT(Table13232127[[#This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1" t="s">
        <v>75</v>
      </c>
      <c r="P389" s="41">
        <f>HEX2DEC(RIGHT(Table13232127[[#This Row],[h1]],8))</f>
        <v>0</v>
      </c>
      <c r="Q389" s="41" t="s">
        <v>75</v>
      </c>
      <c r="R389" s="41">
        <f>HEX2DEC(RIGHT(Table13232127[[#This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1" t="s">
        <v>75</v>
      </c>
      <c r="P390" s="41">
        <f>HEX2DEC(RIGHT(Table13232127[[#This Row],[h1]],8))</f>
        <v>0</v>
      </c>
      <c r="Q390" s="41" t="s">
        <v>75</v>
      </c>
      <c r="R390" s="41">
        <f>HEX2DEC(RIGHT(Table13232127[[#This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1" t="s">
        <v>75</v>
      </c>
      <c r="P391" s="41">
        <f>HEX2DEC(RIGHT(Table13232127[[#This Row],[h1]],8))</f>
        <v>0</v>
      </c>
      <c r="Q391" s="41" t="s">
        <v>75</v>
      </c>
      <c r="R391" s="41">
        <f>HEX2DEC(RIGHT(Table13232127[[#This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1" t="s">
        <v>75</v>
      </c>
      <c r="P392" s="41">
        <f>HEX2DEC(RIGHT(Table13232127[[#This Row],[h1]],8))</f>
        <v>0</v>
      </c>
      <c r="Q392" s="41" t="s">
        <v>75</v>
      </c>
      <c r="R392" s="41">
        <f>HEX2DEC(RIGHT(Table13232127[[#This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1" t="s">
        <v>75</v>
      </c>
      <c r="P393" s="41">
        <f>HEX2DEC(RIGHT(Table13232127[[#This Row],[h1]],8))</f>
        <v>0</v>
      </c>
      <c r="Q393" s="41" t="s">
        <v>75</v>
      </c>
      <c r="R393" s="41">
        <f>HEX2DEC(RIGHT(Table13232127[[#This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1" t="s">
        <v>75</v>
      </c>
      <c r="P394" s="41">
        <f>HEX2DEC(RIGHT(Table13232127[[#This Row],[h1]],8))</f>
        <v>0</v>
      </c>
      <c r="Q394" s="41" t="s">
        <v>75</v>
      </c>
      <c r="R394" s="41">
        <f>HEX2DEC(RIGHT(Table13232127[[#This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1" t="s">
        <v>75</v>
      </c>
      <c r="P395" s="41">
        <f>HEX2DEC(RIGHT(Table13232127[[#This Row],[h1]],8))</f>
        <v>0</v>
      </c>
      <c r="Q395" s="41" t="s">
        <v>75</v>
      </c>
      <c r="R395" s="41">
        <f>HEX2DEC(RIGHT(Table13232127[[#This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1" t="s">
        <v>75</v>
      </c>
      <c r="P396" s="41">
        <f>HEX2DEC(RIGHT(Table13232127[[#This Row],[h1]],8))</f>
        <v>0</v>
      </c>
      <c r="Q396" s="41" t="s">
        <v>75</v>
      </c>
      <c r="R396" s="41">
        <f>HEX2DEC(RIGHT(Table13232127[[#This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1" t="s">
        <v>75</v>
      </c>
      <c r="P397" s="41">
        <f>HEX2DEC(RIGHT(Table13232127[[#This Row],[h1]],8))</f>
        <v>0</v>
      </c>
      <c r="Q397" s="41" t="s">
        <v>75</v>
      </c>
      <c r="R397" s="41">
        <f>HEX2DEC(RIGHT(Table13232127[[#This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1" t="s">
        <v>75</v>
      </c>
      <c r="P398" s="41">
        <f>HEX2DEC(RIGHT(Table13232127[[#This Row],[h1]],8))</f>
        <v>0</v>
      </c>
      <c r="Q398" s="41" t="s">
        <v>75</v>
      </c>
      <c r="R398" s="41">
        <f>HEX2DEC(RIGHT(Table13232127[[#This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1" t="s">
        <v>75</v>
      </c>
      <c r="P399" s="41">
        <f>HEX2DEC(RIGHT(Table13232127[[#This Row],[h1]],8))</f>
        <v>0</v>
      </c>
      <c r="Q399" s="41" t="s">
        <v>75</v>
      </c>
      <c r="R399" s="41">
        <f>HEX2DEC(RIGHT(Table13232127[[#This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1" t="s">
        <v>75</v>
      </c>
      <c r="P400" s="41">
        <f>HEX2DEC(RIGHT(Table13232127[[#This Row],[h1]],8))</f>
        <v>0</v>
      </c>
      <c r="Q400" s="41" t="s">
        <v>75</v>
      </c>
      <c r="R400" s="41">
        <f>HEX2DEC(RIGHT(Table13232127[[#This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1" t="s">
        <v>75</v>
      </c>
      <c r="P401" s="41">
        <f>HEX2DEC(RIGHT(Table13232127[[#This Row],[h1]],8))</f>
        <v>0</v>
      </c>
      <c r="Q401" s="41" t="s">
        <v>75</v>
      </c>
      <c r="R401" s="41">
        <f>HEX2DEC(RIGHT(Table13232127[[#This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1" t="s">
        <v>75</v>
      </c>
      <c r="P402" s="41">
        <f>HEX2DEC(RIGHT(Table13232127[[#This Row],[h1]],8))</f>
        <v>0</v>
      </c>
      <c r="Q402" s="41" t="s">
        <v>75</v>
      </c>
      <c r="R402" s="41">
        <f>HEX2DEC(RIGHT(Table13232127[[#This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1" t="s">
        <v>75</v>
      </c>
      <c r="P403" s="41">
        <f>HEX2DEC(RIGHT(Table13232127[[#This Row],[h1]],8))</f>
        <v>0</v>
      </c>
      <c r="Q403" s="41" t="s">
        <v>75</v>
      </c>
      <c r="R403" s="41">
        <f>HEX2DEC(RIGHT(Table13232127[[#This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1" t="s">
        <v>75</v>
      </c>
      <c r="P404" s="41">
        <f>HEX2DEC(RIGHT(Table13232127[[#This Row],[h1]],8))</f>
        <v>0</v>
      </c>
      <c r="Q404" s="41" t="s">
        <v>75</v>
      </c>
      <c r="R404" s="41">
        <f>HEX2DEC(RIGHT(Table13232127[[#This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1" t="s">
        <v>75</v>
      </c>
      <c r="P405" s="41">
        <f>HEX2DEC(RIGHT(Table13232127[[#This Row],[h1]],8))</f>
        <v>0</v>
      </c>
      <c r="Q405" s="41" t="s">
        <v>75</v>
      </c>
      <c r="R405" s="41">
        <f>HEX2DEC(RIGHT(Table13232127[[#This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1" t="s">
        <v>75</v>
      </c>
      <c r="P406" s="41">
        <f>HEX2DEC(RIGHT(Table13232127[[#This Row],[h1]],8))</f>
        <v>0</v>
      </c>
      <c r="Q406" s="41" t="s">
        <v>75</v>
      </c>
      <c r="R406" s="41">
        <f>HEX2DEC(RIGHT(Table13232127[[#This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1" t="s">
        <v>75</v>
      </c>
      <c r="P407" s="41">
        <f>HEX2DEC(RIGHT(Table13232127[[#This Row],[h1]],8))</f>
        <v>0</v>
      </c>
      <c r="Q407" s="41" t="s">
        <v>75</v>
      </c>
      <c r="R407" s="41">
        <f>HEX2DEC(RIGHT(Table13232127[[#This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1" t="s">
        <v>75</v>
      </c>
      <c r="P408" s="41">
        <f>HEX2DEC(RIGHT(Table13232127[[#This Row],[h1]],8))</f>
        <v>0</v>
      </c>
      <c r="Q408" s="41" t="s">
        <v>75</v>
      </c>
      <c r="R408" s="41">
        <f>HEX2DEC(RIGHT(Table13232127[[#This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1" t="s">
        <v>75</v>
      </c>
      <c r="P409" s="41">
        <f>HEX2DEC(RIGHT(Table13232127[[#This Row],[h1]],8))</f>
        <v>0</v>
      </c>
      <c r="Q409" s="41" t="s">
        <v>75</v>
      </c>
      <c r="R409" s="41">
        <f>HEX2DEC(RIGHT(Table13232127[[#This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1" t="s">
        <v>75</v>
      </c>
      <c r="P410" s="41">
        <f>HEX2DEC(RIGHT(Table13232127[[#This Row],[h1]],8))</f>
        <v>0</v>
      </c>
      <c r="Q410" s="41" t="s">
        <v>75</v>
      </c>
      <c r="R410" s="41">
        <f>HEX2DEC(RIGHT(Table13232127[[#This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1" t="s">
        <v>75</v>
      </c>
      <c r="P411" s="41">
        <f>HEX2DEC(RIGHT(Table13232127[[#This Row],[h1]],8))</f>
        <v>0</v>
      </c>
      <c r="Q411" s="41" t="s">
        <v>75</v>
      </c>
      <c r="R411" s="41">
        <f>HEX2DEC(RIGHT(Table13232127[[#This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1" t="s">
        <v>75</v>
      </c>
      <c r="P412" s="41">
        <f>HEX2DEC(RIGHT(Table13232127[[#This Row],[h1]],8))</f>
        <v>0</v>
      </c>
      <c r="Q412" s="41" t="s">
        <v>75</v>
      </c>
      <c r="R412" s="41">
        <f>HEX2DEC(RIGHT(Table13232127[[#This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1" t="s">
        <v>75</v>
      </c>
      <c r="P413" s="41">
        <f>HEX2DEC(RIGHT(Table13232127[[#This Row],[h1]],8))</f>
        <v>0</v>
      </c>
      <c r="Q413" s="41" t="s">
        <v>75</v>
      </c>
      <c r="R413" s="41">
        <f>HEX2DEC(RIGHT(Table13232127[[#This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1" t="s">
        <v>75</v>
      </c>
      <c r="P414" s="41">
        <f>HEX2DEC(RIGHT(Table13232127[[#This Row],[h1]],8))</f>
        <v>0</v>
      </c>
      <c r="Q414" s="41" t="s">
        <v>75</v>
      </c>
      <c r="R414" s="41">
        <f>HEX2DEC(RIGHT(Table13232127[[#This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1" t="s">
        <v>75</v>
      </c>
      <c r="P415" s="41">
        <f>HEX2DEC(RIGHT(Table13232127[[#This Row],[h1]],8))</f>
        <v>0</v>
      </c>
      <c r="Q415" s="41" t="s">
        <v>75</v>
      </c>
      <c r="R415" s="41">
        <f>HEX2DEC(RIGHT(Table13232127[[#This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1" t="s">
        <v>75</v>
      </c>
      <c r="P416" s="41">
        <f>HEX2DEC(RIGHT(Table13232127[[#This Row],[h1]],8))</f>
        <v>0</v>
      </c>
      <c r="Q416" s="41" t="s">
        <v>75</v>
      </c>
      <c r="R416" s="41">
        <f>HEX2DEC(RIGHT(Table13232127[[#This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1" t="s">
        <v>75</v>
      </c>
      <c r="P417" s="41">
        <f>HEX2DEC(RIGHT(Table13232127[[#This Row],[h1]],8))</f>
        <v>0</v>
      </c>
      <c r="Q417" s="41" t="s">
        <v>75</v>
      </c>
      <c r="R417" s="41">
        <f>HEX2DEC(RIGHT(Table13232127[[#This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1" t="s">
        <v>75</v>
      </c>
      <c r="P418" s="41">
        <f>HEX2DEC(RIGHT(Table13232127[[#This Row],[h1]],8))</f>
        <v>0</v>
      </c>
      <c r="Q418" s="41" t="s">
        <v>75</v>
      </c>
      <c r="R418" s="41">
        <f>HEX2DEC(RIGHT(Table13232127[[#This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1" t="s">
        <v>75</v>
      </c>
      <c r="P419" s="41">
        <f>HEX2DEC(RIGHT(Table13232127[[#This Row],[h1]],8))</f>
        <v>0</v>
      </c>
      <c r="Q419" s="41" t="s">
        <v>75</v>
      </c>
      <c r="R419" s="41">
        <f>HEX2DEC(RIGHT(Table13232127[[#This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1" t="s">
        <v>75</v>
      </c>
      <c r="P420" s="41">
        <f>HEX2DEC(RIGHT(Table13232127[[#This Row],[h1]],8))</f>
        <v>0</v>
      </c>
      <c r="Q420" s="41" t="s">
        <v>75</v>
      </c>
      <c r="R420" s="41">
        <f>HEX2DEC(RIGHT(Table13232127[[#This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1" t="s">
        <v>75</v>
      </c>
      <c r="P421" s="41">
        <f>HEX2DEC(RIGHT(Table13232127[[#This Row],[h1]],8))</f>
        <v>0</v>
      </c>
      <c r="Q421" s="41" t="s">
        <v>75</v>
      </c>
      <c r="R421" s="41">
        <f>HEX2DEC(RIGHT(Table13232127[[#This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1" t="s">
        <v>75</v>
      </c>
      <c r="P422" s="41">
        <f>HEX2DEC(RIGHT(Table13232127[[#This Row],[h1]],8))</f>
        <v>0</v>
      </c>
      <c r="Q422" s="41" t="s">
        <v>75</v>
      </c>
      <c r="R422" s="41">
        <f>HEX2DEC(RIGHT(Table13232127[[#This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1" t="s">
        <v>75</v>
      </c>
      <c r="P423" s="41">
        <f>HEX2DEC(RIGHT(Table13232127[[#This Row],[h1]],8))</f>
        <v>0</v>
      </c>
      <c r="Q423" s="41" t="s">
        <v>75</v>
      </c>
      <c r="R423" s="41">
        <f>HEX2DEC(RIGHT(Table13232127[[#This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1" t="s">
        <v>75</v>
      </c>
      <c r="P424" s="41">
        <f>HEX2DEC(RIGHT(Table13232127[[#This Row],[h1]],8))</f>
        <v>0</v>
      </c>
      <c r="Q424" s="41" t="s">
        <v>75</v>
      </c>
      <c r="R424" s="41">
        <f>HEX2DEC(RIGHT(Table13232127[[#This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1" t="s">
        <v>75</v>
      </c>
      <c r="P425" s="41">
        <f>HEX2DEC(RIGHT(Table13232127[[#This Row],[h1]],8))</f>
        <v>0</v>
      </c>
      <c r="Q425" s="41" t="s">
        <v>75</v>
      </c>
      <c r="R425" s="41">
        <f>HEX2DEC(RIGHT(Table13232127[[#This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1" t="s">
        <v>75</v>
      </c>
      <c r="P426" s="41">
        <f>HEX2DEC(RIGHT(Table13232127[[#This Row],[h1]],8))</f>
        <v>0</v>
      </c>
      <c r="Q426" s="41" t="s">
        <v>75</v>
      </c>
      <c r="R426" s="41">
        <f>HEX2DEC(RIGHT(Table13232127[[#This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1" t="s">
        <v>75</v>
      </c>
      <c r="P427" s="41">
        <f>HEX2DEC(RIGHT(Table13232127[[#This Row],[h1]],8))</f>
        <v>0</v>
      </c>
      <c r="Q427" s="41" t="s">
        <v>75</v>
      </c>
      <c r="R427" s="41">
        <f>HEX2DEC(RIGHT(Table13232127[[#This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1" t="s">
        <v>75</v>
      </c>
      <c r="P428" s="41">
        <f>HEX2DEC(RIGHT(Table13232127[[#This Row],[h1]],8))</f>
        <v>0</v>
      </c>
      <c r="Q428" s="41" t="s">
        <v>75</v>
      </c>
      <c r="R428" s="41">
        <f>HEX2DEC(RIGHT(Table13232127[[#This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1" t="s">
        <v>75</v>
      </c>
      <c r="P429" s="41">
        <f>HEX2DEC(RIGHT(Table13232127[[#This Row],[h1]],8))</f>
        <v>0</v>
      </c>
      <c r="Q429" s="41" t="s">
        <v>75</v>
      </c>
      <c r="R429" s="41">
        <f>HEX2DEC(RIGHT(Table13232127[[#This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1" t="s">
        <v>75</v>
      </c>
      <c r="P430" s="41">
        <f>HEX2DEC(RIGHT(Table13232127[[#This Row],[h1]],8))</f>
        <v>0</v>
      </c>
      <c r="Q430" s="41" t="s">
        <v>75</v>
      </c>
      <c r="R430" s="41">
        <f>HEX2DEC(RIGHT(Table13232127[[#This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1" t="s">
        <v>75</v>
      </c>
      <c r="P431" s="41">
        <f>HEX2DEC(RIGHT(Table13232127[[#This Row],[h1]],8))</f>
        <v>0</v>
      </c>
      <c r="Q431" s="41" t="s">
        <v>75</v>
      </c>
      <c r="R431" s="41">
        <f>HEX2DEC(RIGHT(Table13232127[[#This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1" t="s">
        <v>75</v>
      </c>
      <c r="P432" s="41">
        <f>HEX2DEC(RIGHT(Table13232127[[#This Row],[h1]],8))</f>
        <v>0</v>
      </c>
      <c r="Q432" s="41" t="s">
        <v>75</v>
      </c>
      <c r="R432" s="41">
        <f>HEX2DEC(RIGHT(Table13232127[[#This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1" t="s">
        <v>75</v>
      </c>
      <c r="P433" s="41">
        <f>HEX2DEC(RIGHT(Table13232127[[#This Row],[h1]],8))</f>
        <v>0</v>
      </c>
      <c r="Q433" s="41" t="s">
        <v>75</v>
      </c>
      <c r="R433" s="41">
        <f>HEX2DEC(RIGHT(Table13232127[[#This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1" t="s">
        <v>75</v>
      </c>
      <c r="P434" s="41">
        <f>HEX2DEC(RIGHT(Table13232127[[#This Row],[h1]],8))</f>
        <v>0</v>
      </c>
      <c r="Q434" s="41" t="s">
        <v>75</v>
      </c>
      <c r="R434" s="41">
        <f>HEX2DEC(RIGHT(Table13232127[[#This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1" t="s">
        <v>75</v>
      </c>
      <c r="P435" s="41">
        <f>HEX2DEC(RIGHT(Table13232127[[#This Row],[h1]],8))</f>
        <v>0</v>
      </c>
      <c r="Q435" s="41" t="s">
        <v>75</v>
      </c>
      <c r="R435" s="41">
        <f>HEX2DEC(RIGHT(Table13232127[[#This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1" t="s">
        <v>75</v>
      </c>
      <c r="P436" s="41">
        <f>HEX2DEC(RIGHT(Table13232127[[#This Row],[h1]],8))</f>
        <v>0</v>
      </c>
      <c r="Q436" s="41" t="s">
        <v>75</v>
      </c>
      <c r="R436" s="41">
        <f>HEX2DEC(RIGHT(Table13232127[[#This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1" t="s">
        <v>75</v>
      </c>
      <c r="P437" s="41">
        <f>HEX2DEC(RIGHT(Table13232127[[#This Row],[h1]],8))</f>
        <v>0</v>
      </c>
      <c r="Q437" s="41" t="s">
        <v>75</v>
      </c>
      <c r="R437" s="41">
        <f>HEX2DEC(RIGHT(Table13232127[[#This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1" t="s">
        <v>75</v>
      </c>
      <c r="P438" s="41">
        <f>HEX2DEC(RIGHT(Table13232127[[#This Row],[h1]],8))</f>
        <v>0</v>
      </c>
      <c r="Q438" s="41" t="s">
        <v>75</v>
      </c>
      <c r="R438" s="41">
        <f>HEX2DEC(RIGHT(Table13232127[[#This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1" t="s">
        <v>75</v>
      </c>
      <c r="P439" s="41">
        <f>HEX2DEC(RIGHT(Table13232127[[#This Row],[h1]],8))</f>
        <v>0</v>
      </c>
      <c r="Q439" s="41" t="s">
        <v>75</v>
      </c>
      <c r="R439" s="41">
        <f>HEX2DEC(RIGHT(Table13232127[[#This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1" t="s">
        <v>75</v>
      </c>
      <c r="P440" s="41">
        <f>HEX2DEC(RIGHT(Table13232127[[#This Row],[h1]],8))</f>
        <v>0</v>
      </c>
      <c r="Q440" s="41" t="s">
        <v>75</v>
      </c>
      <c r="R440" s="41">
        <f>HEX2DEC(RIGHT(Table13232127[[#This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1" t="s">
        <v>75</v>
      </c>
      <c r="P441" s="41">
        <f>HEX2DEC(RIGHT(Table13232127[[#This Row],[h1]],8))</f>
        <v>0</v>
      </c>
      <c r="Q441" s="41" t="s">
        <v>75</v>
      </c>
      <c r="R441" s="41">
        <f>HEX2DEC(RIGHT(Table13232127[[#This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1" t="s">
        <v>75</v>
      </c>
      <c r="P442" s="41">
        <f>HEX2DEC(RIGHT(Table13232127[[#This Row],[h1]],8))</f>
        <v>0</v>
      </c>
      <c r="Q442" s="41" t="s">
        <v>75</v>
      </c>
      <c r="R442" s="41">
        <f>HEX2DEC(RIGHT(Table13232127[[#This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1" t="s">
        <v>75</v>
      </c>
      <c r="P443" s="41">
        <f>HEX2DEC(RIGHT(Table13232127[[#This Row],[h1]],8))</f>
        <v>0</v>
      </c>
      <c r="Q443" s="41" t="s">
        <v>75</v>
      </c>
      <c r="R443" s="41">
        <f>HEX2DEC(RIGHT(Table13232127[[#This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1" t="s">
        <v>75</v>
      </c>
      <c r="P444" s="41">
        <f>HEX2DEC(RIGHT(Table13232127[[#This Row],[h1]],8))</f>
        <v>0</v>
      </c>
      <c r="Q444" s="41" t="s">
        <v>75</v>
      </c>
      <c r="R444" s="41">
        <f>HEX2DEC(RIGHT(Table13232127[[#This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1" t="s">
        <v>75</v>
      </c>
      <c r="P445" s="41">
        <f>HEX2DEC(RIGHT(Table13232127[[#This Row],[h1]],8))</f>
        <v>0</v>
      </c>
      <c r="Q445" s="41" t="s">
        <v>75</v>
      </c>
      <c r="R445" s="41">
        <f>HEX2DEC(RIGHT(Table13232127[[#This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1" t="s">
        <v>75</v>
      </c>
      <c r="P446" s="41">
        <f>HEX2DEC(RIGHT(Table13232127[[#This Row],[h1]],8))</f>
        <v>0</v>
      </c>
      <c r="Q446" s="41" t="s">
        <v>75</v>
      </c>
      <c r="R446" s="41">
        <f>HEX2DEC(RIGHT(Table13232127[[#This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1" t="s">
        <v>75</v>
      </c>
      <c r="P447" s="41">
        <f>HEX2DEC(RIGHT(Table13232127[[#This Row],[h1]],8))</f>
        <v>0</v>
      </c>
      <c r="Q447" s="41" t="s">
        <v>75</v>
      </c>
      <c r="R447" s="41">
        <f>HEX2DEC(RIGHT(Table13232127[[#This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1" t="s">
        <v>75</v>
      </c>
      <c r="P448" s="41">
        <f>HEX2DEC(RIGHT(Table13232127[[#This Row],[h1]],8))</f>
        <v>0</v>
      </c>
      <c r="Q448" s="41" t="s">
        <v>75</v>
      </c>
      <c r="R448" s="41">
        <f>HEX2DEC(RIGHT(Table13232127[[#This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1" t="s">
        <v>75</v>
      </c>
      <c r="P449" s="41">
        <f>HEX2DEC(RIGHT(Table13232127[[#This Row],[h1]],8))</f>
        <v>0</v>
      </c>
      <c r="Q449" s="41" t="s">
        <v>75</v>
      </c>
      <c r="R449" s="41">
        <f>HEX2DEC(RIGHT(Table13232127[[#This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1" t="s">
        <v>75</v>
      </c>
      <c r="P450" s="41">
        <f>HEX2DEC(RIGHT(Table13232127[[#This Row],[h1]],8))</f>
        <v>0</v>
      </c>
      <c r="Q450" s="41" t="s">
        <v>75</v>
      </c>
      <c r="R450" s="41">
        <f>HEX2DEC(RIGHT(Table13232127[[#This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1" t="s">
        <v>75</v>
      </c>
      <c r="P451" s="41">
        <f>HEX2DEC(RIGHT(Table13232127[[#This Row],[h1]],8))</f>
        <v>0</v>
      </c>
      <c r="Q451" s="41" t="s">
        <v>75</v>
      </c>
      <c r="R451" s="41">
        <f>HEX2DEC(RIGHT(Table13232127[[#This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1" t="s">
        <v>75</v>
      </c>
      <c r="P452" s="41">
        <f>HEX2DEC(RIGHT(Table13232127[[#This Row],[h1]],8))</f>
        <v>0</v>
      </c>
      <c r="Q452" s="41" t="s">
        <v>75</v>
      </c>
      <c r="R452" s="41">
        <f>HEX2DEC(RIGHT(Table13232127[[#This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1" t="s">
        <v>75</v>
      </c>
      <c r="P453" s="41">
        <f>HEX2DEC(RIGHT(Table13232127[[#This Row],[h1]],8))</f>
        <v>0</v>
      </c>
      <c r="Q453" s="41" t="s">
        <v>75</v>
      </c>
      <c r="R453" s="41">
        <f>HEX2DEC(RIGHT(Table13232127[[#This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1" t="s">
        <v>75</v>
      </c>
      <c r="P454" s="41">
        <f>HEX2DEC(RIGHT(Table13232127[[#This Row],[h1]],8))</f>
        <v>0</v>
      </c>
      <c r="Q454" s="41" t="s">
        <v>75</v>
      </c>
      <c r="R454" s="41">
        <f>HEX2DEC(RIGHT(Table13232127[[#This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1" t="s">
        <v>75</v>
      </c>
      <c r="P455" s="41">
        <f>HEX2DEC(RIGHT(Table13232127[[#This Row],[h1]],8))</f>
        <v>0</v>
      </c>
      <c r="Q455" s="41" t="s">
        <v>75</v>
      </c>
      <c r="R455" s="41">
        <f>HEX2DEC(RIGHT(Table13232127[[#This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1" t="s">
        <v>75</v>
      </c>
      <c r="P456" s="41">
        <f>HEX2DEC(RIGHT(Table13232127[[#This Row],[h1]],8))</f>
        <v>0</v>
      </c>
      <c r="Q456" s="41" t="s">
        <v>75</v>
      </c>
      <c r="R456" s="41">
        <f>HEX2DEC(RIGHT(Table13232127[[#This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1" t="s">
        <v>75</v>
      </c>
      <c r="P457" s="41">
        <f>HEX2DEC(RIGHT(Table13232127[[#This Row],[h1]],8))</f>
        <v>0</v>
      </c>
      <c r="Q457" s="41" t="s">
        <v>75</v>
      </c>
      <c r="R457" s="41">
        <f>HEX2DEC(RIGHT(Table13232127[[#This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1" t="s">
        <v>75</v>
      </c>
      <c r="P458" s="41">
        <f>HEX2DEC(RIGHT(Table13232127[[#This Row],[h1]],8))</f>
        <v>0</v>
      </c>
      <c r="Q458" s="41" t="s">
        <v>75</v>
      </c>
      <c r="R458" s="41">
        <f>HEX2DEC(RIGHT(Table13232127[[#This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1" t="s">
        <v>75</v>
      </c>
      <c r="P459" s="41">
        <f>HEX2DEC(RIGHT(Table13232127[[#This Row],[h1]],8))</f>
        <v>0</v>
      </c>
      <c r="Q459" s="41" t="s">
        <v>75</v>
      </c>
      <c r="R459" s="41">
        <f>HEX2DEC(RIGHT(Table13232127[[#This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1" t="s">
        <v>75</v>
      </c>
      <c r="P460" s="41">
        <f>HEX2DEC(RIGHT(Table13232127[[#This Row],[h1]],8))</f>
        <v>0</v>
      </c>
      <c r="Q460" s="41" t="s">
        <v>75</v>
      </c>
      <c r="R460" s="41">
        <f>HEX2DEC(RIGHT(Table13232127[[#This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1" t="s">
        <v>75</v>
      </c>
      <c r="P461" s="41">
        <f>HEX2DEC(RIGHT(Table13232127[[#This Row],[h1]],8))</f>
        <v>0</v>
      </c>
      <c r="Q461" s="41" t="s">
        <v>75</v>
      </c>
      <c r="R461" s="41">
        <f>HEX2DEC(RIGHT(Table13232127[[#This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1" t="s">
        <v>75</v>
      </c>
      <c r="P462" s="41">
        <f>HEX2DEC(RIGHT(Table13232127[[#This Row],[h1]],8))</f>
        <v>0</v>
      </c>
      <c r="Q462" s="41" t="s">
        <v>75</v>
      </c>
      <c r="R462" s="41">
        <f>HEX2DEC(RIGHT(Table13232127[[#This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1" t="s">
        <v>75</v>
      </c>
      <c r="P463" s="41">
        <f>HEX2DEC(RIGHT(Table13232127[[#This Row],[h1]],8))</f>
        <v>0</v>
      </c>
      <c r="Q463" s="41" t="s">
        <v>75</v>
      </c>
      <c r="R463" s="41">
        <f>HEX2DEC(RIGHT(Table13232127[[#This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1" t="s">
        <v>75</v>
      </c>
      <c r="P464" s="41">
        <f>HEX2DEC(RIGHT(Table13232127[[#This Row],[h1]],8))</f>
        <v>0</v>
      </c>
      <c r="Q464" s="41" t="s">
        <v>75</v>
      </c>
      <c r="R464" s="41">
        <f>HEX2DEC(RIGHT(Table13232127[[#This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1" t="s">
        <v>75</v>
      </c>
      <c r="P465" s="41">
        <f>HEX2DEC(RIGHT(Table13232127[[#This Row],[h1]],8))</f>
        <v>0</v>
      </c>
      <c r="Q465" s="41" t="s">
        <v>75</v>
      </c>
      <c r="R465" s="41">
        <f>HEX2DEC(RIGHT(Table13232127[[#This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1" t="s">
        <v>75</v>
      </c>
      <c r="P466" s="41">
        <f>HEX2DEC(RIGHT(Table13232127[[#This Row],[h1]],8))</f>
        <v>0</v>
      </c>
      <c r="Q466" s="41" t="s">
        <v>75</v>
      </c>
      <c r="R466" s="41">
        <f>HEX2DEC(RIGHT(Table13232127[[#This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1" t="s">
        <v>75</v>
      </c>
      <c r="P467" s="41">
        <f>HEX2DEC(RIGHT(Table13232127[[#This Row],[h1]],8))</f>
        <v>0</v>
      </c>
      <c r="Q467" s="41" t="s">
        <v>75</v>
      </c>
      <c r="R467" s="41">
        <f>HEX2DEC(RIGHT(Table13232127[[#This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1" t="s">
        <v>75</v>
      </c>
      <c r="P468" s="41">
        <f>HEX2DEC(RIGHT(Table13232127[[#This Row],[h1]],8))</f>
        <v>0</v>
      </c>
      <c r="Q468" s="41" t="s">
        <v>75</v>
      </c>
      <c r="R468" s="41">
        <f>HEX2DEC(RIGHT(Table13232127[[#This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1" t="s">
        <v>75</v>
      </c>
      <c r="P469" s="41">
        <f>HEX2DEC(RIGHT(Table13232127[[#This Row],[h1]],8))</f>
        <v>0</v>
      </c>
      <c r="Q469" s="41" t="s">
        <v>75</v>
      </c>
      <c r="R469" s="41">
        <f>HEX2DEC(RIGHT(Table13232127[[#This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1" t="s">
        <v>75</v>
      </c>
      <c r="P470" s="41">
        <f>HEX2DEC(RIGHT(Table13232127[[#This Row],[h1]],8))</f>
        <v>0</v>
      </c>
      <c r="Q470" s="41" t="s">
        <v>75</v>
      </c>
      <c r="R470" s="41">
        <f>HEX2DEC(RIGHT(Table13232127[[#This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1" t="s">
        <v>75</v>
      </c>
      <c r="P471" s="41">
        <f>HEX2DEC(RIGHT(Table13232127[[#This Row],[h1]],8))</f>
        <v>0</v>
      </c>
      <c r="Q471" s="41" t="s">
        <v>75</v>
      </c>
      <c r="R471" s="41">
        <f>HEX2DEC(RIGHT(Table13232127[[#This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1" t="s">
        <v>75</v>
      </c>
      <c r="P472" s="41">
        <f>HEX2DEC(RIGHT(Table13232127[[#This Row],[h1]],8))</f>
        <v>0</v>
      </c>
      <c r="Q472" s="41" t="s">
        <v>75</v>
      </c>
      <c r="R472" s="41">
        <f>HEX2DEC(RIGHT(Table13232127[[#This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1" t="s">
        <v>75</v>
      </c>
      <c r="P473" s="41">
        <f>HEX2DEC(RIGHT(Table13232127[[#This Row],[h1]],8))</f>
        <v>0</v>
      </c>
      <c r="Q473" s="41" t="s">
        <v>75</v>
      </c>
      <c r="R473" s="41">
        <f>HEX2DEC(RIGHT(Table13232127[[#This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1" t="s">
        <v>75</v>
      </c>
      <c r="P474" s="41">
        <f>HEX2DEC(RIGHT(Table13232127[[#This Row],[h1]],8))</f>
        <v>0</v>
      </c>
      <c r="Q474" s="41" t="s">
        <v>75</v>
      </c>
      <c r="R474" s="41">
        <f>HEX2DEC(RIGHT(Table13232127[[#This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1" t="s">
        <v>75</v>
      </c>
      <c r="P475" s="41">
        <f>HEX2DEC(RIGHT(Table13232127[[#This Row],[h1]],8))</f>
        <v>0</v>
      </c>
      <c r="Q475" s="41" t="s">
        <v>75</v>
      </c>
      <c r="R475" s="41">
        <f>HEX2DEC(RIGHT(Table13232127[[#This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1" t="s">
        <v>75</v>
      </c>
      <c r="P476" s="41">
        <f>HEX2DEC(RIGHT(Table13232127[[#This Row],[h1]],8))</f>
        <v>0</v>
      </c>
      <c r="Q476" s="41" t="s">
        <v>75</v>
      </c>
      <c r="R476" s="41">
        <f>HEX2DEC(RIGHT(Table13232127[[#This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1" t="s">
        <v>75</v>
      </c>
      <c r="P477" s="41">
        <f>HEX2DEC(RIGHT(Table13232127[[#This Row],[h1]],8))</f>
        <v>0</v>
      </c>
      <c r="Q477" s="41" t="s">
        <v>75</v>
      </c>
      <c r="R477" s="41">
        <f>HEX2DEC(RIGHT(Table13232127[[#This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1" t="s">
        <v>75</v>
      </c>
      <c r="P478" s="41">
        <f>HEX2DEC(RIGHT(Table13232127[[#This Row],[h1]],8))</f>
        <v>0</v>
      </c>
      <c r="Q478" s="41" t="s">
        <v>75</v>
      </c>
      <c r="R478" s="41">
        <f>HEX2DEC(RIGHT(Table13232127[[#This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1" t="s">
        <v>75</v>
      </c>
      <c r="P479" s="41">
        <f>HEX2DEC(RIGHT(Table13232127[[#This Row],[h1]],8))</f>
        <v>0</v>
      </c>
      <c r="Q479" s="41" t="s">
        <v>75</v>
      </c>
      <c r="R479" s="41">
        <f>HEX2DEC(RIGHT(Table13232127[[#This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1" t="s">
        <v>75</v>
      </c>
      <c r="P480" s="41">
        <f>HEX2DEC(RIGHT(Table13232127[[#This Row],[h1]],8))</f>
        <v>0</v>
      </c>
      <c r="Q480" s="41" t="s">
        <v>75</v>
      </c>
      <c r="R480" s="41">
        <f>HEX2DEC(RIGHT(Table13232127[[#This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1" t="s">
        <v>75</v>
      </c>
      <c r="P481" s="41">
        <f>HEX2DEC(RIGHT(Table13232127[[#This Row],[h1]],8))</f>
        <v>0</v>
      </c>
      <c r="Q481" s="41" t="s">
        <v>75</v>
      </c>
      <c r="R481" s="41">
        <f>HEX2DEC(RIGHT(Table13232127[[#This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1" t="s">
        <v>75</v>
      </c>
      <c r="P482" s="41">
        <f>HEX2DEC(RIGHT(Table13232127[[#This Row],[h1]],8))</f>
        <v>0</v>
      </c>
      <c r="Q482" s="41" t="s">
        <v>75</v>
      </c>
      <c r="R482" s="41">
        <f>HEX2DEC(RIGHT(Table13232127[[#This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1" t="s">
        <v>75</v>
      </c>
      <c r="P483" s="41">
        <f>HEX2DEC(RIGHT(Table13232127[[#This Row],[h1]],8))</f>
        <v>0</v>
      </c>
      <c r="Q483" s="41" t="s">
        <v>75</v>
      </c>
      <c r="R483" s="41">
        <f>HEX2DEC(RIGHT(Table13232127[[#This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1" t="s">
        <v>75</v>
      </c>
      <c r="P484" s="41">
        <f>HEX2DEC(RIGHT(Table13232127[[#This Row],[h1]],8))</f>
        <v>0</v>
      </c>
      <c r="Q484" s="41" t="s">
        <v>75</v>
      </c>
      <c r="R484" s="41">
        <f>HEX2DEC(RIGHT(Table13232127[[#This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1" t="s">
        <v>75</v>
      </c>
      <c r="P485" s="41">
        <f>HEX2DEC(RIGHT(Table13232127[[#This Row],[h1]],8))</f>
        <v>0</v>
      </c>
      <c r="Q485" s="41" t="s">
        <v>75</v>
      </c>
      <c r="R485" s="41">
        <f>HEX2DEC(RIGHT(Table13232127[[#This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1" t="s">
        <v>75</v>
      </c>
      <c r="P486" s="41">
        <f>HEX2DEC(RIGHT(Table13232127[[#This Row],[h1]],8))</f>
        <v>0</v>
      </c>
      <c r="Q486" s="41" t="s">
        <v>75</v>
      </c>
      <c r="R486" s="41">
        <f>HEX2DEC(RIGHT(Table13232127[[#This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1" t="s">
        <v>75</v>
      </c>
      <c r="P487" s="41">
        <f>HEX2DEC(RIGHT(Table13232127[[#This Row],[h1]],8))</f>
        <v>0</v>
      </c>
      <c r="Q487" s="41" t="s">
        <v>75</v>
      </c>
      <c r="R487" s="41">
        <f>HEX2DEC(RIGHT(Table13232127[[#This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1" t="s">
        <v>75</v>
      </c>
      <c r="P488" s="41">
        <f>HEX2DEC(RIGHT(Table13232127[[#This Row],[h1]],8))</f>
        <v>0</v>
      </c>
      <c r="Q488" s="41" t="s">
        <v>75</v>
      </c>
      <c r="R488" s="41">
        <f>HEX2DEC(RIGHT(Table13232127[[#This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1" t="s">
        <v>75</v>
      </c>
      <c r="P489" s="41">
        <f>HEX2DEC(RIGHT(Table13232127[[#This Row],[h1]],8))</f>
        <v>0</v>
      </c>
      <c r="Q489" s="41" t="s">
        <v>75</v>
      </c>
      <c r="R489" s="41">
        <f>HEX2DEC(RIGHT(Table13232127[[#This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1" t="s">
        <v>75</v>
      </c>
      <c r="P490" s="41">
        <f>HEX2DEC(RIGHT(Table13232127[[#This Row],[h1]],8))</f>
        <v>0</v>
      </c>
      <c r="Q490" s="41" t="s">
        <v>75</v>
      </c>
      <c r="R490" s="41">
        <f>HEX2DEC(RIGHT(Table13232127[[#This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1" t="s">
        <v>75</v>
      </c>
      <c r="P491" s="41">
        <f>HEX2DEC(RIGHT(Table13232127[[#This Row],[h1]],8))</f>
        <v>0</v>
      </c>
      <c r="Q491" s="41" t="s">
        <v>75</v>
      </c>
      <c r="R491" s="41">
        <f>HEX2DEC(RIGHT(Table13232127[[#This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1" t="s">
        <v>75</v>
      </c>
      <c r="P492" s="41">
        <f>HEX2DEC(RIGHT(Table13232127[[#This Row],[h1]],8))</f>
        <v>0</v>
      </c>
      <c r="Q492" s="41" t="s">
        <v>75</v>
      </c>
      <c r="R492" s="41">
        <f>HEX2DEC(RIGHT(Table13232127[[#This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1" t="s">
        <v>75</v>
      </c>
      <c r="P493" s="41">
        <f>HEX2DEC(RIGHT(Table13232127[[#This Row],[h1]],8))</f>
        <v>0</v>
      </c>
      <c r="Q493" s="41" t="s">
        <v>75</v>
      </c>
      <c r="R493" s="41">
        <f>HEX2DEC(RIGHT(Table13232127[[#This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1" t="s">
        <v>75</v>
      </c>
      <c r="P494" s="41">
        <f>HEX2DEC(RIGHT(Table13232127[[#This Row],[h1]],8))</f>
        <v>0</v>
      </c>
      <c r="Q494" s="41" t="s">
        <v>75</v>
      </c>
      <c r="R494" s="41">
        <f>HEX2DEC(RIGHT(Table13232127[[#This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1" t="s">
        <v>75</v>
      </c>
      <c r="P495" s="41">
        <f>HEX2DEC(RIGHT(Table13232127[[#This Row],[h1]],8))</f>
        <v>0</v>
      </c>
      <c r="Q495" s="41" t="s">
        <v>75</v>
      </c>
      <c r="R495" s="41">
        <f>HEX2DEC(RIGHT(Table13232127[[#This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1" t="s">
        <v>75</v>
      </c>
      <c r="P496" s="41">
        <f>HEX2DEC(RIGHT(Table13232127[[#This Row],[h1]],8))</f>
        <v>0</v>
      </c>
      <c r="Q496" s="41" t="s">
        <v>75</v>
      </c>
      <c r="R496" s="41">
        <f>HEX2DEC(RIGHT(Table13232127[[#This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1" t="s">
        <v>75</v>
      </c>
      <c r="P497" s="41">
        <f>HEX2DEC(RIGHT(Table13232127[[#This Row],[h1]],8))</f>
        <v>0</v>
      </c>
      <c r="Q497" s="41" t="s">
        <v>75</v>
      </c>
      <c r="R497" s="41">
        <f>HEX2DEC(RIGHT(Table13232127[[#This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1" t="s">
        <v>75</v>
      </c>
      <c r="P498" s="41">
        <f>HEX2DEC(RIGHT(Table13232127[[#This Row],[h1]],8))</f>
        <v>0</v>
      </c>
      <c r="Q498" s="41" t="s">
        <v>75</v>
      </c>
      <c r="R498" s="41">
        <f>HEX2DEC(RIGHT(Table13232127[[#This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1" t="s">
        <v>75</v>
      </c>
      <c r="P499" s="41">
        <f>HEX2DEC(RIGHT(Table13232127[[#This Row],[h1]],8))</f>
        <v>0</v>
      </c>
      <c r="Q499" s="41" t="s">
        <v>75</v>
      </c>
      <c r="R499" s="41">
        <f>HEX2DEC(RIGHT(Table13232127[[#This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1" t="s">
        <v>75</v>
      </c>
      <c r="P500" s="41">
        <f>HEX2DEC(RIGHT(Table13232127[[#This Row],[h1]],8))</f>
        <v>0</v>
      </c>
      <c r="Q500" s="41" t="s">
        <v>75</v>
      </c>
      <c r="R500" s="41">
        <f>HEX2DEC(RIGHT(Table13232127[[#This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1" t="s">
        <v>75</v>
      </c>
      <c r="P501" s="41">
        <f>HEX2DEC(RIGHT(Table13232127[[#This Row],[h1]],8))</f>
        <v>0</v>
      </c>
      <c r="Q501" s="41" t="s">
        <v>75</v>
      </c>
      <c r="R501" s="41">
        <f>HEX2DEC(RIGHT(Table13232127[[#This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1" t="s">
        <v>75</v>
      </c>
      <c r="P502" s="41">
        <f>HEX2DEC(RIGHT(Table13232127[[#This Row],[h1]],8))</f>
        <v>0</v>
      </c>
      <c r="Q502" s="41" t="s">
        <v>75</v>
      </c>
      <c r="R502" s="41">
        <f>HEX2DEC(RIGHT(Table13232127[[#This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1" t="s">
        <v>75</v>
      </c>
      <c r="P503" s="41">
        <f>HEX2DEC(RIGHT(Table13232127[[#This Row],[h1]],8))</f>
        <v>0</v>
      </c>
      <c r="Q503" s="41" t="s">
        <v>75</v>
      </c>
      <c r="R503" s="41">
        <f>HEX2DEC(RIGHT(Table13232127[[#This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1" t="s">
        <v>75</v>
      </c>
      <c r="P504" s="41">
        <f>HEX2DEC(RIGHT(Table13232127[[#This Row],[h1]],8))</f>
        <v>0</v>
      </c>
      <c r="Q504" s="41" t="s">
        <v>75</v>
      </c>
      <c r="R504" s="41">
        <f>HEX2DEC(RIGHT(Table13232127[[#This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1" t="s">
        <v>75</v>
      </c>
      <c r="P505" s="41">
        <f>HEX2DEC(RIGHT(Table13232127[[#This Row],[h1]],8))</f>
        <v>0</v>
      </c>
      <c r="Q505" s="41" t="s">
        <v>75</v>
      </c>
      <c r="R505" s="41">
        <f>HEX2DEC(RIGHT(Table13232127[[#This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1" t="s">
        <v>75</v>
      </c>
      <c r="P506" s="41">
        <f>HEX2DEC(RIGHT(Table13232127[[#This Row],[h1]],8))</f>
        <v>0</v>
      </c>
      <c r="Q506" s="41" t="s">
        <v>75</v>
      </c>
      <c r="R506" s="41">
        <f>HEX2DEC(RIGHT(Table13232127[[#This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1" t="s">
        <v>75</v>
      </c>
      <c r="P507" s="41">
        <f>HEX2DEC(RIGHT(Table13232127[[#This Row],[h1]],8))</f>
        <v>0</v>
      </c>
      <c r="Q507" s="41" t="s">
        <v>75</v>
      </c>
      <c r="R507" s="41">
        <f>HEX2DEC(RIGHT(Table13232127[[#This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1" t="s">
        <v>75</v>
      </c>
      <c r="P508" s="41">
        <f>HEX2DEC(RIGHT(Table13232127[[#This Row],[h1]],8))</f>
        <v>0</v>
      </c>
      <c r="Q508" s="41" t="s">
        <v>75</v>
      </c>
      <c r="R508" s="41">
        <f>HEX2DEC(RIGHT(Table13232127[[#This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1" t="s">
        <v>75</v>
      </c>
      <c r="P509" s="41">
        <f>HEX2DEC(RIGHT(Table13232127[[#This Row],[h1]],8))</f>
        <v>0</v>
      </c>
      <c r="Q509" s="41" t="s">
        <v>75</v>
      </c>
      <c r="R509" s="41">
        <f>HEX2DEC(RIGHT(Table13232127[[#This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1" t="s">
        <v>75</v>
      </c>
      <c r="P510" s="41">
        <f>HEX2DEC(RIGHT(Table13232127[[#This Row],[h1]],8))</f>
        <v>0</v>
      </c>
      <c r="Q510" s="41" t="s">
        <v>75</v>
      </c>
      <c r="R510" s="41">
        <f>HEX2DEC(RIGHT(Table13232127[[#This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1" t="s">
        <v>75</v>
      </c>
      <c r="P511" s="41">
        <f>HEX2DEC(RIGHT(Table13232127[[#This Row],[h1]],8))</f>
        <v>0</v>
      </c>
      <c r="Q511" s="41" t="s">
        <v>75</v>
      </c>
      <c r="R511" s="41">
        <f>HEX2DEC(RIGHT(Table13232127[[#This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1" t="s">
        <v>75</v>
      </c>
      <c r="P512" s="41">
        <f>HEX2DEC(RIGHT(Table13232127[[#This Row],[h1]],8))</f>
        <v>0</v>
      </c>
      <c r="Q512" s="41" t="s">
        <v>75</v>
      </c>
      <c r="R512" s="41">
        <f>HEX2DEC(RIGHT(Table13232127[[#This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1" t="s">
        <v>75</v>
      </c>
      <c r="P513" s="41">
        <f>HEX2DEC(RIGHT(Table13232127[[#This Row],[h1]],8))</f>
        <v>0</v>
      </c>
      <c r="Q513" s="41" t="s">
        <v>75</v>
      </c>
      <c r="R513" s="41">
        <f>HEX2DEC(RIGHT(Table13232127[[#This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1" t="s">
        <v>75</v>
      </c>
      <c r="P514" s="41">
        <f>HEX2DEC(RIGHT(Table13232127[[#This Row],[h1]],8))</f>
        <v>0</v>
      </c>
      <c r="Q514" s="41" t="s">
        <v>75</v>
      </c>
      <c r="R514" s="41">
        <f>HEX2DEC(RIGHT(Table13232127[[#This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1" t="s">
        <v>75</v>
      </c>
      <c r="P515" s="41">
        <f>HEX2DEC(RIGHT(Table13232127[[#This Row],[h1]],8))</f>
        <v>0</v>
      </c>
      <c r="Q515" s="41" t="s">
        <v>75</v>
      </c>
      <c r="R515" s="41">
        <f>HEX2DEC(RIGHT(Table13232127[[#This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1" t="s">
        <v>75</v>
      </c>
      <c r="P516" s="41">
        <f>HEX2DEC(RIGHT(Table13232127[[#This Row],[h1]],8))</f>
        <v>0</v>
      </c>
      <c r="Q516" s="41" t="s">
        <v>75</v>
      </c>
      <c r="R516" s="41">
        <f>HEX2DEC(RIGHT(Table13232127[[#This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1" t="s">
        <v>75</v>
      </c>
      <c r="P517" s="41">
        <f>HEX2DEC(RIGHT(Table13232127[[#This Row],[h1]],8))</f>
        <v>0</v>
      </c>
      <c r="Q517" s="41" t="s">
        <v>75</v>
      </c>
      <c r="R517" s="41">
        <f>HEX2DEC(RIGHT(Table13232127[[#This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1" t="s">
        <v>75</v>
      </c>
      <c r="P518" s="41">
        <f>HEX2DEC(RIGHT(Table13232127[[#This Row],[h1]],8))</f>
        <v>0</v>
      </c>
      <c r="Q518" s="41" t="s">
        <v>75</v>
      </c>
      <c r="R518" s="41">
        <f>HEX2DEC(RIGHT(Table13232127[[#This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1" t="s">
        <v>75</v>
      </c>
      <c r="P519" s="41">
        <f>HEX2DEC(RIGHT(Table13232127[[#This Row],[h1]],8))</f>
        <v>0</v>
      </c>
      <c r="Q519" s="41" t="s">
        <v>75</v>
      </c>
      <c r="R519" s="41">
        <f>HEX2DEC(RIGHT(Table13232127[[#This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1" t="s">
        <v>75</v>
      </c>
      <c r="P520" s="41">
        <f>HEX2DEC(RIGHT(Table13232127[[#This Row],[h1]],8))</f>
        <v>0</v>
      </c>
      <c r="Q520" s="41" t="s">
        <v>75</v>
      </c>
      <c r="R520" s="41">
        <f>HEX2DEC(RIGHT(Table13232127[[#This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1" t="s">
        <v>75</v>
      </c>
      <c r="P521" s="41">
        <f>HEX2DEC(RIGHT(Table13232127[[#This Row],[h1]],8))</f>
        <v>0</v>
      </c>
      <c r="Q521" s="41" t="s">
        <v>75</v>
      </c>
      <c r="R521" s="41">
        <f>HEX2DEC(RIGHT(Table13232127[[#This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1" t="s">
        <v>75</v>
      </c>
      <c r="P522" s="41">
        <f>HEX2DEC(RIGHT(Table13232127[[#This Row],[h1]],8))</f>
        <v>0</v>
      </c>
      <c r="Q522" s="41" t="s">
        <v>75</v>
      </c>
      <c r="R522" s="41">
        <f>HEX2DEC(RIGHT(Table13232127[[#This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1" t="s">
        <v>75</v>
      </c>
      <c r="P523" s="41">
        <f>HEX2DEC(RIGHT(Table13232127[[#This Row],[h1]],8))</f>
        <v>0</v>
      </c>
      <c r="Q523" s="41" t="s">
        <v>75</v>
      </c>
      <c r="R523" s="41">
        <f>HEX2DEC(RIGHT(Table13232127[[#This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1" t="s">
        <v>75</v>
      </c>
      <c r="P524" s="41">
        <f>HEX2DEC(RIGHT(Table13232127[[#This Row],[h1]],8))</f>
        <v>0</v>
      </c>
      <c r="Q524" s="41" t="s">
        <v>75</v>
      </c>
      <c r="R524" s="41">
        <f>HEX2DEC(RIGHT(Table13232127[[#This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1" t="s">
        <v>75</v>
      </c>
      <c r="P525" s="41">
        <f>HEX2DEC(RIGHT(Table13232127[[#This Row],[h1]],8))</f>
        <v>0</v>
      </c>
      <c r="Q525" s="41" t="s">
        <v>75</v>
      </c>
      <c r="R525" s="41">
        <f>HEX2DEC(RIGHT(Table13232127[[#This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1" t="s">
        <v>75</v>
      </c>
      <c r="P526" s="41">
        <f>HEX2DEC(RIGHT(Table13232127[[#This Row],[h1]],8))</f>
        <v>0</v>
      </c>
      <c r="Q526" s="41" t="s">
        <v>75</v>
      </c>
      <c r="R526" s="41">
        <f>HEX2DEC(RIGHT(Table13232127[[#This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1" t="s">
        <v>75</v>
      </c>
      <c r="P527" s="41">
        <f>HEX2DEC(RIGHT(Table13232127[[#This Row],[h1]],8))</f>
        <v>0</v>
      </c>
      <c r="Q527" s="41" t="s">
        <v>75</v>
      </c>
      <c r="R527" s="41">
        <f>HEX2DEC(RIGHT(Table13232127[[#This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1" t="s">
        <v>75</v>
      </c>
      <c r="P528" s="41">
        <f>HEX2DEC(RIGHT(Table13232127[[#This Row],[h1]],8))</f>
        <v>0</v>
      </c>
      <c r="Q528" s="41" t="s">
        <v>75</v>
      </c>
      <c r="R528" s="41">
        <f>HEX2DEC(RIGHT(Table13232127[[#This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1" t="s">
        <v>75</v>
      </c>
      <c r="P529" s="41">
        <f>HEX2DEC(RIGHT(Table13232127[[#This Row],[h1]],8))</f>
        <v>0</v>
      </c>
      <c r="Q529" s="41" t="s">
        <v>75</v>
      </c>
      <c r="R529" s="41">
        <f>HEX2DEC(RIGHT(Table13232127[[#This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1" t="s">
        <v>75</v>
      </c>
      <c r="P530" s="41">
        <f>HEX2DEC(RIGHT(Table13232127[[#This Row],[h1]],8))</f>
        <v>0</v>
      </c>
      <c r="Q530" s="41" t="s">
        <v>75</v>
      </c>
      <c r="R530" s="41">
        <f>HEX2DEC(RIGHT(Table13232127[[#This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1" t="s">
        <v>75</v>
      </c>
      <c r="P531" s="41">
        <f>HEX2DEC(RIGHT(Table13232127[[#This Row],[h1]],8))</f>
        <v>0</v>
      </c>
      <c r="Q531" s="41" t="s">
        <v>75</v>
      </c>
      <c r="R531" s="41">
        <f>HEX2DEC(RIGHT(Table13232127[[#This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1" t="s">
        <v>75</v>
      </c>
      <c r="P532" s="41">
        <f>HEX2DEC(RIGHT(Table13232127[[#This Row],[h1]],8))</f>
        <v>0</v>
      </c>
      <c r="Q532" s="41" t="s">
        <v>75</v>
      </c>
      <c r="R532" s="41">
        <f>HEX2DEC(RIGHT(Table13232127[[#This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1" t="s">
        <v>75</v>
      </c>
      <c r="P533" s="41">
        <f>HEX2DEC(RIGHT(Table13232127[[#This Row],[h1]],8))</f>
        <v>0</v>
      </c>
      <c r="Q533" s="41" t="s">
        <v>75</v>
      </c>
      <c r="R533" s="41">
        <f>HEX2DEC(RIGHT(Table13232127[[#This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1" t="s">
        <v>75</v>
      </c>
      <c r="P534" s="41">
        <f>HEX2DEC(RIGHT(Table13232127[[#This Row],[h1]],8))</f>
        <v>0</v>
      </c>
      <c r="Q534" s="41" t="s">
        <v>75</v>
      </c>
      <c r="R534" s="41">
        <f>HEX2DEC(RIGHT(Table13232127[[#This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1" t="s">
        <v>75</v>
      </c>
      <c r="P535" s="41">
        <f>HEX2DEC(RIGHT(Table13232127[[#This Row],[h1]],8))</f>
        <v>0</v>
      </c>
      <c r="Q535" s="41" t="s">
        <v>75</v>
      </c>
      <c r="R535" s="41">
        <f>HEX2DEC(RIGHT(Table13232127[[#This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1" t="s">
        <v>75</v>
      </c>
      <c r="P536" s="41">
        <f>HEX2DEC(RIGHT(Table13232127[[#This Row],[h1]],8))</f>
        <v>0</v>
      </c>
      <c r="Q536" s="41" t="s">
        <v>75</v>
      </c>
      <c r="R536" s="41">
        <f>HEX2DEC(RIGHT(Table13232127[[#This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1" t="s">
        <v>75</v>
      </c>
      <c r="P537" s="41">
        <f>HEX2DEC(RIGHT(Table13232127[[#This Row],[h1]],8))</f>
        <v>0</v>
      </c>
      <c r="Q537" s="41" t="s">
        <v>75</v>
      </c>
      <c r="R537" s="41">
        <f>HEX2DEC(RIGHT(Table13232127[[#This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1" t="s">
        <v>75</v>
      </c>
      <c r="P538" s="41">
        <f>HEX2DEC(RIGHT(Table13232127[[#This Row],[h1]],8))</f>
        <v>0</v>
      </c>
      <c r="Q538" s="41" t="s">
        <v>75</v>
      </c>
      <c r="R538" s="41">
        <f>HEX2DEC(RIGHT(Table13232127[[#This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1" t="s">
        <v>75</v>
      </c>
      <c r="P539" s="41">
        <f>HEX2DEC(RIGHT(Table13232127[[#This Row],[h1]],8))</f>
        <v>0</v>
      </c>
      <c r="Q539" s="41" t="s">
        <v>75</v>
      </c>
      <c r="R539" s="41">
        <f>HEX2DEC(RIGHT(Table13232127[[#This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1" t="s">
        <v>75</v>
      </c>
      <c r="P540" s="41">
        <f>HEX2DEC(RIGHT(Table13232127[[#This Row],[h1]],8))</f>
        <v>0</v>
      </c>
      <c r="Q540" s="41" t="s">
        <v>75</v>
      </c>
      <c r="R540" s="41">
        <f>HEX2DEC(RIGHT(Table13232127[[#This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1" t="s">
        <v>75</v>
      </c>
      <c r="P541" s="41">
        <f>HEX2DEC(RIGHT(Table13232127[[#This Row],[h1]],8))</f>
        <v>0</v>
      </c>
      <c r="Q541" s="41" t="s">
        <v>75</v>
      </c>
      <c r="R541" s="41">
        <f>HEX2DEC(RIGHT(Table13232127[[#This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1" t="s">
        <v>75</v>
      </c>
      <c r="P542" s="41">
        <f>HEX2DEC(RIGHT(Table13232127[[#This Row],[h1]],8))</f>
        <v>0</v>
      </c>
      <c r="Q542" s="41" t="s">
        <v>75</v>
      </c>
      <c r="R542" s="41">
        <f>HEX2DEC(RIGHT(Table13232127[[#This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1" t="s">
        <v>75</v>
      </c>
      <c r="P543" s="41">
        <f>HEX2DEC(RIGHT(Table13232127[[#This Row],[h1]],8))</f>
        <v>0</v>
      </c>
      <c r="Q543" s="41" t="s">
        <v>75</v>
      </c>
      <c r="R543" s="41">
        <f>HEX2DEC(RIGHT(Table13232127[[#This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1" t="s">
        <v>75</v>
      </c>
      <c r="P544" s="41">
        <f>HEX2DEC(RIGHT(Table13232127[[#This Row],[h1]],8))</f>
        <v>0</v>
      </c>
      <c r="Q544" s="41" t="s">
        <v>75</v>
      </c>
      <c r="R544" s="41">
        <f>HEX2DEC(RIGHT(Table13232127[[#This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1" t="s">
        <v>75</v>
      </c>
      <c r="P545" s="41">
        <f>HEX2DEC(RIGHT(Table13232127[[#This Row],[h1]],8))</f>
        <v>0</v>
      </c>
      <c r="Q545" s="41" t="s">
        <v>75</v>
      </c>
      <c r="R545" s="41">
        <f>HEX2DEC(RIGHT(Table13232127[[#This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1" t="s">
        <v>75</v>
      </c>
      <c r="P546" s="41">
        <f>HEX2DEC(RIGHT(Table13232127[[#This Row],[h1]],8))</f>
        <v>0</v>
      </c>
      <c r="Q546" s="41" t="s">
        <v>75</v>
      </c>
      <c r="R546" s="41">
        <f>HEX2DEC(RIGHT(Table13232127[[#This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1" t="s">
        <v>75</v>
      </c>
      <c r="P547" s="41">
        <f>HEX2DEC(RIGHT(Table13232127[[#This Row],[h1]],8))</f>
        <v>0</v>
      </c>
      <c r="Q547" s="41" t="s">
        <v>75</v>
      </c>
      <c r="R547" s="41">
        <f>HEX2DEC(RIGHT(Table13232127[[#This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1" t="s">
        <v>75</v>
      </c>
      <c r="P548" s="41">
        <f>HEX2DEC(RIGHT(Table13232127[[#This Row],[h1]],8))</f>
        <v>0</v>
      </c>
      <c r="Q548" s="41" t="s">
        <v>75</v>
      </c>
      <c r="R548" s="41">
        <f>HEX2DEC(RIGHT(Table13232127[[#This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1" t="s">
        <v>75</v>
      </c>
      <c r="P549" s="41">
        <f>HEX2DEC(RIGHT(Table13232127[[#This Row],[h1]],8))</f>
        <v>0</v>
      </c>
      <c r="Q549" s="41" t="s">
        <v>75</v>
      </c>
      <c r="R549" s="41">
        <f>HEX2DEC(RIGHT(Table13232127[[#This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1" t="s">
        <v>75</v>
      </c>
      <c r="P550" s="41">
        <f>HEX2DEC(RIGHT(Table13232127[[#This Row],[h1]],8))</f>
        <v>0</v>
      </c>
      <c r="Q550" s="41" t="s">
        <v>75</v>
      </c>
      <c r="R550" s="41">
        <f>HEX2DEC(RIGHT(Table13232127[[#This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1" t="s">
        <v>75</v>
      </c>
      <c r="P551" s="41">
        <f>HEX2DEC(RIGHT(Table13232127[[#This Row],[h1]],8))</f>
        <v>0</v>
      </c>
      <c r="Q551" s="41" t="s">
        <v>75</v>
      </c>
      <c r="R551" s="41">
        <f>HEX2DEC(RIGHT(Table13232127[[#This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1" t="s">
        <v>75</v>
      </c>
      <c r="P552" s="41">
        <f>HEX2DEC(RIGHT(Table13232127[[#This Row],[h1]],8))</f>
        <v>0</v>
      </c>
      <c r="Q552" s="41" t="s">
        <v>75</v>
      </c>
      <c r="R552" s="41">
        <f>HEX2DEC(RIGHT(Table13232127[[#This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1" t="s">
        <v>75</v>
      </c>
      <c r="P553" s="41">
        <f>HEX2DEC(RIGHT(Table13232127[[#This Row],[h1]],8))</f>
        <v>0</v>
      </c>
      <c r="Q553" s="41" t="s">
        <v>75</v>
      </c>
      <c r="R553" s="41">
        <f>HEX2DEC(RIGHT(Table13232127[[#This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1" t="s">
        <v>75</v>
      </c>
      <c r="P554" s="41">
        <f>HEX2DEC(RIGHT(Table13232127[[#This Row],[h1]],8))</f>
        <v>0</v>
      </c>
      <c r="Q554" s="41" t="s">
        <v>75</v>
      </c>
      <c r="R554" s="41">
        <f>HEX2DEC(RIGHT(Table13232127[[#This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1" t="s">
        <v>75</v>
      </c>
      <c r="P555" s="41">
        <f>HEX2DEC(RIGHT(Table13232127[[#This Row],[h1]],8))</f>
        <v>0</v>
      </c>
      <c r="Q555" s="41" t="s">
        <v>75</v>
      </c>
      <c r="R555" s="41">
        <f>HEX2DEC(RIGHT(Table13232127[[#This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1" t="s">
        <v>75</v>
      </c>
      <c r="P556" s="41">
        <f>HEX2DEC(RIGHT(Table13232127[[#This Row],[h1]],8))</f>
        <v>0</v>
      </c>
      <c r="Q556" s="41" t="s">
        <v>75</v>
      </c>
      <c r="R556" s="41">
        <f>HEX2DEC(RIGHT(Table13232127[[#This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1" t="s">
        <v>75</v>
      </c>
      <c r="P557" s="41">
        <f>HEX2DEC(RIGHT(Table13232127[[#This Row],[h1]],8))</f>
        <v>0</v>
      </c>
      <c r="Q557" s="41" t="s">
        <v>75</v>
      </c>
      <c r="R557" s="41">
        <f>HEX2DEC(RIGHT(Table13232127[[#This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1" t="s">
        <v>75</v>
      </c>
      <c r="P558" s="41">
        <f>HEX2DEC(RIGHT(Table13232127[[#This Row],[h1]],8))</f>
        <v>0</v>
      </c>
      <c r="Q558" s="41" t="s">
        <v>75</v>
      </c>
      <c r="R558" s="41">
        <f>HEX2DEC(RIGHT(Table13232127[[#This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1" t="s">
        <v>75</v>
      </c>
      <c r="P559" s="41">
        <f>HEX2DEC(RIGHT(Table13232127[[#This Row],[h1]],8))</f>
        <v>0</v>
      </c>
      <c r="Q559" s="41" t="s">
        <v>75</v>
      </c>
      <c r="R559" s="41">
        <f>HEX2DEC(RIGHT(Table13232127[[#This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1" t="s">
        <v>75</v>
      </c>
      <c r="P560" s="41">
        <f>HEX2DEC(RIGHT(Table13232127[[#This Row],[h1]],8))</f>
        <v>0</v>
      </c>
      <c r="Q560" s="41" t="s">
        <v>75</v>
      </c>
      <c r="R560" s="41">
        <f>HEX2DEC(RIGHT(Table13232127[[#This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1" t="s">
        <v>75</v>
      </c>
      <c r="P561" s="41">
        <f>HEX2DEC(RIGHT(Table13232127[[#This Row],[h1]],8))</f>
        <v>0</v>
      </c>
      <c r="Q561" s="41" t="s">
        <v>75</v>
      </c>
      <c r="R561" s="41">
        <f>HEX2DEC(RIGHT(Table13232127[[#This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1" t="s">
        <v>75</v>
      </c>
      <c r="P562" s="41">
        <f>HEX2DEC(RIGHT(Table13232127[[#This Row],[h1]],8))</f>
        <v>0</v>
      </c>
      <c r="Q562" s="41" t="s">
        <v>75</v>
      </c>
      <c r="R562" s="41">
        <f>HEX2DEC(RIGHT(Table13232127[[#This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1" t="s">
        <v>75</v>
      </c>
      <c r="P563" s="41">
        <f>HEX2DEC(RIGHT(Table13232127[[#This Row],[h1]],8))</f>
        <v>0</v>
      </c>
      <c r="Q563" s="41" t="s">
        <v>75</v>
      </c>
      <c r="R563" s="41">
        <f>HEX2DEC(RIGHT(Table13232127[[#This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1" t="s">
        <v>75</v>
      </c>
      <c r="P564" s="41">
        <f>HEX2DEC(RIGHT(Table13232127[[#This Row],[h1]],8))</f>
        <v>0</v>
      </c>
      <c r="Q564" s="41" t="s">
        <v>75</v>
      </c>
      <c r="R564" s="41">
        <f>HEX2DEC(RIGHT(Table13232127[[#This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1" t="s">
        <v>75</v>
      </c>
      <c r="P565" s="41">
        <f>HEX2DEC(RIGHT(Table13232127[[#This Row],[h1]],8))</f>
        <v>0</v>
      </c>
      <c r="Q565" s="41" t="s">
        <v>75</v>
      </c>
      <c r="R565" s="41">
        <f>HEX2DEC(RIGHT(Table13232127[[#This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1" t="s">
        <v>75</v>
      </c>
      <c r="P566" s="41">
        <f>HEX2DEC(RIGHT(Table13232127[[#This Row],[h1]],8))</f>
        <v>0</v>
      </c>
      <c r="Q566" s="41" t="s">
        <v>75</v>
      </c>
      <c r="R566" s="41">
        <f>HEX2DEC(RIGHT(Table13232127[[#This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1" t="s">
        <v>75</v>
      </c>
      <c r="P567" s="41">
        <f>HEX2DEC(RIGHT(Table13232127[[#This Row],[h1]],8))</f>
        <v>0</v>
      </c>
      <c r="Q567" s="41" t="s">
        <v>75</v>
      </c>
      <c r="R567" s="41">
        <f>HEX2DEC(RIGHT(Table13232127[[#This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1" t="s">
        <v>75</v>
      </c>
      <c r="P568" s="41">
        <f>HEX2DEC(RIGHT(Table13232127[[#This Row],[h1]],8))</f>
        <v>0</v>
      </c>
      <c r="Q568" s="41" t="s">
        <v>75</v>
      </c>
      <c r="R568" s="41">
        <f>HEX2DEC(RIGHT(Table13232127[[#This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1" t="s">
        <v>75</v>
      </c>
      <c r="P569" s="41">
        <f>HEX2DEC(RIGHT(Table13232127[[#This Row],[h1]],8))</f>
        <v>0</v>
      </c>
      <c r="Q569" s="41" t="s">
        <v>75</v>
      </c>
      <c r="R569" s="41">
        <f>HEX2DEC(RIGHT(Table13232127[[#This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1" t="s">
        <v>75</v>
      </c>
      <c r="P570" s="41">
        <f>HEX2DEC(RIGHT(Table13232127[[#This Row],[h1]],8))</f>
        <v>0</v>
      </c>
      <c r="Q570" s="41" t="s">
        <v>75</v>
      </c>
      <c r="R570" s="41">
        <f>HEX2DEC(RIGHT(Table13232127[[#This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1" t="s">
        <v>75</v>
      </c>
      <c r="P571" s="41">
        <f>HEX2DEC(RIGHT(Table13232127[[#This Row],[h1]],8))</f>
        <v>0</v>
      </c>
      <c r="Q571" s="41" t="s">
        <v>75</v>
      </c>
      <c r="R571" s="41">
        <f>HEX2DEC(RIGHT(Table13232127[[#This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1" t="s">
        <v>75</v>
      </c>
      <c r="P572" s="41">
        <f>HEX2DEC(RIGHT(Table13232127[[#This Row],[h1]],8))</f>
        <v>0</v>
      </c>
      <c r="Q572" s="41" t="s">
        <v>75</v>
      </c>
      <c r="R572" s="41">
        <f>HEX2DEC(RIGHT(Table13232127[[#This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1" t="s">
        <v>75</v>
      </c>
      <c r="P573" s="41">
        <f>HEX2DEC(RIGHT(Table13232127[[#This Row],[h1]],8))</f>
        <v>0</v>
      </c>
      <c r="Q573" s="41" t="s">
        <v>75</v>
      </c>
      <c r="R573" s="41">
        <f>HEX2DEC(RIGHT(Table13232127[[#This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1" t="s">
        <v>75</v>
      </c>
      <c r="P574" s="41">
        <f>HEX2DEC(RIGHT(Table13232127[[#This Row],[h1]],8))</f>
        <v>0</v>
      </c>
      <c r="Q574" s="41" t="s">
        <v>75</v>
      </c>
      <c r="R574" s="41">
        <f>HEX2DEC(RIGHT(Table13232127[[#This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1" t="s">
        <v>75</v>
      </c>
      <c r="P575" s="41">
        <f>HEX2DEC(RIGHT(Table13232127[[#This Row],[h1]],8))</f>
        <v>0</v>
      </c>
      <c r="Q575" s="41" t="s">
        <v>75</v>
      </c>
      <c r="R575" s="41">
        <f>HEX2DEC(RIGHT(Table13232127[[#This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1" t="s">
        <v>75</v>
      </c>
      <c r="P576" s="41">
        <f>HEX2DEC(RIGHT(Table13232127[[#This Row],[h1]],8))</f>
        <v>0</v>
      </c>
      <c r="Q576" s="41" t="s">
        <v>75</v>
      </c>
      <c r="R576" s="41">
        <f>HEX2DEC(RIGHT(Table13232127[[#This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1" t="s">
        <v>75</v>
      </c>
      <c r="P577" s="41">
        <f>HEX2DEC(RIGHT(Table13232127[[#This Row],[h1]],8))</f>
        <v>0</v>
      </c>
      <c r="Q577" s="41" t="s">
        <v>75</v>
      </c>
      <c r="R577" s="41">
        <f>HEX2DEC(RIGHT(Table13232127[[#This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1" t="s">
        <v>75</v>
      </c>
      <c r="P578" s="41">
        <f>HEX2DEC(RIGHT(Table13232127[[#This Row],[h1]],8))</f>
        <v>0</v>
      </c>
      <c r="Q578" s="41" t="s">
        <v>75</v>
      </c>
      <c r="R578" s="41">
        <f>HEX2DEC(RIGHT(Table13232127[[#This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1" t="s">
        <v>75</v>
      </c>
      <c r="P579" s="41">
        <f>HEX2DEC(RIGHT(Table13232127[[#This Row],[h1]],8))</f>
        <v>0</v>
      </c>
      <c r="Q579" s="41" t="s">
        <v>75</v>
      </c>
      <c r="R579" s="41">
        <f>HEX2DEC(RIGHT(Table13232127[[#This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1" t="s">
        <v>75</v>
      </c>
      <c r="P580" s="41">
        <f>HEX2DEC(RIGHT(Table13232127[[#This Row],[h1]],8))</f>
        <v>0</v>
      </c>
      <c r="Q580" s="41" t="s">
        <v>75</v>
      </c>
      <c r="R580" s="41">
        <f>HEX2DEC(RIGHT(Table13232127[[#This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1" t="s">
        <v>75</v>
      </c>
      <c r="P581" s="41">
        <f>HEX2DEC(RIGHT(Table13232127[[#This Row],[h1]],8))</f>
        <v>0</v>
      </c>
      <c r="Q581" s="41" t="s">
        <v>75</v>
      </c>
      <c r="R581" s="41">
        <f>HEX2DEC(RIGHT(Table13232127[[#This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1" t="s">
        <v>75</v>
      </c>
      <c r="P582" s="41">
        <f>HEX2DEC(RIGHT(Table13232127[[#This Row],[h1]],8))</f>
        <v>0</v>
      </c>
      <c r="Q582" s="41" t="s">
        <v>75</v>
      </c>
      <c r="R582" s="41">
        <f>HEX2DEC(RIGHT(Table13232127[[#This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1" t="s">
        <v>75</v>
      </c>
      <c r="P583" s="41">
        <f>HEX2DEC(RIGHT(Table13232127[[#This Row],[h1]],8))</f>
        <v>0</v>
      </c>
      <c r="Q583" s="41" t="s">
        <v>75</v>
      </c>
      <c r="R583" s="41">
        <f>HEX2DEC(RIGHT(Table13232127[[#This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1" t="s">
        <v>75</v>
      </c>
      <c r="P584" s="41">
        <f>HEX2DEC(RIGHT(Table13232127[[#This Row],[h1]],8))</f>
        <v>0</v>
      </c>
      <c r="Q584" s="41" t="s">
        <v>75</v>
      </c>
      <c r="R584" s="41">
        <f>HEX2DEC(RIGHT(Table13232127[[#This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1" t="s">
        <v>75</v>
      </c>
      <c r="P585" s="41">
        <f>HEX2DEC(RIGHT(Table13232127[[#This Row],[h1]],8))</f>
        <v>0</v>
      </c>
      <c r="Q585" s="41" t="s">
        <v>75</v>
      </c>
      <c r="R585" s="41">
        <f>HEX2DEC(RIGHT(Table13232127[[#This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1" t="s">
        <v>75</v>
      </c>
      <c r="P586" s="41">
        <f>HEX2DEC(RIGHT(Table13232127[[#This Row],[h1]],8))</f>
        <v>0</v>
      </c>
      <c r="Q586" s="41" t="s">
        <v>75</v>
      </c>
      <c r="R586" s="41">
        <f>HEX2DEC(RIGHT(Table13232127[[#This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1" t="s">
        <v>75</v>
      </c>
      <c r="P587" s="41">
        <f>HEX2DEC(RIGHT(Table13232127[[#This Row],[h1]],8))</f>
        <v>0</v>
      </c>
      <c r="Q587" s="41" t="s">
        <v>75</v>
      </c>
      <c r="R587" s="41">
        <f>HEX2DEC(RIGHT(Table13232127[[#This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1" t="s">
        <v>75</v>
      </c>
      <c r="P588" s="41">
        <f>HEX2DEC(RIGHT(Table13232127[[#This Row],[h1]],8))</f>
        <v>0</v>
      </c>
      <c r="Q588" s="41" t="s">
        <v>75</v>
      </c>
      <c r="R588" s="41">
        <f>HEX2DEC(RIGHT(Table13232127[[#This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1" t="s">
        <v>75</v>
      </c>
      <c r="P589" s="41">
        <f>HEX2DEC(RIGHT(Table13232127[[#This Row],[h1]],8))</f>
        <v>0</v>
      </c>
      <c r="Q589" s="41" t="s">
        <v>75</v>
      </c>
      <c r="R589" s="41">
        <f>HEX2DEC(RIGHT(Table13232127[[#This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1" t="s">
        <v>75</v>
      </c>
      <c r="P590" s="41">
        <f>HEX2DEC(RIGHT(Table13232127[[#This Row],[h1]],8))</f>
        <v>0</v>
      </c>
      <c r="Q590" s="41" t="s">
        <v>75</v>
      </c>
      <c r="R590" s="41">
        <f>HEX2DEC(RIGHT(Table13232127[[#This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1" t="s">
        <v>75</v>
      </c>
      <c r="P591" s="41">
        <f>HEX2DEC(RIGHT(Table13232127[[#This Row],[h1]],8))</f>
        <v>0</v>
      </c>
      <c r="Q591" s="41" t="s">
        <v>75</v>
      </c>
      <c r="R591" s="41">
        <f>HEX2DEC(RIGHT(Table13232127[[#This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1" t="s">
        <v>75</v>
      </c>
      <c r="P592" s="41">
        <f>HEX2DEC(RIGHT(Table13232127[[#This Row],[h1]],8))</f>
        <v>0</v>
      </c>
      <c r="Q592" s="41" t="s">
        <v>75</v>
      </c>
      <c r="R592" s="41">
        <f>HEX2DEC(RIGHT(Table13232127[[#This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1" t="s">
        <v>75</v>
      </c>
      <c r="P593" s="41">
        <f>HEX2DEC(RIGHT(Table13232127[[#This Row],[h1]],8))</f>
        <v>0</v>
      </c>
      <c r="Q593" s="41" t="s">
        <v>75</v>
      </c>
      <c r="R593" s="41">
        <f>HEX2DEC(RIGHT(Table13232127[[#This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1" t="s">
        <v>75</v>
      </c>
      <c r="P594" s="41">
        <f>HEX2DEC(RIGHT(Table13232127[[#This Row],[h1]],8))</f>
        <v>0</v>
      </c>
      <c r="Q594" s="41" t="s">
        <v>75</v>
      </c>
      <c r="R594" s="41">
        <f>HEX2DEC(RIGHT(Table13232127[[#This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1" t="s">
        <v>75</v>
      </c>
      <c r="P595" s="41">
        <f>HEX2DEC(RIGHT(Table13232127[[#This Row],[h1]],8))</f>
        <v>0</v>
      </c>
      <c r="Q595" s="41" t="s">
        <v>75</v>
      </c>
      <c r="R595" s="41">
        <f>HEX2DEC(RIGHT(Table13232127[[#This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1" t="s">
        <v>75</v>
      </c>
      <c r="P596" s="41">
        <f>HEX2DEC(RIGHT(Table13232127[[#This Row],[h1]],8))</f>
        <v>0</v>
      </c>
      <c r="Q596" s="41" t="s">
        <v>75</v>
      </c>
      <c r="R596" s="41">
        <f>HEX2DEC(RIGHT(Table13232127[[#This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1" t="s">
        <v>75</v>
      </c>
      <c r="P597" s="41">
        <f>HEX2DEC(RIGHT(Table13232127[[#This Row],[h1]],8))</f>
        <v>0</v>
      </c>
      <c r="Q597" s="41" t="s">
        <v>75</v>
      </c>
      <c r="R597" s="41">
        <f>HEX2DEC(RIGHT(Table13232127[[#This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1" t="s">
        <v>75</v>
      </c>
      <c r="P598" s="41">
        <f>HEX2DEC(RIGHT(Table13232127[[#This Row],[h1]],8))</f>
        <v>0</v>
      </c>
      <c r="Q598" s="41" t="s">
        <v>75</v>
      </c>
      <c r="R598" s="41">
        <f>HEX2DEC(RIGHT(Table13232127[[#This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1" t="s">
        <v>75</v>
      </c>
      <c r="P599" s="41">
        <f>HEX2DEC(RIGHT(Table13232127[[#This Row],[h1]],8))</f>
        <v>0</v>
      </c>
      <c r="Q599" s="41" t="s">
        <v>75</v>
      </c>
      <c r="R599" s="41">
        <f>HEX2DEC(RIGHT(Table13232127[[#This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1" t="s">
        <v>75</v>
      </c>
      <c r="P600" s="41">
        <f>HEX2DEC(RIGHT(Table13232127[[#This Row],[h1]],8))</f>
        <v>0</v>
      </c>
      <c r="Q600" s="41" t="s">
        <v>75</v>
      </c>
      <c r="R600" s="41">
        <f>HEX2DEC(RIGHT(Table13232127[[#This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1" t="s">
        <v>75</v>
      </c>
      <c r="P601" s="41">
        <f>HEX2DEC(RIGHT(Table13232127[[#This Row],[h1]],8))</f>
        <v>0</v>
      </c>
      <c r="Q601" s="41" t="s">
        <v>75</v>
      </c>
      <c r="R601" s="41">
        <f>HEX2DEC(RIGHT(Table13232127[[#This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1" t="s">
        <v>75</v>
      </c>
      <c r="P602" s="41">
        <f>HEX2DEC(RIGHT(Table13232127[[#This Row],[h1]],8))</f>
        <v>0</v>
      </c>
      <c r="Q602" s="41" t="s">
        <v>75</v>
      </c>
      <c r="R602" s="41">
        <f>HEX2DEC(RIGHT(Table13232127[[#This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1" t="s">
        <v>75</v>
      </c>
      <c r="P603" s="41">
        <f>HEX2DEC(RIGHT(Table13232127[[#This Row],[h1]],8))</f>
        <v>0</v>
      </c>
      <c r="Q603" s="41" t="s">
        <v>75</v>
      </c>
      <c r="R603" s="41">
        <f>HEX2DEC(RIGHT(Table13232127[[#This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1" t="s">
        <v>75</v>
      </c>
      <c r="P604" s="41">
        <f>HEX2DEC(RIGHT(Table13232127[[#This Row],[h1]],8))</f>
        <v>0</v>
      </c>
      <c r="Q604" s="41" t="s">
        <v>75</v>
      </c>
      <c r="R604" s="41">
        <f>HEX2DEC(RIGHT(Table13232127[[#This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1" t="s">
        <v>75</v>
      </c>
      <c r="P605" s="41">
        <f>HEX2DEC(RIGHT(Table13232127[[#This Row],[h1]],8))</f>
        <v>0</v>
      </c>
      <c r="Q605" s="41" t="s">
        <v>75</v>
      </c>
      <c r="R605" s="41">
        <f>HEX2DEC(RIGHT(Table13232127[[#This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1" t="s">
        <v>75</v>
      </c>
      <c r="P606" s="41">
        <f>HEX2DEC(RIGHT(Table13232127[[#This Row],[h1]],8))</f>
        <v>0</v>
      </c>
      <c r="Q606" s="41" t="s">
        <v>75</v>
      </c>
      <c r="R606" s="41">
        <f>HEX2DEC(RIGHT(Table13232127[[#This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1" t="s">
        <v>75</v>
      </c>
      <c r="P607" s="41">
        <f>HEX2DEC(RIGHT(Table13232127[[#This Row],[h1]],8))</f>
        <v>0</v>
      </c>
      <c r="Q607" s="41" t="s">
        <v>75</v>
      </c>
      <c r="R607" s="41">
        <f>HEX2DEC(RIGHT(Table13232127[[#This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1" t="s">
        <v>75</v>
      </c>
      <c r="P608" s="41">
        <f>HEX2DEC(RIGHT(Table13232127[[#This Row],[h1]],8))</f>
        <v>0</v>
      </c>
      <c r="Q608" s="41" t="s">
        <v>75</v>
      </c>
      <c r="R608" s="41">
        <f>HEX2DEC(RIGHT(Table13232127[[#This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1" t="s">
        <v>75</v>
      </c>
      <c r="P609" s="41">
        <f>HEX2DEC(RIGHT(Table13232127[[#This Row],[h1]],8))</f>
        <v>0</v>
      </c>
      <c r="Q609" s="41" t="s">
        <v>75</v>
      </c>
      <c r="R609" s="41">
        <f>HEX2DEC(RIGHT(Table13232127[[#This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1" t="s">
        <v>75</v>
      </c>
      <c r="P610" s="41">
        <f>HEX2DEC(RIGHT(Table13232127[[#This Row],[h1]],8))</f>
        <v>0</v>
      </c>
      <c r="Q610" s="41" t="s">
        <v>75</v>
      </c>
      <c r="R610" s="41">
        <f>HEX2DEC(RIGHT(Table13232127[[#This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1" t="s">
        <v>75</v>
      </c>
      <c r="P611" s="41">
        <f>HEX2DEC(RIGHT(Table13232127[[#This Row],[h1]],8))</f>
        <v>0</v>
      </c>
      <c r="Q611" s="41" t="s">
        <v>75</v>
      </c>
      <c r="R611" s="41">
        <f>HEX2DEC(RIGHT(Table13232127[[#This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1" t="s">
        <v>75</v>
      </c>
      <c r="P612" s="41">
        <f>HEX2DEC(RIGHT(Table13232127[[#This Row],[h1]],8))</f>
        <v>0</v>
      </c>
      <c r="Q612" s="41" t="s">
        <v>75</v>
      </c>
      <c r="R612" s="41">
        <f>HEX2DEC(RIGHT(Table13232127[[#This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1" t="s">
        <v>75</v>
      </c>
      <c r="P613" s="41">
        <f>HEX2DEC(RIGHT(Table13232127[[#This Row],[h1]],8))</f>
        <v>0</v>
      </c>
      <c r="Q613" s="41" t="s">
        <v>75</v>
      </c>
      <c r="R613" s="41">
        <f>HEX2DEC(RIGHT(Table13232127[[#This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1" t="s">
        <v>75</v>
      </c>
      <c r="P614" s="41">
        <f>HEX2DEC(RIGHT(Table13232127[[#This Row],[h1]],8))</f>
        <v>0</v>
      </c>
      <c r="Q614" s="41" t="s">
        <v>75</v>
      </c>
      <c r="R614" s="41">
        <f>HEX2DEC(RIGHT(Table13232127[[#This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1" t="s">
        <v>75</v>
      </c>
      <c r="P615" s="41">
        <f>HEX2DEC(RIGHT(Table13232127[[#This Row],[h1]],8))</f>
        <v>0</v>
      </c>
      <c r="Q615" s="41" t="s">
        <v>75</v>
      </c>
      <c r="R615" s="41">
        <f>HEX2DEC(RIGHT(Table13232127[[#This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1" t="s">
        <v>75</v>
      </c>
      <c r="P616" s="41">
        <f>HEX2DEC(RIGHT(Table13232127[[#This Row],[h1]],8))</f>
        <v>0</v>
      </c>
      <c r="Q616" s="41" t="s">
        <v>75</v>
      </c>
      <c r="R616" s="41">
        <f>HEX2DEC(RIGHT(Table13232127[[#This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1" t="s">
        <v>75</v>
      </c>
      <c r="P617" s="41">
        <f>HEX2DEC(RIGHT(Table13232127[[#This Row],[h1]],8))</f>
        <v>0</v>
      </c>
      <c r="Q617" s="41" t="s">
        <v>75</v>
      </c>
      <c r="R617" s="41">
        <f>HEX2DEC(RIGHT(Table13232127[[#This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1" t="s">
        <v>75</v>
      </c>
      <c r="P618" s="41">
        <f>HEX2DEC(RIGHT(Table13232127[[#This Row],[h1]],8))</f>
        <v>0</v>
      </c>
      <c r="Q618" s="41" t="s">
        <v>75</v>
      </c>
      <c r="R618" s="41">
        <f>HEX2DEC(RIGHT(Table13232127[[#This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1" t="s">
        <v>75</v>
      </c>
      <c r="P619" s="41">
        <f>HEX2DEC(RIGHT(Table13232127[[#This Row],[h1]],8))</f>
        <v>0</v>
      </c>
      <c r="Q619" s="41" t="s">
        <v>75</v>
      </c>
      <c r="R619" s="41">
        <f>HEX2DEC(RIGHT(Table13232127[[#This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1" t="s">
        <v>75</v>
      </c>
      <c r="P620" s="41">
        <f>HEX2DEC(RIGHT(Table13232127[[#This Row],[h1]],8))</f>
        <v>0</v>
      </c>
      <c r="Q620" s="41" t="s">
        <v>75</v>
      </c>
      <c r="R620" s="41">
        <f>HEX2DEC(RIGHT(Table13232127[[#This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1" t="s">
        <v>75</v>
      </c>
      <c r="P621" s="41">
        <f>HEX2DEC(RIGHT(Table13232127[[#This Row],[h1]],8))</f>
        <v>0</v>
      </c>
      <c r="Q621" s="41" t="s">
        <v>75</v>
      </c>
      <c r="R621" s="41">
        <f>HEX2DEC(RIGHT(Table13232127[[#This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1" t="s">
        <v>75</v>
      </c>
      <c r="P622" s="41">
        <f>HEX2DEC(RIGHT(Table13232127[[#This Row],[h1]],8))</f>
        <v>0</v>
      </c>
      <c r="Q622" s="41" t="s">
        <v>75</v>
      </c>
      <c r="R622" s="41">
        <f>HEX2DEC(RIGHT(Table13232127[[#This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1" t="s">
        <v>75</v>
      </c>
      <c r="P623" s="41">
        <f>HEX2DEC(RIGHT(Table13232127[[#This Row],[h1]],8))</f>
        <v>0</v>
      </c>
      <c r="Q623" s="41" t="s">
        <v>75</v>
      </c>
      <c r="R623" s="41">
        <f>HEX2DEC(RIGHT(Table13232127[[#This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1" t="s">
        <v>75</v>
      </c>
      <c r="P624" s="41">
        <f>HEX2DEC(RIGHT(Table13232127[[#This Row],[h1]],8))</f>
        <v>0</v>
      </c>
      <c r="Q624" s="41" t="s">
        <v>75</v>
      </c>
      <c r="R624" s="41">
        <f>HEX2DEC(RIGHT(Table13232127[[#This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1" t="s">
        <v>75</v>
      </c>
      <c r="P625" s="41">
        <f>HEX2DEC(RIGHT(Table13232127[[#This Row],[h1]],8))</f>
        <v>0</v>
      </c>
      <c r="Q625" s="41" t="s">
        <v>75</v>
      </c>
      <c r="R625" s="41">
        <f>HEX2DEC(RIGHT(Table13232127[[#This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1" t="s">
        <v>75</v>
      </c>
      <c r="P626" s="41">
        <f>HEX2DEC(RIGHT(Table13232127[[#This Row],[h1]],8))</f>
        <v>0</v>
      </c>
      <c r="Q626" s="41" t="s">
        <v>75</v>
      </c>
      <c r="R626" s="41">
        <f>HEX2DEC(RIGHT(Table13232127[[#This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1" t="s">
        <v>75</v>
      </c>
      <c r="P627" s="41">
        <f>HEX2DEC(RIGHT(Table13232127[[#This Row],[h1]],8))</f>
        <v>0</v>
      </c>
      <c r="Q627" s="41" t="s">
        <v>75</v>
      </c>
      <c r="R627" s="41">
        <f>HEX2DEC(RIGHT(Table13232127[[#This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1" t="s">
        <v>75</v>
      </c>
      <c r="P628" s="41">
        <f>HEX2DEC(RIGHT(Table13232127[[#This Row],[h1]],8))</f>
        <v>0</v>
      </c>
      <c r="Q628" s="41" t="s">
        <v>75</v>
      </c>
      <c r="R628" s="41">
        <f>HEX2DEC(RIGHT(Table13232127[[#This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1" t="s">
        <v>75</v>
      </c>
      <c r="P629" s="41">
        <f>HEX2DEC(RIGHT(Table13232127[[#This Row],[h1]],8))</f>
        <v>0</v>
      </c>
      <c r="Q629" s="41" t="s">
        <v>75</v>
      </c>
      <c r="R629" s="41">
        <f>HEX2DEC(RIGHT(Table13232127[[#This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1" t="s">
        <v>75</v>
      </c>
      <c r="P630" s="41">
        <f>HEX2DEC(RIGHT(Table13232127[[#This Row],[h1]],8))</f>
        <v>0</v>
      </c>
      <c r="Q630" s="41" t="s">
        <v>75</v>
      </c>
      <c r="R630" s="41">
        <f>HEX2DEC(RIGHT(Table13232127[[#This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1" t="s">
        <v>75</v>
      </c>
      <c r="P631" s="41">
        <f>HEX2DEC(RIGHT(Table13232127[[#This Row],[h1]],8))</f>
        <v>0</v>
      </c>
      <c r="Q631" s="41" t="s">
        <v>75</v>
      </c>
      <c r="R631" s="41">
        <f>HEX2DEC(RIGHT(Table13232127[[#This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1" t="s">
        <v>75</v>
      </c>
      <c r="P632" s="41">
        <f>HEX2DEC(RIGHT(Table13232127[[#This Row],[h1]],8))</f>
        <v>0</v>
      </c>
      <c r="Q632" s="41" t="s">
        <v>75</v>
      </c>
      <c r="R632" s="41">
        <f>HEX2DEC(RIGHT(Table13232127[[#This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1" t="s">
        <v>75</v>
      </c>
      <c r="P633" s="41">
        <f>HEX2DEC(RIGHT(Table13232127[[#This Row],[h1]],8))</f>
        <v>0</v>
      </c>
      <c r="Q633" s="41" t="s">
        <v>75</v>
      </c>
      <c r="R633" s="41">
        <f>HEX2DEC(RIGHT(Table13232127[[#This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1" t="s">
        <v>75</v>
      </c>
      <c r="P634" s="41">
        <f>HEX2DEC(RIGHT(Table13232127[[#This Row],[h1]],8))</f>
        <v>0</v>
      </c>
      <c r="Q634" s="41" t="s">
        <v>75</v>
      </c>
      <c r="R634" s="41">
        <f>HEX2DEC(RIGHT(Table13232127[[#This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1" t="s">
        <v>75</v>
      </c>
      <c r="P635" s="41">
        <f>HEX2DEC(RIGHT(Table13232127[[#This Row],[h1]],8))</f>
        <v>0</v>
      </c>
      <c r="Q635" s="41" t="s">
        <v>75</v>
      </c>
      <c r="R635" s="41">
        <f>HEX2DEC(RIGHT(Table13232127[[#This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1" t="s">
        <v>75</v>
      </c>
      <c r="P636" s="41">
        <f>HEX2DEC(RIGHT(Table13232127[[#This Row],[h1]],8))</f>
        <v>0</v>
      </c>
      <c r="Q636" s="41" t="s">
        <v>75</v>
      </c>
      <c r="R636" s="41">
        <f>HEX2DEC(RIGHT(Table13232127[[#This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1" t="s">
        <v>75</v>
      </c>
      <c r="P637" s="41">
        <f>HEX2DEC(RIGHT(Table13232127[[#This Row],[h1]],8))</f>
        <v>0</v>
      </c>
      <c r="Q637" s="41" t="s">
        <v>75</v>
      </c>
      <c r="R637" s="41">
        <f>HEX2DEC(RIGHT(Table13232127[[#This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1" t="s">
        <v>75</v>
      </c>
      <c r="P638" s="41">
        <f>HEX2DEC(RIGHT(Table13232127[[#This Row],[h1]],8))</f>
        <v>0</v>
      </c>
      <c r="Q638" s="41" t="s">
        <v>75</v>
      </c>
      <c r="R638" s="41">
        <f>HEX2DEC(RIGHT(Table13232127[[#This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1" t="s">
        <v>75</v>
      </c>
      <c r="P639" s="41">
        <f>HEX2DEC(RIGHT(Table13232127[[#This Row],[h1]],8))</f>
        <v>0</v>
      </c>
      <c r="Q639" s="41" t="s">
        <v>75</v>
      </c>
      <c r="R639" s="41">
        <f>HEX2DEC(RIGHT(Table13232127[[#This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1" t="s">
        <v>75</v>
      </c>
      <c r="P640" s="41">
        <f>HEX2DEC(RIGHT(Table13232127[[#This Row],[h1]],8))</f>
        <v>0</v>
      </c>
      <c r="Q640" s="41" t="s">
        <v>75</v>
      </c>
      <c r="R640" s="41">
        <f>HEX2DEC(RIGHT(Table13232127[[#This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1" t="s">
        <v>75</v>
      </c>
      <c r="P641" s="41">
        <f>HEX2DEC(RIGHT(Table13232127[[#This Row],[h1]],8))</f>
        <v>0</v>
      </c>
      <c r="Q641" s="41" t="s">
        <v>75</v>
      </c>
      <c r="R641" s="41">
        <f>HEX2DEC(RIGHT(Table13232127[[#This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1" t="s">
        <v>75</v>
      </c>
      <c r="P642" s="41">
        <f>HEX2DEC(RIGHT(Table13232127[[#This Row],[h1]],8))</f>
        <v>0</v>
      </c>
      <c r="Q642" s="41" t="s">
        <v>75</v>
      </c>
      <c r="R642" s="41">
        <f>HEX2DEC(RIGHT(Table13232127[[#This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1" t="s">
        <v>75</v>
      </c>
      <c r="P643" s="41">
        <f>HEX2DEC(RIGHT(Table13232127[[#This Row],[h1]],8))</f>
        <v>0</v>
      </c>
      <c r="Q643" s="41" t="s">
        <v>75</v>
      </c>
      <c r="R643" s="41">
        <f>HEX2DEC(RIGHT(Table13232127[[#This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1" t="s">
        <v>75</v>
      </c>
      <c r="P644" s="41">
        <f>HEX2DEC(RIGHT(Table13232127[[#This Row],[h1]],8))</f>
        <v>0</v>
      </c>
      <c r="Q644" s="41" t="s">
        <v>75</v>
      </c>
      <c r="R644" s="41">
        <f>HEX2DEC(RIGHT(Table13232127[[#This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1" t="s">
        <v>75</v>
      </c>
      <c r="P645" s="41">
        <f>HEX2DEC(RIGHT(Table13232127[[#This Row],[h1]],8))</f>
        <v>0</v>
      </c>
      <c r="Q645" s="41" t="s">
        <v>75</v>
      </c>
      <c r="R645" s="41">
        <f>HEX2DEC(RIGHT(Table13232127[[#This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1" t="s">
        <v>75</v>
      </c>
      <c r="P646" s="41">
        <f>HEX2DEC(RIGHT(Table13232127[[#This Row],[h1]],8))</f>
        <v>0</v>
      </c>
      <c r="Q646" s="41" t="s">
        <v>75</v>
      </c>
      <c r="R646" s="41">
        <f>HEX2DEC(RIGHT(Table13232127[[#This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1" t="s">
        <v>75</v>
      </c>
      <c r="P647" s="41">
        <f>HEX2DEC(RIGHT(Table13232127[[#This Row],[h1]],8))</f>
        <v>0</v>
      </c>
      <c r="Q647" s="41" t="s">
        <v>75</v>
      </c>
      <c r="R647" s="41">
        <f>HEX2DEC(RIGHT(Table13232127[[#This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1" t="s">
        <v>75</v>
      </c>
      <c r="P648" s="41">
        <f>HEX2DEC(RIGHT(Table13232127[[#This Row],[h1]],8))</f>
        <v>0</v>
      </c>
      <c r="Q648" s="41" t="s">
        <v>75</v>
      </c>
      <c r="R648" s="41">
        <f>HEX2DEC(RIGHT(Table13232127[[#This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1" t="s">
        <v>75</v>
      </c>
      <c r="P649" s="41">
        <f>HEX2DEC(RIGHT(Table13232127[[#This Row],[h1]],8))</f>
        <v>0</v>
      </c>
      <c r="Q649" s="41" t="s">
        <v>75</v>
      </c>
      <c r="R649" s="41">
        <f>HEX2DEC(RIGHT(Table13232127[[#This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1" t="s">
        <v>75</v>
      </c>
      <c r="P650" s="41">
        <f>HEX2DEC(RIGHT(Table13232127[[#This Row],[h1]],8))</f>
        <v>0</v>
      </c>
      <c r="Q650" s="41" t="s">
        <v>75</v>
      </c>
      <c r="R650" s="41">
        <f>HEX2DEC(RIGHT(Table13232127[[#This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1" t="s">
        <v>75</v>
      </c>
      <c r="P651" s="41">
        <f>HEX2DEC(RIGHT(Table13232127[[#This Row],[h1]],8))</f>
        <v>0</v>
      </c>
      <c r="Q651" s="41" t="s">
        <v>75</v>
      </c>
      <c r="R651" s="41">
        <f>HEX2DEC(RIGHT(Table13232127[[#This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1" t="s">
        <v>75</v>
      </c>
      <c r="P652" s="41">
        <f>HEX2DEC(RIGHT(Table13232127[[#This Row],[h1]],8))</f>
        <v>0</v>
      </c>
      <c r="Q652" s="41" t="s">
        <v>75</v>
      </c>
      <c r="R652" s="41">
        <f>HEX2DEC(RIGHT(Table13232127[[#This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1" t="s">
        <v>75</v>
      </c>
      <c r="P653" s="41">
        <f>HEX2DEC(RIGHT(Table13232127[[#This Row],[h1]],8))</f>
        <v>0</v>
      </c>
      <c r="Q653" s="41" t="s">
        <v>75</v>
      </c>
      <c r="R653" s="41">
        <f>HEX2DEC(RIGHT(Table13232127[[#This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1" t="s">
        <v>75</v>
      </c>
      <c r="P654" s="41">
        <f>HEX2DEC(RIGHT(Table13232127[[#This Row],[h1]],8))</f>
        <v>0</v>
      </c>
      <c r="Q654" s="41" t="s">
        <v>75</v>
      </c>
      <c r="R654" s="41">
        <f>HEX2DEC(RIGHT(Table13232127[[#This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1" t="s">
        <v>75</v>
      </c>
      <c r="P655" s="41">
        <f>HEX2DEC(RIGHT(Table13232127[[#This Row],[h1]],8))</f>
        <v>0</v>
      </c>
      <c r="Q655" s="41" t="s">
        <v>75</v>
      </c>
      <c r="R655" s="41">
        <f>HEX2DEC(RIGHT(Table13232127[[#This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1" t="s">
        <v>75</v>
      </c>
      <c r="P656" s="41">
        <f>HEX2DEC(RIGHT(Table13232127[[#This Row],[h1]],8))</f>
        <v>0</v>
      </c>
      <c r="Q656" s="41" t="s">
        <v>75</v>
      </c>
      <c r="R656" s="41">
        <f>HEX2DEC(RIGHT(Table13232127[[#This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1" t="s">
        <v>75</v>
      </c>
      <c r="P657" s="41">
        <f>HEX2DEC(RIGHT(Table13232127[[#This Row],[h1]],8))</f>
        <v>0</v>
      </c>
      <c r="Q657" s="41" t="s">
        <v>75</v>
      </c>
      <c r="R657" s="41">
        <f>HEX2DEC(RIGHT(Table13232127[[#This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1" t="s">
        <v>75</v>
      </c>
      <c r="P658" s="41">
        <f>HEX2DEC(RIGHT(Table13232127[[#This Row],[h1]],8))</f>
        <v>0</v>
      </c>
      <c r="Q658" s="41" t="s">
        <v>75</v>
      </c>
      <c r="R658" s="41">
        <f>HEX2DEC(RIGHT(Table13232127[[#This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1" t="s">
        <v>75</v>
      </c>
      <c r="P659" s="41">
        <f>HEX2DEC(RIGHT(Table13232127[[#This Row],[h1]],8))</f>
        <v>0</v>
      </c>
      <c r="Q659" s="41" t="s">
        <v>75</v>
      </c>
      <c r="R659" s="41">
        <f>HEX2DEC(RIGHT(Table13232127[[#This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1" t="s">
        <v>75</v>
      </c>
      <c r="P660" s="41">
        <f>HEX2DEC(RIGHT(Table13232127[[#This Row],[h1]],8))</f>
        <v>0</v>
      </c>
      <c r="Q660" s="41" t="s">
        <v>75</v>
      </c>
      <c r="R660" s="41">
        <f>HEX2DEC(RIGHT(Table13232127[[#This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1" t="s">
        <v>75</v>
      </c>
      <c r="P661" s="41">
        <f>HEX2DEC(RIGHT(Table13232127[[#This Row],[h1]],8))</f>
        <v>0</v>
      </c>
      <c r="Q661" s="41" t="s">
        <v>75</v>
      </c>
      <c r="R661" s="41">
        <f>HEX2DEC(RIGHT(Table13232127[[#This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1" t="s">
        <v>75</v>
      </c>
      <c r="P662" s="41">
        <f>HEX2DEC(RIGHT(Table13232127[[#This Row],[h1]],8))</f>
        <v>0</v>
      </c>
      <c r="Q662" s="41" t="s">
        <v>75</v>
      </c>
      <c r="R662" s="41">
        <f>HEX2DEC(RIGHT(Table13232127[[#This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1" t="s">
        <v>75</v>
      </c>
      <c r="P663" s="41">
        <f>HEX2DEC(RIGHT(Table13232127[[#This Row],[h1]],8))</f>
        <v>0</v>
      </c>
      <c r="Q663" s="41" t="s">
        <v>75</v>
      </c>
      <c r="R663" s="41">
        <f>HEX2DEC(RIGHT(Table13232127[[#This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1" t="s">
        <v>75</v>
      </c>
      <c r="P664" s="41">
        <f>HEX2DEC(RIGHT(Table13232127[[#This Row],[h1]],8))</f>
        <v>0</v>
      </c>
      <c r="Q664" s="41" t="s">
        <v>75</v>
      </c>
      <c r="R664" s="41">
        <f>HEX2DEC(RIGHT(Table13232127[[#This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1" t="s">
        <v>75</v>
      </c>
      <c r="P665" s="41">
        <f>HEX2DEC(RIGHT(Table13232127[[#This Row],[h1]],8))</f>
        <v>0</v>
      </c>
      <c r="Q665" s="41" t="s">
        <v>75</v>
      </c>
      <c r="R665" s="41">
        <f>HEX2DEC(RIGHT(Table13232127[[#This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1" t="s">
        <v>75</v>
      </c>
      <c r="P666" s="41">
        <f>HEX2DEC(RIGHT(Table13232127[[#This Row],[h1]],8))</f>
        <v>0</v>
      </c>
      <c r="Q666" s="41" t="s">
        <v>75</v>
      </c>
      <c r="R666" s="41">
        <f>HEX2DEC(RIGHT(Table13232127[[#This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1" t="s">
        <v>75</v>
      </c>
      <c r="P667" s="41">
        <f>HEX2DEC(RIGHT(Table13232127[[#This Row],[h1]],8))</f>
        <v>0</v>
      </c>
      <c r="Q667" s="41" t="s">
        <v>75</v>
      </c>
      <c r="R667" s="41">
        <f>HEX2DEC(RIGHT(Table13232127[[#This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1" t="s">
        <v>75</v>
      </c>
      <c r="P668" s="41">
        <f>HEX2DEC(RIGHT(Table13232127[[#This Row],[h1]],8))</f>
        <v>0</v>
      </c>
      <c r="Q668" s="41" t="s">
        <v>75</v>
      </c>
      <c r="R668" s="41">
        <f>HEX2DEC(RIGHT(Table13232127[[#This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1" t="s">
        <v>75</v>
      </c>
      <c r="P669" s="41">
        <f>HEX2DEC(RIGHT(Table13232127[[#This Row],[h1]],8))</f>
        <v>0</v>
      </c>
      <c r="Q669" s="41" t="s">
        <v>75</v>
      </c>
      <c r="R669" s="41">
        <f>HEX2DEC(RIGHT(Table13232127[[#This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1" t="s">
        <v>75</v>
      </c>
      <c r="P670" s="41">
        <f>HEX2DEC(RIGHT(Table13232127[[#This Row],[h1]],8))</f>
        <v>0</v>
      </c>
      <c r="Q670" s="41" t="s">
        <v>75</v>
      </c>
      <c r="R670" s="41">
        <f>HEX2DEC(RIGHT(Table13232127[[#This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1" t="s">
        <v>75</v>
      </c>
      <c r="P671" s="41">
        <f>HEX2DEC(RIGHT(Table13232127[[#This Row],[h1]],8))</f>
        <v>0</v>
      </c>
      <c r="Q671" s="41" t="s">
        <v>75</v>
      </c>
      <c r="R671" s="41">
        <f>HEX2DEC(RIGHT(Table13232127[[#This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1" t="s">
        <v>75</v>
      </c>
      <c r="P672" s="41">
        <f>HEX2DEC(RIGHT(Table13232127[[#This Row],[h1]],8))</f>
        <v>0</v>
      </c>
      <c r="Q672" s="41" t="s">
        <v>75</v>
      </c>
      <c r="R672" s="41">
        <f>HEX2DEC(RIGHT(Table13232127[[#This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1" t="s">
        <v>75</v>
      </c>
      <c r="P673" s="41">
        <f>HEX2DEC(RIGHT(Table13232127[[#This Row],[h1]],8))</f>
        <v>0</v>
      </c>
      <c r="Q673" s="41" t="s">
        <v>75</v>
      </c>
      <c r="R673" s="41">
        <f>HEX2DEC(RIGHT(Table13232127[[#This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1" t="s">
        <v>75</v>
      </c>
      <c r="P674" s="41">
        <f>HEX2DEC(RIGHT(Table13232127[[#This Row],[h1]],8))</f>
        <v>0</v>
      </c>
      <c r="Q674" s="41" t="s">
        <v>75</v>
      </c>
      <c r="R674" s="41">
        <f>HEX2DEC(RIGHT(Table13232127[[#This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1" t="s">
        <v>75</v>
      </c>
      <c r="P675" s="41">
        <f>HEX2DEC(RIGHT(Table13232127[[#This Row],[h1]],8))</f>
        <v>0</v>
      </c>
      <c r="Q675" s="41" t="s">
        <v>75</v>
      </c>
      <c r="R675" s="41">
        <f>HEX2DEC(RIGHT(Table13232127[[#This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1" t="s">
        <v>75</v>
      </c>
      <c r="P676" s="41">
        <f>HEX2DEC(RIGHT(Table13232127[[#This Row],[h1]],8))</f>
        <v>0</v>
      </c>
      <c r="Q676" s="41" t="s">
        <v>75</v>
      </c>
      <c r="R676" s="41">
        <f>HEX2DEC(RIGHT(Table13232127[[#This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1" t="s">
        <v>75</v>
      </c>
      <c r="P677" s="41">
        <f>HEX2DEC(RIGHT(Table13232127[[#This Row],[h1]],8))</f>
        <v>0</v>
      </c>
      <c r="Q677" s="41" t="s">
        <v>75</v>
      </c>
      <c r="R677" s="41">
        <f>HEX2DEC(RIGHT(Table13232127[[#This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1" t="s">
        <v>75</v>
      </c>
      <c r="P678" s="41">
        <f>HEX2DEC(RIGHT(Table13232127[[#This Row],[h1]],8))</f>
        <v>0</v>
      </c>
      <c r="Q678" s="41" t="s">
        <v>75</v>
      </c>
      <c r="R678" s="41">
        <f>HEX2DEC(RIGHT(Table13232127[[#This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1" t="s">
        <v>75</v>
      </c>
      <c r="P679" s="41">
        <f>HEX2DEC(RIGHT(Table13232127[[#This Row],[h1]],8))</f>
        <v>0</v>
      </c>
      <c r="Q679" s="41" t="s">
        <v>75</v>
      </c>
      <c r="R679" s="41">
        <f>HEX2DEC(RIGHT(Table13232127[[#This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1" t="s">
        <v>75</v>
      </c>
      <c r="P680" s="41">
        <f>HEX2DEC(RIGHT(Table13232127[[#This Row],[h1]],8))</f>
        <v>0</v>
      </c>
      <c r="Q680" s="41" t="s">
        <v>75</v>
      </c>
      <c r="R680" s="41">
        <f>HEX2DEC(RIGHT(Table13232127[[#This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1" t="s">
        <v>75</v>
      </c>
      <c r="P681" s="41">
        <f>HEX2DEC(RIGHT(Table13232127[[#This Row],[h1]],8))</f>
        <v>0</v>
      </c>
      <c r="Q681" s="41" t="s">
        <v>75</v>
      </c>
      <c r="R681" s="41">
        <f>HEX2DEC(RIGHT(Table13232127[[#This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1" t="s">
        <v>75</v>
      </c>
      <c r="P682" s="41">
        <f>HEX2DEC(RIGHT(Table13232127[[#This Row],[h1]],8))</f>
        <v>0</v>
      </c>
      <c r="Q682" s="41" t="s">
        <v>75</v>
      </c>
      <c r="R682" s="41">
        <f>HEX2DEC(RIGHT(Table13232127[[#This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1" t="s">
        <v>75</v>
      </c>
      <c r="P683" s="41">
        <f>HEX2DEC(RIGHT(Table13232127[[#This Row],[h1]],8))</f>
        <v>0</v>
      </c>
      <c r="Q683" s="41" t="s">
        <v>75</v>
      </c>
      <c r="R683" s="41">
        <f>HEX2DEC(RIGHT(Table13232127[[#This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1" t="s">
        <v>75</v>
      </c>
      <c r="P684" s="41">
        <f>HEX2DEC(RIGHT(Table13232127[[#This Row],[h1]],8))</f>
        <v>0</v>
      </c>
      <c r="Q684" s="41" t="s">
        <v>75</v>
      </c>
      <c r="R684" s="41">
        <f>HEX2DEC(RIGHT(Table13232127[[#This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1" t="s">
        <v>75</v>
      </c>
      <c r="P685" s="41">
        <f>HEX2DEC(RIGHT(Table13232127[[#This Row],[h1]],8))</f>
        <v>0</v>
      </c>
      <c r="Q685" s="41" t="s">
        <v>75</v>
      </c>
      <c r="R685" s="41">
        <f>HEX2DEC(RIGHT(Table13232127[[#This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1" t="s">
        <v>75</v>
      </c>
      <c r="P686" s="41">
        <f>HEX2DEC(RIGHT(Table13232127[[#This Row],[h1]],8))</f>
        <v>0</v>
      </c>
      <c r="Q686" s="41" t="s">
        <v>75</v>
      </c>
      <c r="R686" s="41">
        <f>HEX2DEC(RIGHT(Table13232127[[#This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1" t="s">
        <v>75</v>
      </c>
      <c r="P687" s="41">
        <f>HEX2DEC(RIGHT(Table13232127[[#This Row],[h1]],8))</f>
        <v>0</v>
      </c>
      <c r="Q687" s="41" t="s">
        <v>75</v>
      </c>
      <c r="R687" s="41">
        <f>HEX2DEC(RIGHT(Table13232127[[#This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1" t="s">
        <v>75</v>
      </c>
      <c r="P688" s="41">
        <f>HEX2DEC(RIGHT(Table13232127[[#This Row],[h1]],8))</f>
        <v>0</v>
      </c>
      <c r="Q688" s="41" t="s">
        <v>75</v>
      </c>
      <c r="R688" s="41">
        <f>HEX2DEC(RIGHT(Table13232127[[#This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1" t="s">
        <v>75</v>
      </c>
      <c r="P689" s="41">
        <f>HEX2DEC(RIGHT(Table13232127[[#This Row],[h1]],8))</f>
        <v>0</v>
      </c>
      <c r="Q689" s="41" t="s">
        <v>75</v>
      </c>
      <c r="R689" s="41">
        <f>HEX2DEC(RIGHT(Table13232127[[#This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1" t="s">
        <v>75</v>
      </c>
      <c r="P690" s="41">
        <f>HEX2DEC(RIGHT(Table13232127[[#This Row],[h1]],8))</f>
        <v>0</v>
      </c>
      <c r="Q690" s="41" t="s">
        <v>75</v>
      </c>
      <c r="R690" s="41">
        <f>HEX2DEC(RIGHT(Table13232127[[#This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1" t="s">
        <v>75</v>
      </c>
      <c r="P691" s="41">
        <f>HEX2DEC(RIGHT(Table13232127[[#This Row],[h1]],8))</f>
        <v>0</v>
      </c>
      <c r="Q691" s="41" t="s">
        <v>75</v>
      </c>
      <c r="R691" s="41">
        <f>HEX2DEC(RIGHT(Table13232127[[#This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1" t="s">
        <v>75</v>
      </c>
      <c r="P692" s="41">
        <f>HEX2DEC(RIGHT(Table13232127[[#This Row],[h1]],8))</f>
        <v>0</v>
      </c>
      <c r="Q692" s="41" t="s">
        <v>75</v>
      </c>
      <c r="R692" s="41">
        <f>HEX2DEC(RIGHT(Table13232127[[#This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1" t="s">
        <v>75</v>
      </c>
      <c r="P693" s="41">
        <f>HEX2DEC(RIGHT(Table13232127[[#This Row],[h1]],8))</f>
        <v>0</v>
      </c>
      <c r="Q693" s="41" t="s">
        <v>75</v>
      </c>
      <c r="R693" s="41">
        <f>HEX2DEC(RIGHT(Table13232127[[#This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1" t="s">
        <v>75</v>
      </c>
      <c r="P694" s="41">
        <f>HEX2DEC(RIGHT(Table13232127[[#This Row],[h1]],8))</f>
        <v>0</v>
      </c>
      <c r="Q694" s="41" t="s">
        <v>75</v>
      </c>
      <c r="R694" s="41">
        <f>HEX2DEC(RIGHT(Table13232127[[#This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1" t="s">
        <v>75</v>
      </c>
      <c r="P695" s="41">
        <f>HEX2DEC(RIGHT(Table13232127[[#This Row],[h1]],8))</f>
        <v>0</v>
      </c>
      <c r="Q695" s="41" t="s">
        <v>75</v>
      </c>
      <c r="R695" s="41">
        <f>HEX2DEC(RIGHT(Table13232127[[#This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1" t="s">
        <v>75</v>
      </c>
      <c r="P696" s="41">
        <f>HEX2DEC(RIGHT(Table13232127[[#This Row],[h1]],8))</f>
        <v>0</v>
      </c>
      <c r="Q696" s="41" t="s">
        <v>75</v>
      </c>
      <c r="R696" s="41">
        <f>HEX2DEC(RIGHT(Table13232127[[#This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1" t="s">
        <v>75</v>
      </c>
      <c r="P697" s="41">
        <f>HEX2DEC(RIGHT(Table13232127[[#This Row],[h1]],8))</f>
        <v>0</v>
      </c>
      <c r="Q697" s="41" t="s">
        <v>75</v>
      </c>
      <c r="R697" s="41">
        <f>HEX2DEC(RIGHT(Table13232127[[#This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1" t="s">
        <v>75</v>
      </c>
      <c r="P698" s="41">
        <f>HEX2DEC(RIGHT(Table13232127[[#This Row],[h1]],8))</f>
        <v>0</v>
      </c>
      <c r="Q698" s="41" t="s">
        <v>75</v>
      </c>
      <c r="R698" s="41">
        <f>HEX2DEC(RIGHT(Table13232127[[#This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1" t="s">
        <v>75</v>
      </c>
      <c r="P699" s="41">
        <f>HEX2DEC(RIGHT(Table13232127[[#This Row],[h1]],8))</f>
        <v>0</v>
      </c>
      <c r="Q699" s="41" t="s">
        <v>75</v>
      </c>
      <c r="R699" s="41">
        <f>HEX2DEC(RIGHT(Table13232127[[#This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1" t="s">
        <v>75</v>
      </c>
      <c r="P700" s="41">
        <f>HEX2DEC(RIGHT(Table13232127[[#This Row],[h1]],8))</f>
        <v>0</v>
      </c>
      <c r="Q700" s="41" t="s">
        <v>75</v>
      </c>
      <c r="R700" s="41">
        <f>HEX2DEC(RIGHT(Table13232127[[#This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1" t="s">
        <v>75</v>
      </c>
      <c r="P701" s="41">
        <f>HEX2DEC(RIGHT(Table13232127[[#This Row],[h1]],8))</f>
        <v>0</v>
      </c>
      <c r="Q701" s="41" t="s">
        <v>75</v>
      </c>
      <c r="R701" s="41">
        <f>HEX2DEC(RIGHT(Table13232127[[#This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1" t="s">
        <v>75</v>
      </c>
      <c r="P702" s="41">
        <f>HEX2DEC(RIGHT(Table13232127[[#This Row],[h1]],8))</f>
        <v>0</v>
      </c>
      <c r="Q702" s="41" t="s">
        <v>75</v>
      </c>
      <c r="R702" s="41">
        <f>HEX2DEC(RIGHT(Table13232127[[#This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1" t="s">
        <v>75</v>
      </c>
      <c r="P703" s="41">
        <f>HEX2DEC(RIGHT(Table13232127[[#This Row],[h1]],8))</f>
        <v>0</v>
      </c>
      <c r="Q703" s="41" t="s">
        <v>75</v>
      </c>
      <c r="R703" s="41">
        <f>HEX2DEC(RIGHT(Table13232127[[#This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1" t="s">
        <v>75</v>
      </c>
      <c r="P704" s="41">
        <f>HEX2DEC(RIGHT(Table13232127[[#This Row],[h1]],8))</f>
        <v>0</v>
      </c>
      <c r="Q704" s="41" t="s">
        <v>75</v>
      </c>
      <c r="R704" s="41">
        <f>HEX2DEC(RIGHT(Table13232127[[#This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1" t="s">
        <v>75</v>
      </c>
      <c r="P705" s="41">
        <f>HEX2DEC(RIGHT(Table13232127[[#This Row],[h1]],8))</f>
        <v>0</v>
      </c>
      <c r="Q705" s="41" t="s">
        <v>75</v>
      </c>
      <c r="R705" s="41">
        <f>HEX2DEC(RIGHT(Table13232127[[#This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1" t="s">
        <v>75</v>
      </c>
      <c r="P706" s="41">
        <f>HEX2DEC(RIGHT(Table13232127[[#This Row],[h1]],8))</f>
        <v>0</v>
      </c>
      <c r="Q706" s="41" t="s">
        <v>75</v>
      </c>
      <c r="R706" s="41">
        <f>HEX2DEC(RIGHT(Table13232127[[#This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1" t="s">
        <v>75</v>
      </c>
      <c r="P707" s="41">
        <f>HEX2DEC(RIGHT(Table13232127[[#This Row],[h1]],8))</f>
        <v>0</v>
      </c>
      <c r="Q707" s="41" t="s">
        <v>75</v>
      </c>
      <c r="R707" s="41">
        <f>HEX2DEC(RIGHT(Table13232127[[#This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1" t="s">
        <v>75</v>
      </c>
      <c r="P708" s="41">
        <f>HEX2DEC(RIGHT(Table13232127[[#This Row],[h1]],8))</f>
        <v>0</v>
      </c>
      <c r="Q708" s="41" t="s">
        <v>75</v>
      </c>
      <c r="R708" s="41">
        <f>HEX2DEC(RIGHT(Table13232127[[#This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1" t="s">
        <v>75</v>
      </c>
      <c r="P709" s="41">
        <f>HEX2DEC(RIGHT(Table13232127[[#This Row],[h1]],8))</f>
        <v>0</v>
      </c>
      <c r="Q709" s="41" t="s">
        <v>75</v>
      </c>
      <c r="R709" s="41">
        <f>HEX2DEC(RIGHT(Table13232127[[#This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1" t="s">
        <v>75</v>
      </c>
      <c r="P710" s="41">
        <f>HEX2DEC(RIGHT(Table13232127[[#This Row],[h1]],8))</f>
        <v>0</v>
      </c>
      <c r="Q710" s="41" t="s">
        <v>75</v>
      </c>
      <c r="R710" s="41">
        <f>HEX2DEC(RIGHT(Table13232127[[#This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1" t="s">
        <v>75</v>
      </c>
      <c r="P711" s="41">
        <f>HEX2DEC(RIGHT(Table13232127[[#This Row],[h1]],8))</f>
        <v>0</v>
      </c>
      <c r="Q711" s="41" t="s">
        <v>75</v>
      </c>
      <c r="R711" s="41">
        <f>HEX2DEC(RIGHT(Table13232127[[#This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1" t="s">
        <v>75</v>
      </c>
      <c r="P712" s="41">
        <f>HEX2DEC(RIGHT(Table13232127[[#This Row],[h1]],8))</f>
        <v>0</v>
      </c>
      <c r="Q712" s="41" t="s">
        <v>75</v>
      </c>
      <c r="R712" s="41">
        <f>HEX2DEC(RIGHT(Table13232127[[#This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1" t="s">
        <v>75</v>
      </c>
      <c r="P713" s="41">
        <f>HEX2DEC(RIGHT(Table13232127[[#This Row],[h1]],8))</f>
        <v>0</v>
      </c>
      <c r="Q713" s="41" t="s">
        <v>75</v>
      </c>
      <c r="R713" s="41">
        <f>HEX2DEC(RIGHT(Table13232127[[#This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1" t="s">
        <v>75</v>
      </c>
      <c r="P714" s="41">
        <f>HEX2DEC(RIGHT(Table13232127[[#This Row],[h1]],8))</f>
        <v>0</v>
      </c>
      <c r="Q714" s="41" t="s">
        <v>75</v>
      </c>
      <c r="R714" s="41">
        <f>HEX2DEC(RIGHT(Table13232127[[#This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1" t="s">
        <v>75</v>
      </c>
      <c r="P715" s="41">
        <f>HEX2DEC(RIGHT(Table13232127[[#This Row],[h1]],8))</f>
        <v>0</v>
      </c>
      <c r="Q715" s="41" t="s">
        <v>75</v>
      </c>
      <c r="R715" s="41">
        <f>HEX2DEC(RIGHT(Table13232127[[#This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1" t="s">
        <v>75</v>
      </c>
      <c r="P716" s="41">
        <f>HEX2DEC(RIGHT(Table13232127[[#This Row],[h1]],8))</f>
        <v>0</v>
      </c>
      <c r="Q716" s="41" t="s">
        <v>75</v>
      </c>
      <c r="R716" s="41">
        <f>HEX2DEC(RIGHT(Table13232127[[#This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1" t="s">
        <v>75</v>
      </c>
      <c r="P717" s="41">
        <f>HEX2DEC(RIGHT(Table13232127[[#This Row],[h1]],8))</f>
        <v>0</v>
      </c>
      <c r="Q717" s="41" t="s">
        <v>75</v>
      </c>
      <c r="R717" s="41">
        <f>HEX2DEC(RIGHT(Table13232127[[#This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1" t="s">
        <v>75</v>
      </c>
      <c r="P718" s="41">
        <f>HEX2DEC(RIGHT(Table13232127[[#This Row],[h1]],8))</f>
        <v>0</v>
      </c>
      <c r="Q718" s="41" t="s">
        <v>75</v>
      </c>
      <c r="R718" s="41">
        <f>HEX2DEC(RIGHT(Table13232127[[#This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1" t="s">
        <v>75</v>
      </c>
      <c r="P719" s="41">
        <f>HEX2DEC(RIGHT(Table13232127[[#This Row],[h1]],8))</f>
        <v>0</v>
      </c>
      <c r="Q719" s="41" t="s">
        <v>75</v>
      </c>
      <c r="R719" s="41">
        <f>HEX2DEC(RIGHT(Table13232127[[#This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1" t="s">
        <v>75</v>
      </c>
      <c r="P720" s="41">
        <f>HEX2DEC(RIGHT(Table13232127[[#This Row],[h1]],8))</f>
        <v>0</v>
      </c>
      <c r="Q720" s="41" t="s">
        <v>75</v>
      </c>
      <c r="R720" s="41">
        <f>HEX2DEC(RIGHT(Table13232127[[#This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1" t="s">
        <v>75</v>
      </c>
      <c r="P721" s="41">
        <f>HEX2DEC(RIGHT(Table13232127[[#This Row],[h1]],8))</f>
        <v>0</v>
      </c>
      <c r="Q721" s="41" t="s">
        <v>75</v>
      </c>
      <c r="R721" s="41">
        <f>HEX2DEC(RIGHT(Table13232127[[#This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1" t="s">
        <v>75</v>
      </c>
      <c r="P722" s="41">
        <f>HEX2DEC(RIGHT(Table13232127[[#This Row],[h1]],8))</f>
        <v>0</v>
      </c>
      <c r="Q722" s="41" t="s">
        <v>75</v>
      </c>
      <c r="R722" s="41">
        <f>HEX2DEC(RIGHT(Table13232127[[#This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1" t="s">
        <v>75</v>
      </c>
      <c r="P723" s="41">
        <f>HEX2DEC(RIGHT(Table13232127[[#This Row],[h1]],8))</f>
        <v>0</v>
      </c>
      <c r="Q723" s="41" t="s">
        <v>75</v>
      </c>
      <c r="R723" s="41">
        <f>HEX2DEC(RIGHT(Table13232127[[#This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1" t="s">
        <v>75</v>
      </c>
      <c r="P724" s="41">
        <f>HEX2DEC(RIGHT(Table13232127[[#This Row],[h1]],8))</f>
        <v>0</v>
      </c>
      <c r="Q724" s="41" t="s">
        <v>75</v>
      </c>
      <c r="R724" s="41">
        <f>HEX2DEC(RIGHT(Table13232127[[#This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1" t="s">
        <v>75</v>
      </c>
      <c r="P725" s="41">
        <f>HEX2DEC(RIGHT(Table13232127[[#This Row],[h1]],8))</f>
        <v>0</v>
      </c>
      <c r="Q725" s="41" t="s">
        <v>75</v>
      </c>
      <c r="R725" s="41">
        <f>HEX2DEC(RIGHT(Table13232127[[#This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1" t="s">
        <v>75</v>
      </c>
      <c r="P726" s="41">
        <f>HEX2DEC(RIGHT(Table13232127[[#This Row],[h1]],8))</f>
        <v>0</v>
      </c>
      <c r="Q726" s="41" t="s">
        <v>75</v>
      </c>
      <c r="R726" s="41">
        <f>HEX2DEC(RIGHT(Table13232127[[#This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1" t="s">
        <v>75</v>
      </c>
      <c r="P727" s="41">
        <f>HEX2DEC(RIGHT(Table13232127[[#This Row],[h1]],8))</f>
        <v>0</v>
      </c>
      <c r="Q727" s="41" t="s">
        <v>75</v>
      </c>
      <c r="R727" s="41">
        <f>HEX2DEC(RIGHT(Table13232127[[#This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1" t="s">
        <v>75</v>
      </c>
      <c r="P728" s="41">
        <f>HEX2DEC(RIGHT(Table13232127[[#This Row],[h1]],8))</f>
        <v>0</v>
      </c>
      <c r="Q728" s="41" t="s">
        <v>75</v>
      </c>
      <c r="R728" s="41">
        <f>HEX2DEC(RIGHT(Table13232127[[#This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1" t="s">
        <v>75</v>
      </c>
      <c r="P729" s="41">
        <f>HEX2DEC(RIGHT(Table13232127[[#This Row],[h1]],8))</f>
        <v>0</v>
      </c>
      <c r="Q729" s="41" t="s">
        <v>75</v>
      </c>
      <c r="R729" s="41">
        <f>HEX2DEC(RIGHT(Table13232127[[#This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1" t="s">
        <v>75</v>
      </c>
      <c r="P730" s="41">
        <f>HEX2DEC(RIGHT(Table13232127[[#This Row],[h1]],8))</f>
        <v>0</v>
      </c>
      <c r="Q730" s="41" t="s">
        <v>75</v>
      </c>
      <c r="R730" s="41">
        <f>HEX2DEC(RIGHT(Table13232127[[#This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1" t="s">
        <v>75</v>
      </c>
      <c r="P731" s="41">
        <f>HEX2DEC(RIGHT(Table13232127[[#This Row],[h1]],8))</f>
        <v>0</v>
      </c>
      <c r="Q731" s="41" t="s">
        <v>75</v>
      </c>
      <c r="R731" s="41">
        <f>HEX2DEC(RIGHT(Table13232127[[#This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1" t="s">
        <v>75</v>
      </c>
      <c r="P732" s="41">
        <f>HEX2DEC(RIGHT(Table13232127[[#This Row],[h1]],8))</f>
        <v>0</v>
      </c>
      <c r="Q732" s="41" t="s">
        <v>75</v>
      </c>
      <c r="R732" s="41">
        <f>HEX2DEC(RIGHT(Table13232127[[#This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1" t="s">
        <v>75</v>
      </c>
      <c r="P733" s="41">
        <f>HEX2DEC(RIGHT(Table13232127[[#This Row],[h1]],8))</f>
        <v>0</v>
      </c>
      <c r="Q733" s="41" t="s">
        <v>75</v>
      </c>
      <c r="R733" s="41">
        <f>HEX2DEC(RIGHT(Table13232127[[#This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1" t="s">
        <v>75</v>
      </c>
      <c r="P734" s="41">
        <f>HEX2DEC(RIGHT(Table13232127[[#This Row],[h1]],8))</f>
        <v>0</v>
      </c>
      <c r="Q734" s="41" t="s">
        <v>75</v>
      </c>
      <c r="R734" s="41">
        <f>HEX2DEC(RIGHT(Table13232127[[#This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1" t="s">
        <v>75</v>
      </c>
      <c r="P735" s="41">
        <f>HEX2DEC(RIGHT(Table13232127[[#This Row],[h1]],8))</f>
        <v>0</v>
      </c>
      <c r="Q735" s="41" t="s">
        <v>75</v>
      </c>
      <c r="R735" s="41">
        <f>HEX2DEC(RIGHT(Table13232127[[#This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1" t="s">
        <v>75</v>
      </c>
      <c r="P736" s="41">
        <f>HEX2DEC(RIGHT(Table13232127[[#This Row],[h1]],8))</f>
        <v>0</v>
      </c>
      <c r="Q736" s="41" t="s">
        <v>75</v>
      </c>
      <c r="R736" s="41">
        <f>HEX2DEC(RIGHT(Table13232127[[#This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1" t="s">
        <v>75</v>
      </c>
      <c r="P737" s="41">
        <f>HEX2DEC(RIGHT(Table13232127[[#This Row],[h1]],8))</f>
        <v>0</v>
      </c>
      <c r="Q737" s="41" t="s">
        <v>75</v>
      </c>
      <c r="R737" s="41">
        <f>HEX2DEC(RIGHT(Table13232127[[#This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1" t="s">
        <v>75</v>
      </c>
      <c r="P738" s="41">
        <f>HEX2DEC(RIGHT(Table13232127[[#This Row],[h1]],8))</f>
        <v>0</v>
      </c>
      <c r="Q738" s="41" t="s">
        <v>75</v>
      </c>
      <c r="R738" s="41">
        <f>HEX2DEC(RIGHT(Table13232127[[#This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1" t="s">
        <v>75</v>
      </c>
      <c r="P739" s="41">
        <f>HEX2DEC(RIGHT(Table13232127[[#This Row],[h1]],8))</f>
        <v>0</v>
      </c>
      <c r="Q739" s="41" t="s">
        <v>75</v>
      </c>
      <c r="R739" s="41">
        <f>HEX2DEC(RIGHT(Table13232127[[#This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1" t="s">
        <v>75</v>
      </c>
      <c r="P740" s="41">
        <f>HEX2DEC(RIGHT(Table13232127[[#This Row],[h1]],8))</f>
        <v>0</v>
      </c>
      <c r="Q740" s="41" t="s">
        <v>75</v>
      </c>
      <c r="R740" s="41">
        <f>HEX2DEC(RIGHT(Table13232127[[#This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1" t="s">
        <v>75</v>
      </c>
      <c r="P741" s="41">
        <f>HEX2DEC(RIGHT(Table13232127[[#This Row],[h1]],8))</f>
        <v>0</v>
      </c>
      <c r="Q741" s="41" t="s">
        <v>75</v>
      </c>
      <c r="R741" s="41">
        <f>HEX2DEC(RIGHT(Table13232127[[#This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1" t="s">
        <v>75</v>
      </c>
      <c r="P742" s="41">
        <f>HEX2DEC(RIGHT(Table13232127[[#This Row],[h1]],8))</f>
        <v>0</v>
      </c>
      <c r="Q742" s="41" t="s">
        <v>75</v>
      </c>
      <c r="R742" s="41">
        <f>HEX2DEC(RIGHT(Table13232127[[#This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1" t="s">
        <v>75</v>
      </c>
      <c r="P743" s="41">
        <f>HEX2DEC(RIGHT(Table13232127[[#This Row],[h1]],8))</f>
        <v>0</v>
      </c>
      <c r="Q743" s="41" t="s">
        <v>75</v>
      </c>
      <c r="R743" s="41">
        <f>HEX2DEC(RIGHT(Table13232127[[#This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1" t="s">
        <v>75</v>
      </c>
      <c r="P744" s="41">
        <f>HEX2DEC(RIGHT(Table13232127[[#This Row],[h1]],8))</f>
        <v>0</v>
      </c>
      <c r="Q744" s="41" t="s">
        <v>75</v>
      </c>
      <c r="R744" s="41">
        <f>HEX2DEC(RIGHT(Table13232127[[#This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1" t="s">
        <v>75</v>
      </c>
      <c r="P745" s="41">
        <f>HEX2DEC(RIGHT(Table13232127[[#This Row],[h1]],8))</f>
        <v>0</v>
      </c>
      <c r="Q745" s="41" t="s">
        <v>75</v>
      </c>
      <c r="R745" s="41">
        <f>HEX2DEC(RIGHT(Table13232127[[#This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1" t="s">
        <v>75</v>
      </c>
      <c r="P746" s="41">
        <f>HEX2DEC(RIGHT(Table13232127[[#This Row],[h1]],8))</f>
        <v>0</v>
      </c>
      <c r="Q746" s="41" t="s">
        <v>75</v>
      </c>
      <c r="R746" s="41">
        <f>HEX2DEC(RIGHT(Table13232127[[#This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1" t="s">
        <v>75</v>
      </c>
      <c r="P747" s="41">
        <f>HEX2DEC(RIGHT(Table13232127[[#This Row],[h1]],8))</f>
        <v>0</v>
      </c>
      <c r="Q747" s="41" t="s">
        <v>75</v>
      </c>
      <c r="R747" s="41">
        <f>HEX2DEC(RIGHT(Table13232127[[#This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1" t="s">
        <v>75</v>
      </c>
      <c r="P748" s="41">
        <f>HEX2DEC(RIGHT(Table13232127[[#This Row],[h1]],8))</f>
        <v>0</v>
      </c>
      <c r="Q748" s="41" t="s">
        <v>75</v>
      </c>
      <c r="R748" s="41">
        <f>HEX2DEC(RIGHT(Table13232127[[#This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1" t="s">
        <v>75</v>
      </c>
      <c r="P749" s="41">
        <f>HEX2DEC(RIGHT(Table13232127[[#This Row],[h1]],8))</f>
        <v>0</v>
      </c>
      <c r="Q749" s="41" t="s">
        <v>75</v>
      </c>
      <c r="R749" s="41">
        <f>HEX2DEC(RIGHT(Table13232127[[#This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1" t="s">
        <v>75</v>
      </c>
      <c r="P750" s="41">
        <f>HEX2DEC(RIGHT(Table13232127[[#This Row],[h1]],8))</f>
        <v>0</v>
      </c>
      <c r="Q750" s="41" t="s">
        <v>75</v>
      </c>
      <c r="R750" s="41">
        <f>HEX2DEC(RIGHT(Table13232127[[#This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1" t="s">
        <v>75</v>
      </c>
      <c r="P751" s="41">
        <f>HEX2DEC(RIGHT(Table13232127[[#This Row],[h1]],8))</f>
        <v>0</v>
      </c>
      <c r="Q751" s="41" t="s">
        <v>75</v>
      </c>
      <c r="R751" s="41">
        <f>HEX2DEC(RIGHT(Table13232127[[#This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1" t="s">
        <v>75</v>
      </c>
      <c r="P752" s="41">
        <f>HEX2DEC(RIGHT(Table13232127[[#This Row],[h1]],8))</f>
        <v>0</v>
      </c>
      <c r="Q752" s="41" t="s">
        <v>75</v>
      </c>
      <c r="R752" s="41">
        <f>HEX2DEC(RIGHT(Table13232127[[#This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1" t="s">
        <v>75</v>
      </c>
      <c r="P753" s="41">
        <f>HEX2DEC(RIGHT(Table13232127[[#This Row],[h1]],8))</f>
        <v>0</v>
      </c>
      <c r="Q753" s="41" t="s">
        <v>75</v>
      </c>
      <c r="R753" s="41">
        <f>HEX2DEC(RIGHT(Table13232127[[#This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1" t="s">
        <v>75</v>
      </c>
      <c r="P754" s="41">
        <f>HEX2DEC(RIGHT(Table13232127[[#This Row],[h1]],8))</f>
        <v>0</v>
      </c>
      <c r="Q754" s="41" t="s">
        <v>75</v>
      </c>
      <c r="R754" s="41">
        <f>HEX2DEC(RIGHT(Table13232127[[#This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1" t="s">
        <v>75</v>
      </c>
      <c r="P755" s="41">
        <f>HEX2DEC(RIGHT(Table13232127[[#This Row],[h1]],8))</f>
        <v>0</v>
      </c>
      <c r="Q755" s="41" t="s">
        <v>75</v>
      </c>
      <c r="R755" s="41">
        <f>HEX2DEC(RIGHT(Table13232127[[#This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1" t="s">
        <v>75</v>
      </c>
      <c r="P756" s="41">
        <f>HEX2DEC(RIGHT(Table13232127[[#This Row],[h1]],8))</f>
        <v>0</v>
      </c>
      <c r="Q756" s="41" t="s">
        <v>75</v>
      </c>
      <c r="R756" s="41">
        <f>HEX2DEC(RIGHT(Table13232127[[#This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1" t="s">
        <v>75</v>
      </c>
      <c r="P757" s="41">
        <f>HEX2DEC(RIGHT(Table13232127[[#This Row],[h1]],8))</f>
        <v>0</v>
      </c>
      <c r="Q757" s="41" t="s">
        <v>75</v>
      </c>
      <c r="R757" s="41">
        <f>HEX2DEC(RIGHT(Table13232127[[#This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1" t="s">
        <v>75</v>
      </c>
      <c r="P758" s="41">
        <f>HEX2DEC(RIGHT(Table13232127[[#This Row],[h1]],8))</f>
        <v>0</v>
      </c>
      <c r="Q758" s="41" t="s">
        <v>75</v>
      </c>
      <c r="R758" s="41">
        <f>HEX2DEC(RIGHT(Table13232127[[#This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1" t="s">
        <v>75</v>
      </c>
      <c r="P759" s="41">
        <f>HEX2DEC(RIGHT(Table13232127[[#This Row],[h1]],8))</f>
        <v>0</v>
      </c>
      <c r="Q759" s="41" t="s">
        <v>75</v>
      </c>
      <c r="R759" s="41">
        <f>HEX2DEC(RIGHT(Table13232127[[#This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1" t="s">
        <v>75</v>
      </c>
      <c r="P760" s="41">
        <f>HEX2DEC(RIGHT(Table13232127[[#This Row],[h1]],8))</f>
        <v>0</v>
      </c>
      <c r="Q760" s="41" t="s">
        <v>75</v>
      </c>
      <c r="R760" s="41">
        <f>HEX2DEC(RIGHT(Table13232127[[#This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1" t="s">
        <v>75</v>
      </c>
      <c r="P761" s="41">
        <f>HEX2DEC(RIGHT(Table13232127[[#This Row],[h1]],8))</f>
        <v>0</v>
      </c>
      <c r="Q761" s="41" t="s">
        <v>75</v>
      </c>
      <c r="R761" s="41">
        <f>HEX2DEC(RIGHT(Table13232127[[#This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1" t="s">
        <v>75</v>
      </c>
      <c r="P762" s="41">
        <f>HEX2DEC(RIGHT(Table13232127[[#This Row],[h1]],8))</f>
        <v>0</v>
      </c>
      <c r="Q762" s="41" t="s">
        <v>75</v>
      </c>
      <c r="R762" s="41">
        <f>HEX2DEC(RIGHT(Table13232127[[#This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1" t="s">
        <v>75</v>
      </c>
      <c r="P763" s="41">
        <f>HEX2DEC(RIGHT(Table13232127[[#This Row],[h1]],8))</f>
        <v>0</v>
      </c>
      <c r="Q763" s="41" t="s">
        <v>75</v>
      </c>
      <c r="R763" s="41">
        <f>HEX2DEC(RIGHT(Table13232127[[#This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1" t="s">
        <v>75</v>
      </c>
      <c r="P764" s="41">
        <f>HEX2DEC(RIGHT(Table13232127[[#This Row],[h1]],8))</f>
        <v>0</v>
      </c>
      <c r="Q764" s="41" t="s">
        <v>75</v>
      </c>
      <c r="R764" s="41">
        <f>HEX2DEC(RIGHT(Table13232127[[#This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1" t="s">
        <v>75</v>
      </c>
      <c r="P765" s="41">
        <f>HEX2DEC(RIGHT(Table13232127[[#This Row],[h1]],8))</f>
        <v>0</v>
      </c>
      <c r="Q765" s="41" t="s">
        <v>75</v>
      </c>
      <c r="R765" s="41">
        <f>HEX2DEC(RIGHT(Table13232127[[#This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1" t="s">
        <v>75</v>
      </c>
      <c r="P766" s="41">
        <f>HEX2DEC(RIGHT(Table13232127[[#This Row],[h1]],8))</f>
        <v>0</v>
      </c>
      <c r="Q766" s="41" t="s">
        <v>75</v>
      </c>
      <c r="R766" s="41">
        <f>HEX2DEC(RIGHT(Table13232127[[#This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1" t="s">
        <v>75</v>
      </c>
      <c r="P767" s="41">
        <f>HEX2DEC(RIGHT(Table13232127[[#This Row],[h1]],8))</f>
        <v>0</v>
      </c>
      <c r="Q767" s="41" t="s">
        <v>75</v>
      </c>
      <c r="R767" s="41">
        <f>HEX2DEC(RIGHT(Table13232127[[#This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1" t="s">
        <v>75</v>
      </c>
      <c r="P768" s="41">
        <f>HEX2DEC(RIGHT(Table13232127[[#This Row],[h1]],8))</f>
        <v>0</v>
      </c>
      <c r="Q768" s="41" t="s">
        <v>75</v>
      </c>
      <c r="R768" s="41">
        <f>HEX2DEC(RIGHT(Table13232127[[#This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1" t="s">
        <v>75</v>
      </c>
      <c r="P769" s="41">
        <f>HEX2DEC(RIGHT(Table13232127[[#This Row],[h1]],8))</f>
        <v>0</v>
      </c>
      <c r="Q769" s="41" t="s">
        <v>75</v>
      </c>
      <c r="R769" s="41">
        <f>HEX2DEC(RIGHT(Table13232127[[#This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1" t="s">
        <v>75</v>
      </c>
      <c r="P770" s="41">
        <f>HEX2DEC(RIGHT(Table13232127[[#This Row],[h1]],8))</f>
        <v>0</v>
      </c>
      <c r="Q770" s="41" t="s">
        <v>75</v>
      </c>
      <c r="R770" s="41">
        <f>HEX2DEC(RIGHT(Table13232127[[#This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1" t="s">
        <v>75</v>
      </c>
      <c r="P771" s="41">
        <f>HEX2DEC(RIGHT(Table13232127[[#This Row],[h1]],8))</f>
        <v>0</v>
      </c>
      <c r="Q771" s="41" t="s">
        <v>75</v>
      </c>
      <c r="R771" s="41">
        <f>HEX2DEC(RIGHT(Table13232127[[#This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1" t="s">
        <v>75</v>
      </c>
      <c r="P772" s="41">
        <f>HEX2DEC(RIGHT(Table13232127[[#This Row],[h1]],8))</f>
        <v>0</v>
      </c>
      <c r="Q772" s="41" t="s">
        <v>75</v>
      </c>
      <c r="R772" s="41">
        <f>HEX2DEC(RIGHT(Table13232127[[#This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1" t="s">
        <v>75</v>
      </c>
      <c r="P773" s="41">
        <f>HEX2DEC(RIGHT(Table13232127[[#This Row],[h1]],8))</f>
        <v>0</v>
      </c>
      <c r="Q773" s="41" t="s">
        <v>75</v>
      </c>
      <c r="R773" s="41">
        <f>HEX2DEC(RIGHT(Table13232127[[#This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1" t="s">
        <v>75</v>
      </c>
      <c r="P774" s="41">
        <f>HEX2DEC(RIGHT(Table13232127[[#This Row],[h1]],8))</f>
        <v>0</v>
      </c>
      <c r="Q774" s="41" t="s">
        <v>75</v>
      </c>
      <c r="R774" s="41">
        <f>HEX2DEC(RIGHT(Table13232127[[#This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1" t="s">
        <v>75</v>
      </c>
      <c r="P775" s="41">
        <f>HEX2DEC(RIGHT(Table13232127[[#This Row],[h1]],8))</f>
        <v>0</v>
      </c>
      <c r="Q775" s="41" t="s">
        <v>75</v>
      </c>
      <c r="R775" s="41">
        <f>HEX2DEC(RIGHT(Table13232127[[#This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1" t="s">
        <v>75</v>
      </c>
      <c r="P776" s="41">
        <f>HEX2DEC(RIGHT(Table13232127[[#This Row],[h1]],8))</f>
        <v>0</v>
      </c>
      <c r="Q776" s="41" t="s">
        <v>75</v>
      </c>
      <c r="R776" s="41">
        <f>HEX2DEC(RIGHT(Table13232127[[#This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1" t="s">
        <v>75</v>
      </c>
      <c r="P777" s="41">
        <f>HEX2DEC(RIGHT(Table13232127[[#This Row],[h1]],8))</f>
        <v>0</v>
      </c>
      <c r="Q777" s="41" t="s">
        <v>75</v>
      </c>
      <c r="R777" s="41">
        <f>HEX2DEC(RIGHT(Table13232127[[#This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1" t="s">
        <v>75</v>
      </c>
      <c r="P778" s="41">
        <f>HEX2DEC(RIGHT(Table13232127[[#This Row],[h1]],8))</f>
        <v>0</v>
      </c>
      <c r="Q778" s="41" t="s">
        <v>75</v>
      </c>
      <c r="R778" s="41">
        <f>HEX2DEC(RIGHT(Table13232127[[#This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1" t="s">
        <v>75</v>
      </c>
      <c r="P779" s="41">
        <f>HEX2DEC(RIGHT(Table13232127[[#This Row],[h1]],8))</f>
        <v>0</v>
      </c>
      <c r="Q779" s="41" t="s">
        <v>75</v>
      </c>
      <c r="R779" s="41">
        <f>HEX2DEC(RIGHT(Table13232127[[#This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1" t="s">
        <v>75</v>
      </c>
      <c r="P780" s="41">
        <f>HEX2DEC(RIGHT(Table13232127[[#This Row],[h1]],8))</f>
        <v>0</v>
      </c>
      <c r="Q780" s="41" t="s">
        <v>75</v>
      </c>
      <c r="R780" s="41">
        <f>HEX2DEC(RIGHT(Table13232127[[#This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1" t="s">
        <v>75</v>
      </c>
      <c r="P781" s="41">
        <f>HEX2DEC(RIGHT(Table13232127[[#This Row],[h1]],8))</f>
        <v>0</v>
      </c>
      <c r="Q781" s="41" t="s">
        <v>75</v>
      </c>
      <c r="R781" s="41">
        <f>HEX2DEC(RIGHT(Table13232127[[#This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1" t="s">
        <v>75</v>
      </c>
      <c r="P782" s="41">
        <f>HEX2DEC(RIGHT(Table13232127[[#This Row],[h1]],8))</f>
        <v>0</v>
      </c>
      <c r="Q782" s="41" t="s">
        <v>75</v>
      </c>
      <c r="R782" s="41">
        <f>HEX2DEC(RIGHT(Table13232127[[#This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1" t="s">
        <v>75</v>
      </c>
      <c r="P783" s="41">
        <f>HEX2DEC(RIGHT(Table13232127[[#This Row],[h1]],8))</f>
        <v>0</v>
      </c>
      <c r="Q783" s="41" t="s">
        <v>75</v>
      </c>
      <c r="R783" s="41">
        <f>HEX2DEC(RIGHT(Table13232127[[#This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1" t="s">
        <v>75</v>
      </c>
      <c r="P784" s="41">
        <f>HEX2DEC(RIGHT(Table13232127[[#This Row],[h1]],8))</f>
        <v>0</v>
      </c>
      <c r="Q784" s="41" t="s">
        <v>75</v>
      </c>
      <c r="R784" s="41">
        <f>HEX2DEC(RIGHT(Table13232127[[#This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1" t="s">
        <v>75</v>
      </c>
      <c r="P785" s="41">
        <f>HEX2DEC(RIGHT(Table13232127[[#This Row],[h1]],8))</f>
        <v>0</v>
      </c>
      <c r="Q785" s="41" t="s">
        <v>75</v>
      </c>
      <c r="R785" s="41">
        <f>HEX2DEC(RIGHT(Table13232127[[#This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1" t="s">
        <v>75</v>
      </c>
      <c r="P786" s="41">
        <f>HEX2DEC(RIGHT(Table13232127[[#This Row],[h1]],8))</f>
        <v>0</v>
      </c>
      <c r="Q786" s="41" t="s">
        <v>75</v>
      </c>
      <c r="R786" s="41">
        <f>HEX2DEC(RIGHT(Table13232127[[#This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1" t="s">
        <v>75</v>
      </c>
      <c r="P787" s="41">
        <f>HEX2DEC(RIGHT(Table13232127[[#This Row],[h1]],8))</f>
        <v>0</v>
      </c>
      <c r="Q787" s="41" t="s">
        <v>75</v>
      </c>
      <c r="R787" s="41">
        <f>HEX2DEC(RIGHT(Table13232127[[#This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1" t="s">
        <v>75</v>
      </c>
      <c r="P788" s="41">
        <f>HEX2DEC(RIGHT(Table13232127[[#This Row],[h1]],8))</f>
        <v>0</v>
      </c>
      <c r="Q788" s="41" t="s">
        <v>75</v>
      </c>
      <c r="R788" s="41">
        <f>HEX2DEC(RIGHT(Table13232127[[#This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1" t="s">
        <v>75</v>
      </c>
      <c r="P789" s="41">
        <f>HEX2DEC(RIGHT(Table13232127[[#This Row],[h1]],8))</f>
        <v>0</v>
      </c>
      <c r="Q789" s="41" t="s">
        <v>75</v>
      </c>
      <c r="R789" s="41">
        <f>HEX2DEC(RIGHT(Table13232127[[#This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1" t="s">
        <v>75</v>
      </c>
      <c r="P790" s="41">
        <f>HEX2DEC(RIGHT(Table13232127[[#This Row],[h1]],8))</f>
        <v>0</v>
      </c>
      <c r="Q790" s="41" t="s">
        <v>75</v>
      </c>
      <c r="R790" s="41">
        <f>HEX2DEC(RIGHT(Table13232127[[#This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1" t="s">
        <v>75</v>
      </c>
      <c r="P791" s="41">
        <f>HEX2DEC(RIGHT(Table13232127[[#This Row],[h1]],8))</f>
        <v>0</v>
      </c>
      <c r="Q791" s="41" t="s">
        <v>75</v>
      </c>
      <c r="R791" s="41">
        <f>HEX2DEC(RIGHT(Table13232127[[#This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1" t="s">
        <v>75</v>
      </c>
      <c r="P792" s="41">
        <f>HEX2DEC(RIGHT(Table13232127[[#This Row],[h1]],8))</f>
        <v>0</v>
      </c>
      <c r="Q792" s="41" t="s">
        <v>75</v>
      </c>
      <c r="R792" s="41">
        <f>HEX2DEC(RIGHT(Table13232127[[#This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1" t="s">
        <v>75</v>
      </c>
      <c r="P793" s="41">
        <f>HEX2DEC(RIGHT(Table13232127[[#This Row],[h1]],8))</f>
        <v>0</v>
      </c>
      <c r="Q793" s="41" t="s">
        <v>75</v>
      </c>
      <c r="R793" s="41">
        <f>HEX2DEC(RIGHT(Table13232127[[#This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1" t="s">
        <v>75</v>
      </c>
      <c r="P794" s="41">
        <f>HEX2DEC(RIGHT(Table13232127[[#This Row],[h1]],8))</f>
        <v>0</v>
      </c>
      <c r="Q794" s="41" t="s">
        <v>75</v>
      </c>
      <c r="R794" s="41">
        <f>HEX2DEC(RIGHT(Table13232127[[#This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1" t="s">
        <v>75</v>
      </c>
      <c r="P795" s="41">
        <f>HEX2DEC(RIGHT(Table13232127[[#This Row],[h1]],8))</f>
        <v>0</v>
      </c>
      <c r="Q795" s="41" t="s">
        <v>75</v>
      </c>
      <c r="R795" s="41">
        <f>HEX2DEC(RIGHT(Table13232127[[#This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1" t="s">
        <v>75</v>
      </c>
      <c r="P796" s="41">
        <f>HEX2DEC(RIGHT(Table13232127[[#This Row],[h1]],8))</f>
        <v>0</v>
      </c>
      <c r="Q796" s="41" t="s">
        <v>75</v>
      </c>
      <c r="R796" s="41">
        <f>HEX2DEC(RIGHT(Table13232127[[#This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1" t="s">
        <v>75</v>
      </c>
      <c r="P797" s="41">
        <f>HEX2DEC(RIGHT(Table13232127[[#This Row],[h1]],8))</f>
        <v>0</v>
      </c>
      <c r="Q797" s="41" t="s">
        <v>75</v>
      </c>
      <c r="R797" s="41">
        <f>HEX2DEC(RIGHT(Table13232127[[#This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1" t="s">
        <v>75</v>
      </c>
      <c r="P798" s="41">
        <f>HEX2DEC(RIGHT(Table13232127[[#This Row],[h1]],8))</f>
        <v>0</v>
      </c>
      <c r="Q798" s="41" t="s">
        <v>75</v>
      </c>
      <c r="R798" s="41">
        <f>HEX2DEC(RIGHT(Table13232127[[#This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1" t="s">
        <v>75</v>
      </c>
      <c r="P799" s="41">
        <f>HEX2DEC(RIGHT(Table13232127[[#This Row],[h1]],8))</f>
        <v>0</v>
      </c>
      <c r="Q799" s="41" t="s">
        <v>75</v>
      </c>
      <c r="R799" s="41">
        <f>HEX2DEC(RIGHT(Table13232127[[#This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1" t="s">
        <v>75</v>
      </c>
      <c r="P800" s="41">
        <f>HEX2DEC(RIGHT(Table13232127[[#This Row],[h1]],8))</f>
        <v>0</v>
      </c>
      <c r="Q800" s="41" t="s">
        <v>75</v>
      </c>
      <c r="R800" s="41">
        <f>HEX2DEC(RIGHT(Table13232127[[#This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1" t="s">
        <v>75</v>
      </c>
      <c r="P801" s="41">
        <f>HEX2DEC(RIGHT(Table13232127[[#This Row],[h1]],8))</f>
        <v>0</v>
      </c>
      <c r="Q801" s="41" t="s">
        <v>75</v>
      </c>
      <c r="R801" s="41">
        <f>HEX2DEC(RIGHT(Table13232127[[#This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1" t="s">
        <v>75</v>
      </c>
      <c r="P802" s="41">
        <f>HEX2DEC(RIGHT(Table13232127[[#This Row],[h1]],8))</f>
        <v>0</v>
      </c>
      <c r="Q802" s="41" t="s">
        <v>75</v>
      </c>
      <c r="R802" s="41">
        <f>HEX2DEC(RIGHT(Table13232127[[#This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1" t="s">
        <v>75</v>
      </c>
      <c r="P803" s="41">
        <f>HEX2DEC(RIGHT(Table13232127[[#This Row],[h1]],8))</f>
        <v>0</v>
      </c>
      <c r="Q803" s="41" t="s">
        <v>75</v>
      </c>
      <c r="R803" s="41">
        <f>HEX2DEC(RIGHT(Table13232127[[#This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1" t="s">
        <v>75</v>
      </c>
      <c r="P804" s="41">
        <f>HEX2DEC(RIGHT(Table13232127[[#This Row],[h1]],8))</f>
        <v>0</v>
      </c>
      <c r="Q804" s="41" t="s">
        <v>75</v>
      </c>
      <c r="R804" s="41">
        <f>HEX2DEC(RIGHT(Table13232127[[#This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1" t="s">
        <v>75</v>
      </c>
      <c r="P805" s="41">
        <f>HEX2DEC(RIGHT(Table13232127[[#This Row],[h1]],8))</f>
        <v>0</v>
      </c>
      <c r="Q805" s="41" t="s">
        <v>75</v>
      </c>
      <c r="R805" s="41">
        <f>HEX2DEC(RIGHT(Table13232127[[#This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1" t="s">
        <v>75</v>
      </c>
      <c r="P806" s="41">
        <f>HEX2DEC(RIGHT(Table13232127[[#This Row],[h1]],8))</f>
        <v>0</v>
      </c>
      <c r="Q806" s="41" t="s">
        <v>75</v>
      </c>
      <c r="R806" s="41">
        <f>HEX2DEC(RIGHT(Table13232127[[#This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1" t="s">
        <v>75</v>
      </c>
      <c r="P807" s="41">
        <f>HEX2DEC(RIGHT(Table13232127[[#This Row],[h1]],8))</f>
        <v>0</v>
      </c>
      <c r="Q807" s="41" t="s">
        <v>75</v>
      </c>
      <c r="R807" s="41">
        <f>HEX2DEC(RIGHT(Table13232127[[#This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1" t="s">
        <v>75</v>
      </c>
      <c r="P808" s="41">
        <f>HEX2DEC(RIGHT(Table13232127[[#This Row],[h1]],8))</f>
        <v>0</v>
      </c>
      <c r="Q808" s="41" t="s">
        <v>75</v>
      </c>
      <c r="R808" s="41">
        <f>HEX2DEC(RIGHT(Table13232127[[#This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1" t="s">
        <v>75</v>
      </c>
      <c r="P809" s="41">
        <f>HEX2DEC(RIGHT(Table13232127[[#This Row],[h1]],8))</f>
        <v>0</v>
      </c>
      <c r="Q809" s="41" t="s">
        <v>75</v>
      </c>
      <c r="R809" s="41">
        <f>HEX2DEC(RIGHT(Table13232127[[#This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1" t="s">
        <v>75</v>
      </c>
      <c r="P810" s="41">
        <f>HEX2DEC(RIGHT(Table13232127[[#This Row],[h1]],8))</f>
        <v>0</v>
      </c>
      <c r="Q810" s="41" t="s">
        <v>75</v>
      </c>
      <c r="R810" s="41">
        <f>HEX2DEC(RIGHT(Table13232127[[#This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1" t="s">
        <v>75</v>
      </c>
      <c r="P811" s="41">
        <f>HEX2DEC(RIGHT(Table13232127[[#This Row],[h1]],8))</f>
        <v>0</v>
      </c>
      <c r="Q811" s="41" t="s">
        <v>75</v>
      </c>
      <c r="R811" s="41">
        <f>HEX2DEC(RIGHT(Table13232127[[#This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1" t="s">
        <v>75</v>
      </c>
      <c r="P812" s="41">
        <f>HEX2DEC(RIGHT(Table13232127[[#This Row],[h1]],8))</f>
        <v>0</v>
      </c>
      <c r="Q812" s="41" t="s">
        <v>75</v>
      </c>
      <c r="R812" s="41">
        <f>HEX2DEC(RIGHT(Table13232127[[#This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1" t="s">
        <v>75</v>
      </c>
      <c r="P813" s="41">
        <f>HEX2DEC(RIGHT(Table13232127[[#This Row],[h1]],8))</f>
        <v>0</v>
      </c>
      <c r="Q813" s="41" t="s">
        <v>75</v>
      </c>
      <c r="R813" s="41">
        <f>HEX2DEC(RIGHT(Table13232127[[#This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1" t="s">
        <v>75</v>
      </c>
      <c r="P814" s="41">
        <f>HEX2DEC(RIGHT(Table13232127[[#This Row],[h1]],8))</f>
        <v>0</v>
      </c>
      <c r="Q814" s="41" t="s">
        <v>75</v>
      </c>
      <c r="R814" s="41">
        <f>HEX2DEC(RIGHT(Table13232127[[#This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1" t="s">
        <v>75</v>
      </c>
      <c r="P815" s="41">
        <f>HEX2DEC(RIGHT(Table13232127[[#This Row],[h1]],8))</f>
        <v>0</v>
      </c>
      <c r="Q815" s="41" t="s">
        <v>75</v>
      </c>
      <c r="R815" s="41">
        <f>HEX2DEC(RIGHT(Table13232127[[#This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1" t="s">
        <v>75</v>
      </c>
      <c r="P816" s="41">
        <f>HEX2DEC(RIGHT(Table13232127[[#This Row],[h1]],8))</f>
        <v>0</v>
      </c>
      <c r="Q816" s="41" t="s">
        <v>75</v>
      </c>
      <c r="R816" s="41">
        <f>HEX2DEC(RIGHT(Table13232127[[#This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1" t="s">
        <v>75</v>
      </c>
      <c r="P817" s="41">
        <f>HEX2DEC(RIGHT(Table13232127[[#This Row],[h1]],8))</f>
        <v>0</v>
      </c>
      <c r="Q817" s="41" t="s">
        <v>75</v>
      </c>
      <c r="R817" s="41">
        <f>HEX2DEC(RIGHT(Table13232127[[#This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1" t="s">
        <v>75</v>
      </c>
      <c r="P818" s="41">
        <f>HEX2DEC(RIGHT(Table13232127[[#This Row],[h1]],8))</f>
        <v>0</v>
      </c>
      <c r="Q818" s="41" t="s">
        <v>75</v>
      </c>
      <c r="R818" s="41">
        <f>HEX2DEC(RIGHT(Table13232127[[#This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1" t="s">
        <v>75</v>
      </c>
      <c r="P819" s="41">
        <f>HEX2DEC(RIGHT(Table13232127[[#This Row],[h1]],8))</f>
        <v>0</v>
      </c>
      <c r="Q819" s="41" t="s">
        <v>75</v>
      </c>
      <c r="R819" s="41">
        <f>HEX2DEC(RIGHT(Table13232127[[#This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1" t="s">
        <v>75</v>
      </c>
      <c r="P820" s="41">
        <f>HEX2DEC(RIGHT(Table13232127[[#This Row],[h1]],8))</f>
        <v>0</v>
      </c>
      <c r="Q820" s="41" t="s">
        <v>75</v>
      </c>
      <c r="R820" s="41">
        <f>HEX2DEC(RIGHT(Table13232127[[#This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1" t="s">
        <v>75</v>
      </c>
      <c r="P821" s="41">
        <f>HEX2DEC(RIGHT(Table13232127[[#This Row],[h1]],8))</f>
        <v>0</v>
      </c>
      <c r="Q821" s="41" t="s">
        <v>75</v>
      </c>
      <c r="R821" s="41">
        <f>HEX2DEC(RIGHT(Table13232127[[#This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1" t="s">
        <v>75</v>
      </c>
      <c r="P822" s="41">
        <f>HEX2DEC(RIGHT(Table13232127[[#This Row],[h1]],8))</f>
        <v>0</v>
      </c>
      <c r="Q822" s="41" t="s">
        <v>75</v>
      </c>
      <c r="R822" s="41">
        <f>HEX2DEC(RIGHT(Table13232127[[#This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1" t="s">
        <v>75</v>
      </c>
      <c r="P823" s="41">
        <f>HEX2DEC(RIGHT(Table13232127[[#This Row],[h1]],8))</f>
        <v>0</v>
      </c>
      <c r="Q823" s="41" t="s">
        <v>75</v>
      </c>
      <c r="R823" s="41">
        <f>HEX2DEC(RIGHT(Table13232127[[#This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1" t="s">
        <v>75</v>
      </c>
      <c r="P824" s="41">
        <f>HEX2DEC(RIGHT(Table13232127[[#This Row],[h1]],8))</f>
        <v>0</v>
      </c>
      <c r="Q824" s="41" t="s">
        <v>75</v>
      </c>
      <c r="R824" s="41">
        <f>HEX2DEC(RIGHT(Table13232127[[#This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1" t="s">
        <v>75</v>
      </c>
      <c r="P825" s="41">
        <f>HEX2DEC(RIGHT(Table13232127[[#This Row],[h1]],8))</f>
        <v>0</v>
      </c>
      <c r="Q825" s="41" t="s">
        <v>75</v>
      </c>
      <c r="R825" s="41">
        <f>HEX2DEC(RIGHT(Table13232127[[#This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1" t="s">
        <v>75</v>
      </c>
      <c r="P826" s="41">
        <f>HEX2DEC(RIGHT(Table13232127[[#This Row],[h1]],8))</f>
        <v>0</v>
      </c>
      <c r="Q826" s="41" t="s">
        <v>75</v>
      </c>
      <c r="R826" s="41">
        <f>HEX2DEC(RIGHT(Table13232127[[#This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1" t="s">
        <v>75</v>
      </c>
      <c r="P827" s="41">
        <f>HEX2DEC(RIGHT(Table13232127[[#This Row],[h1]],8))</f>
        <v>0</v>
      </c>
      <c r="Q827" s="41" t="s">
        <v>75</v>
      </c>
      <c r="R827" s="41">
        <f>HEX2DEC(RIGHT(Table13232127[[#This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1" t="s">
        <v>75</v>
      </c>
      <c r="P828" s="41">
        <f>HEX2DEC(RIGHT(Table13232127[[#This Row],[h1]],8))</f>
        <v>0</v>
      </c>
      <c r="Q828" s="41" t="s">
        <v>75</v>
      </c>
      <c r="R828" s="41">
        <f>HEX2DEC(RIGHT(Table13232127[[#This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1" t="s">
        <v>75</v>
      </c>
      <c r="P829" s="41">
        <f>HEX2DEC(RIGHT(Table13232127[[#This Row],[h1]],8))</f>
        <v>0</v>
      </c>
      <c r="Q829" s="41" t="s">
        <v>75</v>
      </c>
      <c r="R829" s="41">
        <f>HEX2DEC(RIGHT(Table13232127[[#This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1" t="s">
        <v>75</v>
      </c>
      <c r="P830" s="41">
        <f>HEX2DEC(RIGHT(Table13232127[[#This Row],[h1]],8))</f>
        <v>0</v>
      </c>
      <c r="Q830" s="41" t="s">
        <v>75</v>
      </c>
      <c r="R830" s="41">
        <f>HEX2DEC(RIGHT(Table13232127[[#This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1" t="s">
        <v>75</v>
      </c>
      <c r="P831" s="41">
        <f>HEX2DEC(RIGHT(Table13232127[[#This Row],[h1]],8))</f>
        <v>0</v>
      </c>
      <c r="Q831" s="41" t="s">
        <v>75</v>
      </c>
      <c r="R831" s="41">
        <f>HEX2DEC(RIGHT(Table13232127[[#This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1" t="s">
        <v>75</v>
      </c>
      <c r="P832" s="41">
        <f>HEX2DEC(RIGHT(Table13232127[[#This Row],[h1]],8))</f>
        <v>0</v>
      </c>
      <c r="Q832" s="41" t="s">
        <v>75</v>
      </c>
      <c r="R832" s="41">
        <f>HEX2DEC(RIGHT(Table13232127[[#This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1" t="s">
        <v>75</v>
      </c>
      <c r="P833" s="41">
        <f>HEX2DEC(RIGHT(Table13232127[[#This Row],[h1]],8))</f>
        <v>0</v>
      </c>
      <c r="Q833" s="41" t="s">
        <v>75</v>
      </c>
      <c r="R833" s="41">
        <f>HEX2DEC(RIGHT(Table13232127[[#This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1" t="s">
        <v>75</v>
      </c>
      <c r="P834" s="41">
        <f>HEX2DEC(RIGHT(Table13232127[[#This Row],[h1]],8))</f>
        <v>0</v>
      </c>
      <c r="Q834" s="41" t="s">
        <v>75</v>
      </c>
      <c r="R834" s="41">
        <f>HEX2DEC(RIGHT(Table13232127[[#This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1" t="s">
        <v>75</v>
      </c>
      <c r="P835" s="41">
        <f>HEX2DEC(RIGHT(Table13232127[[#This Row],[h1]],8))</f>
        <v>0</v>
      </c>
      <c r="Q835" s="41" t="s">
        <v>75</v>
      </c>
      <c r="R835" s="41">
        <f>HEX2DEC(RIGHT(Table13232127[[#This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1" t="s">
        <v>75</v>
      </c>
      <c r="P836" s="41">
        <f>HEX2DEC(RIGHT(Table13232127[[#This Row],[h1]],8))</f>
        <v>0</v>
      </c>
      <c r="Q836" s="41" t="s">
        <v>75</v>
      </c>
      <c r="R836" s="41">
        <f>HEX2DEC(RIGHT(Table13232127[[#This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1" t="s">
        <v>75</v>
      </c>
      <c r="P837" s="41">
        <f>HEX2DEC(RIGHT(Table13232127[[#This Row],[h1]],8))</f>
        <v>0</v>
      </c>
      <c r="Q837" s="41" t="s">
        <v>75</v>
      </c>
      <c r="R837" s="41">
        <f>HEX2DEC(RIGHT(Table13232127[[#This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1" t="s">
        <v>75</v>
      </c>
      <c r="P838" s="41">
        <f>HEX2DEC(RIGHT(Table13232127[[#This Row],[h1]],8))</f>
        <v>0</v>
      </c>
      <c r="Q838" s="41" t="s">
        <v>75</v>
      </c>
      <c r="R838" s="41">
        <f>HEX2DEC(RIGHT(Table13232127[[#This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1" t="s">
        <v>75</v>
      </c>
      <c r="P839" s="41">
        <f>HEX2DEC(RIGHT(Table13232127[[#This Row],[h1]],8))</f>
        <v>0</v>
      </c>
      <c r="Q839" s="41" t="s">
        <v>75</v>
      </c>
      <c r="R839" s="41">
        <f>HEX2DEC(RIGHT(Table13232127[[#This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1" t="s">
        <v>75</v>
      </c>
      <c r="P840" s="41">
        <f>HEX2DEC(RIGHT(Table13232127[[#This Row],[h1]],8))</f>
        <v>0</v>
      </c>
      <c r="Q840" s="41" t="s">
        <v>75</v>
      </c>
      <c r="R840" s="41">
        <f>HEX2DEC(RIGHT(Table13232127[[#This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1" t="s">
        <v>75</v>
      </c>
      <c r="P841" s="41">
        <f>HEX2DEC(RIGHT(Table13232127[[#This Row],[h1]],8))</f>
        <v>0</v>
      </c>
      <c r="Q841" s="41" t="s">
        <v>75</v>
      </c>
      <c r="R841" s="41">
        <f>HEX2DEC(RIGHT(Table13232127[[#This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1" t="s">
        <v>75</v>
      </c>
      <c r="P842" s="41">
        <f>HEX2DEC(RIGHT(Table13232127[[#This Row],[h1]],8))</f>
        <v>0</v>
      </c>
      <c r="Q842" s="41" t="s">
        <v>75</v>
      </c>
      <c r="R842" s="41">
        <f>HEX2DEC(RIGHT(Table13232127[[#This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1" t="s">
        <v>75</v>
      </c>
      <c r="P843" s="41">
        <f>HEX2DEC(RIGHT(Table13232127[[#This Row],[h1]],8))</f>
        <v>0</v>
      </c>
      <c r="Q843" s="41" t="s">
        <v>75</v>
      </c>
      <c r="R843" s="41">
        <f>HEX2DEC(RIGHT(Table13232127[[#This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1" t="s">
        <v>75</v>
      </c>
      <c r="P844" s="41">
        <f>HEX2DEC(RIGHT(Table13232127[[#This Row],[h1]],8))</f>
        <v>0</v>
      </c>
      <c r="Q844" s="41" t="s">
        <v>75</v>
      </c>
      <c r="R844" s="41">
        <f>HEX2DEC(RIGHT(Table13232127[[#This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1" t="s">
        <v>75</v>
      </c>
      <c r="P845" s="41">
        <f>HEX2DEC(RIGHT(Table13232127[[#This Row],[h1]],8))</f>
        <v>0</v>
      </c>
      <c r="Q845" s="41" t="s">
        <v>75</v>
      </c>
      <c r="R845" s="41">
        <f>HEX2DEC(RIGHT(Table13232127[[#This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1" t="s">
        <v>75</v>
      </c>
      <c r="P846" s="41">
        <f>HEX2DEC(RIGHT(Table13232127[[#This Row],[h1]],8))</f>
        <v>0</v>
      </c>
      <c r="Q846" s="41" t="s">
        <v>75</v>
      </c>
      <c r="R846" s="41">
        <f>HEX2DEC(RIGHT(Table13232127[[#This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1" t="s">
        <v>75</v>
      </c>
      <c r="P847" s="41">
        <f>HEX2DEC(RIGHT(Table13232127[[#This Row],[h1]],8))</f>
        <v>0</v>
      </c>
      <c r="Q847" s="41" t="s">
        <v>75</v>
      </c>
      <c r="R847" s="41">
        <f>HEX2DEC(RIGHT(Table13232127[[#This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1" t="s">
        <v>75</v>
      </c>
      <c r="P848" s="41">
        <f>HEX2DEC(RIGHT(Table13232127[[#This Row],[h1]],8))</f>
        <v>0</v>
      </c>
      <c r="Q848" s="41" t="s">
        <v>75</v>
      </c>
      <c r="R848" s="41">
        <f>HEX2DEC(RIGHT(Table13232127[[#This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1" t="s">
        <v>75</v>
      </c>
      <c r="P849" s="41">
        <f>HEX2DEC(RIGHT(Table13232127[[#This Row],[h1]],8))</f>
        <v>0</v>
      </c>
      <c r="Q849" s="41" t="s">
        <v>75</v>
      </c>
      <c r="R849" s="41">
        <f>HEX2DEC(RIGHT(Table13232127[[#This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1" t="s">
        <v>75</v>
      </c>
      <c r="P850" s="41">
        <f>HEX2DEC(RIGHT(Table13232127[[#This Row],[h1]],8))</f>
        <v>0</v>
      </c>
      <c r="Q850" s="41" t="s">
        <v>75</v>
      </c>
      <c r="R850" s="41">
        <f>HEX2DEC(RIGHT(Table13232127[[#This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1" t="s">
        <v>75</v>
      </c>
      <c r="P851" s="41">
        <f>HEX2DEC(RIGHT(Table13232127[[#This Row],[h1]],8))</f>
        <v>0</v>
      </c>
      <c r="Q851" s="41" t="s">
        <v>75</v>
      </c>
      <c r="R851" s="41">
        <f>HEX2DEC(RIGHT(Table13232127[[#This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1" t="s">
        <v>75</v>
      </c>
      <c r="P852" s="41">
        <f>HEX2DEC(RIGHT(Table13232127[[#This Row],[h1]],8))</f>
        <v>0</v>
      </c>
      <c r="Q852" s="41" t="s">
        <v>75</v>
      </c>
      <c r="R852" s="41">
        <f>HEX2DEC(RIGHT(Table13232127[[#This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1" t="s">
        <v>75</v>
      </c>
      <c r="P853" s="41">
        <f>HEX2DEC(RIGHT(Table13232127[[#This Row],[h1]],8))</f>
        <v>0</v>
      </c>
      <c r="Q853" s="41" t="s">
        <v>75</v>
      </c>
      <c r="R853" s="41">
        <f>HEX2DEC(RIGHT(Table13232127[[#This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1" t="s">
        <v>75</v>
      </c>
      <c r="P854" s="41">
        <f>HEX2DEC(RIGHT(Table13232127[[#This Row],[h1]],8))</f>
        <v>0</v>
      </c>
      <c r="Q854" s="41" t="s">
        <v>75</v>
      </c>
      <c r="R854" s="41">
        <f>HEX2DEC(RIGHT(Table13232127[[#This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1" t="s">
        <v>75</v>
      </c>
      <c r="P855" s="41">
        <f>HEX2DEC(RIGHT(Table13232127[[#This Row],[h1]],8))</f>
        <v>0</v>
      </c>
      <c r="Q855" s="41" t="s">
        <v>75</v>
      </c>
      <c r="R855" s="41">
        <f>HEX2DEC(RIGHT(Table13232127[[#This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1" t="s">
        <v>75</v>
      </c>
      <c r="P856" s="41">
        <f>HEX2DEC(RIGHT(Table13232127[[#This Row],[h1]],8))</f>
        <v>0</v>
      </c>
      <c r="Q856" s="41" t="s">
        <v>75</v>
      </c>
      <c r="R856" s="41">
        <f>HEX2DEC(RIGHT(Table13232127[[#This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1" t="s">
        <v>75</v>
      </c>
      <c r="P857" s="41">
        <f>HEX2DEC(RIGHT(Table13232127[[#This Row],[h1]],8))</f>
        <v>0</v>
      </c>
      <c r="Q857" s="41" t="s">
        <v>75</v>
      </c>
      <c r="R857" s="41">
        <f>HEX2DEC(RIGHT(Table13232127[[#This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1" t="s">
        <v>75</v>
      </c>
      <c r="P858" s="41">
        <f>HEX2DEC(RIGHT(Table13232127[[#This Row],[h1]],8))</f>
        <v>0</v>
      </c>
      <c r="Q858" s="41" t="s">
        <v>75</v>
      </c>
      <c r="R858" s="41">
        <f>HEX2DEC(RIGHT(Table13232127[[#This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1" t="s">
        <v>75</v>
      </c>
      <c r="P859" s="41">
        <f>HEX2DEC(RIGHT(Table13232127[[#This Row],[h1]],8))</f>
        <v>0</v>
      </c>
      <c r="Q859" s="41" t="s">
        <v>75</v>
      </c>
      <c r="R859" s="41">
        <f>HEX2DEC(RIGHT(Table13232127[[#This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1" t="s">
        <v>75</v>
      </c>
      <c r="P860" s="41">
        <f>HEX2DEC(RIGHT(Table13232127[[#This Row],[h1]],8))</f>
        <v>0</v>
      </c>
      <c r="Q860" s="41" t="s">
        <v>75</v>
      </c>
      <c r="R860" s="41">
        <f>HEX2DEC(RIGHT(Table13232127[[#This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1" t="s">
        <v>75</v>
      </c>
      <c r="P861" s="41">
        <f>HEX2DEC(RIGHT(Table13232127[[#This Row],[h1]],8))</f>
        <v>0</v>
      </c>
      <c r="Q861" s="41" t="s">
        <v>75</v>
      </c>
      <c r="R861" s="41">
        <f>HEX2DEC(RIGHT(Table13232127[[#This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1" t="s">
        <v>75</v>
      </c>
      <c r="P862" s="41">
        <f>HEX2DEC(RIGHT(Table13232127[[#This Row],[h1]],8))</f>
        <v>0</v>
      </c>
      <c r="Q862" s="41" t="s">
        <v>75</v>
      </c>
      <c r="R862" s="41">
        <f>HEX2DEC(RIGHT(Table13232127[[#This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1" t="s">
        <v>75</v>
      </c>
      <c r="P863" s="41">
        <f>HEX2DEC(RIGHT(Table13232127[[#This Row],[h1]],8))</f>
        <v>0</v>
      </c>
      <c r="Q863" s="41" t="s">
        <v>75</v>
      </c>
      <c r="R863" s="41">
        <f>HEX2DEC(RIGHT(Table13232127[[#This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1" t="s">
        <v>75</v>
      </c>
      <c r="P864" s="41">
        <f>HEX2DEC(RIGHT(Table13232127[[#This Row],[h1]],8))</f>
        <v>0</v>
      </c>
      <c r="Q864" s="41" t="s">
        <v>75</v>
      </c>
      <c r="R864" s="41">
        <f>HEX2DEC(RIGHT(Table13232127[[#This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1" t="s">
        <v>75</v>
      </c>
      <c r="P865" s="41">
        <f>HEX2DEC(RIGHT(Table13232127[[#This Row],[h1]],8))</f>
        <v>0</v>
      </c>
      <c r="Q865" s="41" t="s">
        <v>75</v>
      </c>
      <c r="R865" s="41">
        <f>HEX2DEC(RIGHT(Table13232127[[#This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1" t="s">
        <v>75</v>
      </c>
      <c r="P866" s="41">
        <f>HEX2DEC(RIGHT(Table13232127[[#This Row],[h1]],8))</f>
        <v>0</v>
      </c>
      <c r="Q866" s="41" t="s">
        <v>75</v>
      </c>
      <c r="R866" s="41">
        <f>HEX2DEC(RIGHT(Table13232127[[#This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1" t="s">
        <v>75</v>
      </c>
      <c r="P867" s="41">
        <f>HEX2DEC(RIGHT(Table13232127[[#This Row],[h1]],8))</f>
        <v>0</v>
      </c>
      <c r="Q867" s="41" t="s">
        <v>75</v>
      </c>
      <c r="R867" s="41">
        <f>HEX2DEC(RIGHT(Table13232127[[#This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1" t="s">
        <v>75</v>
      </c>
      <c r="P868" s="41">
        <f>HEX2DEC(RIGHT(Table13232127[[#This Row],[h1]],8))</f>
        <v>0</v>
      </c>
      <c r="Q868" s="41" t="s">
        <v>75</v>
      </c>
      <c r="R868" s="41">
        <f>HEX2DEC(RIGHT(Table13232127[[#This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1" t="s">
        <v>75</v>
      </c>
      <c r="P869" s="41">
        <f>HEX2DEC(RIGHT(Table13232127[[#This Row],[h1]],8))</f>
        <v>0</v>
      </c>
      <c r="Q869" s="41" t="s">
        <v>75</v>
      </c>
      <c r="R869" s="41">
        <f>HEX2DEC(RIGHT(Table13232127[[#This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1" t="s">
        <v>75</v>
      </c>
      <c r="P870" s="41">
        <f>HEX2DEC(RIGHT(Table13232127[[#This Row],[h1]],8))</f>
        <v>0</v>
      </c>
      <c r="Q870" s="41" t="s">
        <v>75</v>
      </c>
      <c r="R870" s="41">
        <f>HEX2DEC(RIGHT(Table13232127[[#This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1" t="s">
        <v>75</v>
      </c>
      <c r="P871" s="41">
        <f>HEX2DEC(RIGHT(Table13232127[[#This Row],[h1]],8))</f>
        <v>0</v>
      </c>
      <c r="Q871" s="41" t="s">
        <v>75</v>
      </c>
      <c r="R871" s="41">
        <f>HEX2DEC(RIGHT(Table13232127[[#This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1" t="s">
        <v>75</v>
      </c>
      <c r="P872" s="41">
        <f>HEX2DEC(RIGHT(Table13232127[[#This Row],[h1]],8))</f>
        <v>0</v>
      </c>
      <c r="Q872" s="41" t="s">
        <v>75</v>
      </c>
      <c r="R872" s="41">
        <f>HEX2DEC(RIGHT(Table13232127[[#This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1" t="s">
        <v>75</v>
      </c>
      <c r="P873" s="41">
        <f>HEX2DEC(RIGHT(Table13232127[[#This Row],[h1]],8))</f>
        <v>0</v>
      </c>
      <c r="Q873" s="41" t="s">
        <v>75</v>
      </c>
      <c r="R873" s="41">
        <f>HEX2DEC(RIGHT(Table13232127[[#This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1" t="s">
        <v>75</v>
      </c>
      <c r="P874" s="41">
        <f>HEX2DEC(RIGHT(Table13232127[[#This Row],[h1]],8))</f>
        <v>0</v>
      </c>
      <c r="Q874" s="41" t="s">
        <v>75</v>
      </c>
      <c r="R874" s="41">
        <f>HEX2DEC(RIGHT(Table13232127[[#This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1" t="s">
        <v>75</v>
      </c>
      <c r="P875" s="41">
        <f>HEX2DEC(RIGHT(Table13232127[[#This Row],[h1]],8))</f>
        <v>0</v>
      </c>
      <c r="Q875" s="41" t="s">
        <v>75</v>
      </c>
      <c r="R875" s="41">
        <f>HEX2DEC(RIGHT(Table13232127[[#This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1" t="s">
        <v>75</v>
      </c>
      <c r="P876" s="41">
        <f>HEX2DEC(RIGHT(Table13232127[[#This Row],[h1]],8))</f>
        <v>0</v>
      </c>
      <c r="Q876" s="41" t="s">
        <v>75</v>
      </c>
      <c r="R876" s="41">
        <f>HEX2DEC(RIGHT(Table13232127[[#This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1" t="s">
        <v>75</v>
      </c>
      <c r="P877" s="41">
        <f>HEX2DEC(RIGHT(Table13232127[[#This Row],[h1]],8))</f>
        <v>0</v>
      </c>
      <c r="Q877" s="41" t="s">
        <v>75</v>
      </c>
      <c r="R877" s="41">
        <f>HEX2DEC(RIGHT(Table13232127[[#This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1" t="s">
        <v>75</v>
      </c>
      <c r="P878" s="41">
        <f>HEX2DEC(RIGHT(Table13232127[[#This Row],[h1]],8))</f>
        <v>0</v>
      </c>
      <c r="Q878" s="41" t="s">
        <v>75</v>
      </c>
      <c r="R878" s="41">
        <f>HEX2DEC(RIGHT(Table13232127[[#This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1" t="s">
        <v>75</v>
      </c>
      <c r="P879" s="41">
        <f>HEX2DEC(RIGHT(Table13232127[[#This Row],[h1]],8))</f>
        <v>0</v>
      </c>
      <c r="Q879" s="41" t="s">
        <v>75</v>
      </c>
      <c r="R879" s="41">
        <f>HEX2DEC(RIGHT(Table13232127[[#This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1" t="s">
        <v>75</v>
      </c>
      <c r="P880" s="41">
        <f>HEX2DEC(RIGHT(Table13232127[[#This Row],[h1]],8))</f>
        <v>0</v>
      </c>
      <c r="Q880" s="41" t="s">
        <v>75</v>
      </c>
      <c r="R880" s="41">
        <f>HEX2DEC(RIGHT(Table13232127[[#This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1" t="s">
        <v>75</v>
      </c>
      <c r="P881" s="41">
        <f>HEX2DEC(RIGHT(Table13232127[[#This Row],[h1]],8))</f>
        <v>0</v>
      </c>
      <c r="Q881" s="41" t="s">
        <v>75</v>
      </c>
      <c r="R881" s="41">
        <f>HEX2DEC(RIGHT(Table13232127[[#This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1" t="s">
        <v>75</v>
      </c>
      <c r="P882" s="41">
        <f>HEX2DEC(RIGHT(Table13232127[[#This Row],[h1]],8))</f>
        <v>0</v>
      </c>
      <c r="Q882" s="41" t="s">
        <v>75</v>
      </c>
      <c r="R882" s="41">
        <f>HEX2DEC(RIGHT(Table13232127[[#This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1" t="s">
        <v>75</v>
      </c>
      <c r="P883" s="41">
        <f>HEX2DEC(RIGHT(Table13232127[[#This Row],[h1]],8))</f>
        <v>0</v>
      </c>
      <c r="Q883" s="41" t="s">
        <v>75</v>
      </c>
      <c r="R883" s="41">
        <f>HEX2DEC(RIGHT(Table13232127[[#This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1" t="s">
        <v>75</v>
      </c>
      <c r="P884" s="41">
        <f>HEX2DEC(RIGHT(Table13232127[[#This Row],[h1]],8))</f>
        <v>0</v>
      </c>
      <c r="Q884" s="41" t="s">
        <v>75</v>
      </c>
      <c r="R884" s="41">
        <f>HEX2DEC(RIGHT(Table13232127[[#This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1" t="s">
        <v>75</v>
      </c>
      <c r="P885" s="41">
        <f>HEX2DEC(RIGHT(Table13232127[[#This Row],[h1]],8))</f>
        <v>0</v>
      </c>
      <c r="Q885" s="41" t="s">
        <v>75</v>
      </c>
      <c r="R885" s="41">
        <f>HEX2DEC(RIGHT(Table13232127[[#This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1" t="s">
        <v>75</v>
      </c>
      <c r="P886" s="41">
        <f>HEX2DEC(RIGHT(Table13232127[[#This Row],[h1]],8))</f>
        <v>0</v>
      </c>
      <c r="Q886" s="41" t="s">
        <v>75</v>
      </c>
      <c r="R886" s="41">
        <f>HEX2DEC(RIGHT(Table13232127[[#This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1" t="s">
        <v>75</v>
      </c>
      <c r="P887" s="41">
        <f>HEX2DEC(RIGHT(Table13232127[[#This Row],[h1]],8))</f>
        <v>0</v>
      </c>
      <c r="Q887" s="41" t="s">
        <v>75</v>
      </c>
      <c r="R887" s="41">
        <f>HEX2DEC(RIGHT(Table13232127[[#This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1" t="s">
        <v>75</v>
      </c>
      <c r="P888" s="41">
        <f>HEX2DEC(RIGHT(Table13232127[[#This Row],[h1]],8))</f>
        <v>0</v>
      </c>
      <c r="Q888" s="41" t="s">
        <v>75</v>
      </c>
      <c r="R888" s="41">
        <f>HEX2DEC(RIGHT(Table13232127[[#This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1" t="s">
        <v>75</v>
      </c>
      <c r="P889" s="41">
        <f>HEX2DEC(RIGHT(Table13232127[[#This Row],[h1]],8))</f>
        <v>0</v>
      </c>
      <c r="Q889" s="41" t="s">
        <v>75</v>
      </c>
      <c r="R889" s="41">
        <f>HEX2DEC(RIGHT(Table13232127[[#This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1" t="s">
        <v>75</v>
      </c>
      <c r="P890" s="41">
        <f>HEX2DEC(RIGHT(Table13232127[[#This Row],[h1]],8))</f>
        <v>0</v>
      </c>
      <c r="Q890" s="41" t="s">
        <v>75</v>
      </c>
      <c r="R890" s="41">
        <f>HEX2DEC(RIGHT(Table13232127[[#This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1" t="s">
        <v>75</v>
      </c>
      <c r="P891" s="41">
        <f>HEX2DEC(RIGHT(Table13232127[[#This Row],[h1]],8))</f>
        <v>0</v>
      </c>
      <c r="Q891" s="41" t="s">
        <v>75</v>
      </c>
      <c r="R891" s="41">
        <f>HEX2DEC(RIGHT(Table13232127[[#This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1" t="s">
        <v>75</v>
      </c>
      <c r="P892" s="41">
        <f>HEX2DEC(RIGHT(Table13232127[[#This Row],[h1]],8))</f>
        <v>0</v>
      </c>
      <c r="Q892" s="41" t="s">
        <v>75</v>
      </c>
      <c r="R892" s="41">
        <f>HEX2DEC(RIGHT(Table13232127[[#This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1" t="s">
        <v>75</v>
      </c>
      <c r="P893" s="41">
        <f>HEX2DEC(RIGHT(Table13232127[[#This Row],[h1]],8))</f>
        <v>0</v>
      </c>
      <c r="Q893" s="41" t="s">
        <v>75</v>
      </c>
      <c r="R893" s="41">
        <f>HEX2DEC(RIGHT(Table13232127[[#This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1" t="s">
        <v>75</v>
      </c>
      <c r="P894" s="41">
        <f>HEX2DEC(RIGHT(Table13232127[[#This Row],[h1]],8))</f>
        <v>0</v>
      </c>
      <c r="Q894" s="41" t="s">
        <v>75</v>
      </c>
      <c r="R894" s="41">
        <f>HEX2DEC(RIGHT(Table13232127[[#This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1" t="s">
        <v>75</v>
      </c>
      <c r="P895" s="41">
        <f>HEX2DEC(RIGHT(Table13232127[[#This Row],[h1]],8))</f>
        <v>0</v>
      </c>
      <c r="Q895" s="41" t="s">
        <v>75</v>
      </c>
      <c r="R895" s="41">
        <f>HEX2DEC(RIGHT(Table13232127[[#This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1" t="s">
        <v>75</v>
      </c>
      <c r="P896" s="41">
        <f>HEX2DEC(RIGHT(Table13232127[[#This Row],[h1]],8))</f>
        <v>0</v>
      </c>
      <c r="Q896" s="41" t="s">
        <v>75</v>
      </c>
      <c r="R896" s="41">
        <f>HEX2DEC(RIGHT(Table13232127[[#This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1" t="s">
        <v>75</v>
      </c>
      <c r="P897" s="41">
        <f>HEX2DEC(RIGHT(Table13232127[[#This Row],[h1]],8))</f>
        <v>0</v>
      </c>
      <c r="Q897" s="41" t="s">
        <v>75</v>
      </c>
      <c r="R897" s="41">
        <f>HEX2DEC(RIGHT(Table13232127[[#This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1" t="s">
        <v>75</v>
      </c>
      <c r="P898" s="41">
        <f>HEX2DEC(RIGHT(Table13232127[[#This Row],[h1]],8))</f>
        <v>0</v>
      </c>
      <c r="Q898" s="41" t="s">
        <v>75</v>
      </c>
      <c r="R898" s="41">
        <f>HEX2DEC(RIGHT(Table13232127[[#This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1" t="s">
        <v>75</v>
      </c>
      <c r="P899" s="41">
        <f>HEX2DEC(RIGHT(Table13232127[[#This Row],[h1]],8))</f>
        <v>0</v>
      </c>
      <c r="Q899" s="41" t="s">
        <v>75</v>
      </c>
      <c r="R899" s="41">
        <f>HEX2DEC(RIGHT(Table13232127[[#This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1" t="s">
        <v>75</v>
      </c>
      <c r="P900" s="41">
        <f>HEX2DEC(RIGHT(Table13232127[[#This Row],[h1]],8))</f>
        <v>0</v>
      </c>
      <c r="Q900" s="41" t="s">
        <v>75</v>
      </c>
      <c r="R900" s="41">
        <f>HEX2DEC(RIGHT(Table13232127[[#This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1" t="s">
        <v>75</v>
      </c>
      <c r="P901" s="41">
        <f>HEX2DEC(RIGHT(Table13232127[[#This Row],[h1]],8))</f>
        <v>0</v>
      </c>
      <c r="Q901" s="41" t="s">
        <v>75</v>
      </c>
      <c r="R901" s="41">
        <f>HEX2DEC(RIGHT(Table13232127[[#This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1" t="s">
        <v>75</v>
      </c>
      <c r="P902" s="41">
        <f>HEX2DEC(RIGHT(Table13232127[[#This Row],[h1]],8))</f>
        <v>0</v>
      </c>
      <c r="Q902" s="41" t="s">
        <v>75</v>
      </c>
      <c r="R902" s="41">
        <f>HEX2DEC(RIGHT(Table13232127[[#This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1" t="s">
        <v>75</v>
      </c>
      <c r="P903" s="41">
        <f>HEX2DEC(RIGHT(Table13232127[[#This Row],[h1]],8))</f>
        <v>0</v>
      </c>
      <c r="Q903" s="41" t="s">
        <v>75</v>
      </c>
      <c r="R903" s="41">
        <f>HEX2DEC(RIGHT(Table13232127[[#This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1" t="s">
        <v>75</v>
      </c>
      <c r="P904" s="41">
        <f>HEX2DEC(RIGHT(Table13232127[[#This Row],[h1]],8))</f>
        <v>0</v>
      </c>
      <c r="Q904" s="41" t="s">
        <v>75</v>
      </c>
      <c r="R904" s="41">
        <f>HEX2DEC(RIGHT(Table13232127[[#This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1" t="s">
        <v>75</v>
      </c>
      <c r="P905" s="41">
        <f>HEX2DEC(RIGHT(Table13232127[[#This Row],[h1]],8))</f>
        <v>0</v>
      </c>
      <c r="Q905" s="41" t="s">
        <v>75</v>
      </c>
      <c r="R905" s="41">
        <f>HEX2DEC(RIGHT(Table13232127[[#This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1" t="s">
        <v>75</v>
      </c>
      <c r="P906" s="41">
        <f>HEX2DEC(RIGHT(Table13232127[[#This Row],[h1]],8))</f>
        <v>0</v>
      </c>
      <c r="Q906" s="41" t="s">
        <v>75</v>
      </c>
      <c r="R906" s="41">
        <f>HEX2DEC(RIGHT(Table13232127[[#This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1" t="s">
        <v>75</v>
      </c>
      <c r="P907" s="41">
        <f>HEX2DEC(RIGHT(Table13232127[[#This Row],[h1]],8))</f>
        <v>0</v>
      </c>
      <c r="Q907" s="41" t="s">
        <v>75</v>
      </c>
      <c r="R907" s="41">
        <f>HEX2DEC(RIGHT(Table13232127[[#This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1" t="s">
        <v>75</v>
      </c>
      <c r="P908" s="41">
        <f>HEX2DEC(RIGHT(Table13232127[[#This Row],[h1]],8))</f>
        <v>0</v>
      </c>
      <c r="Q908" s="41" t="s">
        <v>75</v>
      </c>
      <c r="R908" s="41">
        <f>HEX2DEC(RIGHT(Table13232127[[#This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1" t="s">
        <v>75</v>
      </c>
      <c r="P909" s="41">
        <f>HEX2DEC(RIGHT(Table13232127[[#This Row],[h1]],8))</f>
        <v>0</v>
      </c>
      <c r="Q909" s="41" t="s">
        <v>75</v>
      </c>
      <c r="R909" s="41">
        <f>HEX2DEC(RIGHT(Table13232127[[#This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1" t="s">
        <v>75</v>
      </c>
      <c r="P910" s="41">
        <f>HEX2DEC(RIGHT(Table13232127[[#This Row],[h1]],8))</f>
        <v>0</v>
      </c>
      <c r="Q910" s="41" t="s">
        <v>75</v>
      </c>
      <c r="R910" s="41">
        <f>HEX2DEC(RIGHT(Table13232127[[#This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1" t="s">
        <v>75</v>
      </c>
      <c r="P911" s="41">
        <f>HEX2DEC(RIGHT(Table13232127[[#This Row],[h1]],8))</f>
        <v>0</v>
      </c>
      <c r="Q911" s="41" t="s">
        <v>75</v>
      </c>
      <c r="R911" s="41">
        <f>HEX2DEC(RIGHT(Table13232127[[#This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1" t="s">
        <v>75</v>
      </c>
      <c r="P912" s="41">
        <f>HEX2DEC(RIGHT(Table13232127[[#This Row],[h1]],8))</f>
        <v>0</v>
      </c>
      <c r="Q912" s="41" t="s">
        <v>75</v>
      </c>
      <c r="R912" s="41">
        <f>HEX2DEC(RIGHT(Table13232127[[#This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1" t="s">
        <v>75</v>
      </c>
      <c r="P913" s="41">
        <f>HEX2DEC(RIGHT(Table13232127[[#This Row],[h1]],8))</f>
        <v>0</v>
      </c>
      <c r="Q913" s="41" t="s">
        <v>75</v>
      </c>
      <c r="R913" s="41">
        <f>HEX2DEC(RIGHT(Table13232127[[#This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1" t="s">
        <v>75</v>
      </c>
      <c r="P914" s="41">
        <f>HEX2DEC(RIGHT(Table13232127[[#This Row],[h1]],8))</f>
        <v>0</v>
      </c>
      <c r="Q914" s="41" t="s">
        <v>75</v>
      </c>
      <c r="R914" s="41">
        <f>HEX2DEC(RIGHT(Table13232127[[#This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1" t="s">
        <v>75</v>
      </c>
      <c r="P915" s="41">
        <f>HEX2DEC(RIGHT(Table13232127[[#This Row],[h1]],8))</f>
        <v>0</v>
      </c>
      <c r="Q915" s="41" t="s">
        <v>75</v>
      </c>
      <c r="R915" s="41">
        <f>HEX2DEC(RIGHT(Table13232127[[#This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1" t="s">
        <v>75</v>
      </c>
      <c r="P916" s="41">
        <f>HEX2DEC(RIGHT(Table13232127[[#This Row],[h1]],8))</f>
        <v>0</v>
      </c>
      <c r="Q916" s="41" t="s">
        <v>75</v>
      </c>
      <c r="R916" s="41">
        <f>HEX2DEC(RIGHT(Table13232127[[#This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1" t="s">
        <v>75</v>
      </c>
      <c r="P917" s="41">
        <f>HEX2DEC(RIGHT(Table13232127[[#This Row],[h1]],8))</f>
        <v>0</v>
      </c>
      <c r="Q917" s="41" t="s">
        <v>75</v>
      </c>
      <c r="R917" s="41">
        <f>HEX2DEC(RIGHT(Table13232127[[#This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1" t="s">
        <v>75</v>
      </c>
      <c r="P918" s="41">
        <f>HEX2DEC(RIGHT(Table13232127[[#This Row],[h1]],8))</f>
        <v>0</v>
      </c>
      <c r="Q918" s="41" t="s">
        <v>75</v>
      </c>
      <c r="R918" s="41">
        <f>HEX2DEC(RIGHT(Table13232127[[#This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1" t="s">
        <v>75</v>
      </c>
      <c r="P919" s="41">
        <f>HEX2DEC(RIGHT(Table13232127[[#This Row],[h1]],8))</f>
        <v>0</v>
      </c>
      <c r="Q919" s="41" t="s">
        <v>75</v>
      </c>
      <c r="R919" s="41">
        <f>HEX2DEC(RIGHT(Table13232127[[#This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1" t="s">
        <v>75</v>
      </c>
      <c r="P920" s="41">
        <f>HEX2DEC(RIGHT(Table13232127[[#This Row],[h1]],8))</f>
        <v>0</v>
      </c>
      <c r="Q920" s="41" t="s">
        <v>75</v>
      </c>
      <c r="R920" s="41">
        <f>HEX2DEC(RIGHT(Table13232127[[#This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1" t="s">
        <v>75</v>
      </c>
      <c r="P921" s="41">
        <f>HEX2DEC(RIGHT(Table13232127[[#This Row],[h1]],8))</f>
        <v>0</v>
      </c>
      <c r="Q921" s="41" t="s">
        <v>75</v>
      </c>
      <c r="R921" s="41">
        <f>HEX2DEC(RIGHT(Table13232127[[#This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1" t="s">
        <v>75</v>
      </c>
      <c r="P922" s="41">
        <f>HEX2DEC(RIGHT(Table13232127[[#This Row],[h1]],8))</f>
        <v>0</v>
      </c>
      <c r="Q922" s="41" t="s">
        <v>75</v>
      </c>
      <c r="R922" s="41">
        <f>HEX2DEC(RIGHT(Table13232127[[#This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1" t="s">
        <v>75</v>
      </c>
      <c r="P923" s="41">
        <f>HEX2DEC(RIGHT(Table13232127[[#This Row],[h1]],8))</f>
        <v>0</v>
      </c>
      <c r="Q923" s="41" t="s">
        <v>75</v>
      </c>
      <c r="R923" s="41">
        <f>HEX2DEC(RIGHT(Table13232127[[#This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1" t="s">
        <v>75</v>
      </c>
      <c r="P924" s="41">
        <f>HEX2DEC(RIGHT(Table13232127[[#This Row],[h1]],8))</f>
        <v>0</v>
      </c>
      <c r="Q924" s="41" t="s">
        <v>75</v>
      </c>
      <c r="R924" s="41">
        <f>HEX2DEC(RIGHT(Table13232127[[#This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1" t="s">
        <v>75</v>
      </c>
      <c r="P925" s="41">
        <f>HEX2DEC(RIGHT(Table13232127[[#This Row],[h1]],8))</f>
        <v>0</v>
      </c>
      <c r="Q925" s="41" t="s">
        <v>75</v>
      </c>
      <c r="R925" s="41">
        <f>HEX2DEC(RIGHT(Table13232127[[#This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1" t="s">
        <v>75</v>
      </c>
      <c r="P926" s="41">
        <f>HEX2DEC(RIGHT(Table13232127[[#This Row],[h1]],8))</f>
        <v>0</v>
      </c>
      <c r="Q926" s="41" t="s">
        <v>75</v>
      </c>
      <c r="R926" s="41">
        <f>HEX2DEC(RIGHT(Table13232127[[#This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1" t="s">
        <v>75</v>
      </c>
      <c r="P927" s="41">
        <f>HEX2DEC(RIGHT(Table13232127[[#This Row],[h1]],8))</f>
        <v>0</v>
      </c>
      <c r="Q927" s="41" t="s">
        <v>75</v>
      </c>
      <c r="R927" s="41">
        <f>HEX2DEC(RIGHT(Table13232127[[#This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1" t="s">
        <v>75</v>
      </c>
      <c r="P928" s="41">
        <f>HEX2DEC(RIGHT(Table13232127[[#This Row],[h1]],8))</f>
        <v>0</v>
      </c>
      <c r="Q928" s="41" t="s">
        <v>75</v>
      </c>
      <c r="R928" s="41">
        <f>HEX2DEC(RIGHT(Table13232127[[#This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1" t="s">
        <v>75</v>
      </c>
      <c r="P929" s="41">
        <f>HEX2DEC(RIGHT(Table13232127[[#This Row],[h1]],8))</f>
        <v>0</v>
      </c>
      <c r="Q929" s="41" t="s">
        <v>75</v>
      </c>
      <c r="R929" s="41">
        <f>HEX2DEC(RIGHT(Table13232127[[#This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1" t="s">
        <v>75</v>
      </c>
      <c r="P930" s="41">
        <f>HEX2DEC(RIGHT(Table13232127[[#This Row],[h1]],8))</f>
        <v>0</v>
      </c>
      <c r="Q930" s="41" t="s">
        <v>75</v>
      </c>
      <c r="R930" s="41">
        <f>HEX2DEC(RIGHT(Table13232127[[#This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1" t="s">
        <v>75</v>
      </c>
      <c r="P931" s="41">
        <f>HEX2DEC(RIGHT(Table13232127[[#This Row],[h1]],8))</f>
        <v>0</v>
      </c>
      <c r="Q931" s="41" t="s">
        <v>75</v>
      </c>
      <c r="R931" s="41">
        <f>HEX2DEC(RIGHT(Table13232127[[#This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1" t="s">
        <v>75</v>
      </c>
      <c r="P932" s="41">
        <f>HEX2DEC(RIGHT(Table13232127[[#This Row],[h1]],8))</f>
        <v>0</v>
      </c>
      <c r="Q932" s="41" t="s">
        <v>75</v>
      </c>
      <c r="R932" s="41">
        <f>HEX2DEC(RIGHT(Table13232127[[#This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1" t="s">
        <v>75</v>
      </c>
      <c r="P933" s="41">
        <f>HEX2DEC(RIGHT(Table13232127[[#This Row],[h1]],8))</f>
        <v>0</v>
      </c>
      <c r="Q933" s="41" t="s">
        <v>75</v>
      </c>
      <c r="R933" s="41">
        <f>HEX2DEC(RIGHT(Table13232127[[#This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1" t="s">
        <v>75</v>
      </c>
      <c r="P934" s="41">
        <f>HEX2DEC(RIGHT(Table13232127[[#This Row],[h1]],8))</f>
        <v>0</v>
      </c>
      <c r="Q934" s="41" t="s">
        <v>75</v>
      </c>
      <c r="R934" s="41">
        <f>HEX2DEC(RIGHT(Table13232127[[#This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1" t="s">
        <v>75</v>
      </c>
      <c r="P935" s="41">
        <f>HEX2DEC(RIGHT(Table13232127[[#This Row],[h1]],8))</f>
        <v>0</v>
      </c>
      <c r="Q935" s="41" t="s">
        <v>75</v>
      </c>
      <c r="R935" s="41">
        <f>HEX2DEC(RIGHT(Table13232127[[#This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1" t="s">
        <v>75</v>
      </c>
      <c r="P936" s="41">
        <f>HEX2DEC(RIGHT(Table13232127[[#This Row],[h1]],8))</f>
        <v>0</v>
      </c>
      <c r="Q936" s="41" t="s">
        <v>75</v>
      </c>
      <c r="R936" s="41">
        <f>HEX2DEC(RIGHT(Table13232127[[#This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1" t="s">
        <v>75</v>
      </c>
      <c r="P937" s="41">
        <f>HEX2DEC(RIGHT(Table13232127[[#This Row],[h1]],8))</f>
        <v>0</v>
      </c>
      <c r="Q937" s="41" t="s">
        <v>75</v>
      </c>
      <c r="R937" s="41">
        <f>HEX2DEC(RIGHT(Table13232127[[#This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1" t="s">
        <v>75</v>
      </c>
      <c r="P938" s="41">
        <f>HEX2DEC(RIGHT(Table13232127[[#This Row],[h1]],8))</f>
        <v>0</v>
      </c>
      <c r="Q938" s="41" t="s">
        <v>75</v>
      </c>
      <c r="R938" s="41">
        <f>HEX2DEC(RIGHT(Table13232127[[#This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1" t="s">
        <v>75</v>
      </c>
      <c r="P939" s="41">
        <f>HEX2DEC(RIGHT(Table13232127[[#This Row],[h1]],8))</f>
        <v>0</v>
      </c>
      <c r="Q939" s="41" t="s">
        <v>75</v>
      </c>
      <c r="R939" s="41">
        <f>HEX2DEC(RIGHT(Table13232127[[#This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1" t="s">
        <v>75</v>
      </c>
      <c r="P940" s="41">
        <f>HEX2DEC(RIGHT(Table13232127[[#This Row],[h1]],8))</f>
        <v>0</v>
      </c>
      <c r="Q940" s="41" t="s">
        <v>75</v>
      </c>
      <c r="R940" s="41">
        <f>HEX2DEC(RIGHT(Table13232127[[#This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1" t="s">
        <v>75</v>
      </c>
      <c r="P941" s="41">
        <f>HEX2DEC(RIGHT(Table13232127[[#This Row],[h1]],8))</f>
        <v>0</v>
      </c>
      <c r="Q941" s="41" t="s">
        <v>75</v>
      </c>
      <c r="R941" s="41">
        <f>HEX2DEC(RIGHT(Table13232127[[#This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1" t="s">
        <v>75</v>
      </c>
      <c r="P942" s="41">
        <f>HEX2DEC(RIGHT(Table13232127[[#This Row],[h1]],8))</f>
        <v>0</v>
      </c>
      <c r="Q942" s="41" t="s">
        <v>75</v>
      </c>
      <c r="R942" s="41">
        <f>HEX2DEC(RIGHT(Table13232127[[#This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1" t="s">
        <v>75</v>
      </c>
      <c r="P943" s="41">
        <f>HEX2DEC(RIGHT(Table13232127[[#This Row],[h1]],8))</f>
        <v>0</v>
      </c>
      <c r="Q943" s="41" t="s">
        <v>75</v>
      </c>
      <c r="R943" s="41">
        <f>HEX2DEC(RIGHT(Table13232127[[#This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1" t="s">
        <v>75</v>
      </c>
      <c r="P944" s="41">
        <f>HEX2DEC(RIGHT(Table13232127[[#This Row],[h1]],8))</f>
        <v>0</v>
      </c>
      <c r="Q944" s="41" t="s">
        <v>75</v>
      </c>
      <c r="R944" s="41">
        <f>HEX2DEC(RIGHT(Table13232127[[#This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1" t="s">
        <v>75</v>
      </c>
      <c r="P945" s="41">
        <f>HEX2DEC(RIGHT(Table13232127[[#This Row],[h1]],8))</f>
        <v>0</v>
      </c>
      <c r="Q945" s="41" t="s">
        <v>75</v>
      </c>
      <c r="R945" s="41">
        <f>HEX2DEC(RIGHT(Table13232127[[#This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1" t="s">
        <v>75</v>
      </c>
      <c r="P946" s="41">
        <f>HEX2DEC(RIGHT(Table13232127[[#This Row],[h1]],8))</f>
        <v>0</v>
      </c>
      <c r="Q946" s="41" t="s">
        <v>75</v>
      </c>
      <c r="R946" s="41">
        <f>HEX2DEC(RIGHT(Table13232127[[#This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1" t="s">
        <v>75</v>
      </c>
      <c r="P947" s="41">
        <f>HEX2DEC(RIGHT(Table13232127[[#This Row],[h1]],8))</f>
        <v>0</v>
      </c>
      <c r="Q947" s="41" t="s">
        <v>75</v>
      </c>
      <c r="R947" s="41">
        <f>HEX2DEC(RIGHT(Table13232127[[#This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1" t="s">
        <v>75</v>
      </c>
      <c r="P948" s="41">
        <f>HEX2DEC(RIGHT(Table13232127[[#This Row],[h1]],8))</f>
        <v>0</v>
      </c>
      <c r="Q948" s="41" t="s">
        <v>75</v>
      </c>
      <c r="R948" s="41">
        <f>HEX2DEC(RIGHT(Table13232127[[#This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1" t="s">
        <v>75</v>
      </c>
      <c r="P949" s="41">
        <f>HEX2DEC(RIGHT(Table13232127[[#This Row],[h1]],8))</f>
        <v>0</v>
      </c>
      <c r="Q949" s="41" t="s">
        <v>75</v>
      </c>
      <c r="R949" s="41">
        <f>HEX2DEC(RIGHT(Table13232127[[#This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1" t="s">
        <v>75</v>
      </c>
      <c r="P950" s="41">
        <f>HEX2DEC(RIGHT(Table13232127[[#This Row],[h1]],8))</f>
        <v>0</v>
      </c>
      <c r="Q950" s="41" t="s">
        <v>75</v>
      </c>
      <c r="R950" s="41">
        <f>HEX2DEC(RIGHT(Table13232127[[#This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1" t="s">
        <v>75</v>
      </c>
      <c r="P951" s="41">
        <f>HEX2DEC(RIGHT(Table13232127[[#This Row],[h1]],8))</f>
        <v>0</v>
      </c>
      <c r="Q951" s="41" t="s">
        <v>75</v>
      </c>
      <c r="R951" s="41">
        <f>HEX2DEC(RIGHT(Table13232127[[#This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1" t="s">
        <v>75</v>
      </c>
      <c r="P952" s="41">
        <f>HEX2DEC(RIGHT(Table13232127[[#This Row],[h1]],8))</f>
        <v>0</v>
      </c>
      <c r="Q952" s="41" t="s">
        <v>75</v>
      </c>
      <c r="R952" s="41">
        <f>HEX2DEC(RIGHT(Table13232127[[#This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1" t="s">
        <v>75</v>
      </c>
      <c r="P953" s="41">
        <f>HEX2DEC(RIGHT(Table13232127[[#This Row],[h1]],8))</f>
        <v>0</v>
      </c>
      <c r="Q953" s="41" t="s">
        <v>75</v>
      </c>
      <c r="R953" s="41">
        <f>HEX2DEC(RIGHT(Table13232127[[#This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1" t="s">
        <v>75</v>
      </c>
      <c r="P954" s="41">
        <f>HEX2DEC(RIGHT(Table13232127[[#This Row],[h1]],8))</f>
        <v>0</v>
      </c>
      <c r="Q954" s="41" t="s">
        <v>75</v>
      </c>
      <c r="R954" s="41">
        <f>HEX2DEC(RIGHT(Table13232127[[#This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1" t="s">
        <v>75</v>
      </c>
      <c r="P955" s="41">
        <f>HEX2DEC(RIGHT(Table13232127[[#This Row],[h1]],8))</f>
        <v>0</v>
      </c>
      <c r="Q955" s="41" t="s">
        <v>75</v>
      </c>
      <c r="R955" s="41">
        <f>HEX2DEC(RIGHT(Table13232127[[#This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1" t="s">
        <v>75</v>
      </c>
      <c r="P956" s="41">
        <f>HEX2DEC(RIGHT(Table13232127[[#This Row],[h1]],8))</f>
        <v>0</v>
      </c>
      <c r="Q956" s="41" t="s">
        <v>75</v>
      </c>
      <c r="R956" s="41">
        <f>HEX2DEC(RIGHT(Table13232127[[#This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1" t="s">
        <v>75</v>
      </c>
      <c r="P957" s="41">
        <f>HEX2DEC(RIGHT(Table13232127[[#This Row],[h1]],8))</f>
        <v>0</v>
      </c>
      <c r="Q957" s="41" t="s">
        <v>75</v>
      </c>
      <c r="R957" s="41">
        <f>HEX2DEC(RIGHT(Table13232127[[#This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1" t="s">
        <v>75</v>
      </c>
      <c r="P958" s="41">
        <f>HEX2DEC(RIGHT(Table13232127[[#This Row],[h1]],8))</f>
        <v>0</v>
      </c>
      <c r="Q958" s="41" t="s">
        <v>75</v>
      </c>
      <c r="R958" s="41">
        <f>HEX2DEC(RIGHT(Table13232127[[#This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1" t="s">
        <v>75</v>
      </c>
      <c r="P959" s="41">
        <f>HEX2DEC(RIGHT(Table13232127[[#This Row],[h1]],8))</f>
        <v>0</v>
      </c>
      <c r="Q959" s="41" t="s">
        <v>75</v>
      </c>
      <c r="R959" s="41">
        <f>HEX2DEC(RIGHT(Table13232127[[#This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1" t="s">
        <v>75</v>
      </c>
      <c r="P960" s="41">
        <f>HEX2DEC(RIGHT(Table13232127[[#This Row],[h1]],8))</f>
        <v>0</v>
      </c>
      <c r="Q960" s="41" t="s">
        <v>75</v>
      </c>
      <c r="R960" s="41">
        <f>HEX2DEC(RIGHT(Table13232127[[#This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1" t="s">
        <v>75</v>
      </c>
      <c r="P961" s="41">
        <f>HEX2DEC(RIGHT(Table13232127[[#This Row],[h1]],8))</f>
        <v>0</v>
      </c>
      <c r="Q961" s="41" t="s">
        <v>75</v>
      </c>
      <c r="R961" s="41">
        <f>HEX2DEC(RIGHT(Table13232127[[#This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1" t="s">
        <v>75</v>
      </c>
      <c r="P962" s="41">
        <f>HEX2DEC(RIGHT(Table13232127[[#This Row],[h1]],8))</f>
        <v>0</v>
      </c>
      <c r="Q962" s="41" t="s">
        <v>75</v>
      </c>
      <c r="R962" s="41">
        <f>HEX2DEC(RIGHT(Table13232127[[#This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1" t="s">
        <v>75</v>
      </c>
      <c r="P963" s="41">
        <f>HEX2DEC(RIGHT(Table13232127[[#This Row],[h1]],8))</f>
        <v>0</v>
      </c>
      <c r="Q963" s="41" t="s">
        <v>75</v>
      </c>
      <c r="R963" s="41">
        <f>HEX2DEC(RIGHT(Table13232127[[#This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1" t="s">
        <v>75</v>
      </c>
      <c r="P964" s="41">
        <f>HEX2DEC(RIGHT(Table13232127[[#This Row],[h1]],8))</f>
        <v>0</v>
      </c>
      <c r="Q964" s="41" t="s">
        <v>75</v>
      </c>
      <c r="R964" s="41">
        <f>HEX2DEC(RIGHT(Table13232127[[#This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1" t="s">
        <v>75</v>
      </c>
      <c r="P965" s="41">
        <f>HEX2DEC(RIGHT(Table13232127[[#This Row],[h1]],8))</f>
        <v>0</v>
      </c>
      <c r="Q965" s="41" t="s">
        <v>75</v>
      </c>
      <c r="R965" s="41">
        <f>HEX2DEC(RIGHT(Table13232127[[#This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1" t="s">
        <v>75</v>
      </c>
      <c r="P966" s="41">
        <f>HEX2DEC(RIGHT(Table13232127[[#This Row],[h1]],8))</f>
        <v>0</v>
      </c>
      <c r="Q966" s="41" t="s">
        <v>75</v>
      </c>
      <c r="R966" s="41">
        <f>HEX2DEC(RIGHT(Table13232127[[#This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1" t="s">
        <v>75</v>
      </c>
      <c r="P967" s="41">
        <f>HEX2DEC(RIGHT(Table13232127[[#This Row],[h1]],8))</f>
        <v>0</v>
      </c>
      <c r="Q967" s="41" t="s">
        <v>75</v>
      </c>
      <c r="R967" s="41">
        <f>HEX2DEC(RIGHT(Table13232127[[#This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1" t="s">
        <v>75</v>
      </c>
      <c r="P968" s="41">
        <f>HEX2DEC(RIGHT(Table13232127[[#This Row],[h1]],8))</f>
        <v>0</v>
      </c>
      <c r="Q968" s="41" t="s">
        <v>75</v>
      </c>
      <c r="R968" s="41">
        <f>HEX2DEC(RIGHT(Table13232127[[#This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1" t="s">
        <v>75</v>
      </c>
      <c r="P969" s="41">
        <f>HEX2DEC(RIGHT(Table13232127[[#This Row],[h1]],8))</f>
        <v>0</v>
      </c>
      <c r="Q969" s="41" t="s">
        <v>75</v>
      </c>
      <c r="R969" s="41">
        <f>HEX2DEC(RIGHT(Table13232127[[#This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1" t="s">
        <v>75</v>
      </c>
      <c r="P970" s="41">
        <f>HEX2DEC(RIGHT(Table13232127[[#This Row],[h1]],8))</f>
        <v>0</v>
      </c>
      <c r="Q970" s="41" t="s">
        <v>75</v>
      </c>
      <c r="R970" s="41">
        <f>HEX2DEC(RIGHT(Table13232127[[#This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1" t="s">
        <v>75</v>
      </c>
      <c r="P971" s="41">
        <f>HEX2DEC(RIGHT(Table13232127[[#This Row],[h1]],8))</f>
        <v>0</v>
      </c>
      <c r="Q971" s="41" t="s">
        <v>75</v>
      </c>
      <c r="R971" s="41">
        <f>HEX2DEC(RIGHT(Table13232127[[#This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1" t="s">
        <v>75</v>
      </c>
      <c r="P972" s="41">
        <f>HEX2DEC(RIGHT(Table13232127[[#This Row],[h1]],8))</f>
        <v>0</v>
      </c>
      <c r="Q972" s="41" t="s">
        <v>75</v>
      </c>
      <c r="R972" s="41">
        <f>HEX2DEC(RIGHT(Table13232127[[#This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1" t="s">
        <v>75</v>
      </c>
      <c r="P973" s="41">
        <f>HEX2DEC(RIGHT(Table13232127[[#This Row],[h1]],8))</f>
        <v>0</v>
      </c>
      <c r="Q973" s="41" t="s">
        <v>75</v>
      </c>
      <c r="R973" s="41">
        <f>HEX2DEC(RIGHT(Table13232127[[#This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1" t="s">
        <v>75</v>
      </c>
      <c r="P974" s="41">
        <f>HEX2DEC(RIGHT(Table13232127[[#This Row],[h1]],8))</f>
        <v>0</v>
      </c>
      <c r="Q974" s="41" t="s">
        <v>75</v>
      </c>
      <c r="R974" s="41">
        <f>HEX2DEC(RIGHT(Table13232127[[#This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1" t="s">
        <v>75</v>
      </c>
      <c r="P975" s="41">
        <f>HEX2DEC(RIGHT(Table13232127[[#This Row],[h1]],8))</f>
        <v>0</v>
      </c>
      <c r="Q975" s="41" t="s">
        <v>75</v>
      </c>
      <c r="R975" s="41">
        <f>HEX2DEC(RIGHT(Table13232127[[#This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1" t="s">
        <v>75</v>
      </c>
      <c r="P976" s="41">
        <f>HEX2DEC(RIGHT(Table13232127[[#This Row],[h1]],8))</f>
        <v>0</v>
      </c>
      <c r="Q976" s="41" t="s">
        <v>75</v>
      </c>
      <c r="R976" s="41">
        <f>HEX2DEC(RIGHT(Table13232127[[#This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1" t="s">
        <v>75</v>
      </c>
      <c r="P977" s="41">
        <f>HEX2DEC(RIGHT(Table13232127[[#This Row],[h1]],8))</f>
        <v>0</v>
      </c>
      <c r="Q977" s="41" t="s">
        <v>75</v>
      </c>
      <c r="R977" s="41">
        <f>HEX2DEC(RIGHT(Table13232127[[#This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1" t="s">
        <v>75</v>
      </c>
      <c r="P978" s="41">
        <f>HEX2DEC(RIGHT(Table13232127[[#This Row],[h1]],8))</f>
        <v>0</v>
      </c>
      <c r="Q978" s="41" t="s">
        <v>75</v>
      </c>
      <c r="R978" s="41">
        <f>HEX2DEC(RIGHT(Table13232127[[#This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1" t="s">
        <v>75</v>
      </c>
      <c r="P979" s="41">
        <f>HEX2DEC(RIGHT(Table13232127[[#This Row],[h1]],8))</f>
        <v>0</v>
      </c>
      <c r="Q979" s="41" t="s">
        <v>75</v>
      </c>
      <c r="R979" s="41">
        <f>HEX2DEC(RIGHT(Table13232127[[#This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1" t="s">
        <v>75</v>
      </c>
      <c r="P980" s="41">
        <f>HEX2DEC(RIGHT(Table13232127[[#This Row],[h1]],8))</f>
        <v>0</v>
      </c>
      <c r="Q980" s="41" t="s">
        <v>75</v>
      </c>
      <c r="R980" s="41">
        <f>HEX2DEC(RIGHT(Table13232127[[#This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1" t="s">
        <v>75</v>
      </c>
      <c r="P981" s="41">
        <f>HEX2DEC(RIGHT(Table13232127[[#This Row],[h1]],8))</f>
        <v>0</v>
      </c>
      <c r="Q981" s="41" t="s">
        <v>75</v>
      </c>
      <c r="R981" s="41">
        <f>HEX2DEC(RIGHT(Table13232127[[#This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1" t="s">
        <v>75</v>
      </c>
      <c r="P982" s="41">
        <f>HEX2DEC(RIGHT(Table13232127[[#This Row],[h1]],8))</f>
        <v>0</v>
      </c>
      <c r="Q982" s="41" t="s">
        <v>75</v>
      </c>
      <c r="R982" s="41">
        <f>HEX2DEC(RIGHT(Table13232127[[#This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1" t="s">
        <v>75</v>
      </c>
      <c r="P983" s="41">
        <f>HEX2DEC(RIGHT(Table13232127[[#This Row],[h1]],8))</f>
        <v>0</v>
      </c>
      <c r="Q983" s="41" t="s">
        <v>75</v>
      </c>
      <c r="R983" s="41">
        <f>HEX2DEC(RIGHT(Table13232127[[#This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1" t="s">
        <v>75</v>
      </c>
      <c r="P984" s="41">
        <f>HEX2DEC(RIGHT(Table13232127[[#This Row],[h1]],8))</f>
        <v>0</v>
      </c>
      <c r="Q984" s="41" t="s">
        <v>75</v>
      </c>
      <c r="R984" s="41">
        <f>HEX2DEC(RIGHT(Table13232127[[#This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1" t="s">
        <v>75</v>
      </c>
      <c r="P985" s="41">
        <f>HEX2DEC(RIGHT(Table13232127[[#This Row],[h1]],8))</f>
        <v>0</v>
      </c>
      <c r="Q985" s="41" t="s">
        <v>75</v>
      </c>
      <c r="R985" s="41">
        <f>HEX2DEC(RIGHT(Table13232127[[#This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1" t="s">
        <v>75</v>
      </c>
      <c r="P986" s="41">
        <f>HEX2DEC(RIGHT(Table13232127[[#This Row],[h1]],8))</f>
        <v>0</v>
      </c>
      <c r="Q986" s="41" t="s">
        <v>75</v>
      </c>
      <c r="R986" s="41">
        <f>HEX2DEC(RIGHT(Table13232127[[#This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1" t="s">
        <v>75</v>
      </c>
      <c r="P987" s="41">
        <f>HEX2DEC(RIGHT(Table13232127[[#This Row],[h1]],8))</f>
        <v>0</v>
      </c>
      <c r="Q987" s="41" t="s">
        <v>75</v>
      </c>
      <c r="R987" s="41">
        <f>HEX2DEC(RIGHT(Table13232127[[#This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1" t="s">
        <v>75</v>
      </c>
      <c r="P988" s="41">
        <f>HEX2DEC(RIGHT(Table13232127[[#This Row],[h1]],8))</f>
        <v>0</v>
      </c>
      <c r="Q988" s="41" t="s">
        <v>75</v>
      </c>
      <c r="R988" s="41">
        <f>HEX2DEC(RIGHT(Table13232127[[#This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1" t="s">
        <v>75</v>
      </c>
      <c r="P989" s="41">
        <f>HEX2DEC(RIGHT(Table13232127[[#This Row],[h1]],8))</f>
        <v>0</v>
      </c>
      <c r="Q989" s="41" t="s">
        <v>75</v>
      </c>
      <c r="R989" s="41">
        <f>HEX2DEC(RIGHT(Table13232127[[#This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1" t="s">
        <v>75</v>
      </c>
      <c r="P990" s="41">
        <f>HEX2DEC(RIGHT(Table13232127[[#This Row],[h1]],8))</f>
        <v>0</v>
      </c>
      <c r="Q990" s="41" t="s">
        <v>75</v>
      </c>
      <c r="R990" s="41">
        <f>HEX2DEC(RIGHT(Table13232127[[#This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1" t="s">
        <v>75</v>
      </c>
      <c r="P991" s="41">
        <f>HEX2DEC(RIGHT(Table13232127[[#This Row],[h1]],8))</f>
        <v>0</v>
      </c>
      <c r="Q991" s="41" t="s">
        <v>75</v>
      </c>
      <c r="R991" s="41">
        <f>HEX2DEC(RIGHT(Table13232127[[#This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1" t="s">
        <v>75</v>
      </c>
      <c r="P992" s="41">
        <f>HEX2DEC(RIGHT(Table13232127[[#This Row],[h1]],8))</f>
        <v>0</v>
      </c>
      <c r="Q992" s="41" t="s">
        <v>75</v>
      </c>
      <c r="R992" s="41">
        <f>HEX2DEC(RIGHT(Table13232127[[#This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1" t="s">
        <v>75</v>
      </c>
      <c r="P993" s="41">
        <f>HEX2DEC(RIGHT(Table13232127[[#This Row],[h1]],8))</f>
        <v>0</v>
      </c>
      <c r="Q993" s="41" t="s">
        <v>75</v>
      </c>
      <c r="R993" s="41">
        <f>HEX2DEC(RIGHT(Table13232127[[#This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1" t="s">
        <v>75</v>
      </c>
      <c r="P994" s="41">
        <f>HEX2DEC(RIGHT(Table13232127[[#This Row],[h1]],8))</f>
        <v>0</v>
      </c>
      <c r="Q994" s="41" t="s">
        <v>75</v>
      </c>
      <c r="R994" s="41">
        <f>HEX2DEC(RIGHT(Table13232127[[#This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1" t="s">
        <v>75</v>
      </c>
      <c r="P995" s="41">
        <f>HEX2DEC(RIGHT(Table13232127[[#This Row],[h1]],8))</f>
        <v>0</v>
      </c>
      <c r="Q995" s="41" t="s">
        <v>75</v>
      </c>
      <c r="R995" s="41">
        <f>HEX2DEC(RIGHT(Table13232127[[#This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1" t="s">
        <v>75</v>
      </c>
      <c r="P996" s="41">
        <f>HEX2DEC(RIGHT(Table13232127[[#This Row],[h1]],8))</f>
        <v>0</v>
      </c>
      <c r="Q996" s="41" t="s">
        <v>75</v>
      </c>
      <c r="R996" s="41">
        <f>HEX2DEC(RIGHT(Table13232127[[#This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1" t="s">
        <v>75</v>
      </c>
      <c r="P997" s="41">
        <f>HEX2DEC(RIGHT(Table13232127[[#This Row],[h1]],8))</f>
        <v>0</v>
      </c>
      <c r="Q997" s="41" t="s">
        <v>75</v>
      </c>
      <c r="R997" s="41">
        <f>HEX2DEC(RIGHT(Table13232127[[#This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1" t="s">
        <v>75</v>
      </c>
      <c r="P998" s="41">
        <f>HEX2DEC(RIGHT(Table13232127[[#This Row],[h1]],8))</f>
        <v>0</v>
      </c>
      <c r="Q998" s="41" t="s">
        <v>75</v>
      </c>
      <c r="R998" s="41">
        <f>HEX2DEC(RIGHT(Table13232127[[#This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1" t="s">
        <v>75</v>
      </c>
      <c r="P999" s="41">
        <f>HEX2DEC(RIGHT(Table13232127[[#This Row],[h1]],8))</f>
        <v>0</v>
      </c>
      <c r="Q999" s="41" t="s">
        <v>75</v>
      </c>
      <c r="R999" s="41">
        <f>HEX2DEC(RIGHT(Table13232127[[#This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1" t="s">
        <v>75</v>
      </c>
      <c r="P1000" s="41">
        <f>HEX2DEC(RIGHT(Table13232127[[#This Row],[h1]],8))</f>
        <v>0</v>
      </c>
      <c r="Q1000" s="41" t="s">
        <v>75</v>
      </c>
      <c r="R1000" s="41">
        <f>HEX2DEC(RIGHT(Table13232127[[#This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1" t="s">
        <v>75</v>
      </c>
      <c r="P1001" s="41">
        <f>HEX2DEC(RIGHT(Table13232127[[#This Row],[h1]],8))</f>
        <v>0</v>
      </c>
      <c r="Q1001" s="41" t="s">
        <v>75</v>
      </c>
      <c r="R1001" s="41">
        <f>HEX2DEC(RIGHT(Table13232127[[#This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1" t="s">
        <v>75</v>
      </c>
      <c r="P1002" s="41">
        <f>HEX2DEC(RIGHT(Table13232127[[#This Row],[h1]],8))</f>
        <v>0</v>
      </c>
      <c r="Q1002" s="41" t="s">
        <v>75</v>
      </c>
      <c r="R1002" s="41">
        <f>HEX2DEC(RIGHT(Table13232127[[#This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1" t="s">
        <v>75</v>
      </c>
      <c r="P1003" s="41">
        <f>HEX2DEC(RIGHT(Table13232127[[#This Row],[h1]],8))</f>
        <v>0</v>
      </c>
      <c r="Q1003" s="41" t="s">
        <v>75</v>
      </c>
      <c r="R1003" s="41">
        <f>HEX2DEC(RIGHT(Table13232127[[#This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1" t="s">
        <v>75</v>
      </c>
      <c r="P1004" s="41">
        <f>HEX2DEC(RIGHT(Table13232127[[#This Row],[h1]],8))</f>
        <v>0</v>
      </c>
      <c r="Q1004" s="41" t="s">
        <v>75</v>
      </c>
      <c r="R1004" s="41">
        <f>HEX2DEC(RIGHT(Table13232127[[#This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1" t="s">
        <v>75</v>
      </c>
      <c r="P1005" s="41">
        <f>HEX2DEC(RIGHT(Table13232127[[#This Row],[h1]],8))</f>
        <v>0</v>
      </c>
      <c r="Q1005" s="41" t="s">
        <v>75</v>
      </c>
      <c r="R1005" s="41">
        <f>HEX2DEC(RIGHT(Table13232127[[#This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1" t="s">
        <v>75</v>
      </c>
      <c r="P1006" s="41">
        <f>HEX2DEC(RIGHT(Table13232127[[#This Row],[h1]],8))</f>
        <v>0</v>
      </c>
      <c r="Q1006" s="41" t="s">
        <v>75</v>
      </c>
      <c r="R1006" s="41">
        <f>HEX2DEC(RIGHT(Table13232127[[#This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1" t="s">
        <v>75</v>
      </c>
      <c r="P1007" s="41">
        <f>HEX2DEC(RIGHT(Table13232127[[#This Row],[h1]],8))</f>
        <v>0</v>
      </c>
      <c r="Q1007" s="41" t="s">
        <v>75</v>
      </c>
      <c r="R1007" s="41">
        <f>HEX2DEC(RIGHT(Table13232127[[#This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1" t="s">
        <v>75</v>
      </c>
      <c r="P1008" s="41">
        <f>HEX2DEC(RIGHT(Table13232127[[#This Row],[h1]],8))</f>
        <v>0</v>
      </c>
      <c r="Q1008" s="41" t="s">
        <v>75</v>
      </c>
      <c r="R1008" s="41">
        <f>HEX2DEC(RIGHT(Table13232127[[#This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1" t="s">
        <v>75</v>
      </c>
      <c r="P1009" s="41">
        <f>HEX2DEC(RIGHT(Table13232127[[#This Row],[h1]],8))</f>
        <v>0</v>
      </c>
      <c r="Q1009" s="41" t="s">
        <v>75</v>
      </c>
      <c r="R1009" s="41">
        <f>HEX2DEC(RIGHT(Table13232127[[#This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1" t="s">
        <v>75</v>
      </c>
      <c r="P1010" s="41">
        <f>HEX2DEC(RIGHT(Table13232127[[#This Row],[h1]],8))</f>
        <v>0</v>
      </c>
      <c r="Q1010" s="41" t="s">
        <v>75</v>
      </c>
      <c r="R1010" s="41">
        <f>HEX2DEC(RIGHT(Table13232127[[#This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1" t="s">
        <v>75</v>
      </c>
      <c r="P1011" s="41">
        <f>HEX2DEC(RIGHT(Table13232127[[#This Row],[h1]],8))</f>
        <v>0</v>
      </c>
      <c r="Q1011" s="41" t="s">
        <v>75</v>
      </c>
      <c r="R1011" s="41">
        <f>HEX2DEC(RIGHT(Table13232127[[#This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1" t="s">
        <v>75</v>
      </c>
      <c r="P1012" s="41">
        <f>HEX2DEC(RIGHT(Table13232127[[#This Row],[h1]],8))</f>
        <v>0</v>
      </c>
      <c r="Q1012" s="41" t="s">
        <v>75</v>
      </c>
      <c r="R1012" s="41">
        <f>HEX2DEC(RIGHT(Table13232127[[#This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1" t="s">
        <v>75</v>
      </c>
      <c r="P1013" s="41">
        <f>HEX2DEC(RIGHT(Table13232127[[#This Row],[h1]],8))</f>
        <v>0</v>
      </c>
      <c r="Q1013" s="41" t="s">
        <v>75</v>
      </c>
      <c r="R1013" s="41">
        <f>HEX2DEC(RIGHT(Table13232127[[#This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1" t="s">
        <v>75</v>
      </c>
      <c r="P1014" s="41">
        <f>HEX2DEC(RIGHT(Table13232127[[#This Row],[h1]],8))</f>
        <v>0</v>
      </c>
      <c r="Q1014" s="41" t="s">
        <v>75</v>
      </c>
      <c r="R1014" s="41">
        <f>HEX2DEC(RIGHT(Table13232127[[#This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1" t="s">
        <v>75</v>
      </c>
      <c r="P1015" s="41">
        <f>HEX2DEC(RIGHT(Table13232127[[#This Row],[h1]],8))</f>
        <v>0</v>
      </c>
      <c r="Q1015" s="41" t="s">
        <v>75</v>
      </c>
      <c r="R1015" s="41">
        <f>HEX2DEC(RIGHT(Table13232127[[#This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1" t="s">
        <v>75</v>
      </c>
      <c r="P1016" s="41">
        <f>HEX2DEC(RIGHT(Table13232127[[#This Row],[h1]],8))</f>
        <v>0</v>
      </c>
      <c r="Q1016" s="41" t="s">
        <v>75</v>
      </c>
      <c r="R1016" s="41">
        <f>HEX2DEC(RIGHT(Table13232127[[#This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1" t="s">
        <v>75</v>
      </c>
      <c r="P1017" s="41">
        <f>HEX2DEC(RIGHT(Table13232127[[#This Row],[h1]],8))</f>
        <v>0</v>
      </c>
      <c r="Q1017" s="41" t="s">
        <v>75</v>
      </c>
      <c r="R1017" s="41">
        <f>HEX2DEC(RIGHT(Table13232127[[#This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1" t="s">
        <v>75</v>
      </c>
      <c r="P1018" s="41">
        <f>HEX2DEC(RIGHT(Table13232127[[#This Row],[h1]],8))</f>
        <v>0</v>
      </c>
      <c r="Q1018" s="41" t="s">
        <v>75</v>
      </c>
      <c r="R1018" s="41">
        <f>HEX2DEC(RIGHT(Table13232127[[#This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1" t="s">
        <v>75</v>
      </c>
      <c r="P1019" s="41">
        <f>HEX2DEC(RIGHT(Table13232127[[#This Row],[h1]],8))</f>
        <v>0</v>
      </c>
      <c r="Q1019" s="41" t="s">
        <v>75</v>
      </c>
      <c r="R1019" s="41">
        <f>HEX2DEC(RIGHT(Table13232127[[#This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1" t="s">
        <v>75</v>
      </c>
      <c r="P1020" s="41">
        <f>HEX2DEC(RIGHT(Table13232127[[#This Row],[h1]],8))</f>
        <v>0</v>
      </c>
      <c r="Q1020" s="41" t="s">
        <v>75</v>
      </c>
      <c r="R1020" s="41">
        <f>HEX2DEC(RIGHT(Table13232127[[#This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1" t="s">
        <v>75</v>
      </c>
      <c r="P1021" s="41">
        <f>HEX2DEC(RIGHT(Table13232127[[#This Row],[h1]],8))</f>
        <v>0</v>
      </c>
      <c r="Q1021" s="41" t="s">
        <v>75</v>
      </c>
      <c r="R1021" s="41">
        <f>HEX2DEC(RIGHT(Table13232127[[#This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1" t="s">
        <v>75</v>
      </c>
      <c r="P1022" s="41">
        <f>HEX2DEC(RIGHT(Table13232127[[#This Row],[h1]],8))</f>
        <v>0</v>
      </c>
      <c r="Q1022" s="41" t="s">
        <v>75</v>
      </c>
      <c r="R1022" s="41">
        <f>HEX2DEC(RIGHT(Table13232127[[#This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1" t="s">
        <v>75</v>
      </c>
      <c r="P1023" s="41">
        <f>HEX2DEC(RIGHT(Table13232127[[#This Row],[h1]],8))</f>
        <v>0</v>
      </c>
      <c r="Q1023" s="41" t="s">
        <v>75</v>
      </c>
      <c r="R1023" s="41">
        <f>HEX2DEC(RIGHT(Table13232127[[#This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1" t="s">
        <v>75</v>
      </c>
      <c r="P1024" s="41">
        <f>HEX2DEC(RIGHT(Table13232127[[#This Row],[h1]],8))</f>
        <v>0</v>
      </c>
      <c r="Q1024" s="41" t="s">
        <v>75</v>
      </c>
      <c r="R1024" s="41">
        <f>HEX2DEC(RIGHT(Table13232127[[#This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1" t="s">
        <v>75</v>
      </c>
      <c r="P1025" s="41">
        <f>HEX2DEC(RIGHT(Table13232127[[#This Row],[h1]],8))</f>
        <v>0</v>
      </c>
      <c r="Q1025" s="41" t="s">
        <v>75</v>
      </c>
      <c r="R1025" s="41">
        <f>HEX2DEC(RIGHT(Table13232127[[#This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1" t="s">
        <v>75</v>
      </c>
      <c r="P1026" s="41">
        <f>HEX2DEC(RIGHT(Table13232127[[#This Row],[h1]],8))</f>
        <v>0</v>
      </c>
      <c r="Q1026" s="41" t="s">
        <v>75</v>
      </c>
      <c r="R1026" s="41">
        <f>HEX2DEC(RIGHT(Table13232127[[#This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1" t="s">
        <v>75</v>
      </c>
      <c r="P1027" s="41">
        <f>HEX2DEC(RIGHT(Table13232127[[#This Row],[h1]],8))</f>
        <v>0</v>
      </c>
      <c r="Q1027" s="41" t="s">
        <v>75</v>
      </c>
      <c r="R1027" s="41">
        <f>HEX2DEC(RIGHT(Table13232127[[#This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1" t="s">
        <v>75</v>
      </c>
      <c r="P1028" s="41">
        <f>HEX2DEC(RIGHT(Table13232127[[#This Row],[h1]],8))</f>
        <v>0</v>
      </c>
      <c r="Q1028" s="41" t="s">
        <v>75</v>
      </c>
      <c r="R1028" s="41">
        <f>HEX2DEC(RIGHT(Table13232127[[#This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1" t="s">
        <v>75</v>
      </c>
      <c r="P1029" s="41">
        <f>HEX2DEC(RIGHT(Table13232127[[#This Row],[h1]],8))</f>
        <v>0</v>
      </c>
      <c r="Q1029" s="41" t="s">
        <v>75</v>
      </c>
      <c r="R1029" s="41">
        <f>HEX2DEC(RIGHT(Table13232127[[#This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1" t="s">
        <v>75</v>
      </c>
      <c r="P1030" s="41">
        <f>HEX2DEC(RIGHT(Table13232127[[#This Row],[h1]],8))</f>
        <v>0</v>
      </c>
      <c r="Q1030" s="41" t="s">
        <v>75</v>
      </c>
      <c r="R1030" s="41">
        <f>HEX2DEC(RIGHT(Table13232127[[#This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1" t="s">
        <v>75</v>
      </c>
      <c r="P1031" s="41">
        <f>HEX2DEC(RIGHT(Table13232127[[#This Row],[h1]],8))</f>
        <v>0</v>
      </c>
      <c r="Q1031" s="41" t="s">
        <v>75</v>
      </c>
      <c r="R1031" s="41">
        <f>HEX2DEC(RIGHT(Table13232127[[#This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1" t="s">
        <v>75</v>
      </c>
      <c r="P1032" s="41">
        <f>HEX2DEC(RIGHT(Table13232127[[#This Row],[h1]],8))</f>
        <v>0</v>
      </c>
      <c r="Q1032" s="41" t="s">
        <v>75</v>
      </c>
      <c r="R1032" s="41">
        <f>HEX2DEC(RIGHT(Table13232127[[#This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1" t="s">
        <v>75</v>
      </c>
      <c r="P1033" s="41">
        <f>HEX2DEC(RIGHT(Table13232127[[#This Row],[h1]],8))</f>
        <v>0</v>
      </c>
      <c r="Q1033" s="41" t="s">
        <v>75</v>
      </c>
      <c r="R1033" s="41">
        <f>HEX2DEC(RIGHT(Table13232127[[#This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1" t="s">
        <v>75</v>
      </c>
      <c r="P1034" s="41">
        <f>HEX2DEC(RIGHT(Table13232127[[#This Row],[h1]],8))</f>
        <v>0</v>
      </c>
      <c r="Q1034" s="41" t="s">
        <v>75</v>
      </c>
      <c r="R1034" s="41">
        <f>HEX2DEC(RIGHT(Table13232127[[#This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1" t="s">
        <v>75</v>
      </c>
      <c r="P1035" s="41">
        <f>HEX2DEC(RIGHT(Table13232127[[#This Row],[h1]],8))</f>
        <v>0</v>
      </c>
      <c r="Q1035" s="41" t="s">
        <v>75</v>
      </c>
      <c r="R1035" s="41">
        <f>HEX2DEC(RIGHT(Table13232127[[#This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1" t="s">
        <v>75</v>
      </c>
      <c r="P1036" s="41">
        <f>HEX2DEC(RIGHT(Table13232127[[#This Row],[h1]],8))</f>
        <v>0</v>
      </c>
      <c r="Q1036" s="41" t="s">
        <v>75</v>
      </c>
      <c r="R1036" s="41">
        <f>HEX2DEC(RIGHT(Table13232127[[#This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1" t="s">
        <v>75</v>
      </c>
      <c r="P1037" s="41">
        <f>HEX2DEC(RIGHT(Table13232127[[#This Row],[h1]],8))</f>
        <v>0</v>
      </c>
      <c r="Q1037" s="41" t="s">
        <v>75</v>
      </c>
      <c r="R1037" s="41">
        <f>HEX2DEC(RIGHT(Table13232127[[#This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1" t="s">
        <v>75</v>
      </c>
      <c r="P1038" s="41">
        <f>HEX2DEC(RIGHT(Table13232127[[#This Row],[h1]],8))</f>
        <v>0</v>
      </c>
      <c r="Q1038" s="41" t="s">
        <v>75</v>
      </c>
      <c r="R1038" s="41">
        <f>HEX2DEC(RIGHT(Table13232127[[#This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1" t="s">
        <v>75</v>
      </c>
      <c r="P1039" s="41">
        <f>HEX2DEC(RIGHT(Table13232127[[#This Row],[h1]],8))</f>
        <v>0</v>
      </c>
      <c r="Q1039" s="41" t="s">
        <v>75</v>
      </c>
      <c r="R1039" s="41">
        <f>HEX2DEC(RIGHT(Table13232127[[#This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1" t="s">
        <v>75</v>
      </c>
      <c r="P1040" s="41">
        <f>HEX2DEC(RIGHT(Table13232127[[#This Row],[h1]],8))</f>
        <v>0</v>
      </c>
      <c r="Q1040" s="41" t="s">
        <v>75</v>
      </c>
      <c r="R1040" s="41">
        <f>HEX2DEC(RIGHT(Table13232127[[#This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1" t="s">
        <v>75</v>
      </c>
      <c r="P1041" s="41">
        <f>HEX2DEC(RIGHT(Table13232127[[#This Row],[h1]],8))</f>
        <v>0</v>
      </c>
      <c r="Q1041" s="41" t="s">
        <v>75</v>
      </c>
      <c r="R1041" s="41">
        <f>HEX2DEC(RIGHT(Table13232127[[#This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1" t="s">
        <v>75</v>
      </c>
      <c r="P1042" s="41">
        <f>HEX2DEC(RIGHT(Table13232127[[#This Row],[h1]],8))</f>
        <v>0</v>
      </c>
      <c r="Q1042" s="41" t="s">
        <v>75</v>
      </c>
      <c r="R1042" s="41">
        <f>HEX2DEC(RIGHT(Table13232127[[#This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1" t="s">
        <v>75</v>
      </c>
      <c r="P1043" s="41">
        <f>HEX2DEC(RIGHT(Table13232127[[#This Row],[h1]],8))</f>
        <v>0</v>
      </c>
      <c r="Q1043" s="41" t="s">
        <v>75</v>
      </c>
      <c r="R1043" s="41">
        <f>HEX2DEC(RIGHT(Table13232127[[#This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1" t="s">
        <v>75</v>
      </c>
      <c r="P1044" s="41">
        <f>HEX2DEC(RIGHT(Table13232127[[#This Row],[h1]],8))</f>
        <v>0</v>
      </c>
      <c r="Q1044" s="41" t="s">
        <v>75</v>
      </c>
      <c r="R1044" s="41">
        <f>HEX2DEC(RIGHT(Table13232127[[#This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1" t="s">
        <v>75</v>
      </c>
      <c r="P1045" s="41">
        <f>HEX2DEC(RIGHT(Table13232127[[#This Row],[h1]],8))</f>
        <v>0</v>
      </c>
      <c r="Q1045" s="41" t="s">
        <v>75</v>
      </c>
      <c r="R1045" s="41">
        <f>HEX2DEC(RIGHT(Table13232127[[#This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1" t="s">
        <v>75</v>
      </c>
      <c r="P1046" s="41">
        <f>HEX2DEC(RIGHT(Table13232127[[#This Row],[h1]],8))</f>
        <v>0</v>
      </c>
      <c r="Q1046" s="41" t="s">
        <v>75</v>
      </c>
      <c r="R1046" s="41">
        <f>HEX2DEC(RIGHT(Table13232127[[#This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1" t="s">
        <v>75</v>
      </c>
      <c r="P1047" s="41">
        <f>HEX2DEC(RIGHT(Table13232127[[#This Row],[h1]],8))</f>
        <v>0</v>
      </c>
      <c r="Q1047" s="41" t="s">
        <v>75</v>
      </c>
      <c r="R1047" s="41">
        <f>HEX2DEC(RIGHT(Table13232127[[#This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1" t="s">
        <v>75</v>
      </c>
      <c r="P1048" s="41">
        <f>HEX2DEC(RIGHT(Table13232127[[#This Row],[h1]],8))</f>
        <v>0</v>
      </c>
      <c r="Q1048" s="41" t="s">
        <v>75</v>
      </c>
      <c r="R1048" s="41">
        <f>HEX2DEC(RIGHT(Table13232127[[#This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1" t="s">
        <v>75</v>
      </c>
      <c r="P1049" s="41">
        <f>HEX2DEC(RIGHT(Table13232127[[#This Row],[h1]],8))</f>
        <v>0</v>
      </c>
      <c r="Q1049" s="41" t="s">
        <v>75</v>
      </c>
      <c r="R1049" s="41">
        <f>HEX2DEC(RIGHT(Table13232127[[#This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1" t="s">
        <v>75</v>
      </c>
      <c r="P1050" s="41">
        <f>HEX2DEC(RIGHT(Table13232127[[#This Row],[h1]],8))</f>
        <v>0</v>
      </c>
      <c r="Q1050" s="41" t="s">
        <v>75</v>
      </c>
      <c r="R1050" s="41">
        <f>HEX2DEC(RIGHT(Table13232127[[#This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1" t="s">
        <v>75</v>
      </c>
      <c r="P1051" s="41">
        <f>HEX2DEC(RIGHT(Table13232127[[#This Row],[h1]],8))</f>
        <v>0</v>
      </c>
      <c r="Q1051" s="41" t="s">
        <v>75</v>
      </c>
      <c r="R1051" s="41">
        <f>HEX2DEC(RIGHT(Table13232127[[#This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1" t="s">
        <v>75</v>
      </c>
      <c r="P1052" s="41">
        <f>HEX2DEC(RIGHT(Table13232127[[#This Row],[h1]],8))</f>
        <v>0</v>
      </c>
      <c r="Q1052" s="41" t="s">
        <v>75</v>
      </c>
      <c r="R1052" s="41">
        <f>HEX2DEC(RIGHT(Table13232127[[#This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1" t="s">
        <v>75</v>
      </c>
      <c r="P1053" s="41">
        <f>HEX2DEC(RIGHT(Table13232127[[#This Row],[h1]],8))</f>
        <v>0</v>
      </c>
      <c r="Q1053" s="41" t="s">
        <v>75</v>
      </c>
      <c r="R1053" s="41">
        <f>HEX2DEC(RIGHT(Table13232127[[#This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1" t="s">
        <v>75</v>
      </c>
      <c r="P1054" s="41">
        <f>HEX2DEC(RIGHT(Table13232127[[#This Row],[h1]],8))</f>
        <v>0</v>
      </c>
      <c r="Q1054" s="41" t="s">
        <v>75</v>
      </c>
      <c r="R1054" s="41">
        <f>HEX2DEC(RIGHT(Table13232127[[#This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1" t="s">
        <v>75</v>
      </c>
      <c r="P1055" s="41">
        <f>HEX2DEC(RIGHT(Table13232127[[#This Row],[h1]],8))</f>
        <v>0</v>
      </c>
      <c r="Q1055" s="41" t="s">
        <v>75</v>
      </c>
      <c r="R1055" s="41">
        <f>HEX2DEC(RIGHT(Table13232127[[#This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1" t="s">
        <v>75</v>
      </c>
      <c r="P1056" s="41">
        <f>HEX2DEC(RIGHT(Table13232127[[#This Row],[h1]],8))</f>
        <v>0</v>
      </c>
      <c r="Q1056" s="41" t="s">
        <v>75</v>
      </c>
      <c r="R1056" s="41">
        <f>HEX2DEC(RIGHT(Table13232127[[#This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1" t="s">
        <v>75</v>
      </c>
      <c r="P1057" s="41">
        <f>HEX2DEC(RIGHT(Table13232127[[#This Row],[h1]],8))</f>
        <v>0</v>
      </c>
      <c r="Q1057" s="41" t="s">
        <v>75</v>
      </c>
      <c r="R1057" s="41">
        <f>HEX2DEC(RIGHT(Table13232127[[#This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1" t="s">
        <v>75</v>
      </c>
      <c r="P1058" s="41">
        <f>HEX2DEC(RIGHT(Table13232127[[#This Row],[h1]],8))</f>
        <v>0</v>
      </c>
      <c r="Q1058" s="41" t="s">
        <v>75</v>
      </c>
      <c r="R1058" s="41">
        <f>HEX2DEC(RIGHT(Table13232127[[#This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1" t="s">
        <v>75</v>
      </c>
      <c r="P1059" s="41">
        <f>HEX2DEC(RIGHT(Table13232127[[#This Row],[h1]],8))</f>
        <v>0</v>
      </c>
      <c r="Q1059" s="41" t="s">
        <v>75</v>
      </c>
      <c r="R1059" s="41">
        <f>HEX2DEC(RIGHT(Table13232127[[#This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1" t="s">
        <v>75</v>
      </c>
      <c r="P1060" s="41">
        <f>HEX2DEC(RIGHT(Table13232127[[#This Row],[h1]],8))</f>
        <v>0</v>
      </c>
      <c r="Q1060" s="41" t="s">
        <v>75</v>
      </c>
      <c r="R1060" s="41">
        <f>HEX2DEC(RIGHT(Table13232127[[#This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1" t="s">
        <v>75</v>
      </c>
      <c r="P1061" s="41">
        <f>HEX2DEC(RIGHT(Table13232127[[#This Row],[h1]],8))</f>
        <v>0</v>
      </c>
      <c r="Q1061" s="41" t="s">
        <v>75</v>
      </c>
      <c r="R1061" s="41">
        <f>HEX2DEC(RIGHT(Table13232127[[#This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1" t="s">
        <v>75</v>
      </c>
      <c r="P1062" s="41">
        <f>HEX2DEC(RIGHT(Table13232127[[#This Row],[h1]],8))</f>
        <v>0</v>
      </c>
      <c r="Q1062" s="41" t="s">
        <v>75</v>
      </c>
      <c r="R1062" s="41">
        <f>HEX2DEC(RIGHT(Table13232127[[#This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1" t="s">
        <v>75</v>
      </c>
      <c r="P1063" s="41">
        <f>HEX2DEC(RIGHT(Table13232127[[#This Row],[h1]],8))</f>
        <v>0</v>
      </c>
      <c r="Q1063" s="41" t="s">
        <v>75</v>
      </c>
      <c r="R1063" s="41">
        <f>HEX2DEC(RIGHT(Table13232127[[#This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1" t="s">
        <v>75</v>
      </c>
      <c r="P1064" s="41">
        <f>HEX2DEC(RIGHT(Table13232127[[#This Row],[h1]],8))</f>
        <v>0</v>
      </c>
      <c r="Q1064" s="41" t="s">
        <v>75</v>
      </c>
      <c r="R1064" s="41">
        <f>HEX2DEC(RIGHT(Table13232127[[#This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1" t="s">
        <v>75</v>
      </c>
      <c r="P1065" s="41">
        <f>HEX2DEC(RIGHT(Table13232127[[#This Row],[h1]],8))</f>
        <v>0</v>
      </c>
      <c r="Q1065" s="41" t="s">
        <v>75</v>
      </c>
      <c r="R1065" s="41">
        <f>HEX2DEC(RIGHT(Table13232127[[#This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1" t="s">
        <v>75</v>
      </c>
      <c r="P1066" s="41">
        <f>HEX2DEC(RIGHT(Table13232127[[#This Row],[h1]],8))</f>
        <v>0</v>
      </c>
      <c r="Q1066" s="41" t="s">
        <v>75</v>
      </c>
      <c r="R1066" s="41">
        <f>HEX2DEC(RIGHT(Table13232127[[#This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1" t="s">
        <v>75</v>
      </c>
      <c r="P1067" s="41">
        <f>HEX2DEC(RIGHT(Table13232127[[#This Row],[h1]],8))</f>
        <v>0</v>
      </c>
      <c r="Q1067" s="41" t="s">
        <v>75</v>
      </c>
      <c r="R1067" s="41">
        <f>HEX2DEC(RIGHT(Table13232127[[#This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1" t="s">
        <v>75</v>
      </c>
      <c r="P1068" s="41">
        <f>HEX2DEC(RIGHT(Table13232127[[#This Row],[h1]],8))</f>
        <v>0</v>
      </c>
      <c r="Q1068" s="41" t="s">
        <v>75</v>
      </c>
      <c r="R1068" s="41">
        <f>HEX2DEC(RIGHT(Table13232127[[#This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1" t="s">
        <v>75</v>
      </c>
      <c r="P1069" s="41">
        <f>HEX2DEC(RIGHT(Table13232127[[#This Row],[h1]],8))</f>
        <v>0</v>
      </c>
      <c r="Q1069" s="41" t="s">
        <v>75</v>
      </c>
      <c r="R1069" s="41">
        <f>HEX2DEC(RIGHT(Table13232127[[#This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1" t="s">
        <v>75</v>
      </c>
      <c r="P1070" s="41">
        <f>HEX2DEC(RIGHT(Table13232127[[#This Row],[h1]],8))</f>
        <v>0</v>
      </c>
      <c r="Q1070" s="41" t="s">
        <v>75</v>
      </c>
      <c r="R1070" s="41">
        <f>HEX2DEC(RIGHT(Table13232127[[#This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1" t="s">
        <v>75</v>
      </c>
      <c r="P1071" s="41">
        <f>HEX2DEC(RIGHT(Table13232127[[#This Row],[h1]],8))</f>
        <v>0</v>
      </c>
      <c r="Q1071" s="41" t="s">
        <v>75</v>
      </c>
      <c r="R1071" s="41">
        <f>HEX2DEC(RIGHT(Table13232127[[#This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1" t="s">
        <v>75</v>
      </c>
      <c r="P1072" s="41">
        <f>HEX2DEC(RIGHT(Table13232127[[#This Row],[h1]],8))</f>
        <v>0</v>
      </c>
      <c r="Q1072" s="41" t="s">
        <v>75</v>
      </c>
      <c r="R1072" s="41">
        <f>HEX2DEC(RIGHT(Table13232127[[#This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1" t="s">
        <v>75</v>
      </c>
      <c r="P1073" s="41">
        <f>HEX2DEC(RIGHT(Table13232127[[#This Row],[h1]],8))</f>
        <v>0</v>
      </c>
      <c r="Q1073" s="41" t="s">
        <v>75</v>
      </c>
      <c r="R1073" s="41">
        <f>HEX2DEC(RIGHT(Table13232127[[#This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1" t="s">
        <v>75</v>
      </c>
      <c r="P1074" s="41">
        <f>HEX2DEC(RIGHT(Table13232127[[#This Row],[h1]],8))</f>
        <v>0</v>
      </c>
      <c r="Q1074" s="41" t="s">
        <v>75</v>
      </c>
      <c r="R1074" s="41">
        <f>HEX2DEC(RIGHT(Table13232127[[#This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1" t="s">
        <v>75</v>
      </c>
      <c r="P1075" s="41">
        <f>HEX2DEC(RIGHT(Table13232127[[#This Row],[h1]],8))</f>
        <v>0</v>
      </c>
      <c r="Q1075" s="41" t="s">
        <v>75</v>
      </c>
      <c r="R1075" s="41">
        <f>HEX2DEC(RIGHT(Table13232127[[#This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1" t="s">
        <v>75</v>
      </c>
      <c r="P1076" s="41">
        <f>HEX2DEC(RIGHT(Table13232127[[#This Row],[h1]],8))</f>
        <v>0</v>
      </c>
      <c r="Q1076" s="41" t="s">
        <v>75</v>
      </c>
      <c r="R1076" s="41">
        <f>HEX2DEC(RIGHT(Table13232127[[#This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1" t="s">
        <v>75</v>
      </c>
      <c r="P1077" s="41">
        <f>HEX2DEC(RIGHT(Table13232127[[#This Row],[h1]],8))</f>
        <v>0</v>
      </c>
      <c r="Q1077" s="41" t="s">
        <v>75</v>
      </c>
      <c r="R1077" s="41">
        <f>HEX2DEC(RIGHT(Table13232127[[#This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1" t="s">
        <v>75</v>
      </c>
      <c r="P1078" s="41">
        <f>HEX2DEC(RIGHT(Table13232127[[#This Row],[h1]],8))</f>
        <v>0</v>
      </c>
      <c r="Q1078" s="41" t="s">
        <v>75</v>
      </c>
      <c r="R1078" s="41">
        <f>HEX2DEC(RIGHT(Table13232127[[#This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1" t="s">
        <v>75</v>
      </c>
      <c r="P1079" s="41">
        <f>HEX2DEC(RIGHT(Table13232127[[#This Row],[h1]],8))</f>
        <v>0</v>
      </c>
      <c r="Q1079" s="41" t="s">
        <v>75</v>
      </c>
      <c r="R1079" s="41">
        <f>HEX2DEC(RIGHT(Table13232127[[#This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1" t="s">
        <v>75</v>
      </c>
      <c r="P1080" s="41">
        <f>HEX2DEC(RIGHT(Table13232127[[#This Row],[h1]],8))</f>
        <v>0</v>
      </c>
      <c r="Q1080" s="41" t="s">
        <v>75</v>
      </c>
      <c r="R1080" s="41">
        <f>HEX2DEC(RIGHT(Table13232127[[#This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1" t="s">
        <v>75</v>
      </c>
      <c r="P1081" s="41">
        <f>HEX2DEC(RIGHT(Table13232127[[#This Row],[h1]],8))</f>
        <v>0</v>
      </c>
      <c r="Q1081" s="41" t="s">
        <v>75</v>
      </c>
      <c r="R1081" s="41">
        <f>HEX2DEC(RIGHT(Table13232127[[#This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1" t="s">
        <v>75</v>
      </c>
      <c r="P1082" s="41">
        <f>HEX2DEC(RIGHT(Table13232127[[#This Row],[h1]],8))</f>
        <v>0</v>
      </c>
      <c r="Q1082" s="41" t="s">
        <v>75</v>
      </c>
      <c r="R1082" s="41">
        <f>HEX2DEC(RIGHT(Table13232127[[#This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1" t="s">
        <v>75</v>
      </c>
      <c r="P1083" s="41">
        <f>HEX2DEC(RIGHT(Table13232127[[#This Row],[h1]],8))</f>
        <v>0</v>
      </c>
      <c r="Q1083" s="41" t="s">
        <v>75</v>
      </c>
      <c r="R1083" s="41">
        <f>HEX2DEC(RIGHT(Table13232127[[#This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1" t="s">
        <v>75</v>
      </c>
      <c r="P1084" s="41">
        <f>HEX2DEC(RIGHT(Table13232127[[#This Row],[h1]],8))</f>
        <v>0</v>
      </c>
      <c r="Q1084" s="41" t="s">
        <v>75</v>
      </c>
      <c r="R1084" s="41">
        <f>HEX2DEC(RIGHT(Table13232127[[#This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1" t="s">
        <v>75</v>
      </c>
      <c r="P1085" s="41">
        <f>HEX2DEC(RIGHT(Table13232127[[#This Row],[h1]],8))</f>
        <v>0</v>
      </c>
      <c r="Q1085" s="41" t="s">
        <v>75</v>
      </c>
      <c r="R1085" s="41">
        <f>HEX2DEC(RIGHT(Table13232127[[#This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1" t="s">
        <v>75</v>
      </c>
      <c r="P1086" s="41">
        <f>HEX2DEC(RIGHT(Table13232127[[#This Row],[h1]],8))</f>
        <v>0</v>
      </c>
      <c r="Q1086" s="41" t="s">
        <v>75</v>
      </c>
      <c r="R1086" s="41">
        <f>HEX2DEC(RIGHT(Table13232127[[#This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1" t="s">
        <v>75</v>
      </c>
      <c r="P1087" s="41">
        <f>HEX2DEC(RIGHT(Table13232127[[#This Row],[h1]],8))</f>
        <v>0</v>
      </c>
      <c r="Q1087" s="41" t="s">
        <v>75</v>
      </c>
      <c r="R1087" s="41">
        <f>HEX2DEC(RIGHT(Table13232127[[#This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1" t="s">
        <v>75</v>
      </c>
      <c r="P1088" s="41">
        <f>HEX2DEC(RIGHT(Table13232127[[#This Row],[h1]],8))</f>
        <v>0</v>
      </c>
      <c r="Q1088" s="41" t="s">
        <v>75</v>
      </c>
      <c r="R1088" s="41">
        <f>HEX2DEC(RIGHT(Table13232127[[#This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1" t="s">
        <v>75</v>
      </c>
      <c r="P1089" s="41">
        <f>HEX2DEC(RIGHT(Table13232127[[#This Row],[h1]],8))</f>
        <v>0</v>
      </c>
      <c r="Q1089" s="41" t="s">
        <v>75</v>
      </c>
      <c r="R1089" s="41">
        <f>HEX2DEC(RIGHT(Table13232127[[#This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1" t="s">
        <v>75</v>
      </c>
      <c r="P1090" s="41">
        <f>HEX2DEC(RIGHT(Table13232127[[#This Row],[h1]],8))</f>
        <v>0</v>
      </c>
      <c r="Q1090" s="41" t="s">
        <v>75</v>
      </c>
      <c r="R1090" s="41">
        <f>HEX2DEC(RIGHT(Table13232127[[#This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1" t="s">
        <v>75</v>
      </c>
      <c r="P1091" s="41">
        <f>HEX2DEC(RIGHT(Table13232127[[#This Row],[h1]],8))</f>
        <v>0</v>
      </c>
      <c r="Q1091" s="41" t="s">
        <v>75</v>
      </c>
      <c r="R1091" s="41">
        <f>HEX2DEC(RIGHT(Table13232127[[#This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1" t="s">
        <v>75</v>
      </c>
      <c r="P1092" s="41">
        <f>HEX2DEC(RIGHT(Table13232127[[#This Row],[h1]],8))</f>
        <v>0</v>
      </c>
      <c r="Q1092" s="41" t="s">
        <v>75</v>
      </c>
      <c r="R1092" s="41">
        <f>HEX2DEC(RIGHT(Table13232127[[#This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1" t="s">
        <v>75</v>
      </c>
      <c r="P1093" s="41">
        <f>HEX2DEC(RIGHT(Table13232127[[#This Row],[h1]],8))</f>
        <v>0</v>
      </c>
      <c r="Q1093" s="41" t="s">
        <v>75</v>
      </c>
      <c r="R1093" s="41">
        <f>HEX2DEC(RIGHT(Table13232127[[#This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1" t="s">
        <v>75</v>
      </c>
      <c r="P1094" s="41">
        <f>HEX2DEC(RIGHT(Table13232127[[#This Row],[h1]],8))</f>
        <v>0</v>
      </c>
      <c r="Q1094" s="41" t="s">
        <v>75</v>
      </c>
      <c r="R1094" s="41">
        <f>HEX2DEC(RIGHT(Table13232127[[#This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1" t="s">
        <v>75</v>
      </c>
      <c r="P1095" s="41">
        <f>HEX2DEC(RIGHT(Table13232127[[#This Row],[h1]],8))</f>
        <v>0</v>
      </c>
      <c r="Q1095" s="41" t="s">
        <v>75</v>
      </c>
      <c r="R1095" s="41">
        <f>HEX2DEC(RIGHT(Table13232127[[#This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1" t="s">
        <v>75</v>
      </c>
      <c r="P1096" s="41">
        <f>HEX2DEC(RIGHT(Table13232127[[#This Row],[h1]],8))</f>
        <v>0</v>
      </c>
      <c r="Q1096" s="41" t="s">
        <v>75</v>
      </c>
      <c r="R1096" s="41">
        <f>HEX2DEC(RIGHT(Table13232127[[#This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1" t="s">
        <v>75</v>
      </c>
      <c r="P1097" s="41">
        <f>HEX2DEC(RIGHT(Table13232127[[#This Row],[h1]],8))</f>
        <v>0</v>
      </c>
      <c r="Q1097" s="41" t="s">
        <v>75</v>
      </c>
      <c r="R1097" s="41">
        <f>HEX2DEC(RIGHT(Table13232127[[#This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1" t="s">
        <v>75</v>
      </c>
      <c r="P1098" s="41">
        <f>HEX2DEC(RIGHT(Table13232127[[#This Row],[h1]],8))</f>
        <v>0</v>
      </c>
      <c r="Q1098" s="41" t="s">
        <v>75</v>
      </c>
      <c r="R1098" s="41">
        <f>HEX2DEC(RIGHT(Table13232127[[#This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1" t="s">
        <v>75</v>
      </c>
      <c r="P1099" s="41">
        <f>HEX2DEC(RIGHT(Table13232127[[#This Row],[h1]],8))</f>
        <v>0</v>
      </c>
      <c r="Q1099" s="41" t="s">
        <v>75</v>
      </c>
      <c r="R1099" s="41">
        <f>HEX2DEC(RIGHT(Table13232127[[#This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1" t="s">
        <v>75</v>
      </c>
      <c r="P1100" s="41">
        <f>HEX2DEC(RIGHT(Table13232127[[#This Row],[h1]],8))</f>
        <v>0</v>
      </c>
      <c r="Q1100" s="41" t="s">
        <v>75</v>
      </c>
      <c r="R1100" s="41">
        <f>HEX2DEC(RIGHT(Table13232127[[#This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1" t="s">
        <v>75</v>
      </c>
      <c r="P1101" s="41">
        <f>HEX2DEC(RIGHT(Table13232127[[#This Row],[h1]],8))</f>
        <v>0</v>
      </c>
      <c r="Q1101" s="41" t="s">
        <v>75</v>
      </c>
      <c r="R1101" s="41">
        <f>HEX2DEC(RIGHT(Table13232127[[#This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1" t="s">
        <v>75</v>
      </c>
      <c r="P1102" s="41">
        <f>HEX2DEC(RIGHT(Table13232127[[#This Row],[h1]],8))</f>
        <v>0</v>
      </c>
      <c r="Q1102" s="41" t="s">
        <v>75</v>
      </c>
      <c r="R1102" s="41">
        <f>HEX2DEC(RIGHT(Table13232127[[#This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1" t="s">
        <v>75</v>
      </c>
      <c r="P1103" s="41">
        <f>HEX2DEC(RIGHT(Table13232127[[#This Row],[h1]],8))</f>
        <v>0</v>
      </c>
      <c r="Q1103" s="41" t="s">
        <v>75</v>
      </c>
      <c r="R1103" s="41">
        <f>HEX2DEC(RIGHT(Table13232127[[#This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1" t="s">
        <v>75</v>
      </c>
      <c r="P1104" s="41">
        <f>HEX2DEC(RIGHT(Table13232127[[#This Row],[h1]],8))</f>
        <v>0</v>
      </c>
      <c r="Q1104" s="41" t="s">
        <v>75</v>
      </c>
      <c r="R1104" s="41">
        <f>HEX2DEC(RIGHT(Table13232127[[#This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1" t="s">
        <v>75</v>
      </c>
      <c r="P1105" s="41">
        <f>HEX2DEC(RIGHT(Table13232127[[#This Row],[h1]],8))</f>
        <v>0</v>
      </c>
      <c r="Q1105" s="41" t="s">
        <v>75</v>
      </c>
      <c r="R1105" s="41">
        <f>HEX2DEC(RIGHT(Table13232127[[#This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1" t="s">
        <v>75</v>
      </c>
      <c r="P1106" s="41">
        <f>HEX2DEC(RIGHT(Table13232127[[#This Row],[h1]],8))</f>
        <v>0</v>
      </c>
      <c r="Q1106" s="41" t="s">
        <v>75</v>
      </c>
      <c r="R1106" s="41">
        <f>HEX2DEC(RIGHT(Table13232127[[#This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1" t="s">
        <v>75</v>
      </c>
      <c r="P1107" s="41">
        <f>HEX2DEC(RIGHT(Table13232127[[#This Row],[h1]],8))</f>
        <v>0</v>
      </c>
      <c r="Q1107" s="41" t="s">
        <v>75</v>
      </c>
      <c r="R1107" s="41">
        <f>HEX2DEC(RIGHT(Table13232127[[#This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1" t="s">
        <v>75</v>
      </c>
      <c r="P1108" s="41">
        <f>HEX2DEC(RIGHT(Table13232127[[#This Row],[h1]],8))</f>
        <v>0</v>
      </c>
      <c r="Q1108" s="41" t="s">
        <v>75</v>
      </c>
      <c r="R1108" s="41">
        <f>HEX2DEC(RIGHT(Table13232127[[#This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1" t="s">
        <v>75</v>
      </c>
      <c r="P1109" s="41">
        <f>HEX2DEC(RIGHT(Table13232127[[#This Row],[h1]],8))</f>
        <v>0</v>
      </c>
      <c r="Q1109" s="41" t="s">
        <v>75</v>
      </c>
      <c r="R1109" s="41">
        <f>HEX2DEC(RIGHT(Table13232127[[#This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1" t="s">
        <v>75</v>
      </c>
      <c r="P1110" s="41">
        <f>HEX2DEC(RIGHT(Table13232127[[#This Row],[h1]],8))</f>
        <v>0</v>
      </c>
      <c r="Q1110" s="41" t="s">
        <v>75</v>
      </c>
      <c r="R1110" s="41">
        <f>HEX2DEC(RIGHT(Table13232127[[#This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1" t="s">
        <v>75</v>
      </c>
      <c r="P1111" s="41">
        <f>HEX2DEC(RIGHT(Table13232127[[#This Row],[h1]],8))</f>
        <v>0</v>
      </c>
      <c r="Q1111" s="41" t="s">
        <v>75</v>
      </c>
      <c r="R1111" s="41">
        <f>HEX2DEC(RIGHT(Table13232127[[#This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1" t="s">
        <v>75</v>
      </c>
      <c r="P1112" s="41">
        <f>HEX2DEC(RIGHT(Table13232127[[#This Row],[h1]],8))</f>
        <v>0</v>
      </c>
      <c r="Q1112" s="41" t="s">
        <v>75</v>
      </c>
      <c r="R1112" s="41">
        <f>HEX2DEC(RIGHT(Table13232127[[#This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1" t="s">
        <v>75</v>
      </c>
      <c r="P1113" s="41">
        <f>HEX2DEC(RIGHT(Table13232127[[#This Row],[h1]],8))</f>
        <v>0</v>
      </c>
      <c r="Q1113" s="41" t="s">
        <v>75</v>
      </c>
      <c r="R1113" s="41">
        <f>HEX2DEC(RIGHT(Table13232127[[#This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1" t="s">
        <v>75</v>
      </c>
      <c r="P1114" s="41">
        <f>HEX2DEC(RIGHT(Table13232127[[#This Row],[h1]],8))</f>
        <v>0</v>
      </c>
      <c r="Q1114" s="41" t="s">
        <v>75</v>
      </c>
      <c r="R1114" s="41">
        <f>HEX2DEC(RIGHT(Table13232127[[#This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1" t="s">
        <v>75</v>
      </c>
      <c r="P1115" s="41">
        <f>HEX2DEC(RIGHT(Table13232127[[#This Row],[h1]],8))</f>
        <v>0</v>
      </c>
      <c r="Q1115" s="41" t="s">
        <v>75</v>
      </c>
      <c r="R1115" s="41">
        <f>HEX2DEC(RIGHT(Table13232127[[#This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1" t="s">
        <v>75</v>
      </c>
      <c r="P1116" s="41">
        <f>HEX2DEC(RIGHT(Table13232127[[#This Row],[h1]],8))</f>
        <v>0</v>
      </c>
      <c r="Q1116" s="41" t="s">
        <v>75</v>
      </c>
      <c r="R1116" s="41">
        <f>HEX2DEC(RIGHT(Table13232127[[#This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1" t="s">
        <v>75</v>
      </c>
      <c r="P1117" s="41">
        <f>HEX2DEC(RIGHT(Table13232127[[#This Row],[h1]],8))</f>
        <v>0</v>
      </c>
      <c r="Q1117" s="41" t="s">
        <v>75</v>
      </c>
      <c r="R1117" s="41">
        <f>HEX2DEC(RIGHT(Table13232127[[#This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1" t="s">
        <v>75</v>
      </c>
      <c r="P1118" s="41">
        <f>HEX2DEC(RIGHT(Table13232127[[#This Row],[h1]],8))</f>
        <v>0</v>
      </c>
      <c r="Q1118" s="41" t="s">
        <v>75</v>
      </c>
      <c r="R1118" s="41">
        <f>HEX2DEC(RIGHT(Table13232127[[#This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1" t="s">
        <v>75</v>
      </c>
      <c r="P1119" s="41">
        <f>HEX2DEC(RIGHT(Table13232127[[#This Row],[h1]],8))</f>
        <v>0</v>
      </c>
      <c r="Q1119" s="41" t="s">
        <v>75</v>
      </c>
      <c r="R1119" s="41">
        <f>HEX2DEC(RIGHT(Table13232127[[#This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1" t="s">
        <v>75</v>
      </c>
      <c r="P1120" s="41">
        <f>HEX2DEC(RIGHT(Table13232127[[#This Row],[h1]],8))</f>
        <v>0</v>
      </c>
      <c r="Q1120" s="41" t="s">
        <v>75</v>
      </c>
      <c r="R1120" s="41">
        <f>HEX2DEC(RIGHT(Table13232127[[#This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1" t="s">
        <v>75</v>
      </c>
      <c r="P1121" s="41">
        <f>HEX2DEC(RIGHT(Table13232127[[#This Row],[h1]],8))</f>
        <v>0</v>
      </c>
      <c r="Q1121" s="41" t="s">
        <v>75</v>
      </c>
      <c r="R1121" s="41">
        <f>HEX2DEC(RIGHT(Table13232127[[#This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1" t="s">
        <v>75</v>
      </c>
      <c r="P1122" s="41">
        <f>HEX2DEC(RIGHT(Table13232127[[#This Row],[h1]],8))</f>
        <v>0</v>
      </c>
      <c r="Q1122" s="41" t="s">
        <v>75</v>
      </c>
      <c r="R1122" s="41">
        <f>HEX2DEC(RIGHT(Table13232127[[#This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1" t="s">
        <v>75</v>
      </c>
      <c r="P1123" s="41">
        <f>HEX2DEC(RIGHT(Table13232127[[#This Row],[h1]],8))</f>
        <v>0</v>
      </c>
      <c r="Q1123" s="41" t="s">
        <v>75</v>
      </c>
      <c r="R1123" s="41">
        <f>HEX2DEC(RIGHT(Table13232127[[#This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1" t="s">
        <v>75</v>
      </c>
      <c r="P1124" s="41">
        <f>HEX2DEC(RIGHT(Table13232127[[#This Row],[h1]],8))</f>
        <v>0</v>
      </c>
      <c r="Q1124" s="41" t="s">
        <v>75</v>
      </c>
      <c r="R1124" s="41">
        <f>HEX2DEC(RIGHT(Table13232127[[#This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1" t="s">
        <v>75</v>
      </c>
      <c r="P1125" s="41">
        <f>HEX2DEC(RIGHT(Table13232127[[#This Row],[h1]],8))</f>
        <v>0</v>
      </c>
      <c r="Q1125" s="41" t="s">
        <v>75</v>
      </c>
      <c r="R1125" s="41">
        <f>HEX2DEC(RIGHT(Table13232127[[#This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1" t="s">
        <v>75</v>
      </c>
      <c r="P1126" s="41">
        <f>HEX2DEC(RIGHT(Table13232127[[#This Row],[h1]],8))</f>
        <v>0</v>
      </c>
      <c r="Q1126" s="41" t="s">
        <v>75</v>
      </c>
      <c r="R1126" s="41">
        <f>HEX2DEC(RIGHT(Table13232127[[#This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1" t="s">
        <v>75</v>
      </c>
      <c r="P1127" s="41">
        <f>HEX2DEC(RIGHT(Table13232127[[#This Row],[h1]],8))</f>
        <v>0</v>
      </c>
      <c r="Q1127" s="41" t="s">
        <v>75</v>
      </c>
      <c r="R1127" s="41">
        <f>HEX2DEC(RIGHT(Table13232127[[#This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1" t="s">
        <v>75</v>
      </c>
      <c r="P1128" s="41">
        <f>HEX2DEC(RIGHT(Table13232127[[#This Row],[h1]],8))</f>
        <v>0</v>
      </c>
      <c r="Q1128" s="41" t="s">
        <v>75</v>
      </c>
      <c r="R1128" s="41">
        <f>HEX2DEC(RIGHT(Table13232127[[#This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1" t="s">
        <v>75</v>
      </c>
      <c r="P1129" s="41">
        <f>HEX2DEC(RIGHT(Table13232127[[#This Row],[h1]],8))</f>
        <v>0</v>
      </c>
      <c r="Q1129" s="41" t="s">
        <v>75</v>
      </c>
      <c r="R1129" s="41">
        <f>HEX2DEC(RIGHT(Table13232127[[#This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1" t="s">
        <v>75</v>
      </c>
      <c r="P1130" s="41">
        <f>HEX2DEC(RIGHT(Table13232127[[#This Row],[h1]],8))</f>
        <v>0</v>
      </c>
      <c r="Q1130" s="41" t="s">
        <v>75</v>
      </c>
      <c r="R1130" s="41">
        <f>HEX2DEC(RIGHT(Table13232127[[#This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1" t="s">
        <v>75</v>
      </c>
      <c r="P1131" s="41">
        <f>HEX2DEC(RIGHT(Table13232127[[#This Row],[h1]],8))</f>
        <v>0</v>
      </c>
      <c r="Q1131" s="41" t="s">
        <v>75</v>
      </c>
      <c r="R1131" s="41">
        <f>HEX2DEC(RIGHT(Table13232127[[#This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1" t="s">
        <v>75</v>
      </c>
      <c r="P1132" s="41">
        <f>HEX2DEC(RIGHT(Table13232127[[#This Row],[h1]],8))</f>
        <v>0</v>
      </c>
      <c r="Q1132" s="41" t="s">
        <v>75</v>
      </c>
      <c r="R1132" s="41">
        <f>HEX2DEC(RIGHT(Table13232127[[#This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1" t="s">
        <v>75</v>
      </c>
      <c r="P1133" s="41">
        <f>HEX2DEC(RIGHT(Table13232127[[#This Row],[h1]],8))</f>
        <v>0</v>
      </c>
      <c r="Q1133" s="41" t="s">
        <v>75</v>
      </c>
      <c r="R1133" s="41">
        <f>HEX2DEC(RIGHT(Table13232127[[#This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1" t="s">
        <v>75</v>
      </c>
      <c r="P1134" s="41">
        <f>HEX2DEC(RIGHT(Table13232127[[#This Row],[h1]],8))</f>
        <v>0</v>
      </c>
      <c r="Q1134" s="41" t="s">
        <v>75</v>
      </c>
      <c r="R1134" s="41">
        <f>HEX2DEC(RIGHT(Table13232127[[#This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1" t="s">
        <v>75</v>
      </c>
      <c r="P1135" s="41">
        <f>HEX2DEC(RIGHT(Table13232127[[#This Row],[h1]],8))</f>
        <v>0</v>
      </c>
      <c r="Q1135" s="41" t="s">
        <v>75</v>
      </c>
      <c r="R1135" s="41">
        <f>HEX2DEC(RIGHT(Table13232127[[#This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1" t="s">
        <v>75</v>
      </c>
      <c r="P1136" s="41">
        <f>HEX2DEC(RIGHT(Table13232127[[#This Row],[h1]],8))</f>
        <v>0</v>
      </c>
      <c r="Q1136" s="41" t="s">
        <v>75</v>
      </c>
      <c r="R1136" s="41">
        <f>HEX2DEC(RIGHT(Table13232127[[#This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1" t="s">
        <v>75</v>
      </c>
      <c r="P1137" s="41">
        <f>HEX2DEC(RIGHT(Table13232127[[#This Row],[h1]],8))</f>
        <v>0</v>
      </c>
      <c r="Q1137" s="41" t="s">
        <v>75</v>
      </c>
      <c r="R1137" s="41">
        <f>HEX2DEC(RIGHT(Table13232127[[#This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1" t="s">
        <v>75</v>
      </c>
      <c r="P1138" s="41">
        <f>HEX2DEC(RIGHT(Table13232127[[#This Row],[h1]],8))</f>
        <v>0</v>
      </c>
      <c r="Q1138" s="41" t="s">
        <v>75</v>
      </c>
      <c r="R1138" s="41">
        <f>HEX2DEC(RIGHT(Table13232127[[#This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1" t="s">
        <v>75</v>
      </c>
      <c r="P1139" s="41">
        <f>HEX2DEC(RIGHT(Table13232127[[#This Row],[h1]],8))</f>
        <v>0</v>
      </c>
      <c r="Q1139" s="41" t="s">
        <v>75</v>
      </c>
      <c r="R1139" s="41">
        <f>HEX2DEC(RIGHT(Table13232127[[#This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1" t="s">
        <v>75</v>
      </c>
      <c r="P1140" s="41">
        <f>HEX2DEC(RIGHT(Table13232127[[#This Row],[h1]],8))</f>
        <v>0</v>
      </c>
      <c r="Q1140" s="41" t="s">
        <v>75</v>
      </c>
      <c r="R1140" s="41">
        <f>HEX2DEC(RIGHT(Table13232127[[#This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1" t="s">
        <v>75</v>
      </c>
      <c r="P1141" s="41">
        <f>HEX2DEC(RIGHT(Table13232127[[#This Row],[h1]],8))</f>
        <v>0</v>
      </c>
      <c r="Q1141" s="41" t="s">
        <v>75</v>
      </c>
      <c r="R1141" s="41">
        <f>HEX2DEC(RIGHT(Table13232127[[#This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1" t="s">
        <v>75</v>
      </c>
      <c r="P1142" s="41">
        <f>HEX2DEC(RIGHT(Table13232127[[#This Row],[h1]],8))</f>
        <v>0</v>
      </c>
      <c r="Q1142" s="41" t="s">
        <v>75</v>
      </c>
      <c r="R1142" s="41">
        <f>HEX2DEC(RIGHT(Table13232127[[#This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1" t="s">
        <v>75</v>
      </c>
      <c r="P1143" s="41">
        <f>HEX2DEC(RIGHT(Table13232127[[#This Row],[h1]],8))</f>
        <v>0</v>
      </c>
      <c r="Q1143" s="41" t="s">
        <v>75</v>
      </c>
      <c r="R1143" s="41">
        <f>HEX2DEC(RIGHT(Table13232127[[#This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1" t="s">
        <v>75</v>
      </c>
      <c r="P1144" s="41">
        <f>HEX2DEC(RIGHT(Table13232127[[#This Row],[h1]],8))</f>
        <v>0</v>
      </c>
      <c r="Q1144" s="41" t="s">
        <v>75</v>
      </c>
      <c r="R1144" s="41">
        <f>HEX2DEC(RIGHT(Table13232127[[#This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1" t="s">
        <v>75</v>
      </c>
      <c r="P1145" s="41">
        <f>HEX2DEC(RIGHT(Table13232127[[#This Row],[h1]],8))</f>
        <v>0</v>
      </c>
      <c r="Q1145" s="41" t="s">
        <v>75</v>
      </c>
      <c r="R1145" s="41">
        <f>HEX2DEC(RIGHT(Table13232127[[#This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1" t="s">
        <v>75</v>
      </c>
      <c r="P1146" s="41">
        <f>HEX2DEC(RIGHT(Table13232127[[#This Row],[h1]],8))</f>
        <v>0</v>
      </c>
      <c r="Q1146" s="41" t="s">
        <v>75</v>
      </c>
      <c r="R1146" s="41">
        <f>HEX2DEC(RIGHT(Table13232127[[#This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1" t="s">
        <v>75</v>
      </c>
      <c r="P1147" s="41">
        <f>HEX2DEC(RIGHT(Table13232127[[#This Row],[h1]],8))</f>
        <v>0</v>
      </c>
      <c r="Q1147" s="41" t="s">
        <v>75</v>
      </c>
      <c r="R1147" s="41">
        <f>HEX2DEC(RIGHT(Table13232127[[#This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1" t="s">
        <v>75</v>
      </c>
      <c r="P1148" s="41">
        <f>HEX2DEC(RIGHT(Table13232127[[#This Row],[h1]],8))</f>
        <v>0</v>
      </c>
      <c r="Q1148" s="41" t="s">
        <v>75</v>
      </c>
      <c r="R1148" s="41">
        <f>HEX2DEC(RIGHT(Table13232127[[#This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1" t="s">
        <v>75</v>
      </c>
      <c r="P1149" s="41">
        <f>HEX2DEC(RIGHT(Table13232127[[#This Row],[h1]],8))</f>
        <v>0</v>
      </c>
      <c r="Q1149" s="41" t="s">
        <v>75</v>
      </c>
      <c r="R1149" s="41">
        <f>HEX2DEC(RIGHT(Table13232127[[#This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1" t="s">
        <v>75</v>
      </c>
      <c r="P1150" s="41">
        <f>HEX2DEC(RIGHT(Table13232127[[#This Row],[h1]],8))</f>
        <v>0</v>
      </c>
      <c r="Q1150" s="41" t="s">
        <v>75</v>
      </c>
      <c r="R1150" s="41">
        <f>HEX2DEC(RIGHT(Table13232127[[#This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1" t="s">
        <v>75</v>
      </c>
      <c r="P1151" s="41">
        <f>HEX2DEC(RIGHT(Table13232127[[#This Row],[h1]],8))</f>
        <v>0</v>
      </c>
      <c r="Q1151" s="41" t="s">
        <v>75</v>
      </c>
      <c r="R1151" s="41">
        <f>HEX2DEC(RIGHT(Table13232127[[#This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1" t="s">
        <v>75</v>
      </c>
      <c r="P1152" s="41">
        <f>HEX2DEC(RIGHT(Table13232127[[#This Row],[h1]],8))</f>
        <v>0</v>
      </c>
      <c r="Q1152" s="41" t="s">
        <v>75</v>
      </c>
      <c r="R1152" s="41">
        <f>HEX2DEC(RIGHT(Table13232127[[#This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1" t="s">
        <v>75</v>
      </c>
      <c r="P1153" s="41">
        <f>HEX2DEC(RIGHT(Table13232127[[#This Row],[h1]],8))</f>
        <v>0</v>
      </c>
      <c r="Q1153" s="41" t="s">
        <v>75</v>
      </c>
      <c r="R1153" s="41">
        <f>HEX2DEC(RIGHT(Table13232127[[#This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1" t="s">
        <v>75</v>
      </c>
      <c r="P1154" s="41">
        <f>HEX2DEC(RIGHT(Table13232127[[#This Row],[h1]],8))</f>
        <v>0</v>
      </c>
      <c r="Q1154" s="41" t="s">
        <v>75</v>
      </c>
      <c r="R1154" s="41">
        <f>HEX2DEC(RIGHT(Table13232127[[#This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1" t="s">
        <v>75</v>
      </c>
      <c r="P1155" s="41">
        <f>HEX2DEC(RIGHT(Table13232127[[#This Row],[h1]],8))</f>
        <v>0</v>
      </c>
      <c r="Q1155" s="41" t="s">
        <v>75</v>
      </c>
      <c r="R1155" s="41">
        <f>HEX2DEC(RIGHT(Table13232127[[#This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1" t="s">
        <v>75</v>
      </c>
      <c r="P1156" s="41">
        <f>HEX2DEC(RIGHT(Table13232127[[#This Row],[h1]],8))</f>
        <v>0</v>
      </c>
      <c r="Q1156" s="41" t="s">
        <v>75</v>
      </c>
      <c r="R1156" s="41">
        <f>HEX2DEC(RIGHT(Table13232127[[#This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1" t="s">
        <v>75</v>
      </c>
      <c r="P1157" s="41">
        <f>HEX2DEC(RIGHT(Table13232127[[#This Row],[h1]],8))</f>
        <v>0</v>
      </c>
      <c r="Q1157" s="41" t="s">
        <v>75</v>
      </c>
      <c r="R1157" s="41">
        <f>HEX2DEC(RIGHT(Table13232127[[#This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1" t="s">
        <v>75</v>
      </c>
      <c r="P1158" s="41">
        <f>HEX2DEC(RIGHT(Table13232127[[#This Row],[h1]],8))</f>
        <v>0</v>
      </c>
      <c r="Q1158" s="41" t="s">
        <v>75</v>
      </c>
      <c r="R1158" s="41">
        <f>HEX2DEC(RIGHT(Table13232127[[#This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1" t="s">
        <v>75</v>
      </c>
      <c r="P1159" s="41">
        <f>HEX2DEC(RIGHT(Table13232127[[#This Row],[h1]],8))</f>
        <v>0</v>
      </c>
      <c r="Q1159" s="41" t="s">
        <v>75</v>
      </c>
      <c r="R1159" s="41">
        <f>HEX2DEC(RIGHT(Table13232127[[#This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1" t="s">
        <v>75</v>
      </c>
      <c r="P1160" s="41">
        <f>HEX2DEC(RIGHT(Table13232127[[#This Row],[h1]],8))</f>
        <v>0</v>
      </c>
      <c r="Q1160" s="41" t="s">
        <v>75</v>
      </c>
      <c r="R1160" s="41">
        <f>HEX2DEC(RIGHT(Table13232127[[#This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1" t="s">
        <v>75</v>
      </c>
      <c r="P1161" s="41">
        <f>HEX2DEC(RIGHT(Table13232127[[#This Row],[h1]],8))</f>
        <v>0</v>
      </c>
      <c r="Q1161" s="41" t="s">
        <v>75</v>
      </c>
      <c r="R1161" s="41">
        <f>HEX2DEC(RIGHT(Table13232127[[#This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1" t="s">
        <v>75</v>
      </c>
      <c r="P1162" s="41">
        <f>HEX2DEC(RIGHT(Table13232127[[#This Row],[h1]],8))</f>
        <v>0</v>
      </c>
      <c r="Q1162" s="41" t="s">
        <v>75</v>
      </c>
      <c r="R1162" s="41">
        <f>HEX2DEC(RIGHT(Table13232127[[#This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1" t="s">
        <v>75</v>
      </c>
      <c r="P1163" s="41">
        <f>HEX2DEC(RIGHT(Table13232127[[#This Row],[h1]],8))</f>
        <v>0</v>
      </c>
      <c r="Q1163" s="41" t="s">
        <v>75</v>
      </c>
      <c r="R1163" s="41">
        <f>HEX2DEC(RIGHT(Table13232127[[#This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1" t="s">
        <v>75</v>
      </c>
      <c r="P1164" s="41">
        <f>HEX2DEC(RIGHT(Table13232127[[#This Row],[h1]],8))</f>
        <v>0</v>
      </c>
      <c r="Q1164" s="41" t="s">
        <v>75</v>
      </c>
      <c r="R1164" s="41">
        <f>HEX2DEC(RIGHT(Table13232127[[#This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1" t="s">
        <v>75</v>
      </c>
      <c r="P1165" s="41">
        <f>HEX2DEC(RIGHT(Table13232127[[#This Row],[h1]],8))</f>
        <v>0</v>
      </c>
      <c r="Q1165" s="41" t="s">
        <v>75</v>
      </c>
      <c r="R1165" s="41">
        <f>HEX2DEC(RIGHT(Table13232127[[#This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1" t="s">
        <v>75</v>
      </c>
      <c r="P1166" s="41">
        <f>HEX2DEC(RIGHT(Table13232127[[#This Row],[h1]],8))</f>
        <v>0</v>
      </c>
      <c r="Q1166" s="41" t="s">
        <v>75</v>
      </c>
      <c r="R1166" s="41">
        <f>HEX2DEC(RIGHT(Table13232127[[#This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1" t="s">
        <v>75</v>
      </c>
      <c r="P1167" s="41">
        <f>HEX2DEC(RIGHT(Table13232127[[#This Row],[h1]],8))</f>
        <v>0</v>
      </c>
      <c r="Q1167" s="41" t="s">
        <v>75</v>
      </c>
      <c r="R1167" s="41">
        <f>HEX2DEC(RIGHT(Table13232127[[#This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1" t="s">
        <v>75</v>
      </c>
      <c r="P1168" s="41">
        <f>HEX2DEC(RIGHT(Table13232127[[#This Row],[h1]],8))</f>
        <v>0</v>
      </c>
      <c r="Q1168" s="41" t="s">
        <v>75</v>
      </c>
      <c r="R1168" s="41">
        <f>HEX2DEC(RIGHT(Table13232127[[#This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1" t="s">
        <v>75</v>
      </c>
      <c r="P1169" s="41">
        <f>HEX2DEC(RIGHT(Table13232127[[#This Row],[h1]],8))</f>
        <v>0</v>
      </c>
      <c r="Q1169" s="41" t="s">
        <v>75</v>
      </c>
      <c r="R1169" s="41">
        <f>HEX2DEC(RIGHT(Table13232127[[#This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1" t="s">
        <v>75</v>
      </c>
      <c r="P1170" s="41">
        <f>HEX2DEC(RIGHT(Table13232127[[#This Row],[h1]],8))</f>
        <v>0</v>
      </c>
      <c r="Q1170" s="41" t="s">
        <v>75</v>
      </c>
      <c r="R1170" s="41">
        <f>HEX2DEC(RIGHT(Table13232127[[#This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1" t="s">
        <v>75</v>
      </c>
      <c r="P1171" s="41">
        <f>HEX2DEC(RIGHT(Table13232127[[#This Row],[h1]],8))</f>
        <v>0</v>
      </c>
      <c r="Q1171" s="41" t="s">
        <v>75</v>
      </c>
      <c r="R1171" s="41">
        <f>HEX2DEC(RIGHT(Table13232127[[#This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1" t="s">
        <v>75</v>
      </c>
      <c r="P1172" s="41">
        <f>HEX2DEC(RIGHT(Table13232127[[#This Row],[h1]],8))</f>
        <v>0</v>
      </c>
      <c r="Q1172" s="41" t="s">
        <v>75</v>
      </c>
      <c r="R1172" s="41">
        <f>HEX2DEC(RIGHT(Table13232127[[#This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1" t="s">
        <v>75</v>
      </c>
      <c r="P1173" s="41">
        <f>HEX2DEC(RIGHT(Table13232127[[#This Row],[h1]],8))</f>
        <v>0</v>
      </c>
      <c r="Q1173" s="41" t="s">
        <v>75</v>
      </c>
      <c r="R1173" s="41">
        <f>HEX2DEC(RIGHT(Table13232127[[#This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1" t="s">
        <v>75</v>
      </c>
      <c r="P1174" s="41">
        <f>HEX2DEC(RIGHT(Table13232127[[#This Row],[h1]],8))</f>
        <v>0</v>
      </c>
      <c r="Q1174" s="41" t="s">
        <v>75</v>
      </c>
      <c r="R1174" s="41">
        <f>HEX2DEC(RIGHT(Table13232127[[#This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1" t="s">
        <v>75</v>
      </c>
      <c r="P1175" s="41">
        <f>HEX2DEC(RIGHT(Table13232127[[#This Row],[h1]],8))</f>
        <v>0</v>
      </c>
      <c r="Q1175" s="41" t="s">
        <v>75</v>
      </c>
      <c r="R1175" s="41">
        <f>HEX2DEC(RIGHT(Table13232127[[#This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1" t="s">
        <v>75</v>
      </c>
      <c r="P1176" s="41">
        <f>HEX2DEC(RIGHT(Table13232127[[#This Row],[h1]],8))</f>
        <v>0</v>
      </c>
      <c r="Q1176" s="41" t="s">
        <v>75</v>
      </c>
      <c r="R1176" s="41">
        <f>HEX2DEC(RIGHT(Table13232127[[#This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1" t="s">
        <v>75</v>
      </c>
      <c r="P1177" s="41">
        <f>HEX2DEC(RIGHT(Table13232127[[#This Row],[h1]],8))</f>
        <v>0</v>
      </c>
      <c r="Q1177" s="41" t="s">
        <v>75</v>
      </c>
      <c r="R1177" s="41">
        <f>HEX2DEC(RIGHT(Table13232127[[#This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1" t="s">
        <v>75</v>
      </c>
      <c r="P1178" s="41">
        <f>HEX2DEC(RIGHT(Table13232127[[#This Row],[h1]],8))</f>
        <v>0</v>
      </c>
      <c r="Q1178" s="41" t="s">
        <v>75</v>
      </c>
      <c r="R1178" s="41">
        <f>HEX2DEC(RIGHT(Table13232127[[#This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1" t="s">
        <v>75</v>
      </c>
      <c r="P1179" s="41">
        <f>HEX2DEC(RIGHT(Table13232127[[#This Row],[h1]],8))</f>
        <v>0</v>
      </c>
      <c r="Q1179" s="41" t="s">
        <v>75</v>
      </c>
      <c r="R1179" s="41">
        <f>HEX2DEC(RIGHT(Table13232127[[#This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1" t="s">
        <v>75</v>
      </c>
      <c r="P1180" s="41">
        <f>HEX2DEC(RIGHT(Table13232127[[#This Row],[h1]],8))</f>
        <v>0</v>
      </c>
      <c r="Q1180" s="41" t="s">
        <v>75</v>
      </c>
      <c r="R1180" s="41">
        <f>HEX2DEC(RIGHT(Table13232127[[#This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1" t="s">
        <v>75</v>
      </c>
      <c r="P1181" s="41">
        <f>HEX2DEC(RIGHT(Table13232127[[#This Row],[h1]],8))</f>
        <v>0</v>
      </c>
      <c r="Q1181" s="41" t="s">
        <v>75</v>
      </c>
      <c r="R1181" s="41">
        <f>HEX2DEC(RIGHT(Table13232127[[#This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1" t="s">
        <v>75</v>
      </c>
      <c r="P1182" s="41">
        <f>HEX2DEC(RIGHT(Table13232127[[#This Row],[h1]],8))</f>
        <v>0</v>
      </c>
      <c r="Q1182" s="41" t="s">
        <v>75</v>
      </c>
      <c r="R1182" s="41">
        <f>HEX2DEC(RIGHT(Table13232127[[#This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1" t="s">
        <v>75</v>
      </c>
      <c r="P1183" s="41">
        <f>HEX2DEC(RIGHT(Table13232127[[#This Row],[h1]],8))</f>
        <v>0</v>
      </c>
      <c r="Q1183" s="41" t="s">
        <v>75</v>
      </c>
      <c r="R1183" s="41">
        <f>HEX2DEC(RIGHT(Table13232127[[#This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1" t="s">
        <v>75</v>
      </c>
      <c r="P1184" s="41">
        <f>HEX2DEC(RIGHT(Table13232127[[#This Row],[h1]],8))</f>
        <v>0</v>
      </c>
      <c r="Q1184" s="41" t="s">
        <v>75</v>
      </c>
      <c r="R1184" s="41">
        <f>HEX2DEC(RIGHT(Table13232127[[#This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1" t="s">
        <v>75</v>
      </c>
      <c r="P1185" s="41">
        <f>HEX2DEC(RIGHT(Table13232127[[#This Row],[h1]],8))</f>
        <v>0</v>
      </c>
      <c r="Q1185" s="41" t="s">
        <v>75</v>
      </c>
      <c r="R1185" s="41">
        <f>HEX2DEC(RIGHT(Table13232127[[#This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1" t="s">
        <v>75</v>
      </c>
      <c r="P1186" s="41">
        <f>HEX2DEC(RIGHT(Table13232127[[#This Row],[h1]],8))</f>
        <v>0</v>
      </c>
      <c r="Q1186" s="41" t="s">
        <v>75</v>
      </c>
      <c r="R1186" s="41">
        <f>HEX2DEC(RIGHT(Table13232127[[#This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1" t="s">
        <v>75</v>
      </c>
      <c r="P1187" s="41">
        <f>HEX2DEC(RIGHT(Table13232127[[#This Row],[h1]],8))</f>
        <v>0</v>
      </c>
      <c r="Q1187" s="41" t="s">
        <v>75</v>
      </c>
      <c r="R1187" s="41">
        <f>HEX2DEC(RIGHT(Table13232127[[#This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1" t="s">
        <v>75</v>
      </c>
      <c r="P1188" s="41">
        <f>HEX2DEC(RIGHT(Table13232127[[#This Row],[h1]],8))</f>
        <v>0</v>
      </c>
      <c r="Q1188" s="41" t="s">
        <v>75</v>
      </c>
      <c r="R1188" s="41">
        <f>HEX2DEC(RIGHT(Table13232127[[#This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1" t="s">
        <v>75</v>
      </c>
      <c r="P1189" s="41">
        <f>HEX2DEC(RIGHT(Table13232127[[#This Row],[h1]],8))</f>
        <v>0</v>
      </c>
      <c r="Q1189" s="41" t="s">
        <v>75</v>
      </c>
      <c r="R1189" s="41">
        <f>HEX2DEC(RIGHT(Table13232127[[#This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1" t="s">
        <v>75</v>
      </c>
      <c r="P1190" s="41">
        <f>HEX2DEC(RIGHT(Table13232127[[#This Row],[h1]],8))</f>
        <v>0</v>
      </c>
      <c r="Q1190" s="41" t="s">
        <v>75</v>
      </c>
      <c r="R1190" s="41">
        <f>HEX2DEC(RIGHT(Table13232127[[#This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1" t="s">
        <v>75</v>
      </c>
      <c r="P1191" s="41">
        <f>HEX2DEC(RIGHT(Table13232127[[#This Row],[h1]],8))</f>
        <v>0</v>
      </c>
      <c r="Q1191" s="41" t="s">
        <v>75</v>
      </c>
      <c r="R1191" s="41">
        <f>HEX2DEC(RIGHT(Table13232127[[#This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1" t="s">
        <v>75</v>
      </c>
      <c r="P1192" s="41">
        <f>HEX2DEC(RIGHT(Table13232127[[#This Row],[h1]],8))</f>
        <v>0</v>
      </c>
      <c r="Q1192" s="41" t="s">
        <v>75</v>
      </c>
      <c r="R1192" s="41">
        <f>HEX2DEC(RIGHT(Table13232127[[#This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1" t="s">
        <v>75</v>
      </c>
      <c r="P1193" s="41">
        <f>HEX2DEC(RIGHT(Table13232127[[#This Row],[h1]],8))</f>
        <v>0</v>
      </c>
      <c r="Q1193" s="41" t="s">
        <v>75</v>
      </c>
      <c r="R1193" s="41">
        <f>HEX2DEC(RIGHT(Table13232127[[#This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1" t="s">
        <v>75</v>
      </c>
      <c r="P1194" s="41">
        <f>HEX2DEC(RIGHT(Table13232127[[#This Row],[h1]],8))</f>
        <v>0</v>
      </c>
      <c r="Q1194" s="41" t="s">
        <v>75</v>
      </c>
      <c r="R1194" s="41">
        <f>HEX2DEC(RIGHT(Table13232127[[#This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1" t="s">
        <v>75</v>
      </c>
      <c r="P1195" s="41">
        <f>HEX2DEC(RIGHT(Table13232127[[#This Row],[h1]],8))</f>
        <v>0</v>
      </c>
      <c r="Q1195" s="41" t="s">
        <v>75</v>
      </c>
      <c r="R1195" s="41">
        <f>HEX2DEC(RIGHT(Table13232127[[#This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1" t="s">
        <v>75</v>
      </c>
      <c r="P1196" s="41">
        <f>HEX2DEC(RIGHT(Table13232127[[#This Row],[h1]],8))</f>
        <v>0</v>
      </c>
      <c r="Q1196" s="41" t="s">
        <v>75</v>
      </c>
      <c r="R1196" s="41">
        <f>HEX2DEC(RIGHT(Table13232127[[#This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1" t="s">
        <v>75</v>
      </c>
      <c r="P1197" s="41">
        <f>HEX2DEC(RIGHT(Table13232127[[#This Row],[h1]],8))</f>
        <v>0</v>
      </c>
      <c r="Q1197" s="41" t="s">
        <v>75</v>
      </c>
      <c r="R1197" s="41">
        <f>HEX2DEC(RIGHT(Table13232127[[#This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1" t="s">
        <v>75</v>
      </c>
      <c r="P1198" s="41">
        <f>HEX2DEC(RIGHT(Table13232127[[#This Row],[h1]],8))</f>
        <v>0</v>
      </c>
      <c r="Q1198" s="41" t="s">
        <v>75</v>
      </c>
      <c r="R1198" s="41">
        <f>HEX2DEC(RIGHT(Table13232127[[#This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1" t="s">
        <v>75</v>
      </c>
      <c r="P1199" s="41">
        <f>HEX2DEC(RIGHT(Table13232127[[#This Row],[h1]],8))</f>
        <v>0</v>
      </c>
      <c r="Q1199" s="41" t="s">
        <v>75</v>
      </c>
      <c r="R1199" s="41">
        <f>HEX2DEC(RIGHT(Table13232127[[#This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1" t="s">
        <v>75</v>
      </c>
      <c r="P1200" s="41">
        <f>HEX2DEC(RIGHT(Table13232127[[#This Row],[h1]],8))</f>
        <v>0</v>
      </c>
      <c r="Q1200" s="41" t="s">
        <v>75</v>
      </c>
      <c r="R1200" s="41">
        <f>HEX2DEC(RIGHT(Table13232127[[#This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1" t="s">
        <v>75</v>
      </c>
      <c r="P1201" s="41">
        <f>HEX2DEC(RIGHT(Table13232127[[#This Row],[h1]],8))</f>
        <v>0</v>
      </c>
      <c r="Q1201" s="41" t="s">
        <v>75</v>
      </c>
      <c r="R1201" s="41">
        <f>HEX2DEC(RIGHT(Table13232127[[#This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1" t="s">
        <v>75</v>
      </c>
      <c r="P1202" s="41">
        <f>HEX2DEC(RIGHT(Table13232127[[#This Row],[h1]],8))</f>
        <v>0</v>
      </c>
      <c r="Q1202" s="41" t="s">
        <v>75</v>
      </c>
      <c r="R1202" s="41">
        <f>HEX2DEC(RIGHT(Table13232127[[#This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1" t="s">
        <v>75</v>
      </c>
      <c r="P1203" s="41">
        <f>HEX2DEC(RIGHT(Table13232127[[#This Row],[h1]],8))</f>
        <v>0</v>
      </c>
      <c r="Q1203" s="41" t="s">
        <v>75</v>
      </c>
      <c r="R1203" s="41">
        <f>HEX2DEC(RIGHT(Table13232127[[#This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1" t="s">
        <v>75</v>
      </c>
      <c r="P1204" s="41">
        <f>HEX2DEC(RIGHT(Table13232127[[#This Row],[h1]],8))</f>
        <v>0</v>
      </c>
      <c r="Q1204" s="41" t="s">
        <v>75</v>
      </c>
      <c r="R1204" s="41">
        <f>HEX2DEC(RIGHT(Table13232127[[#This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1" t="s">
        <v>75</v>
      </c>
      <c r="P1205" s="41">
        <f>HEX2DEC(RIGHT(Table13232127[[#This Row],[h1]],8))</f>
        <v>0</v>
      </c>
      <c r="Q1205" s="41" t="s">
        <v>75</v>
      </c>
      <c r="R1205" s="41">
        <f>HEX2DEC(RIGHT(Table13232127[[#This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1" t="s">
        <v>75</v>
      </c>
      <c r="P1206" s="41">
        <f>HEX2DEC(RIGHT(Table13232127[[#This Row],[h1]],8))</f>
        <v>0</v>
      </c>
      <c r="Q1206" s="41" t="s">
        <v>75</v>
      </c>
      <c r="R1206" s="41">
        <f>HEX2DEC(RIGHT(Table13232127[[#This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1" t="s">
        <v>75</v>
      </c>
      <c r="P1207" s="41">
        <f>HEX2DEC(RIGHT(Table13232127[[#This Row],[h1]],8))</f>
        <v>0</v>
      </c>
      <c r="Q1207" s="41" t="s">
        <v>75</v>
      </c>
      <c r="R1207" s="41">
        <f>HEX2DEC(RIGHT(Table13232127[[#This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1" t="s">
        <v>75</v>
      </c>
      <c r="P1208" s="41">
        <f>HEX2DEC(RIGHT(Table13232127[[#This Row],[h1]],8))</f>
        <v>0</v>
      </c>
      <c r="Q1208" s="41" t="s">
        <v>75</v>
      </c>
      <c r="R1208" s="41">
        <f>HEX2DEC(RIGHT(Table13232127[[#This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1" t="s">
        <v>75</v>
      </c>
      <c r="P1209" s="41">
        <f>HEX2DEC(RIGHT(Table13232127[[#This Row],[h1]],8))</f>
        <v>0</v>
      </c>
      <c r="Q1209" s="41" t="s">
        <v>75</v>
      </c>
      <c r="R1209" s="41">
        <f>HEX2DEC(RIGHT(Table13232127[[#This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1" t="s">
        <v>75</v>
      </c>
      <c r="P1210" s="41">
        <f>HEX2DEC(RIGHT(Table13232127[[#This Row],[h1]],8))</f>
        <v>0</v>
      </c>
      <c r="Q1210" s="41" t="s">
        <v>75</v>
      </c>
      <c r="R1210" s="41">
        <f>HEX2DEC(RIGHT(Table13232127[[#This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1" t="s">
        <v>75</v>
      </c>
      <c r="P1211" s="41">
        <f>HEX2DEC(RIGHT(Table13232127[[#This Row],[h1]],8))</f>
        <v>0</v>
      </c>
      <c r="Q1211" s="41" t="s">
        <v>75</v>
      </c>
      <c r="R1211" s="41">
        <f>HEX2DEC(RIGHT(Table13232127[[#This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1" t="s">
        <v>75</v>
      </c>
      <c r="P1212" s="41">
        <f>HEX2DEC(RIGHT(Table13232127[[#This Row],[h1]],8))</f>
        <v>0</v>
      </c>
      <c r="Q1212" s="41" t="s">
        <v>75</v>
      </c>
      <c r="R1212" s="41">
        <f>HEX2DEC(RIGHT(Table13232127[[#This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1" t="s">
        <v>75</v>
      </c>
      <c r="P1213" s="41">
        <f>HEX2DEC(RIGHT(Table13232127[[#This Row],[h1]],8))</f>
        <v>0</v>
      </c>
      <c r="Q1213" s="41" t="s">
        <v>75</v>
      </c>
      <c r="R1213" s="41">
        <f>HEX2DEC(RIGHT(Table13232127[[#This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1" t="s">
        <v>75</v>
      </c>
      <c r="P1214" s="41">
        <f>HEX2DEC(RIGHT(Table13232127[[#This Row],[h1]],8))</f>
        <v>0</v>
      </c>
      <c r="Q1214" s="41" t="s">
        <v>75</v>
      </c>
      <c r="R1214" s="41">
        <f>HEX2DEC(RIGHT(Table13232127[[#This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1" t="s">
        <v>75</v>
      </c>
      <c r="P1215" s="41">
        <f>HEX2DEC(RIGHT(Table13232127[[#This Row],[h1]],8))</f>
        <v>0</v>
      </c>
      <c r="Q1215" s="41" t="s">
        <v>75</v>
      </c>
      <c r="R1215" s="41">
        <f>HEX2DEC(RIGHT(Table13232127[[#This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1" t="s">
        <v>75</v>
      </c>
      <c r="P1216" s="41">
        <f>HEX2DEC(RIGHT(Table13232127[[#This Row],[h1]],8))</f>
        <v>0</v>
      </c>
      <c r="Q1216" s="41" t="s">
        <v>75</v>
      </c>
      <c r="R1216" s="41">
        <f>HEX2DEC(RIGHT(Table13232127[[#This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1" t="s">
        <v>75</v>
      </c>
      <c r="P1217" s="41">
        <f>HEX2DEC(RIGHT(Table13232127[[#This Row],[h1]],8))</f>
        <v>0</v>
      </c>
      <c r="Q1217" s="41" t="s">
        <v>75</v>
      </c>
      <c r="R1217" s="41">
        <f>HEX2DEC(RIGHT(Table13232127[[#This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1" t="s">
        <v>75</v>
      </c>
      <c r="P1218" s="41">
        <f>HEX2DEC(RIGHT(Table13232127[[#This Row],[h1]],8))</f>
        <v>0</v>
      </c>
      <c r="Q1218" s="41" t="s">
        <v>75</v>
      </c>
      <c r="R1218" s="41">
        <f>HEX2DEC(RIGHT(Table13232127[[#This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1" t="s">
        <v>75</v>
      </c>
      <c r="P1219" s="41">
        <f>HEX2DEC(RIGHT(Table13232127[[#This Row],[h1]],8))</f>
        <v>0</v>
      </c>
      <c r="Q1219" s="41" t="s">
        <v>75</v>
      </c>
      <c r="R1219" s="41">
        <f>HEX2DEC(RIGHT(Table13232127[[#This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1" t="s">
        <v>75</v>
      </c>
      <c r="P1220" s="41">
        <f>HEX2DEC(RIGHT(Table13232127[[#This Row],[h1]],8))</f>
        <v>0</v>
      </c>
      <c r="Q1220" s="41" t="s">
        <v>75</v>
      </c>
      <c r="R1220" s="41">
        <f>HEX2DEC(RIGHT(Table13232127[[#This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1" t="s">
        <v>75</v>
      </c>
      <c r="P1221" s="41">
        <f>HEX2DEC(RIGHT(Table13232127[[#This Row],[h1]],8))</f>
        <v>0</v>
      </c>
      <c r="Q1221" s="41" t="s">
        <v>75</v>
      </c>
      <c r="R1221" s="41">
        <f>HEX2DEC(RIGHT(Table13232127[[#This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1" t="s">
        <v>75</v>
      </c>
      <c r="P1222" s="41">
        <f>HEX2DEC(RIGHT(Table13232127[[#This Row],[h1]],8))</f>
        <v>0</v>
      </c>
      <c r="Q1222" s="41" t="s">
        <v>75</v>
      </c>
      <c r="R1222" s="41">
        <f>HEX2DEC(RIGHT(Table13232127[[#This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1" t="s">
        <v>75</v>
      </c>
      <c r="P1223" s="41">
        <f>HEX2DEC(RIGHT(Table13232127[[#This Row],[h1]],8))</f>
        <v>0</v>
      </c>
      <c r="Q1223" s="41" t="s">
        <v>75</v>
      </c>
      <c r="R1223" s="41">
        <f>HEX2DEC(RIGHT(Table13232127[[#This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1" t="s">
        <v>75</v>
      </c>
      <c r="P1224" s="41">
        <f>HEX2DEC(RIGHT(Table13232127[[#This Row],[h1]],8))</f>
        <v>0</v>
      </c>
      <c r="Q1224" s="41" t="s">
        <v>75</v>
      </c>
      <c r="R1224" s="41">
        <f>HEX2DEC(RIGHT(Table13232127[[#This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1" t="s">
        <v>75</v>
      </c>
      <c r="P1225" s="41">
        <f>HEX2DEC(RIGHT(Table13232127[[#This Row],[h1]],8))</f>
        <v>0</v>
      </c>
      <c r="Q1225" s="41" t="s">
        <v>75</v>
      </c>
      <c r="R1225" s="41">
        <f>HEX2DEC(RIGHT(Table13232127[[#This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1" t="s">
        <v>75</v>
      </c>
      <c r="P1226" s="41">
        <f>HEX2DEC(RIGHT(Table13232127[[#This Row],[h1]],8))</f>
        <v>0</v>
      </c>
      <c r="Q1226" s="41" t="s">
        <v>75</v>
      </c>
      <c r="R1226" s="41">
        <f>HEX2DEC(RIGHT(Table13232127[[#This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1" t="s">
        <v>75</v>
      </c>
      <c r="P1227" s="41">
        <f>HEX2DEC(RIGHT(Table13232127[[#This Row],[h1]],8))</f>
        <v>0</v>
      </c>
      <c r="Q1227" s="41" t="s">
        <v>75</v>
      </c>
      <c r="R1227" s="41">
        <f>HEX2DEC(RIGHT(Table13232127[[#This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1" t="s">
        <v>75</v>
      </c>
      <c r="P1228" s="41">
        <f>HEX2DEC(RIGHT(Table13232127[[#This Row],[h1]],8))</f>
        <v>0</v>
      </c>
      <c r="Q1228" s="41" t="s">
        <v>75</v>
      </c>
      <c r="R1228" s="41">
        <f>HEX2DEC(RIGHT(Table13232127[[#This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1" t="s">
        <v>75</v>
      </c>
      <c r="P1229" s="41">
        <f>HEX2DEC(RIGHT(Table13232127[[#This Row],[h1]],8))</f>
        <v>0</v>
      </c>
      <c r="Q1229" s="41" t="s">
        <v>75</v>
      </c>
      <c r="R1229" s="41">
        <f>HEX2DEC(RIGHT(Table13232127[[#This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1" t="s">
        <v>75</v>
      </c>
      <c r="P1230" s="41">
        <f>HEX2DEC(RIGHT(Table13232127[[#This Row],[h1]],8))</f>
        <v>0</v>
      </c>
      <c r="Q1230" s="41" t="s">
        <v>75</v>
      </c>
      <c r="R1230" s="41">
        <f>HEX2DEC(RIGHT(Table13232127[[#This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1" t="s">
        <v>75</v>
      </c>
      <c r="P1231" s="41">
        <f>HEX2DEC(RIGHT(Table13232127[[#This Row],[h1]],8))</f>
        <v>0</v>
      </c>
      <c r="Q1231" s="41" t="s">
        <v>75</v>
      </c>
      <c r="R1231" s="41">
        <f>HEX2DEC(RIGHT(Table13232127[[#This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1" t="s">
        <v>75</v>
      </c>
      <c r="P1232" s="41">
        <f>HEX2DEC(RIGHT(Table13232127[[#This Row],[h1]],8))</f>
        <v>0</v>
      </c>
      <c r="Q1232" s="41" t="s">
        <v>75</v>
      </c>
      <c r="R1232" s="41">
        <f>HEX2DEC(RIGHT(Table13232127[[#This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1" t="s">
        <v>75</v>
      </c>
      <c r="P1233" s="41">
        <f>HEX2DEC(RIGHT(Table13232127[[#This Row],[h1]],8))</f>
        <v>0</v>
      </c>
      <c r="Q1233" s="41" t="s">
        <v>75</v>
      </c>
      <c r="R1233" s="41">
        <f>HEX2DEC(RIGHT(Table13232127[[#This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1" t="s">
        <v>75</v>
      </c>
      <c r="P1234" s="41">
        <f>HEX2DEC(RIGHT(Table13232127[[#This Row],[h1]],8))</f>
        <v>0</v>
      </c>
      <c r="Q1234" s="41" t="s">
        <v>75</v>
      </c>
      <c r="R1234" s="41">
        <f>HEX2DEC(RIGHT(Table13232127[[#This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1" t="s">
        <v>75</v>
      </c>
      <c r="P1235" s="41">
        <f>HEX2DEC(RIGHT(Table13232127[[#This Row],[h1]],8))</f>
        <v>0</v>
      </c>
      <c r="Q1235" s="41" t="s">
        <v>75</v>
      </c>
      <c r="R1235" s="41">
        <f>HEX2DEC(RIGHT(Table13232127[[#This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1" t="s">
        <v>75</v>
      </c>
      <c r="P1236" s="41">
        <f>HEX2DEC(RIGHT(Table13232127[[#This Row],[h1]],8))</f>
        <v>0</v>
      </c>
      <c r="Q1236" s="41" t="s">
        <v>75</v>
      </c>
      <c r="R1236" s="41">
        <f>HEX2DEC(RIGHT(Table13232127[[#This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1" t="s">
        <v>75</v>
      </c>
      <c r="P1237" s="41">
        <f>HEX2DEC(RIGHT(Table13232127[[#This Row],[h1]],8))</f>
        <v>0</v>
      </c>
      <c r="Q1237" s="41" t="s">
        <v>75</v>
      </c>
      <c r="R1237" s="41">
        <f>HEX2DEC(RIGHT(Table13232127[[#This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1" t="s">
        <v>75</v>
      </c>
      <c r="P1238" s="41">
        <f>HEX2DEC(RIGHT(Table13232127[[#This Row],[h1]],8))</f>
        <v>0</v>
      </c>
      <c r="Q1238" s="41" t="s">
        <v>75</v>
      </c>
      <c r="R1238" s="41">
        <f>HEX2DEC(RIGHT(Table13232127[[#This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1" t="s">
        <v>75</v>
      </c>
      <c r="P1239" s="41">
        <f>HEX2DEC(RIGHT(Table13232127[[#This Row],[h1]],8))</f>
        <v>0</v>
      </c>
      <c r="Q1239" s="41" t="s">
        <v>75</v>
      </c>
      <c r="R1239" s="41">
        <f>HEX2DEC(RIGHT(Table13232127[[#This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1" t="s">
        <v>75</v>
      </c>
      <c r="P1240" s="41">
        <f>HEX2DEC(RIGHT(Table13232127[[#This Row],[h1]],8))</f>
        <v>0</v>
      </c>
      <c r="Q1240" s="41" t="s">
        <v>75</v>
      </c>
      <c r="R1240" s="41">
        <f>HEX2DEC(RIGHT(Table13232127[[#This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1" t="s">
        <v>75</v>
      </c>
      <c r="P1241" s="41">
        <f>HEX2DEC(RIGHT(Table13232127[[#This Row],[h1]],8))</f>
        <v>0</v>
      </c>
      <c r="Q1241" s="41" t="s">
        <v>75</v>
      </c>
      <c r="R1241" s="41">
        <f>HEX2DEC(RIGHT(Table13232127[[#This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1" t="s">
        <v>75</v>
      </c>
      <c r="P1242" s="41">
        <f>HEX2DEC(RIGHT(Table13232127[[#This Row],[h1]],8))</f>
        <v>0</v>
      </c>
      <c r="Q1242" s="41" t="s">
        <v>75</v>
      </c>
      <c r="R1242" s="41">
        <f>HEX2DEC(RIGHT(Table13232127[[#This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1" t="s">
        <v>75</v>
      </c>
      <c r="P1243" s="41">
        <f>HEX2DEC(RIGHT(Table13232127[[#This Row],[h1]],8))</f>
        <v>0</v>
      </c>
      <c r="Q1243" s="41" t="s">
        <v>75</v>
      </c>
      <c r="R1243" s="41">
        <f>HEX2DEC(RIGHT(Table13232127[[#This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1" t="s">
        <v>75</v>
      </c>
      <c r="P1244" s="41">
        <f>HEX2DEC(RIGHT(Table13232127[[#This Row],[h1]],8))</f>
        <v>0</v>
      </c>
      <c r="Q1244" s="41" t="s">
        <v>75</v>
      </c>
      <c r="R1244" s="41">
        <f>HEX2DEC(RIGHT(Table13232127[[#This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1" t="s">
        <v>75</v>
      </c>
      <c r="P1245" s="41">
        <f>HEX2DEC(RIGHT(Table13232127[[#This Row],[h1]],8))</f>
        <v>0</v>
      </c>
      <c r="Q1245" s="41" t="s">
        <v>75</v>
      </c>
      <c r="R1245" s="41">
        <f>HEX2DEC(RIGHT(Table13232127[[#This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1" t="s">
        <v>75</v>
      </c>
      <c r="P1246" s="41">
        <f>HEX2DEC(RIGHT(Table13232127[[#This Row],[h1]],8))</f>
        <v>0</v>
      </c>
      <c r="Q1246" s="41" t="s">
        <v>75</v>
      </c>
      <c r="R1246" s="41">
        <f>HEX2DEC(RIGHT(Table13232127[[#This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1" t="s">
        <v>75</v>
      </c>
      <c r="P1247" s="41">
        <f>HEX2DEC(RIGHT(Table13232127[[#This Row],[h1]],8))</f>
        <v>0</v>
      </c>
      <c r="Q1247" s="41" t="s">
        <v>75</v>
      </c>
      <c r="R1247" s="41">
        <f>HEX2DEC(RIGHT(Table13232127[[#This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1" t="s">
        <v>75</v>
      </c>
      <c r="P1248" s="41">
        <f>HEX2DEC(RIGHT(Table13232127[[#This Row],[h1]],8))</f>
        <v>0</v>
      </c>
      <c r="Q1248" s="41" t="s">
        <v>75</v>
      </c>
      <c r="R1248" s="41">
        <f>HEX2DEC(RIGHT(Table13232127[[#This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1" t="s">
        <v>75</v>
      </c>
      <c r="P1249" s="41">
        <f>HEX2DEC(RIGHT(Table13232127[[#This Row],[h1]],8))</f>
        <v>0</v>
      </c>
      <c r="Q1249" s="41" t="s">
        <v>75</v>
      </c>
      <c r="R1249" s="41">
        <f>HEX2DEC(RIGHT(Table13232127[[#This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1" t="s">
        <v>75</v>
      </c>
      <c r="P1250" s="41">
        <f>HEX2DEC(RIGHT(Table13232127[[#This Row],[h1]],8))</f>
        <v>0</v>
      </c>
      <c r="Q1250" s="41" t="s">
        <v>75</v>
      </c>
      <c r="R1250" s="41">
        <f>HEX2DEC(RIGHT(Table13232127[[#This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1" t="s">
        <v>75</v>
      </c>
      <c r="P1251" s="41">
        <f>HEX2DEC(RIGHT(Table13232127[[#This Row],[h1]],8))</f>
        <v>0</v>
      </c>
      <c r="Q1251" s="41" t="s">
        <v>75</v>
      </c>
      <c r="R1251" s="41">
        <f>HEX2DEC(RIGHT(Table13232127[[#This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1" t="s">
        <v>75</v>
      </c>
      <c r="P1252" s="41">
        <f>HEX2DEC(RIGHT(Table13232127[[#This Row],[h1]],8))</f>
        <v>0</v>
      </c>
      <c r="Q1252" s="41" t="s">
        <v>75</v>
      </c>
      <c r="R1252" s="41">
        <f>HEX2DEC(RIGHT(Table13232127[[#This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1" t="s">
        <v>75</v>
      </c>
      <c r="P1253" s="41">
        <f>HEX2DEC(RIGHT(Table13232127[[#This Row],[h1]],8))</f>
        <v>0</v>
      </c>
      <c r="Q1253" s="41" t="s">
        <v>75</v>
      </c>
      <c r="R1253" s="41">
        <f>HEX2DEC(RIGHT(Table13232127[[#This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1" t="s">
        <v>75</v>
      </c>
      <c r="P1254" s="41">
        <f>HEX2DEC(RIGHT(Table13232127[[#This Row],[h1]],8))</f>
        <v>0</v>
      </c>
      <c r="Q1254" s="41" t="s">
        <v>75</v>
      </c>
      <c r="R1254" s="41">
        <f>HEX2DEC(RIGHT(Table13232127[[#This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1" t="s">
        <v>75</v>
      </c>
      <c r="P1255" s="41">
        <f>HEX2DEC(RIGHT(Table13232127[[#This Row],[h1]],8))</f>
        <v>0</v>
      </c>
      <c r="Q1255" s="41" t="s">
        <v>75</v>
      </c>
      <c r="R1255" s="41">
        <f>HEX2DEC(RIGHT(Table13232127[[#This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1" t="s">
        <v>75</v>
      </c>
      <c r="P1256" s="41">
        <f>HEX2DEC(RIGHT(Table13232127[[#This Row],[h1]],8))</f>
        <v>0</v>
      </c>
      <c r="Q1256" s="41" t="s">
        <v>75</v>
      </c>
      <c r="R1256" s="41">
        <f>HEX2DEC(RIGHT(Table13232127[[#This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1" t="s">
        <v>75</v>
      </c>
      <c r="P1257" s="41">
        <f>HEX2DEC(RIGHT(Table13232127[[#This Row],[h1]],8))</f>
        <v>0</v>
      </c>
      <c r="Q1257" s="41" t="s">
        <v>75</v>
      </c>
      <c r="R1257" s="41">
        <f>HEX2DEC(RIGHT(Table13232127[[#This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1" t="s">
        <v>75</v>
      </c>
      <c r="P1258" s="41">
        <f>HEX2DEC(RIGHT(Table13232127[[#This Row],[h1]],8))</f>
        <v>0</v>
      </c>
      <c r="Q1258" s="41" t="s">
        <v>75</v>
      </c>
      <c r="R1258" s="41">
        <f>HEX2DEC(RIGHT(Table13232127[[#This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1" t="s">
        <v>75</v>
      </c>
      <c r="P1259" s="41">
        <f>HEX2DEC(RIGHT(Table13232127[[#This Row],[h1]],8))</f>
        <v>0</v>
      </c>
      <c r="Q1259" s="41" t="s">
        <v>75</v>
      </c>
      <c r="R1259" s="41">
        <f>HEX2DEC(RIGHT(Table13232127[[#This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1" t="s">
        <v>75</v>
      </c>
      <c r="P1260" s="41">
        <f>HEX2DEC(RIGHT(Table13232127[[#This Row],[h1]],8))</f>
        <v>0</v>
      </c>
      <c r="Q1260" s="41" t="s">
        <v>75</v>
      </c>
      <c r="R1260" s="41">
        <f>HEX2DEC(RIGHT(Table13232127[[#This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1" t="s">
        <v>75</v>
      </c>
      <c r="P1261" s="41">
        <f>HEX2DEC(RIGHT(Table13232127[[#This Row],[h1]],8))</f>
        <v>0</v>
      </c>
      <c r="Q1261" s="41" t="s">
        <v>75</v>
      </c>
      <c r="R1261" s="41">
        <f>HEX2DEC(RIGHT(Table13232127[[#This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1" t="s">
        <v>75</v>
      </c>
      <c r="P1262" s="41">
        <f>HEX2DEC(RIGHT(Table13232127[[#This Row],[h1]],8))</f>
        <v>0</v>
      </c>
      <c r="Q1262" s="41" t="s">
        <v>75</v>
      </c>
      <c r="R1262" s="41">
        <f>HEX2DEC(RIGHT(Table13232127[[#This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1" t="s">
        <v>75</v>
      </c>
      <c r="P1263" s="41">
        <f>HEX2DEC(RIGHT(Table13232127[[#This Row],[h1]],8))</f>
        <v>0</v>
      </c>
      <c r="Q1263" s="41" t="s">
        <v>75</v>
      </c>
      <c r="R1263" s="41">
        <f>HEX2DEC(RIGHT(Table13232127[[#This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1" t="s">
        <v>75</v>
      </c>
      <c r="P1264" s="41">
        <f>HEX2DEC(RIGHT(Table13232127[[#This Row],[h1]],8))</f>
        <v>0</v>
      </c>
      <c r="Q1264" s="41" t="s">
        <v>75</v>
      </c>
      <c r="R1264" s="41">
        <f>HEX2DEC(RIGHT(Table13232127[[#This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1" t="s">
        <v>75</v>
      </c>
      <c r="P1265" s="41">
        <f>HEX2DEC(RIGHT(Table13232127[[#This Row],[h1]],8))</f>
        <v>0</v>
      </c>
      <c r="Q1265" s="41" t="s">
        <v>75</v>
      </c>
      <c r="R1265" s="41">
        <f>HEX2DEC(RIGHT(Table13232127[[#This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1" t="s">
        <v>75</v>
      </c>
      <c r="P1266" s="41">
        <f>HEX2DEC(RIGHT(Table13232127[[#This Row],[h1]],8))</f>
        <v>0</v>
      </c>
      <c r="Q1266" s="41" t="s">
        <v>75</v>
      </c>
      <c r="R1266" s="41">
        <f>HEX2DEC(RIGHT(Table13232127[[#This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1" t="s">
        <v>75</v>
      </c>
      <c r="P1267" s="41">
        <f>HEX2DEC(RIGHT(Table13232127[[#This Row],[h1]],8))</f>
        <v>0</v>
      </c>
      <c r="Q1267" s="41" t="s">
        <v>75</v>
      </c>
      <c r="R1267" s="41">
        <f>HEX2DEC(RIGHT(Table13232127[[#This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1" t="s">
        <v>75</v>
      </c>
      <c r="P1268" s="41">
        <f>HEX2DEC(RIGHT(Table13232127[[#This Row],[h1]],8))</f>
        <v>0</v>
      </c>
      <c r="Q1268" s="41" t="s">
        <v>75</v>
      </c>
      <c r="R1268" s="41">
        <f>HEX2DEC(RIGHT(Table13232127[[#This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1" t="s">
        <v>75</v>
      </c>
      <c r="P1269" s="41">
        <f>HEX2DEC(RIGHT(Table13232127[[#This Row],[h1]],8))</f>
        <v>0</v>
      </c>
      <c r="Q1269" s="41" t="s">
        <v>75</v>
      </c>
      <c r="R1269" s="41">
        <f>HEX2DEC(RIGHT(Table13232127[[#This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1" t="s">
        <v>75</v>
      </c>
      <c r="P1270" s="41">
        <f>HEX2DEC(RIGHT(Table13232127[[#This Row],[h1]],8))</f>
        <v>0</v>
      </c>
      <c r="Q1270" s="41" t="s">
        <v>75</v>
      </c>
      <c r="R1270" s="41">
        <f>HEX2DEC(RIGHT(Table13232127[[#This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1" t="s">
        <v>75</v>
      </c>
      <c r="P1271" s="41">
        <f>HEX2DEC(RIGHT(Table13232127[[#This Row],[h1]],8))</f>
        <v>0</v>
      </c>
      <c r="Q1271" s="41" t="s">
        <v>75</v>
      </c>
      <c r="R1271" s="41">
        <f>HEX2DEC(RIGHT(Table13232127[[#This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1" t="s">
        <v>75</v>
      </c>
      <c r="P1272" s="41">
        <f>HEX2DEC(RIGHT(Table13232127[[#This Row],[h1]],8))</f>
        <v>0</v>
      </c>
      <c r="Q1272" s="41" t="s">
        <v>75</v>
      </c>
      <c r="R1272" s="41">
        <f>HEX2DEC(RIGHT(Table13232127[[#This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1" t="s">
        <v>75</v>
      </c>
      <c r="P1273" s="41">
        <f>HEX2DEC(RIGHT(Table13232127[[#This Row],[h1]],8))</f>
        <v>0</v>
      </c>
      <c r="Q1273" s="41" t="s">
        <v>75</v>
      </c>
      <c r="R1273" s="41">
        <f>HEX2DEC(RIGHT(Table13232127[[#This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1" t="s">
        <v>75</v>
      </c>
      <c r="P1274" s="41">
        <f>HEX2DEC(RIGHT(Table13232127[[#This Row],[h1]],8))</f>
        <v>0</v>
      </c>
      <c r="Q1274" s="41" t="s">
        <v>75</v>
      </c>
      <c r="R1274" s="41">
        <f>HEX2DEC(RIGHT(Table13232127[[#This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1" t="s">
        <v>75</v>
      </c>
      <c r="P1275" s="41">
        <f>HEX2DEC(RIGHT(Table13232127[[#This Row],[h1]],8))</f>
        <v>0</v>
      </c>
      <c r="Q1275" s="41" t="s">
        <v>75</v>
      </c>
      <c r="R1275" s="41">
        <f>HEX2DEC(RIGHT(Table13232127[[#This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1" t="s">
        <v>75</v>
      </c>
      <c r="P1276" s="41">
        <f>HEX2DEC(RIGHT(Table13232127[[#This Row],[h1]],8))</f>
        <v>0</v>
      </c>
      <c r="Q1276" s="41" t="s">
        <v>75</v>
      </c>
      <c r="R1276" s="41">
        <f>HEX2DEC(RIGHT(Table13232127[[#This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1" t="s">
        <v>75</v>
      </c>
      <c r="P1277" s="41">
        <f>HEX2DEC(RIGHT(Table13232127[[#This Row],[h1]],8))</f>
        <v>0</v>
      </c>
      <c r="Q1277" s="41" t="s">
        <v>75</v>
      </c>
      <c r="R1277" s="41">
        <f>HEX2DEC(RIGHT(Table13232127[[#This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1" t="s">
        <v>75</v>
      </c>
      <c r="P1278" s="41">
        <f>HEX2DEC(RIGHT(Table13232127[[#This Row],[h1]],8))</f>
        <v>0</v>
      </c>
      <c r="Q1278" s="41" t="s">
        <v>75</v>
      </c>
      <c r="R1278" s="41">
        <f>HEX2DEC(RIGHT(Table13232127[[#This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1" t="s">
        <v>75</v>
      </c>
      <c r="P1279" s="41">
        <f>HEX2DEC(RIGHT(Table13232127[[#This Row],[h1]],8))</f>
        <v>0</v>
      </c>
      <c r="Q1279" s="41" t="s">
        <v>75</v>
      </c>
      <c r="R1279" s="41">
        <f>HEX2DEC(RIGHT(Table13232127[[#This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1" t="s">
        <v>75</v>
      </c>
      <c r="P1280" s="41">
        <f>HEX2DEC(RIGHT(Table13232127[[#This Row],[h1]],8))</f>
        <v>0</v>
      </c>
      <c r="Q1280" s="41" t="s">
        <v>75</v>
      </c>
      <c r="R1280" s="41">
        <f>HEX2DEC(RIGHT(Table13232127[[#This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1" t="s">
        <v>75</v>
      </c>
      <c r="P1281" s="41">
        <f>HEX2DEC(RIGHT(Table13232127[[#This Row],[h1]],8))</f>
        <v>0</v>
      </c>
      <c r="Q1281" s="41" t="s">
        <v>75</v>
      </c>
      <c r="R1281" s="41">
        <f>HEX2DEC(RIGHT(Table13232127[[#This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1" t="s">
        <v>75</v>
      </c>
      <c r="P1282" s="41">
        <f>HEX2DEC(RIGHT(Table13232127[[#This Row],[h1]],8))</f>
        <v>0</v>
      </c>
      <c r="Q1282" s="41" t="s">
        <v>75</v>
      </c>
      <c r="R1282" s="41">
        <f>HEX2DEC(RIGHT(Table13232127[[#This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1" t="s">
        <v>75</v>
      </c>
      <c r="P1283" s="41">
        <f>HEX2DEC(RIGHT(Table13232127[[#This Row],[h1]],8))</f>
        <v>0</v>
      </c>
      <c r="Q1283" s="41" t="s">
        <v>75</v>
      </c>
      <c r="R1283" s="41">
        <f>HEX2DEC(RIGHT(Table13232127[[#This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1" t="s">
        <v>75</v>
      </c>
      <c r="P1284" s="41">
        <f>HEX2DEC(RIGHT(Table13232127[[#This Row],[h1]],8))</f>
        <v>0</v>
      </c>
      <c r="Q1284" s="41" t="s">
        <v>75</v>
      </c>
      <c r="R1284" s="41">
        <f>HEX2DEC(RIGHT(Table13232127[[#This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1" t="s">
        <v>75</v>
      </c>
      <c r="P1285" s="41">
        <f>HEX2DEC(RIGHT(Table13232127[[#This Row],[h1]],8))</f>
        <v>0</v>
      </c>
      <c r="Q1285" s="41" t="s">
        <v>75</v>
      </c>
      <c r="R1285" s="41">
        <f>HEX2DEC(RIGHT(Table13232127[[#This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1" t="s">
        <v>75</v>
      </c>
      <c r="P1286" s="41">
        <f>HEX2DEC(RIGHT(Table13232127[[#This Row],[h1]],8))</f>
        <v>0</v>
      </c>
      <c r="Q1286" s="41" t="s">
        <v>75</v>
      </c>
      <c r="R1286" s="41">
        <f>HEX2DEC(RIGHT(Table13232127[[#This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1" t="s">
        <v>75</v>
      </c>
      <c r="P1287" s="41">
        <f>HEX2DEC(RIGHT(Table13232127[[#This Row],[h1]],8))</f>
        <v>0</v>
      </c>
      <c r="Q1287" s="41" t="s">
        <v>75</v>
      </c>
      <c r="R1287" s="41">
        <f>HEX2DEC(RIGHT(Table13232127[[#This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1" t="s">
        <v>75</v>
      </c>
      <c r="P1288" s="41">
        <f>HEX2DEC(RIGHT(Table13232127[[#This Row],[h1]],8))</f>
        <v>0</v>
      </c>
      <c r="Q1288" s="41" t="s">
        <v>75</v>
      </c>
      <c r="R1288" s="41">
        <f>HEX2DEC(RIGHT(Table13232127[[#This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1" t="s">
        <v>75</v>
      </c>
      <c r="P1289" s="41">
        <f>HEX2DEC(RIGHT(Table13232127[[#This Row],[h1]],8))</f>
        <v>0</v>
      </c>
      <c r="Q1289" s="41" t="s">
        <v>75</v>
      </c>
      <c r="R1289" s="41">
        <f>HEX2DEC(RIGHT(Table13232127[[#This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1" t="s">
        <v>75</v>
      </c>
      <c r="P1290" s="41">
        <f>HEX2DEC(RIGHT(Table13232127[[#This Row],[h1]],8))</f>
        <v>0</v>
      </c>
      <c r="Q1290" s="41" t="s">
        <v>75</v>
      </c>
      <c r="R1290" s="41">
        <f>HEX2DEC(RIGHT(Table13232127[[#This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1" t="s">
        <v>75</v>
      </c>
      <c r="P1291" s="41">
        <f>HEX2DEC(RIGHT(Table13232127[[#This Row],[h1]],8))</f>
        <v>0</v>
      </c>
      <c r="Q1291" s="41" t="s">
        <v>75</v>
      </c>
      <c r="R1291" s="41">
        <f>HEX2DEC(RIGHT(Table13232127[[#This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1" t="s">
        <v>75</v>
      </c>
      <c r="P1292" s="41">
        <f>HEX2DEC(RIGHT(Table13232127[[#This Row],[h1]],8))</f>
        <v>0</v>
      </c>
      <c r="Q1292" s="41" t="s">
        <v>75</v>
      </c>
      <c r="R1292" s="41">
        <f>HEX2DEC(RIGHT(Table13232127[[#This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1" t="s">
        <v>75</v>
      </c>
      <c r="P1293" s="41">
        <f>HEX2DEC(RIGHT(Table13232127[[#This Row],[h1]],8))</f>
        <v>0</v>
      </c>
      <c r="Q1293" s="41" t="s">
        <v>75</v>
      </c>
      <c r="R1293" s="41">
        <f>HEX2DEC(RIGHT(Table13232127[[#This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1" t="s">
        <v>75</v>
      </c>
      <c r="P1294" s="41">
        <f>HEX2DEC(RIGHT(Table13232127[[#This Row],[h1]],8))</f>
        <v>0</v>
      </c>
      <c r="Q1294" s="41" t="s">
        <v>75</v>
      </c>
      <c r="R1294" s="41">
        <f>HEX2DEC(RIGHT(Table13232127[[#This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1" t="s">
        <v>75</v>
      </c>
      <c r="P1295" s="41">
        <f>HEX2DEC(RIGHT(Table13232127[[#This Row],[h1]],8))</f>
        <v>0</v>
      </c>
      <c r="Q1295" s="41" t="s">
        <v>75</v>
      </c>
      <c r="R1295" s="41">
        <f>HEX2DEC(RIGHT(Table13232127[[#This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1" t="s">
        <v>75</v>
      </c>
      <c r="P1296" s="41">
        <f>HEX2DEC(RIGHT(Table13232127[[#This Row],[h1]],8))</f>
        <v>0</v>
      </c>
      <c r="Q1296" s="41" t="s">
        <v>75</v>
      </c>
      <c r="R1296" s="41">
        <f>HEX2DEC(RIGHT(Table13232127[[#This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1" t="s">
        <v>75</v>
      </c>
      <c r="P1297" s="41">
        <f>HEX2DEC(RIGHT(Table13232127[[#This Row],[h1]],8))</f>
        <v>0</v>
      </c>
      <c r="Q1297" s="41" t="s">
        <v>75</v>
      </c>
      <c r="R1297" s="41">
        <f>HEX2DEC(RIGHT(Table13232127[[#This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1" t="s">
        <v>75</v>
      </c>
      <c r="P1298" s="41">
        <f>HEX2DEC(RIGHT(Table13232127[[#This Row],[h1]],8))</f>
        <v>0</v>
      </c>
      <c r="Q1298" s="41" t="s">
        <v>75</v>
      </c>
      <c r="R1298" s="41">
        <f>HEX2DEC(RIGHT(Table13232127[[#This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1" t="s">
        <v>75</v>
      </c>
      <c r="P1299" s="41">
        <f>HEX2DEC(RIGHT(Table13232127[[#This Row],[h1]],8))</f>
        <v>0</v>
      </c>
      <c r="Q1299" s="41" t="s">
        <v>75</v>
      </c>
      <c r="R1299" s="41">
        <f>HEX2DEC(RIGHT(Table13232127[[#This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1" t="s">
        <v>75</v>
      </c>
      <c r="P1300" s="41">
        <f>HEX2DEC(RIGHT(Table13232127[[#This Row],[h1]],8))</f>
        <v>0</v>
      </c>
      <c r="Q1300" s="41" t="s">
        <v>75</v>
      </c>
      <c r="R1300" s="41">
        <f>HEX2DEC(RIGHT(Table13232127[[#This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1" t="s">
        <v>75</v>
      </c>
      <c r="P1301" s="41">
        <f>HEX2DEC(RIGHT(Table13232127[[#This Row],[h1]],8))</f>
        <v>0</v>
      </c>
      <c r="Q1301" s="41" t="s">
        <v>75</v>
      </c>
      <c r="R1301" s="41">
        <f>HEX2DEC(RIGHT(Table13232127[[#This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1" t="s">
        <v>75</v>
      </c>
      <c r="P1302" s="41">
        <f>HEX2DEC(RIGHT(Table13232127[[#This Row],[h1]],8))</f>
        <v>0</v>
      </c>
      <c r="Q1302" s="41" t="s">
        <v>75</v>
      </c>
      <c r="R1302" s="41">
        <f>HEX2DEC(RIGHT(Table13232127[[#This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1" t="s">
        <v>75</v>
      </c>
      <c r="P1303" s="41">
        <f>HEX2DEC(RIGHT(Table13232127[[#This Row],[h1]],8))</f>
        <v>0</v>
      </c>
      <c r="Q1303" s="41" t="s">
        <v>75</v>
      </c>
      <c r="R1303" s="41">
        <f>HEX2DEC(RIGHT(Table13232127[[#This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1" t="s">
        <v>75</v>
      </c>
      <c r="P1304" s="41">
        <f>HEX2DEC(RIGHT(Table13232127[[#This Row],[h1]],8))</f>
        <v>0</v>
      </c>
      <c r="Q1304" s="41" t="s">
        <v>75</v>
      </c>
      <c r="R1304" s="41">
        <f>HEX2DEC(RIGHT(Table13232127[[#This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1" t="s">
        <v>75</v>
      </c>
      <c r="P1305" s="41">
        <f>HEX2DEC(RIGHT(Table13232127[[#This Row],[h1]],8))</f>
        <v>0</v>
      </c>
      <c r="Q1305" s="41" t="s">
        <v>75</v>
      </c>
      <c r="R1305" s="41">
        <f>HEX2DEC(RIGHT(Table13232127[[#This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1" t="s">
        <v>75</v>
      </c>
      <c r="P1306" s="41">
        <f>HEX2DEC(RIGHT(Table13232127[[#This Row],[h1]],8))</f>
        <v>0</v>
      </c>
      <c r="Q1306" s="41" t="s">
        <v>75</v>
      </c>
      <c r="R1306" s="41">
        <f>HEX2DEC(RIGHT(Table13232127[[#This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1" t="s">
        <v>75</v>
      </c>
      <c r="P1307" s="41">
        <f>HEX2DEC(RIGHT(Table13232127[[#This Row],[h1]],8))</f>
        <v>0</v>
      </c>
      <c r="Q1307" s="41" t="s">
        <v>75</v>
      </c>
      <c r="R1307" s="41">
        <f>HEX2DEC(RIGHT(Table13232127[[#This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1" t="s">
        <v>75</v>
      </c>
      <c r="P1308" s="41">
        <f>HEX2DEC(RIGHT(Table13232127[[#This Row],[h1]],8))</f>
        <v>0</v>
      </c>
      <c r="Q1308" s="41" t="s">
        <v>75</v>
      </c>
      <c r="R1308" s="41">
        <f>HEX2DEC(RIGHT(Table13232127[[#This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1" t="s">
        <v>75</v>
      </c>
      <c r="P1309" s="41">
        <f>HEX2DEC(RIGHT(Table13232127[[#This Row],[h1]],8))</f>
        <v>0</v>
      </c>
      <c r="Q1309" s="41" t="s">
        <v>75</v>
      </c>
      <c r="R1309" s="41">
        <f>HEX2DEC(RIGHT(Table13232127[[#This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1" t="s">
        <v>75</v>
      </c>
      <c r="P1310" s="41">
        <f>HEX2DEC(RIGHT(Table13232127[[#This Row],[h1]],8))</f>
        <v>0</v>
      </c>
      <c r="Q1310" s="41" t="s">
        <v>75</v>
      </c>
      <c r="R1310" s="41">
        <f>HEX2DEC(RIGHT(Table13232127[[#This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1" t="s">
        <v>75</v>
      </c>
      <c r="P1311" s="41">
        <f>HEX2DEC(RIGHT(Table13232127[[#This Row],[h1]],8))</f>
        <v>0</v>
      </c>
      <c r="Q1311" s="41" t="s">
        <v>75</v>
      </c>
      <c r="R1311" s="41">
        <f>HEX2DEC(RIGHT(Table13232127[[#This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1" t="s">
        <v>75</v>
      </c>
      <c r="P1312" s="41">
        <f>HEX2DEC(RIGHT(Table13232127[[#This Row],[h1]],8))</f>
        <v>0</v>
      </c>
      <c r="Q1312" s="41" t="s">
        <v>75</v>
      </c>
      <c r="R1312" s="41">
        <f>HEX2DEC(RIGHT(Table13232127[[#This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1" t="s">
        <v>75</v>
      </c>
      <c r="P1313" s="41">
        <f>HEX2DEC(RIGHT(Table13232127[[#This Row],[h1]],8))</f>
        <v>0</v>
      </c>
      <c r="Q1313" s="41" t="s">
        <v>75</v>
      </c>
      <c r="R1313" s="41">
        <f>HEX2DEC(RIGHT(Table13232127[[#This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1" t="s">
        <v>75</v>
      </c>
      <c r="P1314" s="41">
        <f>HEX2DEC(RIGHT(Table13232127[[#This Row],[h1]],8))</f>
        <v>0</v>
      </c>
      <c r="Q1314" s="41" t="s">
        <v>75</v>
      </c>
      <c r="R1314" s="41">
        <f>HEX2DEC(RIGHT(Table13232127[[#This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1" t="s">
        <v>75</v>
      </c>
      <c r="P1315" s="41">
        <f>HEX2DEC(RIGHT(Table13232127[[#This Row],[h1]],8))</f>
        <v>0</v>
      </c>
      <c r="Q1315" s="41" t="s">
        <v>75</v>
      </c>
      <c r="R1315" s="41">
        <f>HEX2DEC(RIGHT(Table13232127[[#This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1" t="s">
        <v>75</v>
      </c>
      <c r="P1316" s="41">
        <f>HEX2DEC(RIGHT(Table13232127[[#This Row],[h1]],8))</f>
        <v>0</v>
      </c>
      <c r="Q1316" s="41" t="s">
        <v>75</v>
      </c>
      <c r="R1316" s="41">
        <f>HEX2DEC(RIGHT(Table13232127[[#This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1" t="s">
        <v>75</v>
      </c>
      <c r="P1317" s="41">
        <f>HEX2DEC(RIGHT(Table13232127[[#This Row],[h1]],8))</f>
        <v>0</v>
      </c>
      <c r="Q1317" s="41" t="s">
        <v>75</v>
      </c>
      <c r="R1317" s="41">
        <f>HEX2DEC(RIGHT(Table13232127[[#This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1" t="s">
        <v>75</v>
      </c>
      <c r="P1318" s="41">
        <f>HEX2DEC(RIGHT(Table13232127[[#This Row],[h1]],8))</f>
        <v>0</v>
      </c>
      <c r="Q1318" s="41" t="s">
        <v>75</v>
      </c>
      <c r="R1318" s="41">
        <f>HEX2DEC(RIGHT(Table13232127[[#This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1" t="s">
        <v>75</v>
      </c>
      <c r="P1319" s="41">
        <f>HEX2DEC(RIGHT(Table13232127[[#This Row],[h1]],8))</f>
        <v>0</v>
      </c>
      <c r="Q1319" s="41" t="s">
        <v>75</v>
      </c>
      <c r="R1319" s="41">
        <f>HEX2DEC(RIGHT(Table13232127[[#This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1" t="s">
        <v>75</v>
      </c>
      <c r="P1320" s="41">
        <f>HEX2DEC(RIGHT(Table13232127[[#This Row],[h1]],8))</f>
        <v>0</v>
      </c>
      <c r="Q1320" s="41" t="s">
        <v>75</v>
      </c>
      <c r="R1320" s="41">
        <f>HEX2DEC(RIGHT(Table13232127[[#This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1" t="s">
        <v>75</v>
      </c>
      <c r="P1321" s="41">
        <f>HEX2DEC(RIGHT(Table13232127[[#This Row],[h1]],8))</f>
        <v>0</v>
      </c>
      <c r="Q1321" s="41" t="s">
        <v>75</v>
      </c>
      <c r="R1321" s="41">
        <f>HEX2DEC(RIGHT(Table13232127[[#This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1" t="s">
        <v>75</v>
      </c>
      <c r="P1322" s="41">
        <f>HEX2DEC(RIGHT(Table13232127[[#This Row],[h1]],8))</f>
        <v>0</v>
      </c>
      <c r="Q1322" s="41" t="s">
        <v>75</v>
      </c>
      <c r="R1322" s="41">
        <f>HEX2DEC(RIGHT(Table13232127[[#This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1" t="s">
        <v>75</v>
      </c>
      <c r="P1323" s="41">
        <f>HEX2DEC(RIGHT(Table13232127[[#This Row],[h1]],8))</f>
        <v>0</v>
      </c>
      <c r="Q1323" s="41" t="s">
        <v>75</v>
      </c>
      <c r="R1323" s="41">
        <f>HEX2DEC(RIGHT(Table13232127[[#This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1" t="s">
        <v>75</v>
      </c>
      <c r="P1324" s="41">
        <f>HEX2DEC(RIGHT(Table13232127[[#This Row],[h1]],8))</f>
        <v>0</v>
      </c>
      <c r="Q1324" s="41" t="s">
        <v>75</v>
      </c>
      <c r="R1324" s="41">
        <f>HEX2DEC(RIGHT(Table13232127[[#This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1" t="s">
        <v>75</v>
      </c>
      <c r="P1325" s="41">
        <f>HEX2DEC(RIGHT(Table13232127[[#This Row],[h1]],8))</f>
        <v>0</v>
      </c>
      <c r="Q1325" s="41" t="s">
        <v>75</v>
      </c>
      <c r="R1325" s="41">
        <f>HEX2DEC(RIGHT(Table13232127[[#This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1" t="s">
        <v>75</v>
      </c>
      <c r="P1326" s="41">
        <f>HEX2DEC(RIGHT(Table13232127[[#This Row],[h1]],8))</f>
        <v>0</v>
      </c>
      <c r="Q1326" s="41" t="s">
        <v>75</v>
      </c>
      <c r="R1326" s="41">
        <f>HEX2DEC(RIGHT(Table13232127[[#This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1" t="s">
        <v>75</v>
      </c>
      <c r="P1327" s="41">
        <f>HEX2DEC(RIGHT(Table13232127[[#This Row],[h1]],8))</f>
        <v>0</v>
      </c>
      <c r="Q1327" s="41" t="s">
        <v>75</v>
      </c>
      <c r="R1327" s="41">
        <f>HEX2DEC(RIGHT(Table13232127[[#This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1" t="s">
        <v>75</v>
      </c>
      <c r="P1328" s="41">
        <f>HEX2DEC(RIGHT(Table13232127[[#This Row],[h1]],8))</f>
        <v>0</v>
      </c>
      <c r="Q1328" s="41" t="s">
        <v>75</v>
      </c>
      <c r="R1328" s="41">
        <f>HEX2DEC(RIGHT(Table13232127[[#This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1" t="s">
        <v>75</v>
      </c>
      <c r="P1329" s="41">
        <f>HEX2DEC(RIGHT(Table13232127[[#This Row],[h1]],8))</f>
        <v>0</v>
      </c>
      <c r="Q1329" s="41" t="s">
        <v>75</v>
      </c>
      <c r="R1329" s="41">
        <f>HEX2DEC(RIGHT(Table13232127[[#This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1" t="s">
        <v>75</v>
      </c>
      <c r="P1330" s="41">
        <f>HEX2DEC(RIGHT(Table13232127[[#This Row],[h1]],8))</f>
        <v>0</v>
      </c>
      <c r="Q1330" s="41" t="s">
        <v>75</v>
      </c>
      <c r="R1330" s="41">
        <f>HEX2DEC(RIGHT(Table13232127[[#This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1" t="s">
        <v>75</v>
      </c>
      <c r="P1331" s="41">
        <f>HEX2DEC(RIGHT(Table13232127[[#This Row],[h1]],8))</f>
        <v>0</v>
      </c>
      <c r="Q1331" s="41" t="s">
        <v>75</v>
      </c>
      <c r="R1331" s="41">
        <f>HEX2DEC(RIGHT(Table13232127[[#This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1" t="s">
        <v>75</v>
      </c>
      <c r="P1332" s="41">
        <f>HEX2DEC(RIGHT(Table13232127[[#This Row],[h1]],8))</f>
        <v>0</v>
      </c>
      <c r="Q1332" s="41" t="s">
        <v>75</v>
      </c>
      <c r="R1332" s="41">
        <f>HEX2DEC(RIGHT(Table13232127[[#This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1" t="s">
        <v>75</v>
      </c>
      <c r="P1333" s="41">
        <f>HEX2DEC(RIGHT(Table13232127[[#This Row],[h1]],8))</f>
        <v>0</v>
      </c>
      <c r="Q1333" s="41" t="s">
        <v>75</v>
      </c>
      <c r="R1333" s="41">
        <f>HEX2DEC(RIGHT(Table13232127[[#This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1" t="s">
        <v>75</v>
      </c>
      <c r="P1334" s="41">
        <f>HEX2DEC(RIGHT(Table13232127[[#This Row],[h1]],8))</f>
        <v>0</v>
      </c>
      <c r="Q1334" s="41" t="s">
        <v>75</v>
      </c>
      <c r="R1334" s="41">
        <f>HEX2DEC(RIGHT(Table13232127[[#This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1" t="s">
        <v>75</v>
      </c>
      <c r="P1335" s="41">
        <f>HEX2DEC(RIGHT(Table13232127[[#This Row],[h1]],8))</f>
        <v>0</v>
      </c>
      <c r="Q1335" s="41" t="s">
        <v>75</v>
      </c>
      <c r="R1335" s="41">
        <f>HEX2DEC(RIGHT(Table13232127[[#This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1" t="s">
        <v>75</v>
      </c>
      <c r="P1336" s="41">
        <f>HEX2DEC(RIGHT(Table13232127[[#This Row],[h1]],8))</f>
        <v>0</v>
      </c>
      <c r="Q1336" s="41" t="s">
        <v>75</v>
      </c>
      <c r="R1336" s="41">
        <f>HEX2DEC(RIGHT(Table13232127[[#This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1" t="s">
        <v>75</v>
      </c>
      <c r="P1337" s="41">
        <f>HEX2DEC(RIGHT(Table13232127[[#This Row],[h1]],8))</f>
        <v>0</v>
      </c>
      <c r="Q1337" s="41" t="s">
        <v>75</v>
      </c>
      <c r="R1337" s="41">
        <f>HEX2DEC(RIGHT(Table13232127[[#This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1" t="s">
        <v>75</v>
      </c>
      <c r="P1338" s="41">
        <f>HEX2DEC(RIGHT(Table13232127[[#This Row],[h1]],8))</f>
        <v>0</v>
      </c>
      <c r="Q1338" s="41" t="s">
        <v>75</v>
      </c>
      <c r="R1338" s="41">
        <f>HEX2DEC(RIGHT(Table13232127[[#This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1" t="s">
        <v>75</v>
      </c>
      <c r="P1339" s="41">
        <f>HEX2DEC(RIGHT(Table13232127[[#This Row],[h1]],8))</f>
        <v>0</v>
      </c>
      <c r="Q1339" s="41" t="s">
        <v>75</v>
      </c>
      <c r="R1339" s="41">
        <f>HEX2DEC(RIGHT(Table13232127[[#This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1" t="s">
        <v>75</v>
      </c>
      <c r="P1340" s="41">
        <f>HEX2DEC(RIGHT(Table13232127[[#This Row],[h1]],8))</f>
        <v>0</v>
      </c>
      <c r="Q1340" s="41" t="s">
        <v>75</v>
      </c>
      <c r="R1340" s="41">
        <f>HEX2DEC(RIGHT(Table13232127[[#This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1" t="s">
        <v>75</v>
      </c>
      <c r="P1341" s="41">
        <f>HEX2DEC(RIGHT(Table13232127[[#This Row],[h1]],8))</f>
        <v>0</v>
      </c>
      <c r="Q1341" s="41" t="s">
        <v>75</v>
      </c>
      <c r="R1341" s="41">
        <f>HEX2DEC(RIGHT(Table13232127[[#This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1" t="s">
        <v>75</v>
      </c>
      <c r="P1342" s="41">
        <f>HEX2DEC(RIGHT(Table13232127[[#This Row],[h1]],8))</f>
        <v>0</v>
      </c>
      <c r="Q1342" s="41" t="s">
        <v>75</v>
      </c>
      <c r="R1342" s="41">
        <f>HEX2DEC(RIGHT(Table13232127[[#This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1" t="s">
        <v>75</v>
      </c>
      <c r="P1343" s="41">
        <f>HEX2DEC(RIGHT(Table13232127[[#This Row],[h1]],8))</f>
        <v>0</v>
      </c>
      <c r="Q1343" s="41" t="s">
        <v>75</v>
      </c>
      <c r="R1343" s="41">
        <f>HEX2DEC(RIGHT(Table13232127[[#This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1" t="s">
        <v>75</v>
      </c>
      <c r="P1344" s="41">
        <f>HEX2DEC(RIGHT(Table13232127[[#This Row],[h1]],8))</f>
        <v>0</v>
      </c>
      <c r="Q1344" s="41" t="s">
        <v>75</v>
      </c>
      <c r="R1344" s="41">
        <f>HEX2DEC(RIGHT(Table13232127[[#This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1" t="s">
        <v>75</v>
      </c>
      <c r="P1345" s="41">
        <f>HEX2DEC(RIGHT(Table13232127[[#This Row],[h1]],8))</f>
        <v>0</v>
      </c>
      <c r="Q1345" s="41" t="s">
        <v>75</v>
      </c>
      <c r="R1345" s="41">
        <f>HEX2DEC(RIGHT(Table13232127[[#This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1" t="s">
        <v>75</v>
      </c>
      <c r="P1346" s="41">
        <f>HEX2DEC(RIGHT(Table13232127[[#This Row],[h1]],8))</f>
        <v>0</v>
      </c>
      <c r="Q1346" s="41" t="s">
        <v>75</v>
      </c>
      <c r="R1346" s="41">
        <f>HEX2DEC(RIGHT(Table13232127[[#This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1" t="s">
        <v>75</v>
      </c>
      <c r="P1347" s="41">
        <f>HEX2DEC(RIGHT(Table13232127[[#This Row],[h1]],8))</f>
        <v>0</v>
      </c>
      <c r="Q1347" s="41" t="s">
        <v>75</v>
      </c>
      <c r="R1347" s="41">
        <f>HEX2DEC(RIGHT(Table13232127[[#This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1" t="s">
        <v>75</v>
      </c>
      <c r="P1348" s="41">
        <f>HEX2DEC(RIGHT(Table13232127[[#This Row],[h1]],8))</f>
        <v>0</v>
      </c>
      <c r="Q1348" s="41" t="s">
        <v>75</v>
      </c>
      <c r="R1348" s="41">
        <f>HEX2DEC(RIGHT(Table13232127[[#This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1" t="s">
        <v>75</v>
      </c>
      <c r="P1349" s="41">
        <f>HEX2DEC(RIGHT(Table13232127[[#This Row],[h1]],8))</f>
        <v>0</v>
      </c>
      <c r="Q1349" s="41" t="s">
        <v>75</v>
      </c>
      <c r="R1349" s="41">
        <f>HEX2DEC(RIGHT(Table13232127[[#This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1" t="s">
        <v>75</v>
      </c>
      <c r="P1350" s="41">
        <f>HEX2DEC(RIGHT(Table13232127[[#This Row],[h1]],8))</f>
        <v>0</v>
      </c>
      <c r="Q1350" s="41" t="s">
        <v>75</v>
      </c>
      <c r="R1350" s="41">
        <f>HEX2DEC(RIGHT(Table13232127[[#This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1" t="s">
        <v>75</v>
      </c>
      <c r="P1351" s="41">
        <f>HEX2DEC(RIGHT(Table13232127[[#This Row],[h1]],8))</f>
        <v>0</v>
      </c>
      <c r="Q1351" s="41" t="s">
        <v>75</v>
      </c>
      <c r="R1351" s="41">
        <f>HEX2DEC(RIGHT(Table13232127[[#This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1" t="s">
        <v>75</v>
      </c>
      <c r="P1352" s="41">
        <f>HEX2DEC(RIGHT(Table13232127[[#This Row],[h1]],8))</f>
        <v>0</v>
      </c>
      <c r="Q1352" s="41" t="s">
        <v>75</v>
      </c>
      <c r="R1352" s="41">
        <f>HEX2DEC(RIGHT(Table13232127[[#This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1" t="s">
        <v>75</v>
      </c>
      <c r="P1353" s="41">
        <f>HEX2DEC(RIGHT(Table13232127[[#This Row],[h1]],8))</f>
        <v>0</v>
      </c>
      <c r="Q1353" s="41" t="s">
        <v>75</v>
      </c>
      <c r="R1353" s="41">
        <f>HEX2DEC(RIGHT(Table13232127[[#This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1" t="s">
        <v>75</v>
      </c>
      <c r="P1354" s="41">
        <f>HEX2DEC(RIGHT(Table13232127[[#This Row],[h1]],8))</f>
        <v>0</v>
      </c>
      <c r="Q1354" s="41" t="s">
        <v>75</v>
      </c>
      <c r="R1354" s="41">
        <f>HEX2DEC(RIGHT(Table13232127[[#This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1" t="s">
        <v>75</v>
      </c>
      <c r="P1355" s="41">
        <f>HEX2DEC(RIGHT(Table13232127[[#This Row],[h1]],8))</f>
        <v>0</v>
      </c>
      <c r="Q1355" s="41" t="s">
        <v>75</v>
      </c>
      <c r="R1355" s="41">
        <f>HEX2DEC(RIGHT(Table13232127[[#This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1" t="s">
        <v>75</v>
      </c>
      <c r="P1356" s="41">
        <f>HEX2DEC(RIGHT(Table13232127[[#This Row],[h1]],8))</f>
        <v>0</v>
      </c>
      <c r="Q1356" s="41" t="s">
        <v>75</v>
      </c>
      <c r="R1356" s="41">
        <f>HEX2DEC(RIGHT(Table13232127[[#This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1" t="s">
        <v>75</v>
      </c>
      <c r="P1357" s="41">
        <f>HEX2DEC(RIGHT(Table13232127[[#This Row],[h1]],8))</f>
        <v>0</v>
      </c>
      <c r="Q1357" s="41" t="s">
        <v>75</v>
      </c>
      <c r="R1357" s="41">
        <f>HEX2DEC(RIGHT(Table13232127[[#This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1" t="s">
        <v>75</v>
      </c>
      <c r="P1358" s="41">
        <f>HEX2DEC(RIGHT(Table13232127[[#This Row],[h1]],8))</f>
        <v>0</v>
      </c>
      <c r="Q1358" s="41" t="s">
        <v>75</v>
      </c>
      <c r="R1358" s="41">
        <f>HEX2DEC(RIGHT(Table13232127[[#This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1" t="s">
        <v>75</v>
      </c>
      <c r="P1359" s="41">
        <f>HEX2DEC(RIGHT(Table13232127[[#This Row],[h1]],8))</f>
        <v>0</v>
      </c>
      <c r="Q1359" s="41" t="s">
        <v>75</v>
      </c>
      <c r="R1359" s="41">
        <f>HEX2DEC(RIGHT(Table13232127[[#This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1" t="s">
        <v>75</v>
      </c>
      <c r="P1360" s="41">
        <f>HEX2DEC(RIGHT(Table13232127[[#This Row],[h1]],8))</f>
        <v>0</v>
      </c>
      <c r="Q1360" s="41" t="s">
        <v>75</v>
      </c>
      <c r="R1360" s="41">
        <f>HEX2DEC(RIGHT(Table13232127[[#This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1" t="s">
        <v>75</v>
      </c>
      <c r="P1361" s="41">
        <f>HEX2DEC(RIGHT(Table13232127[[#This Row],[h1]],8))</f>
        <v>0</v>
      </c>
      <c r="Q1361" s="41" t="s">
        <v>75</v>
      </c>
      <c r="R1361" s="41">
        <f>HEX2DEC(RIGHT(Table13232127[[#This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1" t="s">
        <v>75</v>
      </c>
      <c r="P1362" s="41">
        <f>HEX2DEC(RIGHT(Table13232127[[#This Row],[h1]],8))</f>
        <v>0</v>
      </c>
      <c r="Q1362" s="41" t="s">
        <v>75</v>
      </c>
      <c r="R1362" s="41">
        <f>HEX2DEC(RIGHT(Table13232127[[#This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1" t="s">
        <v>75</v>
      </c>
      <c r="P1363" s="41">
        <f>HEX2DEC(RIGHT(Table13232127[[#This Row],[h1]],8))</f>
        <v>0</v>
      </c>
      <c r="Q1363" s="41" t="s">
        <v>75</v>
      </c>
      <c r="R1363" s="41">
        <f>HEX2DEC(RIGHT(Table13232127[[#This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1" t="s">
        <v>75</v>
      </c>
      <c r="P1364" s="41">
        <f>HEX2DEC(RIGHT(Table13232127[[#This Row],[h1]],8))</f>
        <v>0</v>
      </c>
      <c r="Q1364" s="41" t="s">
        <v>75</v>
      </c>
      <c r="R1364" s="41">
        <f>HEX2DEC(RIGHT(Table13232127[[#This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1" t="s">
        <v>75</v>
      </c>
      <c r="P1365" s="41">
        <f>HEX2DEC(RIGHT(Table13232127[[#This Row],[h1]],8))</f>
        <v>0</v>
      </c>
      <c r="Q1365" s="41" t="s">
        <v>75</v>
      </c>
      <c r="R1365" s="41">
        <f>HEX2DEC(RIGHT(Table13232127[[#This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1" t="s">
        <v>75</v>
      </c>
      <c r="P1366" s="41">
        <f>HEX2DEC(RIGHT(Table13232127[[#This Row],[h1]],8))</f>
        <v>0</v>
      </c>
      <c r="Q1366" s="41" t="s">
        <v>75</v>
      </c>
      <c r="R1366" s="41">
        <f>HEX2DEC(RIGHT(Table13232127[[#This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1" t="s">
        <v>75</v>
      </c>
      <c r="P1367" s="41">
        <f>HEX2DEC(RIGHT(Table13232127[[#This Row],[h1]],8))</f>
        <v>0</v>
      </c>
      <c r="Q1367" s="41" t="s">
        <v>75</v>
      </c>
      <c r="R1367" s="41">
        <f>HEX2DEC(RIGHT(Table13232127[[#This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1" t="s">
        <v>75</v>
      </c>
      <c r="P1368" s="41">
        <f>HEX2DEC(RIGHT(Table13232127[[#This Row],[h1]],8))</f>
        <v>0</v>
      </c>
      <c r="Q1368" s="41" t="s">
        <v>75</v>
      </c>
      <c r="R1368" s="41">
        <f>HEX2DEC(RIGHT(Table13232127[[#This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1" t="s">
        <v>75</v>
      </c>
      <c r="P1369" s="41">
        <f>HEX2DEC(RIGHT(Table13232127[[#This Row],[h1]],8))</f>
        <v>0</v>
      </c>
      <c r="Q1369" s="41" t="s">
        <v>75</v>
      </c>
      <c r="R1369" s="41">
        <f>HEX2DEC(RIGHT(Table13232127[[#This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1" t="s">
        <v>75</v>
      </c>
      <c r="P1370" s="41">
        <f>HEX2DEC(RIGHT(Table13232127[[#This Row],[h1]],8))</f>
        <v>0</v>
      </c>
      <c r="Q1370" s="41" t="s">
        <v>75</v>
      </c>
      <c r="R1370" s="41">
        <f>HEX2DEC(RIGHT(Table13232127[[#This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1" t="s">
        <v>75</v>
      </c>
      <c r="P1371" s="41">
        <f>HEX2DEC(RIGHT(Table13232127[[#This Row],[h1]],8))</f>
        <v>0</v>
      </c>
      <c r="Q1371" s="41" t="s">
        <v>75</v>
      </c>
      <c r="R1371" s="41">
        <f>HEX2DEC(RIGHT(Table13232127[[#This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1" t="s">
        <v>75</v>
      </c>
      <c r="P1372" s="41">
        <f>HEX2DEC(RIGHT(Table13232127[[#This Row],[h1]],8))</f>
        <v>0</v>
      </c>
      <c r="Q1372" s="41" t="s">
        <v>75</v>
      </c>
      <c r="R1372" s="41">
        <f>HEX2DEC(RIGHT(Table13232127[[#This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1" t="s">
        <v>75</v>
      </c>
      <c r="P1373" s="41">
        <f>HEX2DEC(RIGHT(Table13232127[[#This Row],[h1]],8))</f>
        <v>0</v>
      </c>
      <c r="Q1373" s="41" t="s">
        <v>75</v>
      </c>
      <c r="R1373" s="41">
        <f>HEX2DEC(RIGHT(Table13232127[[#This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1" t="s">
        <v>75</v>
      </c>
      <c r="P1374" s="41">
        <f>HEX2DEC(RIGHT(Table13232127[[#This Row],[h1]],8))</f>
        <v>0</v>
      </c>
      <c r="Q1374" s="41" t="s">
        <v>75</v>
      </c>
      <c r="R1374" s="41">
        <f>HEX2DEC(RIGHT(Table13232127[[#This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1" t="s">
        <v>75</v>
      </c>
      <c r="P1375" s="41">
        <f>HEX2DEC(RIGHT(Table13232127[[#This Row],[h1]],8))</f>
        <v>0</v>
      </c>
      <c r="Q1375" s="41" t="s">
        <v>75</v>
      </c>
      <c r="R1375" s="41">
        <f>HEX2DEC(RIGHT(Table13232127[[#This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1" t="s">
        <v>75</v>
      </c>
      <c r="P1376" s="41">
        <f>HEX2DEC(RIGHT(Table13232127[[#This Row],[h1]],8))</f>
        <v>0</v>
      </c>
      <c r="Q1376" s="41" t="s">
        <v>75</v>
      </c>
      <c r="R1376" s="41">
        <f>HEX2DEC(RIGHT(Table13232127[[#This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1" t="s">
        <v>75</v>
      </c>
      <c r="P1377" s="41">
        <f>HEX2DEC(RIGHT(Table13232127[[#This Row],[h1]],8))</f>
        <v>0</v>
      </c>
      <c r="Q1377" s="41" t="s">
        <v>75</v>
      </c>
      <c r="R1377" s="41">
        <f>HEX2DEC(RIGHT(Table13232127[[#This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1" t="s">
        <v>75</v>
      </c>
      <c r="P1378" s="41">
        <f>HEX2DEC(RIGHT(Table13232127[[#This Row],[h1]],8))</f>
        <v>0</v>
      </c>
      <c r="Q1378" s="41" t="s">
        <v>75</v>
      </c>
      <c r="R1378" s="41">
        <f>HEX2DEC(RIGHT(Table13232127[[#This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1" t="s">
        <v>75</v>
      </c>
      <c r="P1379" s="41">
        <f>HEX2DEC(RIGHT(Table13232127[[#This Row],[h1]],8))</f>
        <v>0</v>
      </c>
      <c r="Q1379" s="41" t="s">
        <v>75</v>
      </c>
      <c r="R1379" s="41">
        <f>HEX2DEC(RIGHT(Table13232127[[#This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1" t="s">
        <v>75</v>
      </c>
      <c r="P1380" s="41">
        <f>HEX2DEC(RIGHT(Table13232127[[#This Row],[h1]],8))</f>
        <v>0</v>
      </c>
      <c r="Q1380" s="41" t="s">
        <v>75</v>
      </c>
      <c r="R1380" s="41">
        <f>HEX2DEC(RIGHT(Table13232127[[#This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1" t="s">
        <v>75</v>
      </c>
      <c r="P1381" s="41">
        <f>HEX2DEC(RIGHT(Table13232127[[#This Row],[h1]],8))</f>
        <v>0</v>
      </c>
      <c r="Q1381" s="41" t="s">
        <v>75</v>
      </c>
      <c r="R1381" s="41">
        <f>HEX2DEC(RIGHT(Table13232127[[#This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1" t="s">
        <v>75</v>
      </c>
      <c r="P1382" s="41">
        <f>HEX2DEC(RIGHT(Table13232127[[#This Row],[h1]],8))</f>
        <v>0</v>
      </c>
      <c r="Q1382" s="41" t="s">
        <v>75</v>
      </c>
      <c r="R1382" s="41">
        <f>HEX2DEC(RIGHT(Table13232127[[#This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1" t="s">
        <v>75</v>
      </c>
      <c r="P1383" s="41">
        <f>HEX2DEC(RIGHT(Table13232127[[#This Row],[h1]],8))</f>
        <v>0</v>
      </c>
      <c r="Q1383" s="41" t="s">
        <v>75</v>
      </c>
      <c r="R1383" s="41">
        <f>HEX2DEC(RIGHT(Table13232127[[#This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1" t="s">
        <v>75</v>
      </c>
      <c r="P1384" s="41">
        <f>HEX2DEC(RIGHT(Table13232127[[#This Row],[h1]],8))</f>
        <v>0</v>
      </c>
      <c r="Q1384" s="41" t="s">
        <v>75</v>
      </c>
      <c r="R1384" s="41">
        <f>HEX2DEC(RIGHT(Table13232127[[#This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1" t="s">
        <v>75</v>
      </c>
      <c r="P1385" s="41">
        <f>HEX2DEC(RIGHT(Table13232127[[#This Row],[h1]],8))</f>
        <v>0</v>
      </c>
      <c r="Q1385" s="41" t="s">
        <v>75</v>
      </c>
      <c r="R1385" s="41">
        <f>HEX2DEC(RIGHT(Table13232127[[#This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1" t="s">
        <v>75</v>
      </c>
      <c r="P1386" s="41">
        <f>HEX2DEC(RIGHT(Table13232127[[#This Row],[h1]],8))</f>
        <v>0</v>
      </c>
      <c r="Q1386" s="41" t="s">
        <v>75</v>
      </c>
      <c r="R1386" s="41">
        <f>HEX2DEC(RIGHT(Table13232127[[#This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1" t="s">
        <v>75</v>
      </c>
      <c r="P1387" s="41">
        <f>HEX2DEC(RIGHT(Table13232127[[#This Row],[h1]],8))</f>
        <v>0</v>
      </c>
      <c r="Q1387" s="41" t="s">
        <v>75</v>
      </c>
      <c r="R1387" s="41">
        <f>HEX2DEC(RIGHT(Table13232127[[#This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1" t="s">
        <v>75</v>
      </c>
      <c r="P1388" s="41">
        <f>HEX2DEC(RIGHT(Table13232127[[#This Row],[h1]],8))</f>
        <v>0</v>
      </c>
      <c r="Q1388" s="41" t="s">
        <v>75</v>
      </c>
      <c r="R1388" s="41">
        <f>HEX2DEC(RIGHT(Table13232127[[#This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1" t="s">
        <v>75</v>
      </c>
      <c r="P1389" s="41">
        <f>HEX2DEC(RIGHT(Table13232127[[#This Row],[h1]],8))</f>
        <v>0</v>
      </c>
      <c r="Q1389" s="41" t="s">
        <v>75</v>
      </c>
      <c r="R1389" s="41">
        <f>HEX2DEC(RIGHT(Table13232127[[#This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1" t="s">
        <v>75</v>
      </c>
      <c r="P1390" s="41">
        <f>HEX2DEC(RIGHT(Table13232127[[#This Row],[h1]],8))</f>
        <v>0</v>
      </c>
      <c r="Q1390" s="41" t="s">
        <v>75</v>
      </c>
      <c r="R1390" s="41">
        <f>HEX2DEC(RIGHT(Table13232127[[#This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1" t="s">
        <v>75</v>
      </c>
      <c r="P1391" s="41">
        <f>HEX2DEC(RIGHT(Table13232127[[#This Row],[h1]],8))</f>
        <v>0</v>
      </c>
      <c r="Q1391" s="41" t="s">
        <v>75</v>
      </c>
      <c r="R1391" s="41">
        <f>HEX2DEC(RIGHT(Table13232127[[#This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1" t="s">
        <v>75</v>
      </c>
      <c r="P1392" s="41">
        <f>HEX2DEC(RIGHT(Table13232127[[#This Row],[h1]],8))</f>
        <v>0</v>
      </c>
      <c r="Q1392" s="41" t="s">
        <v>75</v>
      </c>
      <c r="R1392" s="41">
        <f>HEX2DEC(RIGHT(Table13232127[[#This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1" t="s">
        <v>75</v>
      </c>
      <c r="P1393" s="41">
        <f>HEX2DEC(RIGHT(Table13232127[[#This Row],[h1]],8))</f>
        <v>0</v>
      </c>
      <c r="Q1393" s="41" t="s">
        <v>75</v>
      </c>
      <c r="R1393" s="41">
        <f>HEX2DEC(RIGHT(Table13232127[[#This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1" t="s">
        <v>75</v>
      </c>
      <c r="P1394" s="41">
        <f>HEX2DEC(RIGHT(Table13232127[[#This Row],[h1]],8))</f>
        <v>0</v>
      </c>
      <c r="Q1394" s="41" t="s">
        <v>75</v>
      </c>
      <c r="R1394" s="41">
        <f>HEX2DEC(RIGHT(Table13232127[[#This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1" t="s">
        <v>75</v>
      </c>
      <c r="P1395" s="41">
        <f>HEX2DEC(RIGHT(Table13232127[[#This Row],[h1]],8))</f>
        <v>0</v>
      </c>
      <c r="Q1395" s="41" t="s">
        <v>75</v>
      </c>
      <c r="R1395" s="41">
        <f>HEX2DEC(RIGHT(Table13232127[[#This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1" t="s">
        <v>75</v>
      </c>
      <c r="P1396" s="41">
        <f>HEX2DEC(RIGHT(Table13232127[[#This Row],[h1]],8))</f>
        <v>0</v>
      </c>
      <c r="Q1396" s="41" t="s">
        <v>75</v>
      </c>
      <c r="R1396" s="41">
        <f>HEX2DEC(RIGHT(Table13232127[[#This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1" t="s">
        <v>75</v>
      </c>
      <c r="P1397" s="41">
        <f>HEX2DEC(RIGHT(Table13232127[[#This Row],[h1]],8))</f>
        <v>0</v>
      </c>
      <c r="Q1397" s="41" t="s">
        <v>75</v>
      </c>
      <c r="R1397" s="41">
        <f>HEX2DEC(RIGHT(Table13232127[[#This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1" t="s">
        <v>75</v>
      </c>
      <c r="P1398" s="41">
        <f>HEX2DEC(RIGHT(Table13232127[[#This Row],[h1]],8))</f>
        <v>0</v>
      </c>
      <c r="Q1398" s="41" t="s">
        <v>75</v>
      </c>
      <c r="R1398" s="41">
        <f>HEX2DEC(RIGHT(Table13232127[[#This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1" t="s">
        <v>75</v>
      </c>
      <c r="P1399" s="41">
        <f>HEX2DEC(RIGHT(Table13232127[[#This Row],[h1]],8))</f>
        <v>0</v>
      </c>
      <c r="Q1399" s="41" t="s">
        <v>75</v>
      </c>
      <c r="R1399" s="41">
        <f>HEX2DEC(RIGHT(Table13232127[[#This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1" t="s">
        <v>75</v>
      </c>
      <c r="P1400" s="41">
        <f>HEX2DEC(RIGHT(Table13232127[[#This Row],[h1]],8))</f>
        <v>0</v>
      </c>
      <c r="Q1400" s="41" t="s">
        <v>75</v>
      </c>
      <c r="R1400" s="41">
        <f>HEX2DEC(RIGHT(Table13232127[[#This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1" t="s">
        <v>75</v>
      </c>
      <c r="P1401" s="41">
        <f>HEX2DEC(RIGHT(Table13232127[[#This Row],[h1]],8))</f>
        <v>0</v>
      </c>
      <c r="Q1401" s="41" t="s">
        <v>75</v>
      </c>
      <c r="R1401" s="41">
        <f>HEX2DEC(RIGHT(Table13232127[[#This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1" t="s">
        <v>75</v>
      </c>
      <c r="P1402" s="41">
        <f>HEX2DEC(RIGHT(Table13232127[[#This Row],[h1]],8))</f>
        <v>0</v>
      </c>
      <c r="Q1402" s="41" t="s">
        <v>75</v>
      </c>
      <c r="R1402" s="41">
        <f>HEX2DEC(RIGHT(Table13232127[[#This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1" t="s">
        <v>75</v>
      </c>
      <c r="P1403" s="41">
        <f>HEX2DEC(RIGHT(Table13232127[[#This Row],[h1]],8))</f>
        <v>0</v>
      </c>
      <c r="Q1403" s="41" t="s">
        <v>75</v>
      </c>
      <c r="R1403" s="41">
        <f>HEX2DEC(RIGHT(Table13232127[[#This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1" t="s">
        <v>75</v>
      </c>
      <c r="P1404" s="41">
        <f>HEX2DEC(RIGHT(Table13232127[[#This Row],[h1]],8))</f>
        <v>0</v>
      </c>
      <c r="Q1404" s="41" t="s">
        <v>75</v>
      </c>
      <c r="R1404" s="41">
        <f>HEX2DEC(RIGHT(Table13232127[[#This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1" t="s">
        <v>75</v>
      </c>
      <c r="P1405" s="41">
        <f>HEX2DEC(RIGHT(Table13232127[[#This Row],[h1]],8))</f>
        <v>0</v>
      </c>
      <c r="Q1405" s="41" t="s">
        <v>75</v>
      </c>
      <c r="R1405" s="41">
        <f>HEX2DEC(RIGHT(Table13232127[[#This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1" t="s">
        <v>75</v>
      </c>
      <c r="P1406" s="41">
        <f>HEX2DEC(RIGHT(Table13232127[[#This Row],[h1]],8))</f>
        <v>0</v>
      </c>
      <c r="Q1406" s="41" t="s">
        <v>75</v>
      </c>
      <c r="R1406" s="41">
        <f>HEX2DEC(RIGHT(Table13232127[[#This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1" t="s">
        <v>75</v>
      </c>
      <c r="P1407" s="41">
        <f>HEX2DEC(RIGHT(Table13232127[[#This Row],[h1]],8))</f>
        <v>0</v>
      </c>
      <c r="Q1407" s="41" t="s">
        <v>75</v>
      </c>
      <c r="R1407" s="41">
        <f>HEX2DEC(RIGHT(Table13232127[[#This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1" t="s">
        <v>75</v>
      </c>
      <c r="P1408" s="41">
        <f>HEX2DEC(RIGHT(Table13232127[[#This Row],[h1]],8))</f>
        <v>0</v>
      </c>
      <c r="Q1408" s="41" t="s">
        <v>75</v>
      </c>
      <c r="R1408" s="41">
        <f>HEX2DEC(RIGHT(Table13232127[[#This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1" t="s">
        <v>75</v>
      </c>
      <c r="P1409" s="41">
        <f>HEX2DEC(RIGHT(Table13232127[[#This Row],[h1]],8))</f>
        <v>0</v>
      </c>
      <c r="Q1409" s="41" t="s">
        <v>75</v>
      </c>
      <c r="R1409" s="41">
        <f>HEX2DEC(RIGHT(Table13232127[[#This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1" t="s">
        <v>75</v>
      </c>
      <c r="P1410" s="41">
        <f>HEX2DEC(RIGHT(Table13232127[[#This Row],[h1]],8))</f>
        <v>0</v>
      </c>
      <c r="Q1410" s="41" t="s">
        <v>75</v>
      </c>
      <c r="R1410" s="41">
        <f>HEX2DEC(RIGHT(Table13232127[[#This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1" t="s">
        <v>75</v>
      </c>
      <c r="P1411" s="41">
        <f>HEX2DEC(RIGHT(Table13232127[[#This Row],[h1]],8))</f>
        <v>0</v>
      </c>
      <c r="Q1411" s="41" t="s">
        <v>75</v>
      </c>
      <c r="R1411" s="41">
        <f>HEX2DEC(RIGHT(Table13232127[[#This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1" t="s">
        <v>75</v>
      </c>
      <c r="P1412" s="41">
        <f>HEX2DEC(RIGHT(Table13232127[[#This Row],[h1]],8))</f>
        <v>0</v>
      </c>
      <c r="Q1412" s="41" t="s">
        <v>75</v>
      </c>
      <c r="R1412" s="41">
        <f>HEX2DEC(RIGHT(Table13232127[[#This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1" t="s">
        <v>75</v>
      </c>
      <c r="P1413" s="41">
        <f>HEX2DEC(RIGHT(Table13232127[[#This Row],[h1]],8))</f>
        <v>0</v>
      </c>
      <c r="Q1413" s="41" t="s">
        <v>75</v>
      </c>
      <c r="R1413" s="41">
        <f>HEX2DEC(RIGHT(Table13232127[[#This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1" t="s">
        <v>75</v>
      </c>
      <c r="P1414" s="41">
        <f>HEX2DEC(RIGHT(Table13232127[[#This Row],[h1]],8))</f>
        <v>0</v>
      </c>
      <c r="Q1414" s="41" t="s">
        <v>75</v>
      </c>
      <c r="R1414" s="41">
        <f>HEX2DEC(RIGHT(Table13232127[[#This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1" t="s">
        <v>75</v>
      </c>
      <c r="P1415" s="41">
        <f>HEX2DEC(RIGHT(Table13232127[[#This Row],[h1]],8))</f>
        <v>0</v>
      </c>
      <c r="Q1415" s="41" t="s">
        <v>75</v>
      </c>
      <c r="R1415" s="41">
        <f>HEX2DEC(RIGHT(Table13232127[[#This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1" t="s">
        <v>75</v>
      </c>
      <c r="P1416" s="41">
        <f>HEX2DEC(RIGHT(Table13232127[[#This Row],[h1]],8))</f>
        <v>0</v>
      </c>
      <c r="Q1416" s="41" t="s">
        <v>75</v>
      </c>
      <c r="R1416" s="41">
        <f>HEX2DEC(RIGHT(Table13232127[[#This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1" t="s">
        <v>75</v>
      </c>
      <c r="P1417" s="41">
        <f>HEX2DEC(RIGHT(Table13232127[[#This Row],[h1]],8))</f>
        <v>0</v>
      </c>
      <c r="Q1417" s="41" t="s">
        <v>75</v>
      </c>
      <c r="R1417" s="41">
        <f>HEX2DEC(RIGHT(Table13232127[[#This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1" t="s">
        <v>75</v>
      </c>
      <c r="P1418" s="41">
        <f>HEX2DEC(RIGHT(Table13232127[[#This Row],[h1]],8))</f>
        <v>0</v>
      </c>
      <c r="Q1418" s="41" t="s">
        <v>75</v>
      </c>
      <c r="R1418" s="41">
        <f>HEX2DEC(RIGHT(Table13232127[[#This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1" t="s">
        <v>75</v>
      </c>
      <c r="P1419" s="41">
        <f>HEX2DEC(RIGHT(Table13232127[[#This Row],[h1]],8))</f>
        <v>0</v>
      </c>
      <c r="Q1419" s="41" t="s">
        <v>75</v>
      </c>
      <c r="R1419" s="41">
        <f>HEX2DEC(RIGHT(Table13232127[[#This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1" t="s">
        <v>75</v>
      </c>
      <c r="P1420" s="41">
        <f>HEX2DEC(RIGHT(Table13232127[[#This Row],[h1]],8))</f>
        <v>0</v>
      </c>
      <c r="Q1420" s="41" t="s">
        <v>75</v>
      </c>
      <c r="R1420" s="41">
        <f>HEX2DEC(RIGHT(Table13232127[[#This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1" t="s">
        <v>75</v>
      </c>
      <c r="P1421" s="41">
        <f>HEX2DEC(RIGHT(Table13232127[[#This Row],[h1]],8))</f>
        <v>0</v>
      </c>
      <c r="Q1421" s="41" t="s">
        <v>75</v>
      </c>
      <c r="R1421" s="41">
        <f>HEX2DEC(RIGHT(Table13232127[[#This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1" t="s">
        <v>75</v>
      </c>
      <c r="P1422" s="41">
        <f>HEX2DEC(RIGHT(Table13232127[[#This Row],[h1]],8))</f>
        <v>0</v>
      </c>
      <c r="Q1422" s="41" t="s">
        <v>75</v>
      </c>
      <c r="R1422" s="41">
        <f>HEX2DEC(RIGHT(Table13232127[[#This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1" t="s">
        <v>75</v>
      </c>
      <c r="P1423" s="41">
        <f>HEX2DEC(RIGHT(Table13232127[[#This Row],[h1]],8))</f>
        <v>0</v>
      </c>
      <c r="Q1423" s="41" t="s">
        <v>75</v>
      </c>
      <c r="R1423" s="41">
        <f>HEX2DEC(RIGHT(Table13232127[[#This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1" t="s">
        <v>75</v>
      </c>
      <c r="P1424" s="41">
        <f>HEX2DEC(RIGHT(Table13232127[[#This Row],[h1]],8))</f>
        <v>0</v>
      </c>
      <c r="Q1424" s="41" t="s">
        <v>75</v>
      </c>
      <c r="R1424" s="41">
        <f>HEX2DEC(RIGHT(Table13232127[[#This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1" t="s">
        <v>75</v>
      </c>
      <c r="P1425" s="41">
        <f>HEX2DEC(RIGHT(Table13232127[[#This Row],[h1]],8))</f>
        <v>0</v>
      </c>
      <c r="Q1425" s="41" t="s">
        <v>75</v>
      </c>
      <c r="R1425" s="41">
        <f>HEX2DEC(RIGHT(Table13232127[[#This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1" t="s">
        <v>75</v>
      </c>
      <c r="P1426" s="41">
        <f>HEX2DEC(RIGHT(Table13232127[[#This Row],[h1]],8))</f>
        <v>0</v>
      </c>
      <c r="Q1426" s="41" t="s">
        <v>75</v>
      </c>
      <c r="R1426" s="41">
        <f>HEX2DEC(RIGHT(Table13232127[[#This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1" t="s">
        <v>75</v>
      </c>
      <c r="P1427" s="41">
        <f>HEX2DEC(RIGHT(Table13232127[[#This Row],[h1]],8))</f>
        <v>0</v>
      </c>
      <c r="Q1427" s="41" t="s">
        <v>75</v>
      </c>
      <c r="R1427" s="41">
        <f>HEX2DEC(RIGHT(Table13232127[[#This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1" t="s">
        <v>75</v>
      </c>
      <c r="P1428" s="41">
        <f>HEX2DEC(RIGHT(Table13232127[[#This Row],[h1]],8))</f>
        <v>0</v>
      </c>
      <c r="Q1428" s="41" t="s">
        <v>75</v>
      </c>
      <c r="R1428" s="41">
        <f>HEX2DEC(RIGHT(Table13232127[[#This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1" t="s">
        <v>75</v>
      </c>
      <c r="P1429" s="41">
        <f>HEX2DEC(RIGHT(Table13232127[[#This Row],[h1]],8))</f>
        <v>0</v>
      </c>
      <c r="Q1429" s="41" t="s">
        <v>75</v>
      </c>
      <c r="R1429" s="41">
        <f>HEX2DEC(RIGHT(Table13232127[[#This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1" t="s">
        <v>75</v>
      </c>
      <c r="P1430" s="41">
        <f>HEX2DEC(RIGHT(Table13232127[[#This Row],[h1]],8))</f>
        <v>0</v>
      </c>
      <c r="Q1430" s="41" t="s">
        <v>75</v>
      </c>
      <c r="R1430" s="41">
        <f>HEX2DEC(RIGHT(Table13232127[[#This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1" t="s">
        <v>75</v>
      </c>
      <c r="P1431" s="41">
        <f>HEX2DEC(RIGHT(Table13232127[[#This Row],[h1]],8))</f>
        <v>0</v>
      </c>
      <c r="Q1431" s="41" t="s">
        <v>75</v>
      </c>
      <c r="R1431" s="41">
        <f>HEX2DEC(RIGHT(Table13232127[[#This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1" t="s">
        <v>75</v>
      </c>
      <c r="P1432" s="41">
        <f>HEX2DEC(RIGHT(Table13232127[[#This Row],[h1]],8))</f>
        <v>0</v>
      </c>
      <c r="Q1432" s="41" t="s">
        <v>75</v>
      </c>
      <c r="R1432" s="41">
        <f>HEX2DEC(RIGHT(Table13232127[[#This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1" t="s">
        <v>75</v>
      </c>
      <c r="P1433" s="41">
        <f>HEX2DEC(RIGHT(Table13232127[[#This Row],[h1]],8))</f>
        <v>0</v>
      </c>
      <c r="Q1433" s="41" t="s">
        <v>75</v>
      </c>
      <c r="R1433" s="41">
        <f>HEX2DEC(RIGHT(Table13232127[[#This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1" t="s">
        <v>75</v>
      </c>
      <c r="P1434" s="41">
        <f>HEX2DEC(RIGHT(Table13232127[[#This Row],[h1]],8))</f>
        <v>0</v>
      </c>
      <c r="Q1434" s="41" t="s">
        <v>75</v>
      </c>
      <c r="R1434" s="41">
        <f>HEX2DEC(RIGHT(Table13232127[[#This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1" t="s">
        <v>75</v>
      </c>
      <c r="P1435" s="41">
        <f>HEX2DEC(RIGHT(Table13232127[[#This Row],[h1]],8))</f>
        <v>0</v>
      </c>
      <c r="Q1435" s="41" t="s">
        <v>75</v>
      </c>
      <c r="R1435" s="41">
        <f>HEX2DEC(RIGHT(Table13232127[[#This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1" t="s">
        <v>75</v>
      </c>
      <c r="P1436" s="41">
        <f>HEX2DEC(RIGHT(Table13232127[[#This Row],[h1]],8))</f>
        <v>0</v>
      </c>
      <c r="Q1436" s="41" t="s">
        <v>75</v>
      </c>
      <c r="R1436" s="41">
        <f>HEX2DEC(RIGHT(Table13232127[[#This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1" t="s">
        <v>75</v>
      </c>
      <c r="P1437" s="41">
        <f>HEX2DEC(RIGHT(Table13232127[[#This Row],[h1]],8))</f>
        <v>0</v>
      </c>
      <c r="Q1437" s="41" t="s">
        <v>75</v>
      </c>
      <c r="R1437" s="41">
        <f>HEX2DEC(RIGHT(Table13232127[[#This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1" t="s">
        <v>75</v>
      </c>
      <c r="P1438" s="41">
        <f>HEX2DEC(RIGHT(Table13232127[[#This Row],[h1]],8))</f>
        <v>0</v>
      </c>
      <c r="Q1438" s="41" t="s">
        <v>75</v>
      </c>
      <c r="R1438" s="41">
        <f>HEX2DEC(RIGHT(Table13232127[[#This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1" t="s">
        <v>75</v>
      </c>
      <c r="P1439" s="41">
        <f>HEX2DEC(RIGHT(Table13232127[[#This Row],[h1]],8))</f>
        <v>0</v>
      </c>
      <c r="Q1439" s="41" t="s">
        <v>75</v>
      </c>
      <c r="R1439" s="41">
        <f>HEX2DEC(RIGHT(Table13232127[[#This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1" t="s">
        <v>75</v>
      </c>
      <c r="P1440" s="41">
        <f>HEX2DEC(RIGHT(Table13232127[[#This Row],[h1]],8))</f>
        <v>0</v>
      </c>
      <c r="Q1440" s="41" t="s">
        <v>75</v>
      </c>
      <c r="R1440" s="41">
        <f>HEX2DEC(RIGHT(Table13232127[[#This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1" t="s">
        <v>75</v>
      </c>
      <c r="P1441" s="41">
        <f>HEX2DEC(RIGHT(Table13232127[[#This Row],[h1]],8))</f>
        <v>0</v>
      </c>
      <c r="Q1441" s="41" t="s">
        <v>75</v>
      </c>
      <c r="R1441" s="41">
        <f>HEX2DEC(RIGHT(Table13232127[[#This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1" t="s">
        <v>75</v>
      </c>
      <c r="P1442" s="41">
        <f>HEX2DEC(RIGHT(Table13232127[[#This Row],[h1]],8))</f>
        <v>0</v>
      </c>
      <c r="Q1442" s="41" t="s">
        <v>75</v>
      </c>
      <c r="R1442" s="41">
        <f>HEX2DEC(RIGHT(Table13232127[[#This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1" t="s">
        <v>75</v>
      </c>
      <c r="P1443" s="41">
        <f>HEX2DEC(RIGHT(Table13232127[[#This Row],[h1]],8))</f>
        <v>0</v>
      </c>
      <c r="Q1443" s="41" t="s">
        <v>75</v>
      </c>
      <c r="R1443" s="41">
        <f>HEX2DEC(RIGHT(Table13232127[[#This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1" t="s">
        <v>75</v>
      </c>
      <c r="P1444" s="41">
        <f>HEX2DEC(RIGHT(Table13232127[[#This Row],[h1]],8))</f>
        <v>0</v>
      </c>
      <c r="Q1444" s="41" t="s">
        <v>75</v>
      </c>
      <c r="R1444" s="41">
        <f>HEX2DEC(RIGHT(Table13232127[[#This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1" t="s">
        <v>75</v>
      </c>
      <c r="P1445" s="41">
        <f>HEX2DEC(RIGHT(Table13232127[[#This Row],[h1]],8))</f>
        <v>0</v>
      </c>
      <c r="Q1445" s="41" t="s">
        <v>75</v>
      </c>
      <c r="R1445" s="41">
        <f>HEX2DEC(RIGHT(Table13232127[[#This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1" t="s">
        <v>75</v>
      </c>
      <c r="P1446" s="41">
        <f>HEX2DEC(RIGHT(Table13232127[[#This Row],[h1]],8))</f>
        <v>0</v>
      </c>
      <c r="Q1446" s="41" t="s">
        <v>75</v>
      </c>
      <c r="R1446" s="41">
        <f>HEX2DEC(RIGHT(Table13232127[[#This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1" t="s">
        <v>75</v>
      </c>
      <c r="P1447" s="41">
        <f>HEX2DEC(RIGHT(Table13232127[[#This Row],[h1]],8))</f>
        <v>0</v>
      </c>
      <c r="Q1447" s="41" t="s">
        <v>75</v>
      </c>
      <c r="R1447" s="41">
        <f>HEX2DEC(RIGHT(Table13232127[[#This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1" t="s">
        <v>75</v>
      </c>
      <c r="P1448" s="41">
        <f>HEX2DEC(RIGHT(Table13232127[[#This Row],[h1]],8))</f>
        <v>0</v>
      </c>
      <c r="Q1448" s="41" t="s">
        <v>75</v>
      </c>
      <c r="R1448" s="41">
        <f>HEX2DEC(RIGHT(Table13232127[[#This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1" t="s">
        <v>75</v>
      </c>
      <c r="P1449" s="41">
        <f>HEX2DEC(RIGHT(Table13232127[[#This Row],[h1]],8))</f>
        <v>0</v>
      </c>
      <c r="Q1449" s="41" t="s">
        <v>75</v>
      </c>
      <c r="R1449" s="41">
        <f>HEX2DEC(RIGHT(Table13232127[[#This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1" t="s">
        <v>75</v>
      </c>
      <c r="P1450" s="41">
        <f>HEX2DEC(RIGHT(Table13232127[[#This Row],[h1]],8))</f>
        <v>0</v>
      </c>
      <c r="Q1450" s="41" t="s">
        <v>75</v>
      </c>
      <c r="R1450" s="41">
        <f>HEX2DEC(RIGHT(Table13232127[[#This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1" t="s">
        <v>75</v>
      </c>
      <c r="P1451" s="41">
        <f>HEX2DEC(RIGHT(Table13232127[[#This Row],[h1]],8))</f>
        <v>0</v>
      </c>
      <c r="Q1451" s="41" t="s">
        <v>75</v>
      </c>
      <c r="R1451" s="41">
        <f>HEX2DEC(RIGHT(Table13232127[[#This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1" t="s">
        <v>75</v>
      </c>
      <c r="P1452" s="41">
        <f>HEX2DEC(RIGHT(Table13232127[[#This Row],[h1]],8))</f>
        <v>0</v>
      </c>
      <c r="Q1452" s="41" t="s">
        <v>75</v>
      </c>
      <c r="R1452" s="41">
        <f>HEX2DEC(RIGHT(Table13232127[[#This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1" t="s">
        <v>75</v>
      </c>
      <c r="P1453" s="41">
        <f>HEX2DEC(RIGHT(Table13232127[[#This Row],[h1]],8))</f>
        <v>0</v>
      </c>
      <c r="Q1453" s="41" t="s">
        <v>75</v>
      </c>
      <c r="R1453" s="41">
        <f>HEX2DEC(RIGHT(Table13232127[[#This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1" t="s">
        <v>75</v>
      </c>
      <c r="P1454" s="41">
        <f>HEX2DEC(RIGHT(Table13232127[[#This Row],[h1]],8))</f>
        <v>0</v>
      </c>
      <c r="Q1454" s="41" t="s">
        <v>75</v>
      </c>
      <c r="R1454" s="41">
        <f>HEX2DEC(RIGHT(Table13232127[[#This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1" t="s">
        <v>75</v>
      </c>
      <c r="P1455" s="41">
        <f>HEX2DEC(RIGHT(Table13232127[[#This Row],[h1]],8))</f>
        <v>0</v>
      </c>
      <c r="Q1455" s="41" t="s">
        <v>75</v>
      </c>
      <c r="R1455" s="41">
        <f>HEX2DEC(RIGHT(Table13232127[[#This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1" t="s">
        <v>75</v>
      </c>
      <c r="P1456" s="41">
        <f>HEX2DEC(RIGHT(Table13232127[[#This Row],[h1]],8))</f>
        <v>0</v>
      </c>
      <c r="Q1456" s="41" t="s">
        <v>75</v>
      </c>
      <c r="R1456" s="41">
        <f>HEX2DEC(RIGHT(Table13232127[[#This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1" t="s">
        <v>75</v>
      </c>
      <c r="P1457" s="41">
        <f>HEX2DEC(RIGHT(Table13232127[[#This Row],[h1]],8))</f>
        <v>0</v>
      </c>
      <c r="Q1457" s="41" t="s">
        <v>75</v>
      </c>
      <c r="R1457" s="41">
        <f>HEX2DEC(RIGHT(Table13232127[[#This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1" t="s">
        <v>75</v>
      </c>
      <c r="P1458" s="41">
        <f>HEX2DEC(RIGHT(Table13232127[[#This Row],[h1]],8))</f>
        <v>0</v>
      </c>
      <c r="Q1458" s="41" t="s">
        <v>75</v>
      </c>
      <c r="R1458" s="41">
        <f>HEX2DEC(RIGHT(Table13232127[[#This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1" t="s">
        <v>75</v>
      </c>
      <c r="P1459" s="41">
        <f>HEX2DEC(RIGHT(Table13232127[[#This Row],[h1]],8))</f>
        <v>0</v>
      </c>
      <c r="Q1459" s="41" t="s">
        <v>75</v>
      </c>
      <c r="R1459" s="41">
        <f>HEX2DEC(RIGHT(Table13232127[[#This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1" t="s">
        <v>75</v>
      </c>
      <c r="P1460" s="41">
        <f>HEX2DEC(RIGHT(Table13232127[[#This Row],[h1]],8))</f>
        <v>0</v>
      </c>
      <c r="Q1460" s="41" t="s">
        <v>75</v>
      </c>
      <c r="R1460" s="41">
        <f>HEX2DEC(RIGHT(Table13232127[[#This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1" t="s">
        <v>75</v>
      </c>
      <c r="P1461" s="41">
        <f>HEX2DEC(RIGHT(Table13232127[[#This Row],[h1]],8))</f>
        <v>0</v>
      </c>
      <c r="Q1461" s="41" t="s">
        <v>75</v>
      </c>
      <c r="R1461" s="41">
        <f>HEX2DEC(RIGHT(Table13232127[[#This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1" t="s">
        <v>75</v>
      </c>
      <c r="P1462" s="41">
        <f>HEX2DEC(RIGHT(Table13232127[[#This Row],[h1]],8))</f>
        <v>0</v>
      </c>
      <c r="Q1462" s="41" t="s">
        <v>75</v>
      </c>
      <c r="R1462" s="41">
        <f>HEX2DEC(RIGHT(Table13232127[[#This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1" t="s">
        <v>75</v>
      </c>
      <c r="P1463" s="41">
        <f>HEX2DEC(RIGHT(Table13232127[[#This Row],[h1]],8))</f>
        <v>0</v>
      </c>
      <c r="Q1463" s="41" t="s">
        <v>75</v>
      </c>
      <c r="R1463" s="41">
        <f>HEX2DEC(RIGHT(Table13232127[[#This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1" t="s">
        <v>75</v>
      </c>
      <c r="P1464" s="41">
        <f>HEX2DEC(RIGHT(Table13232127[[#This Row],[h1]],8))</f>
        <v>0</v>
      </c>
      <c r="Q1464" s="41" t="s">
        <v>75</v>
      </c>
      <c r="R1464" s="41">
        <f>HEX2DEC(RIGHT(Table13232127[[#This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1" t="s">
        <v>75</v>
      </c>
      <c r="P1465" s="41">
        <f>HEX2DEC(RIGHT(Table13232127[[#This Row],[h1]],8))</f>
        <v>0</v>
      </c>
      <c r="Q1465" s="41" t="s">
        <v>75</v>
      </c>
      <c r="R1465" s="41">
        <f>HEX2DEC(RIGHT(Table13232127[[#This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1" t="s">
        <v>75</v>
      </c>
      <c r="P1466" s="41">
        <f>HEX2DEC(RIGHT(Table13232127[[#This Row],[h1]],8))</f>
        <v>0</v>
      </c>
      <c r="Q1466" s="41" t="s">
        <v>75</v>
      </c>
      <c r="R1466" s="41">
        <f>HEX2DEC(RIGHT(Table13232127[[#This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1" t="s">
        <v>75</v>
      </c>
      <c r="P1467" s="41">
        <f>HEX2DEC(RIGHT(Table13232127[[#This Row],[h1]],8))</f>
        <v>0</v>
      </c>
      <c r="Q1467" s="41" t="s">
        <v>75</v>
      </c>
      <c r="R1467" s="41">
        <f>HEX2DEC(RIGHT(Table13232127[[#This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1" t="s">
        <v>75</v>
      </c>
      <c r="P1468" s="41">
        <f>HEX2DEC(RIGHT(Table13232127[[#This Row],[h1]],8))</f>
        <v>0</v>
      </c>
      <c r="Q1468" s="41" t="s">
        <v>75</v>
      </c>
      <c r="R1468" s="41">
        <f>HEX2DEC(RIGHT(Table13232127[[#This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1" t="s">
        <v>75</v>
      </c>
      <c r="P1469" s="41">
        <f>HEX2DEC(RIGHT(Table13232127[[#This Row],[h1]],8))</f>
        <v>0</v>
      </c>
      <c r="Q1469" s="41" t="s">
        <v>75</v>
      </c>
      <c r="R1469" s="41">
        <f>HEX2DEC(RIGHT(Table13232127[[#This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1" t="s">
        <v>75</v>
      </c>
      <c r="P1470" s="41">
        <f>HEX2DEC(RIGHT(Table13232127[[#This Row],[h1]],8))</f>
        <v>0</v>
      </c>
      <c r="Q1470" s="41" t="s">
        <v>75</v>
      </c>
      <c r="R1470" s="41">
        <f>HEX2DEC(RIGHT(Table13232127[[#This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1" t="s">
        <v>75</v>
      </c>
      <c r="P1471" s="41">
        <f>HEX2DEC(RIGHT(Table13232127[[#This Row],[h1]],8))</f>
        <v>0</v>
      </c>
      <c r="Q1471" s="41" t="s">
        <v>75</v>
      </c>
      <c r="R1471" s="41">
        <f>HEX2DEC(RIGHT(Table13232127[[#This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1" t="s">
        <v>75</v>
      </c>
      <c r="P1472" s="41">
        <f>HEX2DEC(RIGHT(Table13232127[[#This Row],[h1]],8))</f>
        <v>0</v>
      </c>
      <c r="Q1472" s="41" t="s">
        <v>75</v>
      </c>
      <c r="R1472" s="41">
        <f>HEX2DEC(RIGHT(Table13232127[[#This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1" t="s">
        <v>75</v>
      </c>
      <c r="P1473" s="41">
        <f>HEX2DEC(RIGHT(Table13232127[[#This Row],[h1]],8))</f>
        <v>0</v>
      </c>
      <c r="Q1473" s="41" t="s">
        <v>75</v>
      </c>
      <c r="R1473" s="41">
        <f>HEX2DEC(RIGHT(Table13232127[[#This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1" t="s">
        <v>75</v>
      </c>
      <c r="P1474" s="41">
        <f>HEX2DEC(RIGHT(Table13232127[[#This Row],[h1]],8))</f>
        <v>0</v>
      </c>
      <c r="Q1474" s="41" t="s">
        <v>75</v>
      </c>
      <c r="R1474" s="41">
        <f>HEX2DEC(RIGHT(Table13232127[[#This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1" t="s">
        <v>75</v>
      </c>
      <c r="P1475" s="41">
        <f>HEX2DEC(RIGHT(Table13232127[[#This Row],[h1]],8))</f>
        <v>0</v>
      </c>
      <c r="Q1475" s="41" t="s">
        <v>75</v>
      </c>
      <c r="R1475" s="41">
        <f>HEX2DEC(RIGHT(Table13232127[[#This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1" t="s">
        <v>75</v>
      </c>
      <c r="P1476" s="41">
        <f>HEX2DEC(RIGHT(Table13232127[[#This Row],[h1]],8))</f>
        <v>0</v>
      </c>
      <c r="Q1476" s="41" t="s">
        <v>75</v>
      </c>
      <c r="R1476" s="41">
        <f>HEX2DEC(RIGHT(Table13232127[[#This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1" t="s">
        <v>75</v>
      </c>
      <c r="P1477" s="41">
        <f>HEX2DEC(RIGHT(Table13232127[[#This Row],[h1]],8))</f>
        <v>0</v>
      </c>
      <c r="Q1477" s="41" t="s">
        <v>75</v>
      </c>
      <c r="R1477" s="41">
        <f>HEX2DEC(RIGHT(Table13232127[[#This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1" t="s">
        <v>75</v>
      </c>
      <c r="P1478" s="41">
        <f>HEX2DEC(RIGHT(Table13232127[[#This Row],[h1]],8))</f>
        <v>0</v>
      </c>
      <c r="Q1478" s="41" t="s">
        <v>75</v>
      </c>
      <c r="R1478" s="41">
        <f>HEX2DEC(RIGHT(Table13232127[[#This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1" t="s">
        <v>75</v>
      </c>
      <c r="P1479" s="41">
        <f>HEX2DEC(RIGHT(Table13232127[[#This Row],[h1]],8))</f>
        <v>0</v>
      </c>
      <c r="Q1479" s="41" t="s">
        <v>75</v>
      </c>
      <c r="R1479" s="41">
        <f>HEX2DEC(RIGHT(Table13232127[[#This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1" t="s">
        <v>75</v>
      </c>
      <c r="P1480" s="41">
        <f>HEX2DEC(RIGHT(Table13232127[[#This Row],[h1]],8))</f>
        <v>0</v>
      </c>
      <c r="Q1480" s="41" t="s">
        <v>75</v>
      </c>
      <c r="R1480" s="41">
        <f>HEX2DEC(RIGHT(Table13232127[[#This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1" t="s">
        <v>75</v>
      </c>
      <c r="P1481" s="41">
        <f>HEX2DEC(RIGHT(Table13232127[[#This Row],[h1]],8))</f>
        <v>0</v>
      </c>
      <c r="Q1481" s="41" t="s">
        <v>75</v>
      </c>
      <c r="R1481" s="41">
        <f>HEX2DEC(RIGHT(Table13232127[[#This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1" t="s">
        <v>75</v>
      </c>
      <c r="P1482" s="41">
        <f>HEX2DEC(RIGHT(Table13232127[[#This Row],[h1]],8))</f>
        <v>0</v>
      </c>
      <c r="Q1482" s="41" t="s">
        <v>75</v>
      </c>
      <c r="R1482" s="41">
        <f>HEX2DEC(RIGHT(Table13232127[[#This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1" t="s">
        <v>75</v>
      </c>
      <c r="P1483" s="41">
        <f>HEX2DEC(RIGHT(Table13232127[[#This Row],[h1]],8))</f>
        <v>0</v>
      </c>
      <c r="Q1483" s="41" t="s">
        <v>75</v>
      </c>
      <c r="R1483" s="41">
        <f>HEX2DEC(RIGHT(Table13232127[[#This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1" t="s">
        <v>75</v>
      </c>
      <c r="P1484" s="41">
        <f>HEX2DEC(RIGHT(Table13232127[[#This Row],[h1]],8))</f>
        <v>0</v>
      </c>
      <c r="Q1484" s="41" t="s">
        <v>75</v>
      </c>
      <c r="R1484" s="41">
        <f>HEX2DEC(RIGHT(Table13232127[[#This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1" t="s">
        <v>75</v>
      </c>
      <c r="P1485" s="41">
        <f>HEX2DEC(RIGHT(Table13232127[[#This Row],[h1]],8))</f>
        <v>0</v>
      </c>
      <c r="Q1485" s="41" t="s">
        <v>75</v>
      </c>
      <c r="R1485" s="41">
        <f>HEX2DEC(RIGHT(Table13232127[[#This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1" t="s">
        <v>75</v>
      </c>
      <c r="P1486" s="41">
        <f>HEX2DEC(RIGHT(Table13232127[[#This Row],[h1]],8))</f>
        <v>0</v>
      </c>
      <c r="Q1486" s="41" t="s">
        <v>75</v>
      </c>
      <c r="R1486" s="41">
        <f>HEX2DEC(RIGHT(Table13232127[[#This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1" t="s">
        <v>75</v>
      </c>
      <c r="P1487" s="41">
        <f>HEX2DEC(RIGHT(Table13232127[[#This Row],[h1]],8))</f>
        <v>0</v>
      </c>
      <c r="Q1487" s="41" t="s">
        <v>75</v>
      </c>
      <c r="R1487" s="41">
        <f>HEX2DEC(RIGHT(Table13232127[[#This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1" t="s">
        <v>75</v>
      </c>
      <c r="P1488" s="41">
        <f>HEX2DEC(RIGHT(Table13232127[[#This Row],[h1]],8))</f>
        <v>0</v>
      </c>
      <c r="Q1488" s="41" t="s">
        <v>75</v>
      </c>
      <c r="R1488" s="41">
        <f>HEX2DEC(RIGHT(Table13232127[[#This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1" t="s">
        <v>75</v>
      </c>
      <c r="P1489" s="41">
        <f>HEX2DEC(RIGHT(Table13232127[[#This Row],[h1]],8))</f>
        <v>0</v>
      </c>
      <c r="Q1489" s="41" t="s">
        <v>75</v>
      </c>
      <c r="R1489" s="41">
        <f>HEX2DEC(RIGHT(Table13232127[[#This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1" t="s">
        <v>75</v>
      </c>
      <c r="P1490" s="41">
        <f>HEX2DEC(RIGHT(Table13232127[[#This Row],[h1]],8))</f>
        <v>0</v>
      </c>
      <c r="Q1490" s="41" t="s">
        <v>75</v>
      </c>
      <c r="R1490" s="41">
        <f>HEX2DEC(RIGHT(Table13232127[[#This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1" t="s">
        <v>75</v>
      </c>
      <c r="P1491" s="41">
        <f>HEX2DEC(RIGHT(Table13232127[[#This Row],[h1]],8))</f>
        <v>0</v>
      </c>
      <c r="Q1491" s="41" t="s">
        <v>75</v>
      </c>
      <c r="R1491" s="41">
        <f>HEX2DEC(RIGHT(Table13232127[[#This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1" t="s">
        <v>75</v>
      </c>
      <c r="P1492" s="41">
        <f>HEX2DEC(RIGHT(Table13232127[[#This Row],[h1]],8))</f>
        <v>0</v>
      </c>
      <c r="Q1492" s="41" t="s">
        <v>75</v>
      </c>
      <c r="R1492" s="41">
        <f>HEX2DEC(RIGHT(Table13232127[[#This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1" t="s">
        <v>75</v>
      </c>
      <c r="P1493" s="41">
        <f>HEX2DEC(RIGHT(Table13232127[[#This Row],[h1]],8))</f>
        <v>0</v>
      </c>
      <c r="Q1493" s="41" t="s">
        <v>75</v>
      </c>
      <c r="R1493" s="41">
        <f>HEX2DEC(RIGHT(Table13232127[[#This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1" t="s">
        <v>75</v>
      </c>
      <c r="P1494" s="41">
        <f>HEX2DEC(RIGHT(Table13232127[[#This Row],[h1]],8))</f>
        <v>0</v>
      </c>
      <c r="Q1494" s="41" t="s">
        <v>75</v>
      </c>
      <c r="R1494" s="41">
        <f>HEX2DEC(RIGHT(Table13232127[[#This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1" t="s">
        <v>75</v>
      </c>
      <c r="P1495" s="41">
        <f>HEX2DEC(RIGHT(Table13232127[[#This Row],[h1]],8))</f>
        <v>0</v>
      </c>
      <c r="Q1495" s="41" t="s">
        <v>75</v>
      </c>
      <c r="R1495" s="41">
        <f>HEX2DEC(RIGHT(Table13232127[[#This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1" t="s">
        <v>75</v>
      </c>
      <c r="P1496" s="41">
        <f>HEX2DEC(RIGHT(Table13232127[[#This Row],[h1]],8))</f>
        <v>0</v>
      </c>
      <c r="Q1496" s="41" t="s">
        <v>75</v>
      </c>
      <c r="R1496" s="41">
        <f>HEX2DEC(RIGHT(Table13232127[[#This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1" t="s">
        <v>75</v>
      </c>
      <c r="P1497" s="41">
        <f>HEX2DEC(RIGHT(Table13232127[[#This Row],[h1]],8))</f>
        <v>0</v>
      </c>
      <c r="Q1497" s="41" t="s">
        <v>75</v>
      </c>
      <c r="R1497" s="41">
        <f>HEX2DEC(RIGHT(Table13232127[[#This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1" t="s">
        <v>75</v>
      </c>
      <c r="P1498" s="41">
        <f>HEX2DEC(RIGHT(Table13232127[[#This Row],[h1]],8))</f>
        <v>0</v>
      </c>
      <c r="Q1498" s="41" t="s">
        <v>75</v>
      </c>
      <c r="R1498" s="41">
        <f>HEX2DEC(RIGHT(Table13232127[[#This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1" t="s">
        <v>75</v>
      </c>
      <c r="P1499" s="41">
        <f>HEX2DEC(RIGHT(Table13232127[[#This Row],[h1]],8))</f>
        <v>0</v>
      </c>
      <c r="Q1499" s="41" t="s">
        <v>75</v>
      </c>
      <c r="R1499" s="41">
        <f>HEX2DEC(RIGHT(Table13232127[[#This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1" t="s">
        <v>75</v>
      </c>
      <c r="P1500" s="41">
        <f>HEX2DEC(RIGHT(Table13232127[[#This Row],[h1]],8))</f>
        <v>0</v>
      </c>
      <c r="Q1500" s="41" t="s">
        <v>75</v>
      </c>
      <c r="R1500" s="41">
        <f>HEX2DEC(RIGHT(Table13232127[[#This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1" t="s">
        <v>75</v>
      </c>
      <c r="P1501" s="41">
        <f>HEX2DEC(RIGHT(Table13232127[[#This Row],[h1]],8))</f>
        <v>0</v>
      </c>
      <c r="Q1501" s="41" t="s">
        <v>75</v>
      </c>
      <c r="R1501" s="41">
        <f>HEX2DEC(RIGHT(Table13232127[[#This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1" t="s">
        <v>75</v>
      </c>
      <c r="P1502" s="41">
        <f>HEX2DEC(RIGHT(Table13232127[[#This Row],[h1]],8))</f>
        <v>0</v>
      </c>
      <c r="Q1502" s="41" t="s">
        <v>75</v>
      </c>
      <c r="R1502" s="41">
        <f>HEX2DEC(RIGHT(Table13232127[[#This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1" t="s">
        <v>75</v>
      </c>
      <c r="P1503" s="41">
        <f>HEX2DEC(RIGHT(Table13232127[[#This Row],[h1]],8))</f>
        <v>0</v>
      </c>
      <c r="Q1503" s="41" t="s">
        <v>75</v>
      </c>
      <c r="R1503" s="41">
        <f>HEX2DEC(RIGHT(Table13232127[[#This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1" t="s">
        <v>75</v>
      </c>
      <c r="P1504" s="41">
        <f>HEX2DEC(RIGHT(Table13232127[[#This Row],[h1]],8))</f>
        <v>0</v>
      </c>
      <c r="Q1504" s="41" t="s">
        <v>75</v>
      </c>
      <c r="R1504" s="41">
        <f>HEX2DEC(RIGHT(Table13232127[[#This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1" t="s">
        <v>75</v>
      </c>
      <c r="P1505" s="41">
        <f>HEX2DEC(RIGHT(Table13232127[[#This Row],[h1]],8))</f>
        <v>0</v>
      </c>
      <c r="Q1505" s="41" t="s">
        <v>75</v>
      </c>
      <c r="R1505" s="41">
        <f>HEX2DEC(RIGHT(Table13232127[[#This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1" t="s">
        <v>75</v>
      </c>
      <c r="P1506" s="41">
        <f>HEX2DEC(RIGHT(Table13232127[[#This Row],[h1]],8))</f>
        <v>0</v>
      </c>
      <c r="Q1506" s="41" t="s">
        <v>75</v>
      </c>
      <c r="R1506" s="41">
        <f>HEX2DEC(RIGHT(Table13232127[[#This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1" t="s">
        <v>75</v>
      </c>
      <c r="P1507" s="41">
        <f>HEX2DEC(RIGHT(Table13232127[[#This Row],[h1]],8))</f>
        <v>0</v>
      </c>
      <c r="Q1507" s="41" t="s">
        <v>75</v>
      </c>
      <c r="R1507" s="41">
        <f>HEX2DEC(RIGHT(Table13232127[[#This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1" t="s">
        <v>75</v>
      </c>
      <c r="P1508" s="41">
        <f>HEX2DEC(RIGHT(Table13232127[[#This Row],[h1]],8))</f>
        <v>0</v>
      </c>
      <c r="Q1508" s="41" t="s">
        <v>75</v>
      </c>
      <c r="R1508" s="41">
        <f>HEX2DEC(RIGHT(Table13232127[[#This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1" t="s">
        <v>75</v>
      </c>
      <c r="P1509" s="41">
        <f>HEX2DEC(RIGHT(Table13232127[[#This Row],[h1]],8))</f>
        <v>0</v>
      </c>
      <c r="Q1509" s="41" t="s">
        <v>75</v>
      </c>
      <c r="R1509" s="41">
        <f>HEX2DEC(RIGHT(Table13232127[[#This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1" t="s">
        <v>75</v>
      </c>
      <c r="P1510" s="41">
        <f>HEX2DEC(RIGHT(Table13232127[[#This Row],[h1]],8))</f>
        <v>0</v>
      </c>
      <c r="Q1510" s="41" t="s">
        <v>75</v>
      </c>
      <c r="R1510" s="41">
        <f>HEX2DEC(RIGHT(Table13232127[[#This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1" t="s">
        <v>75</v>
      </c>
      <c r="P1511" s="41">
        <f>HEX2DEC(RIGHT(Table13232127[[#This Row],[h1]],8))</f>
        <v>0</v>
      </c>
      <c r="Q1511" s="41" t="s">
        <v>75</v>
      </c>
      <c r="R1511" s="41">
        <f>HEX2DEC(RIGHT(Table13232127[[#This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1" t="s">
        <v>75</v>
      </c>
      <c r="P1512" s="41">
        <f>HEX2DEC(RIGHT(Table13232127[[#This Row],[h1]],8))</f>
        <v>0</v>
      </c>
      <c r="Q1512" s="41" t="s">
        <v>75</v>
      </c>
      <c r="R1512" s="41">
        <f>HEX2DEC(RIGHT(Table13232127[[#This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1" t="s">
        <v>75</v>
      </c>
      <c r="P1513" s="41">
        <f>HEX2DEC(RIGHT(Table13232127[[#This Row],[h1]],8))</f>
        <v>0</v>
      </c>
      <c r="Q1513" s="41" t="s">
        <v>75</v>
      </c>
      <c r="R1513" s="41">
        <f>HEX2DEC(RIGHT(Table13232127[[#This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1" t="s">
        <v>75</v>
      </c>
      <c r="P1514" s="41">
        <f>HEX2DEC(RIGHT(Table13232127[[#This Row],[h1]],8))</f>
        <v>0</v>
      </c>
      <c r="Q1514" s="41" t="s">
        <v>75</v>
      </c>
      <c r="R1514" s="41">
        <f>HEX2DEC(RIGHT(Table13232127[[#This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1" t="s">
        <v>75</v>
      </c>
      <c r="P1515" s="41">
        <f>HEX2DEC(RIGHT(Table13232127[[#This Row],[h1]],8))</f>
        <v>0</v>
      </c>
      <c r="Q1515" s="41" t="s">
        <v>75</v>
      </c>
      <c r="R1515" s="41">
        <f>HEX2DEC(RIGHT(Table13232127[[#This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1" t="s">
        <v>75</v>
      </c>
      <c r="P1516" s="41">
        <f>HEX2DEC(RIGHT(Table13232127[[#This Row],[h1]],8))</f>
        <v>0</v>
      </c>
      <c r="Q1516" s="41" t="s">
        <v>75</v>
      </c>
      <c r="R1516" s="41">
        <f>HEX2DEC(RIGHT(Table13232127[[#This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1" t="s">
        <v>75</v>
      </c>
      <c r="P1517" s="41">
        <f>HEX2DEC(RIGHT(Table13232127[[#This Row],[h1]],8))</f>
        <v>0</v>
      </c>
      <c r="Q1517" s="41" t="s">
        <v>75</v>
      </c>
      <c r="R1517" s="41">
        <f>HEX2DEC(RIGHT(Table13232127[[#This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1" t="s">
        <v>75</v>
      </c>
      <c r="P1518" s="41">
        <f>HEX2DEC(RIGHT(Table13232127[[#This Row],[h1]],8))</f>
        <v>0</v>
      </c>
      <c r="Q1518" s="41" t="s">
        <v>75</v>
      </c>
      <c r="R1518" s="41">
        <f>HEX2DEC(RIGHT(Table13232127[[#This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1" t="s">
        <v>75</v>
      </c>
      <c r="P1519" s="41">
        <f>HEX2DEC(RIGHT(Table13232127[[#This Row],[h1]],8))</f>
        <v>0</v>
      </c>
      <c r="Q1519" s="41" t="s">
        <v>75</v>
      </c>
      <c r="R1519" s="41">
        <f>HEX2DEC(RIGHT(Table13232127[[#This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1" t="s">
        <v>75</v>
      </c>
      <c r="P1520" s="41">
        <f>HEX2DEC(RIGHT(Table13232127[[#This Row],[h1]],8))</f>
        <v>0</v>
      </c>
      <c r="Q1520" s="41" t="s">
        <v>75</v>
      </c>
      <c r="R1520" s="41">
        <f>HEX2DEC(RIGHT(Table13232127[[#This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1" t="s">
        <v>75</v>
      </c>
      <c r="P1521" s="41">
        <f>HEX2DEC(RIGHT(Table13232127[[#This Row],[h1]],8))</f>
        <v>0</v>
      </c>
      <c r="Q1521" s="41" t="s">
        <v>75</v>
      </c>
      <c r="R1521" s="41">
        <f>HEX2DEC(RIGHT(Table13232127[[#This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1" t="s">
        <v>75</v>
      </c>
      <c r="P1522" s="41">
        <f>HEX2DEC(RIGHT(Table13232127[[#This Row],[h1]],8))</f>
        <v>0</v>
      </c>
      <c r="Q1522" s="41" t="s">
        <v>75</v>
      </c>
      <c r="R1522" s="41">
        <f>HEX2DEC(RIGHT(Table13232127[[#This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1" t="s">
        <v>75</v>
      </c>
      <c r="P1523" s="41">
        <f>HEX2DEC(RIGHT(Table13232127[[#This Row],[h1]],8))</f>
        <v>0</v>
      </c>
      <c r="Q1523" s="41" t="s">
        <v>75</v>
      </c>
      <c r="R1523" s="41">
        <f>HEX2DEC(RIGHT(Table13232127[[#This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1" t="s">
        <v>75</v>
      </c>
      <c r="P1524" s="41">
        <f>HEX2DEC(RIGHT(Table13232127[[#This Row],[h1]],8))</f>
        <v>0</v>
      </c>
      <c r="Q1524" s="41" t="s">
        <v>75</v>
      </c>
      <c r="R1524" s="41">
        <f>HEX2DEC(RIGHT(Table13232127[[#This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1" t="s">
        <v>75</v>
      </c>
      <c r="P1525" s="41">
        <f>HEX2DEC(RIGHT(Table13232127[[#This Row],[h1]],8))</f>
        <v>0</v>
      </c>
      <c r="Q1525" s="41" t="s">
        <v>75</v>
      </c>
      <c r="R1525" s="41">
        <f>HEX2DEC(RIGHT(Table13232127[[#This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1" t="s">
        <v>75</v>
      </c>
      <c r="P1526" s="41">
        <f>HEX2DEC(RIGHT(Table13232127[[#This Row],[h1]],8))</f>
        <v>0</v>
      </c>
      <c r="Q1526" s="41" t="s">
        <v>75</v>
      </c>
      <c r="R1526" s="41">
        <f>HEX2DEC(RIGHT(Table13232127[[#This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1" t="s">
        <v>75</v>
      </c>
      <c r="P1527" s="41">
        <f>HEX2DEC(RIGHT(Table13232127[[#This Row],[h1]],8))</f>
        <v>0</v>
      </c>
      <c r="Q1527" s="41" t="s">
        <v>75</v>
      </c>
      <c r="R1527" s="41">
        <f>HEX2DEC(RIGHT(Table13232127[[#This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1" t="s">
        <v>75</v>
      </c>
      <c r="P1528" s="41">
        <f>HEX2DEC(RIGHT(Table13232127[[#This Row],[h1]],8))</f>
        <v>0</v>
      </c>
      <c r="Q1528" s="41" t="s">
        <v>75</v>
      </c>
      <c r="R1528" s="41">
        <f>HEX2DEC(RIGHT(Table13232127[[#This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1" t="s">
        <v>75</v>
      </c>
      <c r="P1529" s="41">
        <f>HEX2DEC(RIGHT(Table13232127[[#This Row],[h1]],8))</f>
        <v>0</v>
      </c>
      <c r="Q1529" s="41" t="s">
        <v>75</v>
      </c>
      <c r="R1529" s="41">
        <f>HEX2DEC(RIGHT(Table13232127[[#This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1" t="s">
        <v>75</v>
      </c>
      <c r="P1530" s="41">
        <f>HEX2DEC(RIGHT(Table13232127[[#This Row],[h1]],8))</f>
        <v>0</v>
      </c>
      <c r="Q1530" s="41" t="s">
        <v>75</v>
      </c>
      <c r="R1530" s="41">
        <f>HEX2DEC(RIGHT(Table13232127[[#This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1" t="s">
        <v>75</v>
      </c>
      <c r="P1531" s="41">
        <f>HEX2DEC(RIGHT(Table13232127[[#This Row],[h1]],8))</f>
        <v>0</v>
      </c>
      <c r="Q1531" s="41" t="s">
        <v>75</v>
      </c>
      <c r="R1531" s="41">
        <f>HEX2DEC(RIGHT(Table13232127[[#This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1" t="s">
        <v>75</v>
      </c>
      <c r="P1532" s="41">
        <f>HEX2DEC(RIGHT(Table13232127[[#This Row],[h1]],8))</f>
        <v>0</v>
      </c>
      <c r="Q1532" s="41" t="s">
        <v>75</v>
      </c>
      <c r="R1532" s="41">
        <f>HEX2DEC(RIGHT(Table13232127[[#This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1" t="s">
        <v>75</v>
      </c>
      <c r="P1533" s="41">
        <f>HEX2DEC(RIGHT(Table13232127[[#This Row],[h1]],8))</f>
        <v>0</v>
      </c>
      <c r="Q1533" s="41" t="s">
        <v>75</v>
      </c>
      <c r="R1533" s="41">
        <f>HEX2DEC(RIGHT(Table13232127[[#This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1" t="s">
        <v>75</v>
      </c>
      <c r="P1534" s="41">
        <f>HEX2DEC(RIGHT(Table13232127[[#This Row],[h1]],8))</f>
        <v>0</v>
      </c>
      <c r="Q1534" s="41" t="s">
        <v>75</v>
      </c>
      <c r="R1534" s="41">
        <f>HEX2DEC(RIGHT(Table13232127[[#This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1" t="s">
        <v>75</v>
      </c>
      <c r="P1535" s="41">
        <f>HEX2DEC(RIGHT(Table13232127[[#This Row],[h1]],8))</f>
        <v>0</v>
      </c>
      <c r="Q1535" s="41" t="s">
        <v>75</v>
      </c>
      <c r="R1535" s="41">
        <f>HEX2DEC(RIGHT(Table13232127[[#This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1" t="s">
        <v>75</v>
      </c>
      <c r="P1536" s="41">
        <f>HEX2DEC(RIGHT(Table13232127[[#This Row],[h1]],8))</f>
        <v>0</v>
      </c>
      <c r="Q1536" s="41" t="s">
        <v>75</v>
      </c>
      <c r="R1536" s="41">
        <f>HEX2DEC(RIGHT(Table13232127[[#This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1" t="s">
        <v>75</v>
      </c>
      <c r="P1537" s="41">
        <f>HEX2DEC(RIGHT(Table13232127[[#This Row],[h1]],8))</f>
        <v>0</v>
      </c>
      <c r="Q1537" s="41" t="s">
        <v>75</v>
      </c>
      <c r="R1537" s="41">
        <f>HEX2DEC(RIGHT(Table13232127[[#This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1" t="s">
        <v>75</v>
      </c>
      <c r="P1538" s="41">
        <f>HEX2DEC(RIGHT(Table13232127[[#This Row],[h1]],8))</f>
        <v>0</v>
      </c>
      <c r="Q1538" s="41" t="s">
        <v>75</v>
      </c>
      <c r="R1538" s="41">
        <f>HEX2DEC(RIGHT(Table13232127[[#This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1" t="s">
        <v>75</v>
      </c>
      <c r="P1539" s="41">
        <f>HEX2DEC(RIGHT(Table13232127[[#This Row],[h1]],8))</f>
        <v>0</v>
      </c>
      <c r="Q1539" s="41" t="s">
        <v>75</v>
      </c>
      <c r="R1539" s="41">
        <f>HEX2DEC(RIGHT(Table13232127[[#This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1" t="s">
        <v>75</v>
      </c>
      <c r="P1540" s="41">
        <f>HEX2DEC(RIGHT(Table13232127[[#This Row],[h1]],8))</f>
        <v>0</v>
      </c>
      <c r="Q1540" s="41" t="s">
        <v>75</v>
      </c>
      <c r="R1540" s="41">
        <f>HEX2DEC(RIGHT(Table13232127[[#This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1" t="s">
        <v>75</v>
      </c>
      <c r="P1541" s="41">
        <f>HEX2DEC(RIGHT(Table13232127[[#This Row],[h1]],8))</f>
        <v>0</v>
      </c>
      <c r="Q1541" s="41" t="s">
        <v>75</v>
      </c>
      <c r="R1541" s="41">
        <f>HEX2DEC(RIGHT(Table13232127[[#This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1" t="s">
        <v>75</v>
      </c>
      <c r="P1542" s="41">
        <f>HEX2DEC(RIGHT(Table13232127[[#This Row],[h1]],8))</f>
        <v>0</v>
      </c>
      <c r="Q1542" s="41" t="s">
        <v>75</v>
      </c>
      <c r="R1542" s="41">
        <f>HEX2DEC(RIGHT(Table13232127[[#This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1" t="s">
        <v>75</v>
      </c>
      <c r="P1543" s="41">
        <f>HEX2DEC(RIGHT(Table13232127[[#This Row],[h1]],8))</f>
        <v>0</v>
      </c>
      <c r="Q1543" s="41" t="s">
        <v>75</v>
      </c>
      <c r="R1543" s="41">
        <f>HEX2DEC(RIGHT(Table13232127[[#This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1" t="s">
        <v>75</v>
      </c>
      <c r="P1544" s="41">
        <f>HEX2DEC(RIGHT(Table13232127[[#This Row],[h1]],8))</f>
        <v>0</v>
      </c>
      <c r="Q1544" s="41" t="s">
        <v>75</v>
      </c>
      <c r="R1544" s="41">
        <f>HEX2DEC(RIGHT(Table13232127[[#This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1" t="s">
        <v>75</v>
      </c>
      <c r="P1545" s="41">
        <f>HEX2DEC(RIGHT(Table13232127[[#This Row],[h1]],8))</f>
        <v>0</v>
      </c>
      <c r="Q1545" s="41" t="s">
        <v>75</v>
      </c>
      <c r="R1545" s="41">
        <f>HEX2DEC(RIGHT(Table13232127[[#This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1" t="s">
        <v>75</v>
      </c>
      <c r="P1546" s="41">
        <f>HEX2DEC(RIGHT(Table13232127[[#This Row],[h1]],8))</f>
        <v>0</v>
      </c>
      <c r="Q1546" s="41" t="s">
        <v>75</v>
      </c>
      <c r="R1546" s="41">
        <f>HEX2DEC(RIGHT(Table13232127[[#This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1" t="s">
        <v>75</v>
      </c>
      <c r="P1547" s="41">
        <f>HEX2DEC(RIGHT(Table13232127[[#This Row],[h1]],8))</f>
        <v>0</v>
      </c>
      <c r="Q1547" s="41" t="s">
        <v>75</v>
      </c>
      <c r="R1547" s="41">
        <f>HEX2DEC(RIGHT(Table13232127[[#This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1" t="s">
        <v>75</v>
      </c>
      <c r="P1548" s="41">
        <f>HEX2DEC(RIGHT(Table13232127[[#This Row],[h1]],8))</f>
        <v>0</v>
      </c>
      <c r="Q1548" s="41" t="s">
        <v>75</v>
      </c>
      <c r="R1548" s="41">
        <f>HEX2DEC(RIGHT(Table13232127[[#This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1" t="s">
        <v>75</v>
      </c>
      <c r="P1549" s="41">
        <f>HEX2DEC(RIGHT(Table13232127[[#This Row],[h1]],8))</f>
        <v>0</v>
      </c>
      <c r="Q1549" s="41" t="s">
        <v>75</v>
      </c>
      <c r="R1549" s="41">
        <f>HEX2DEC(RIGHT(Table13232127[[#This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1" t="s">
        <v>75</v>
      </c>
      <c r="P1550" s="41">
        <f>HEX2DEC(RIGHT(Table13232127[[#This Row],[h1]],8))</f>
        <v>0</v>
      </c>
      <c r="Q1550" s="41" t="s">
        <v>75</v>
      </c>
      <c r="R1550" s="41">
        <f>HEX2DEC(RIGHT(Table13232127[[#This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1" t="s">
        <v>75</v>
      </c>
      <c r="P1551" s="41">
        <f>HEX2DEC(RIGHT(Table13232127[[#This Row],[h1]],8))</f>
        <v>0</v>
      </c>
      <c r="Q1551" s="41" t="s">
        <v>75</v>
      </c>
      <c r="R1551" s="41">
        <f>HEX2DEC(RIGHT(Table13232127[[#This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1" t="s">
        <v>75</v>
      </c>
      <c r="P1552" s="41">
        <f>HEX2DEC(RIGHT(Table13232127[[#This Row],[h1]],8))</f>
        <v>0</v>
      </c>
      <c r="Q1552" s="41" t="s">
        <v>75</v>
      </c>
      <c r="R1552" s="41">
        <f>HEX2DEC(RIGHT(Table13232127[[#This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1" t="s">
        <v>75</v>
      </c>
      <c r="P1553" s="41">
        <f>HEX2DEC(RIGHT(Table13232127[[#This Row],[h1]],8))</f>
        <v>0</v>
      </c>
      <c r="Q1553" s="41" t="s">
        <v>75</v>
      </c>
      <c r="R1553" s="41">
        <f>HEX2DEC(RIGHT(Table13232127[[#This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1" t="s">
        <v>75</v>
      </c>
      <c r="P1554" s="41">
        <f>HEX2DEC(RIGHT(Table13232127[[#This Row],[h1]],8))</f>
        <v>0</v>
      </c>
      <c r="Q1554" s="41" t="s">
        <v>75</v>
      </c>
      <c r="R1554" s="41">
        <f>HEX2DEC(RIGHT(Table13232127[[#This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1" t="s">
        <v>75</v>
      </c>
      <c r="P1555" s="41">
        <f>HEX2DEC(RIGHT(Table13232127[[#This Row],[h1]],8))</f>
        <v>0</v>
      </c>
      <c r="Q1555" s="41" t="s">
        <v>75</v>
      </c>
      <c r="R1555" s="41">
        <f>HEX2DEC(RIGHT(Table13232127[[#This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1" t="s">
        <v>75</v>
      </c>
      <c r="P1556" s="41">
        <f>HEX2DEC(RIGHT(Table13232127[[#This Row],[h1]],8))</f>
        <v>0</v>
      </c>
      <c r="Q1556" s="41" t="s">
        <v>75</v>
      </c>
      <c r="R1556" s="41">
        <f>HEX2DEC(RIGHT(Table13232127[[#This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1" t="s">
        <v>75</v>
      </c>
      <c r="P1557" s="41">
        <f>HEX2DEC(RIGHT(Table13232127[[#This Row],[h1]],8))</f>
        <v>0</v>
      </c>
      <c r="Q1557" s="41" t="s">
        <v>75</v>
      </c>
      <c r="R1557" s="41">
        <f>HEX2DEC(RIGHT(Table13232127[[#This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1" t="s">
        <v>75</v>
      </c>
      <c r="P1558" s="41">
        <f>HEX2DEC(RIGHT(Table13232127[[#This Row],[h1]],8))</f>
        <v>0</v>
      </c>
      <c r="Q1558" s="41" t="s">
        <v>75</v>
      </c>
      <c r="R1558" s="41">
        <f>HEX2DEC(RIGHT(Table13232127[[#This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1" t="s">
        <v>75</v>
      </c>
      <c r="P1559" s="41">
        <f>HEX2DEC(RIGHT(Table13232127[[#This Row],[h1]],8))</f>
        <v>0</v>
      </c>
      <c r="Q1559" s="41" t="s">
        <v>75</v>
      </c>
      <c r="R1559" s="41">
        <f>HEX2DEC(RIGHT(Table13232127[[#This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1" t="s">
        <v>75</v>
      </c>
      <c r="P1560" s="41">
        <f>HEX2DEC(RIGHT(Table13232127[[#This Row],[h1]],8))</f>
        <v>0</v>
      </c>
      <c r="Q1560" s="41" t="s">
        <v>75</v>
      </c>
      <c r="R1560" s="41">
        <f>HEX2DEC(RIGHT(Table13232127[[#This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1" t="s">
        <v>75</v>
      </c>
      <c r="P1561" s="41">
        <f>HEX2DEC(RIGHT(Table13232127[[#This Row],[h1]],8))</f>
        <v>0</v>
      </c>
      <c r="Q1561" s="41" t="s">
        <v>75</v>
      </c>
      <c r="R1561" s="41">
        <f>HEX2DEC(RIGHT(Table13232127[[#This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1" t="s">
        <v>75</v>
      </c>
      <c r="P1562" s="41">
        <f>HEX2DEC(RIGHT(Table13232127[[#This Row],[h1]],8))</f>
        <v>0</v>
      </c>
      <c r="Q1562" s="41" t="s">
        <v>75</v>
      </c>
      <c r="R1562" s="41">
        <f>HEX2DEC(RIGHT(Table13232127[[#This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1" t="s">
        <v>75</v>
      </c>
      <c r="P1563" s="41">
        <f>HEX2DEC(RIGHT(Table13232127[[#This Row],[h1]],8))</f>
        <v>0</v>
      </c>
      <c r="Q1563" s="41" t="s">
        <v>75</v>
      </c>
      <c r="R1563" s="41">
        <f>HEX2DEC(RIGHT(Table13232127[[#This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1" t="s">
        <v>75</v>
      </c>
      <c r="P1564" s="41">
        <f>HEX2DEC(RIGHT(Table13232127[[#This Row],[h1]],8))</f>
        <v>0</v>
      </c>
      <c r="Q1564" s="41" t="s">
        <v>75</v>
      </c>
      <c r="R1564" s="41">
        <f>HEX2DEC(RIGHT(Table13232127[[#This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1" t="s">
        <v>75</v>
      </c>
      <c r="P1565" s="41">
        <f>HEX2DEC(RIGHT(Table13232127[[#This Row],[h1]],8))</f>
        <v>0</v>
      </c>
      <c r="Q1565" s="41" t="s">
        <v>75</v>
      </c>
      <c r="R1565" s="41">
        <f>HEX2DEC(RIGHT(Table13232127[[#This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1" t="s">
        <v>75</v>
      </c>
      <c r="P1566" s="41">
        <f>HEX2DEC(RIGHT(Table13232127[[#This Row],[h1]],8))</f>
        <v>0</v>
      </c>
      <c r="Q1566" s="41" t="s">
        <v>75</v>
      </c>
      <c r="R1566" s="41">
        <f>HEX2DEC(RIGHT(Table13232127[[#This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1" t="s">
        <v>75</v>
      </c>
      <c r="P1567" s="41">
        <f>HEX2DEC(RIGHT(Table13232127[[#This Row],[h1]],8))</f>
        <v>0</v>
      </c>
      <c r="Q1567" s="41" t="s">
        <v>75</v>
      </c>
      <c r="R1567" s="41">
        <f>HEX2DEC(RIGHT(Table13232127[[#This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1" t="s">
        <v>75</v>
      </c>
      <c r="P1568" s="41">
        <f>HEX2DEC(RIGHT(Table13232127[[#This Row],[h1]],8))</f>
        <v>0</v>
      </c>
      <c r="Q1568" s="41" t="s">
        <v>75</v>
      </c>
      <c r="R1568" s="41">
        <f>HEX2DEC(RIGHT(Table13232127[[#This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1" t="s">
        <v>75</v>
      </c>
      <c r="P1569" s="41">
        <f>HEX2DEC(RIGHT(Table13232127[[#This Row],[h1]],8))</f>
        <v>0</v>
      </c>
      <c r="Q1569" s="41" t="s">
        <v>75</v>
      </c>
      <c r="R1569" s="41">
        <f>HEX2DEC(RIGHT(Table13232127[[#This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1" t="s">
        <v>75</v>
      </c>
      <c r="P1570" s="41">
        <f>HEX2DEC(RIGHT(Table13232127[[#This Row],[h1]],8))</f>
        <v>0</v>
      </c>
      <c r="Q1570" s="41" t="s">
        <v>75</v>
      </c>
      <c r="R1570" s="41">
        <f>HEX2DEC(RIGHT(Table13232127[[#This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1" t="s">
        <v>75</v>
      </c>
      <c r="P1571" s="41">
        <f>HEX2DEC(RIGHT(Table13232127[[#This Row],[h1]],8))</f>
        <v>0</v>
      </c>
      <c r="Q1571" s="41" t="s">
        <v>75</v>
      </c>
      <c r="R1571" s="41">
        <f>HEX2DEC(RIGHT(Table13232127[[#This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1" t="s">
        <v>75</v>
      </c>
      <c r="P1572" s="41">
        <f>HEX2DEC(RIGHT(Table13232127[[#This Row],[h1]],8))</f>
        <v>0</v>
      </c>
      <c r="Q1572" s="41" t="s">
        <v>75</v>
      </c>
      <c r="R1572" s="41">
        <f>HEX2DEC(RIGHT(Table13232127[[#This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1" t="s">
        <v>75</v>
      </c>
      <c r="P1573" s="41">
        <f>HEX2DEC(RIGHT(Table13232127[[#This Row],[h1]],8))</f>
        <v>0</v>
      </c>
      <c r="Q1573" s="41" t="s">
        <v>75</v>
      </c>
      <c r="R1573" s="41">
        <f>HEX2DEC(RIGHT(Table13232127[[#This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1" t="s">
        <v>75</v>
      </c>
      <c r="P1574" s="41">
        <f>HEX2DEC(RIGHT(Table13232127[[#This Row],[h1]],8))</f>
        <v>0</v>
      </c>
      <c r="Q1574" s="41" t="s">
        <v>75</v>
      </c>
      <c r="R1574" s="41">
        <f>HEX2DEC(RIGHT(Table13232127[[#This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1" t="s">
        <v>75</v>
      </c>
      <c r="P1575" s="41">
        <f>HEX2DEC(RIGHT(Table13232127[[#This Row],[h1]],8))</f>
        <v>0</v>
      </c>
      <c r="Q1575" s="41" t="s">
        <v>75</v>
      </c>
      <c r="R1575" s="41">
        <f>HEX2DEC(RIGHT(Table13232127[[#This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1" t="s">
        <v>75</v>
      </c>
      <c r="P1576" s="41">
        <f>HEX2DEC(RIGHT(Table13232127[[#This Row],[h1]],8))</f>
        <v>0</v>
      </c>
      <c r="Q1576" s="41" t="s">
        <v>75</v>
      </c>
      <c r="R1576" s="41">
        <f>HEX2DEC(RIGHT(Table13232127[[#This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1" t="s">
        <v>75</v>
      </c>
      <c r="P1577" s="41">
        <f>HEX2DEC(RIGHT(Table13232127[[#This Row],[h1]],8))</f>
        <v>0</v>
      </c>
      <c r="Q1577" s="41" t="s">
        <v>75</v>
      </c>
      <c r="R1577" s="41">
        <f>HEX2DEC(RIGHT(Table13232127[[#This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1" t="s">
        <v>75</v>
      </c>
      <c r="P1578" s="41">
        <f>HEX2DEC(RIGHT(Table13232127[[#This Row],[h1]],8))</f>
        <v>0</v>
      </c>
      <c r="Q1578" s="41" t="s">
        <v>75</v>
      </c>
      <c r="R1578" s="41">
        <f>HEX2DEC(RIGHT(Table13232127[[#This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1" t="s">
        <v>75</v>
      </c>
      <c r="P1579" s="41">
        <f>HEX2DEC(RIGHT(Table13232127[[#This Row],[h1]],8))</f>
        <v>0</v>
      </c>
      <c r="Q1579" s="41" t="s">
        <v>75</v>
      </c>
      <c r="R1579" s="41">
        <f>HEX2DEC(RIGHT(Table13232127[[#This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1" t="s">
        <v>75</v>
      </c>
      <c r="P1580" s="41">
        <f>HEX2DEC(RIGHT(Table13232127[[#This Row],[h1]],8))</f>
        <v>0</v>
      </c>
      <c r="Q1580" s="41" t="s">
        <v>75</v>
      </c>
      <c r="R1580" s="41">
        <f>HEX2DEC(RIGHT(Table13232127[[#This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1" t="s">
        <v>75</v>
      </c>
      <c r="P1581" s="41">
        <f>HEX2DEC(RIGHT(Table13232127[[#This Row],[h1]],8))</f>
        <v>0</v>
      </c>
      <c r="Q1581" s="41" t="s">
        <v>75</v>
      </c>
      <c r="R1581" s="41">
        <f>HEX2DEC(RIGHT(Table13232127[[#This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1" t="s">
        <v>75</v>
      </c>
      <c r="P1582" s="41">
        <f>HEX2DEC(RIGHT(Table13232127[[#This Row],[h1]],8))</f>
        <v>0</v>
      </c>
      <c r="Q1582" s="41" t="s">
        <v>75</v>
      </c>
      <c r="R1582" s="41">
        <f>HEX2DEC(RIGHT(Table13232127[[#This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1" t="s">
        <v>75</v>
      </c>
      <c r="P1583" s="41">
        <f>HEX2DEC(RIGHT(Table13232127[[#This Row],[h1]],8))</f>
        <v>0</v>
      </c>
      <c r="Q1583" s="41" t="s">
        <v>75</v>
      </c>
      <c r="R1583" s="41">
        <f>HEX2DEC(RIGHT(Table13232127[[#This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1" t="s">
        <v>75</v>
      </c>
      <c r="P1584" s="41">
        <f>HEX2DEC(RIGHT(Table13232127[[#This Row],[h1]],8))</f>
        <v>0</v>
      </c>
      <c r="Q1584" s="41" t="s">
        <v>75</v>
      </c>
      <c r="R1584" s="41">
        <f>HEX2DEC(RIGHT(Table13232127[[#This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1" t="s">
        <v>75</v>
      </c>
      <c r="P1585" s="41">
        <f>HEX2DEC(RIGHT(Table13232127[[#This Row],[h1]],8))</f>
        <v>0</v>
      </c>
      <c r="Q1585" s="41" t="s">
        <v>75</v>
      </c>
      <c r="R1585" s="41">
        <f>HEX2DEC(RIGHT(Table13232127[[#This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1" t="s">
        <v>75</v>
      </c>
      <c r="P1586" s="41">
        <f>HEX2DEC(RIGHT(Table13232127[[#This Row],[h1]],8))</f>
        <v>0</v>
      </c>
      <c r="Q1586" s="41" t="s">
        <v>75</v>
      </c>
      <c r="R1586" s="41">
        <f>HEX2DEC(RIGHT(Table13232127[[#This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1" t="s">
        <v>75</v>
      </c>
      <c r="P1587" s="41">
        <f>HEX2DEC(RIGHT(Table13232127[[#This Row],[h1]],8))</f>
        <v>0</v>
      </c>
      <c r="Q1587" s="41" t="s">
        <v>75</v>
      </c>
      <c r="R1587" s="41">
        <f>HEX2DEC(RIGHT(Table13232127[[#This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1" t="s">
        <v>75</v>
      </c>
      <c r="P1588" s="41">
        <f>HEX2DEC(RIGHT(Table13232127[[#This Row],[h1]],8))</f>
        <v>0</v>
      </c>
      <c r="Q1588" s="41" t="s">
        <v>75</v>
      </c>
      <c r="R1588" s="41">
        <f>HEX2DEC(RIGHT(Table13232127[[#This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1" t="s">
        <v>75</v>
      </c>
      <c r="P1589" s="41">
        <f>HEX2DEC(RIGHT(Table13232127[[#This Row],[h1]],8))</f>
        <v>0</v>
      </c>
      <c r="Q1589" s="41" t="s">
        <v>75</v>
      </c>
      <c r="R1589" s="41">
        <f>HEX2DEC(RIGHT(Table13232127[[#This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1" t="s">
        <v>75</v>
      </c>
      <c r="P1590" s="41">
        <f>HEX2DEC(RIGHT(Table13232127[[#This Row],[h1]],8))</f>
        <v>0</v>
      </c>
      <c r="Q1590" s="41" t="s">
        <v>75</v>
      </c>
      <c r="R1590" s="41">
        <f>HEX2DEC(RIGHT(Table13232127[[#This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1" t="s">
        <v>75</v>
      </c>
      <c r="P1591" s="41">
        <f>HEX2DEC(RIGHT(Table13232127[[#This Row],[h1]],8))</f>
        <v>0</v>
      </c>
      <c r="Q1591" s="41" t="s">
        <v>75</v>
      </c>
      <c r="R1591" s="41">
        <f>HEX2DEC(RIGHT(Table13232127[[#This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1" t="s">
        <v>75</v>
      </c>
      <c r="P1592" s="41">
        <f>HEX2DEC(RIGHT(Table13232127[[#This Row],[h1]],8))</f>
        <v>0</v>
      </c>
      <c r="Q1592" s="41" t="s">
        <v>75</v>
      </c>
      <c r="R1592" s="41">
        <f>HEX2DEC(RIGHT(Table13232127[[#This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1" t="s">
        <v>75</v>
      </c>
      <c r="P1593" s="41">
        <f>HEX2DEC(RIGHT(Table13232127[[#This Row],[h1]],8))</f>
        <v>0</v>
      </c>
      <c r="Q1593" s="41" t="s">
        <v>75</v>
      </c>
      <c r="R1593" s="41">
        <f>HEX2DEC(RIGHT(Table13232127[[#This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1" t="s">
        <v>75</v>
      </c>
      <c r="P1594" s="41">
        <f>HEX2DEC(RIGHT(Table13232127[[#This Row],[h1]],8))</f>
        <v>0</v>
      </c>
      <c r="Q1594" s="41" t="s">
        <v>75</v>
      </c>
      <c r="R1594" s="41">
        <f>HEX2DEC(RIGHT(Table13232127[[#This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1" t="s">
        <v>75</v>
      </c>
      <c r="P1595" s="41">
        <f>HEX2DEC(RIGHT(Table13232127[[#This Row],[h1]],8))</f>
        <v>0</v>
      </c>
      <c r="Q1595" s="41" t="s">
        <v>75</v>
      </c>
      <c r="R1595" s="41">
        <f>HEX2DEC(RIGHT(Table13232127[[#This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1" t="s">
        <v>75</v>
      </c>
      <c r="P1596" s="41">
        <f>HEX2DEC(RIGHT(Table13232127[[#This Row],[h1]],8))</f>
        <v>0</v>
      </c>
      <c r="Q1596" s="41" t="s">
        <v>75</v>
      </c>
      <c r="R1596" s="41">
        <f>HEX2DEC(RIGHT(Table13232127[[#This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1" t="s">
        <v>75</v>
      </c>
      <c r="P1597" s="41">
        <f>HEX2DEC(RIGHT(Table13232127[[#This Row],[h1]],8))</f>
        <v>0</v>
      </c>
      <c r="Q1597" s="41" t="s">
        <v>75</v>
      </c>
      <c r="R1597" s="41">
        <f>HEX2DEC(RIGHT(Table13232127[[#This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1" t="s">
        <v>75</v>
      </c>
      <c r="P1598" s="41">
        <f>HEX2DEC(RIGHT(Table13232127[[#This Row],[h1]],8))</f>
        <v>0</v>
      </c>
      <c r="Q1598" s="41" t="s">
        <v>75</v>
      </c>
      <c r="R1598" s="41">
        <f>HEX2DEC(RIGHT(Table13232127[[#This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1" t="s">
        <v>75</v>
      </c>
      <c r="P1599" s="41">
        <f>HEX2DEC(RIGHT(Table13232127[[#This Row],[h1]],8))</f>
        <v>0</v>
      </c>
      <c r="Q1599" s="41" t="s">
        <v>75</v>
      </c>
      <c r="R1599" s="41">
        <f>HEX2DEC(RIGHT(Table13232127[[#This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1" t="s">
        <v>75</v>
      </c>
      <c r="P1600" s="41">
        <f>HEX2DEC(RIGHT(Table13232127[[#This Row],[h1]],8))</f>
        <v>0</v>
      </c>
      <c r="Q1600" s="41" t="s">
        <v>75</v>
      </c>
      <c r="R1600" s="41">
        <f>HEX2DEC(RIGHT(Table13232127[[#This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1" t="s">
        <v>75</v>
      </c>
      <c r="P1601" s="41">
        <f>HEX2DEC(RIGHT(Table13232127[[#This Row],[h1]],8))</f>
        <v>0</v>
      </c>
      <c r="Q1601" s="41" t="s">
        <v>75</v>
      </c>
      <c r="R1601" s="41">
        <f>HEX2DEC(RIGHT(Table13232127[[#This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1" t="s">
        <v>75</v>
      </c>
      <c r="P1602" s="41">
        <f>HEX2DEC(RIGHT(Table13232127[[#This Row],[h1]],8))</f>
        <v>0</v>
      </c>
      <c r="Q1602" s="41" t="s">
        <v>75</v>
      </c>
      <c r="R1602" s="41">
        <f>HEX2DEC(RIGHT(Table13232127[[#This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1" t="s">
        <v>75</v>
      </c>
      <c r="P1603" s="41">
        <f>HEX2DEC(RIGHT(Table13232127[[#This Row],[h1]],8))</f>
        <v>0</v>
      </c>
      <c r="Q1603" s="41" t="s">
        <v>75</v>
      </c>
      <c r="R1603" s="41">
        <f>HEX2DEC(RIGHT(Table13232127[[#This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1" t="s">
        <v>75</v>
      </c>
      <c r="P1604" s="41">
        <f>HEX2DEC(RIGHT(Table13232127[[#This Row],[h1]],8))</f>
        <v>0</v>
      </c>
      <c r="Q1604" s="41" t="s">
        <v>75</v>
      </c>
      <c r="R1604" s="41">
        <f>HEX2DEC(RIGHT(Table13232127[[#This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1" t="s">
        <v>75</v>
      </c>
      <c r="P1605" s="41">
        <f>HEX2DEC(RIGHT(Table13232127[[#This Row],[h1]],8))</f>
        <v>0</v>
      </c>
      <c r="Q1605" s="41" t="s">
        <v>75</v>
      </c>
      <c r="R1605" s="41">
        <f>HEX2DEC(RIGHT(Table13232127[[#This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1" t="s">
        <v>75</v>
      </c>
      <c r="P1606" s="41">
        <f>HEX2DEC(RIGHT(Table13232127[[#This Row],[h1]],8))</f>
        <v>0</v>
      </c>
      <c r="Q1606" s="41" t="s">
        <v>75</v>
      </c>
      <c r="R1606" s="41">
        <f>HEX2DEC(RIGHT(Table13232127[[#This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1" t="s">
        <v>75</v>
      </c>
      <c r="P1607" s="41">
        <f>HEX2DEC(RIGHT(Table13232127[[#This Row],[h1]],8))</f>
        <v>0</v>
      </c>
      <c r="Q1607" s="41" t="s">
        <v>75</v>
      </c>
      <c r="R1607" s="41">
        <f>HEX2DEC(RIGHT(Table13232127[[#This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1" t="s">
        <v>75</v>
      </c>
      <c r="P1608" s="41">
        <f>HEX2DEC(RIGHT(Table13232127[[#This Row],[h1]],8))</f>
        <v>0</v>
      </c>
      <c r="Q1608" s="41" t="s">
        <v>75</v>
      </c>
      <c r="R1608" s="41">
        <f>HEX2DEC(RIGHT(Table13232127[[#This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1" t="s">
        <v>75</v>
      </c>
      <c r="P1609" s="41">
        <f>HEX2DEC(RIGHT(Table13232127[[#This Row],[h1]],8))</f>
        <v>0</v>
      </c>
      <c r="Q1609" s="41" t="s">
        <v>75</v>
      </c>
      <c r="R1609" s="41">
        <f>HEX2DEC(RIGHT(Table13232127[[#This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1" t="s">
        <v>75</v>
      </c>
      <c r="P1610" s="41">
        <f>HEX2DEC(RIGHT(Table13232127[[#This Row],[h1]],8))</f>
        <v>0</v>
      </c>
      <c r="Q1610" s="41" t="s">
        <v>75</v>
      </c>
      <c r="R1610" s="41">
        <f>HEX2DEC(RIGHT(Table13232127[[#This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1" t="s">
        <v>75</v>
      </c>
      <c r="P1611" s="41">
        <f>HEX2DEC(RIGHT(Table13232127[[#This Row],[h1]],8))</f>
        <v>0</v>
      </c>
      <c r="Q1611" s="41" t="s">
        <v>75</v>
      </c>
      <c r="R1611" s="41">
        <f>HEX2DEC(RIGHT(Table13232127[[#This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1" t="s">
        <v>75</v>
      </c>
      <c r="P1612" s="41">
        <f>HEX2DEC(RIGHT(Table13232127[[#This Row],[h1]],8))</f>
        <v>0</v>
      </c>
      <c r="Q1612" s="41" t="s">
        <v>75</v>
      </c>
      <c r="R1612" s="41">
        <f>HEX2DEC(RIGHT(Table13232127[[#This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1" t="s">
        <v>75</v>
      </c>
      <c r="P1613" s="41">
        <f>HEX2DEC(RIGHT(Table13232127[[#This Row],[h1]],8))</f>
        <v>0</v>
      </c>
      <c r="Q1613" s="41" t="s">
        <v>75</v>
      </c>
      <c r="R1613" s="41">
        <f>HEX2DEC(RIGHT(Table13232127[[#This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1" t="s">
        <v>75</v>
      </c>
      <c r="P1614" s="41">
        <f>HEX2DEC(RIGHT(Table13232127[[#This Row],[h1]],8))</f>
        <v>0</v>
      </c>
      <c r="Q1614" s="41" t="s">
        <v>75</v>
      </c>
      <c r="R1614" s="41">
        <f>HEX2DEC(RIGHT(Table13232127[[#This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1" t="s">
        <v>75</v>
      </c>
      <c r="P1615" s="41">
        <f>HEX2DEC(RIGHT(Table13232127[[#This Row],[h1]],8))</f>
        <v>0</v>
      </c>
      <c r="Q1615" s="41" t="s">
        <v>75</v>
      </c>
      <c r="R1615" s="41">
        <f>HEX2DEC(RIGHT(Table13232127[[#This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1" t="s">
        <v>75</v>
      </c>
      <c r="P1616" s="41">
        <f>HEX2DEC(RIGHT(Table13232127[[#This Row],[h1]],8))</f>
        <v>0</v>
      </c>
      <c r="Q1616" s="41" t="s">
        <v>75</v>
      </c>
      <c r="R1616" s="41">
        <f>HEX2DEC(RIGHT(Table13232127[[#This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1" t="s">
        <v>75</v>
      </c>
      <c r="P1617" s="41">
        <f>HEX2DEC(RIGHT(Table13232127[[#This Row],[h1]],8))</f>
        <v>0</v>
      </c>
      <c r="Q1617" s="41" t="s">
        <v>75</v>
      </c>
      <c r="R1617" s="41">
        <f>HEX2DEC(RIGHT(Table13232127[[#This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1" t="s">
        <v>75</v>
      </c>
      <c r="P1618" s="41">
        <f>HEX2DEC(RIGHT(Table13232127[[#This Row],[h1]],8))</f>
        <v>0</v>
      </c>
      <c r="Q1618" s="41" t="s">
        <v>75</v>
      </c>
      <c r="R1618" s="41">
        <f>HEX2DEC(RIGHT(Table13232127[[#This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1" t="s">
        <v>75</v>
      </c>
      <c r="P1619" s="41">
        <f>HEX2DEC(RIGHT(Table13232127[[#This Row],[h1]],8))</f>
        <v>0</v>
      </c>
      <c r="Q1619" s="41" t="s">
        <v>75</v>
      </c>
      <c r="R1619" s="41">
        <f>HEX2DEC(RIGHT(Table13232127[[#This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1" t="s">
        <v>75</v>
      </c>
      <c r="P1620" s="41">
        <f>HEX2DEC(RIGHT(Table13232127[[#This Row],[h1]],8))</f>
        <v>0</v>
      </c>
      <c r="Q1620" s="41" t="s">
        <v>75</v>
      </c>
      <c r="R1620" s="41">
        <f>HEX2DEC(RIGHT(Table13232127[[#This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1" t="s">
        <v>75</v>
      </c>
      <c r="P1621" s="41">
        <f>HEX2DEC(RIGHT(Table13232127[[#This Row],[h1]],8))</f>
        <v>0</v>
      </c>
      <c r="Q1621" s="41" t="s">
        <v>75</v>
      </c>
      <c r="R1621" s="41">
        <f>HEX2DEC(RIGHT(Table13232127[[#This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1" t="s">
        <v>75</v>
      </c>
      <c r="P1622" s="41">
        <f>HEX2DEC(RIGHT(Table13232127[[#This Row],[h1]],8))</f>
        <v>0</v>
      </c>
      <c r="Q1622" s="41" t="s">
        <v>75</v>
      </c>
      <c r="R1622" s="41">
        <f>HEX2DEC(RIGHT(Table13232127[[#This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1" t="s">
        <v>75</v>
      </c>
      <c r="P1623" s="41">
        <f>HEX2DEC(RIGHT(Table13232127[[#This Row],[h1]],8))</f>
        <v>0</v>
      </c>
      <c r="Q1623" s="41" t="s">
        <v>75</v>
      </c>
      <c r="R1623" s="41">
        <f>HEX2DEC(RIGHT(Table13232127[[#This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1" t="s">
        <v>75</v>
      </c>
      <c r="P1624" s="41">
        <f>HEX2DEC(RIGHT(Table13232127[[#This Row],[h1]],8))</f>
        <v>0</v>
      </c>
      <c r="Q1624" s="41" t="s">
        <v>75</v>
      </c>
      <c r="R1624" s="41">
        <f>HEX2DEC(RIGHT(Table13232127[[#This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1" t="s">
        <v>75</v>
      </c>
      <c r="P1625" s="41">
        <f>HEX2DEC(RIGHT(Table13232127[[#This Row],[h1]],8))</f>
        <v>0</v>
      </c>
      <c r="Q1625" s="41" t="s">
        <v>75</v>
      </c>
      <c r="R1625" s="41">
        <f>HEX2DEC(RIGHT(Table13232127[[#This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1" t="s">
        <v>75</v>
      </c>
      <c r="P1626" s="41">
        <f>HEX2DEC(RIGHT(Table13232127[[#This Row],[h1]],8))</f>
        <v>0</v>
      </c>
      <c r="Q1626" s="41" t="s">
        <v>75</v>
      </c>
      <c r="R1626" s="41">
        <f>HEX2DEC(RIGHT(Table13232127[[#This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1" t="s">
        <v>75</v>
      </c>
      <c r="P1627" s="41">
        <f>HEX2DEC(RIGHT(Table13232127[[#This Row],[h1]],8))</f>
        <v>0</v>
      </c>
      <c r="Q1627" s="41" t="s">
        <v>75</v>
      </c>
      <c r="R1627" s="41">
        <f>HEX2DEC(RIGHT(Table13232127[[#This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1" t="s">
        <v>75</v>
      </c>
      <c r="P1628" s="41">
        <f>HEX2DEC(RIGHT(Table13232127[[#This Row],[h1]],8))</f>
        <v>0</v>
      </c>
      <c r="Q1628" s="41" t="s">
        <v>75</v>
      </c>
      <c r="R1628" s="41">
        <f>HEX2DEC(RIGHT(Table13232127[[#This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1" t="s">
        <v>75</v>
      </c>
      <c r="P1629" s="41">
        <f>HEX2DEC(RIGHT(Table13232127[[#This Row],[h1]],8))</f>
        <v>0</v>
      </c>
      <c r="Q1629" s="41" t="s">
        <v>75</v>
      </c>
      <c r="R1629" s="41">
        <f>HEX2DEC(RIGHT(Table13232127[[#This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1" t="s">
        <v>75</v>
      </c>
      <c r="P1630" s="41">
        <f>HEX2DEC(RIGHT(Table13232127[[#This Row],[h1]],8))</f>
        <v>0</v>
      </c>
      <c r="Q1630" s="41" t="s">
        <v>75</v>
      </c>
      <c r="R1630" s="41">
        <f>HEX2DEC(RIGHT(Table13232127[[#This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1" t="s">
        <v>75</v>
      </c>
      <c r="P1631" s="41">
        <f>HEX2DEC(RIGHT(Table13232127[[#This Row],[h1]],8))</f>
        <v>0</v>
      </c>
      <c r="Q1631" s="41" t="s">
        <v>75</v>
      </c>
      <c r="R1631" s="41">
        <f>HEX2DEC(RIGHT(Table13232127[[#This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1" t="s">
        <v>75</v>
      </c>
      <c r="P1632" s="41">
        <f>HEX2DEC(RIGHT(Table13232127[[#This Row],[h1]],8))</f>
        <v>0</v>
      </c>
      <c r="Q1632" s="41" t="s">
        <v>75</v>
      </c>
      <c r="R1632" s="41">
        <f>HEX2DEC(RIGHT(Table13232127[[#This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1" t="s">
        <v>75</v>
      </c>
      <c r="P1633" s="41">
        <f>HEX2DEC(RIGHT(Table13232127[[#This Row],[h1]],8))</f>
        <v>0</v>
      </c>
      <c r="Q1633" s="41" t="s">
        <v>75</v>
      </c>
      <c r="R1633" s="41">
        <f>HEX2DEC(RIGHT(Table13232127[[#This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1" t="s">
        <v>75</v>
      </c>
      <c r="P1634" s="41">
        <f>HEX2DEC(RIGHT(Table13232127[[#This Row],[h1]],8))</f>
        <v>0</v>
      </c>
      <c r="Q1634" s="41" t="s">
        <v>75</v>
      </c>
      <c r="R1634" s="41">
        <f>HEX2DEC(RIGHT(Table13232127[[#This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1" t="s">
        <v>75</v>
      </c>
      <c r="P1635" s="41">
        <f>HEX2DEC(RIGHT(Table13232127[[#This Row],[h1]],8))</f>
        <v>0</v>
      </c>
      <c r="Q1635" s="41" t="s">
        <v>75</v>
      </c>
      <c r="R1635" s="41">
        <f>HEX2DEC(RIGHT(Table13232127[[#This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1" t="s">
        <v>75</v>
      </c>
      <c r="P1636" s="41">
        <f>HEX2DEC(RIGHT(Table13232127[[#This Row],[h1]],8))</f>
        <v>0</v>
      </c>
      <c r="Q1636" s="41" t="s">
        <v>75</v>
      </c>
      <c r="R1636" s="41">
        <f>HEX2DEC(RIGHT(Table13232127[[#This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1" t="s">
        <v>75</v>
      </c>
      <c r="P1637" s="41">
        <f>HEX2DEC(RIGHT(Table13232127[[#This Row],[h1]],8))</f>
        <v>0</v>
      </c>
      <c r="Q1637" s="41" t="s">
        <v>75</v>
      </c>
      <c r="R1637" s="41">
        <f>HEX2DEC(RIGHT(Table13232127[[#This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1" t="s">
        <v>75</v>
      </c>
      <c r="P1638" s="41">
        <f>HEX2DEC(RIGHT(Table13232127[[#This Row],[h1]],8))</f>
        <v>0</v>
      </c>
      <c r="Q1638" s="41" t="s">
        <v>75</v>
      </c>
      <c r="R1638" s="41">
        <f>HEX2DEC(RIGHT(Table13232127[[#This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1" t="s">
        <v>75</v>
      </c>
      <c r="P1639" s="41">
        <f>HEX2DEC(RIGHT(Table13232127[[#This Row],[h1]],8))</f>
        <v>0</v>
      </c>
      <c r="Q1639" s="41" t="s">
        <v>75</v>
      </c>
      <c r="R1639" s="41">
        <f>HEX2DEC(RIGHT(Table13232127[[#This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1" t="s">
        <v>75</v>
      </c>
      <c r="P1640" s="41">
        <f>HEX2DEC(RIGHT(Table13232127[[#This Row],[h1]],8))</f>
        <v>0</v>
      </c>
      <c r="Q1640" s="41" t="s">
        <v>75</v>
      </c>
      <c r="R1640" s="41">
        <f>HEX2DEC(RIGHT(Table13232127[[#This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1" t="s">
        <v>75</v>
      </c>
      <c r="P1641" s="41">
        <f>HEX2DEC(RIGHT(Table13232127[[#This Row],[h1]],8))</f>
        <v>0</v>
      </c>
      <c r="Q1641" s="41" t="s">
        <v>75</v>
      </c>
      <c r="R1641" s="41">
        <f>HEX2DEC(RIGHT(Table13232127[[#This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1" t="s">
        <v>75</v>
      </c>
      <c r="P1642" s="41">
        <f>HEX2DEC(RIGHT(Table13232127[[#This Row],[h1]],8))</f>
        <v>0</v>
      </c>
      <c r="Q1642" s="41" t="s">
        <v>75</v>
      </c>
      <c r="R1642" s="41">
        <f>HEX2DEC(RIGHT(Table13232127[[#This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1" t="s">
        <v>75</v>
      </c>
      <c r="P1643" s="41">
        <f>HEX2DEC(RIGHT(Table13232127[[#This Row],[h1]],8))</f>
        <v>0</v>
      </c>
      <c r="Q1643" s="41" t="s">
        <v>75</v>
      </c>
      <c r="R1643" s="41">
        <f>HEX2DEC(RIGHT(Table13232127[[#This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1" t="s">
        <v>75</v>
      </c>
      <c r="P1644" s="41">
        <f>HEX2DEC(RIGHT(Table13232127[[#This Row],[h1]],8))</f>
        <v>0</v>
      </c>
      <c r="Q1644" s="41" t="s">
        <v>75</v>
      </c>
      <c r="R1644" s="41">
        <f>HEX2DEC(RIGHT(Table13232127[[#This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1" t="s">
        <v>75</v>
      </c>
      <c r="P1645" s="41">
        <f>HEX2DEC(RIGHT(Table13232127[[#This Row],[h1]],8))</f>
        <v>0</v>
      </c>
      <c r="Q1645" s="41" t="s">
        <v>75</v>
      </c>
      <c r="R1645" s="41">
        <f>HEX2DEC(RIGHT(Table13232127[[#This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1" t="s">
        <v>75</v>
      </c>
      <c r="P1646" s="41">
        <f>HEX2DEC(RIGHT(Table13232127[[#This Row],[h1]],8))</f>
        <v>0</v>
      </c>
      <c r="Q1646" s="41" t="s">
        <v>75</v>
      </c>
      <c r="R1646" s="41">
        <f>HEX2DEC(RIGHT(Table13232127[[#This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1" t="s">
        <v>75</v>
      </c>
      <c r="P1647" s="41">
        <f>HEX2DEC(RIGHT(Table13232127[[#This Row],[h1]],8))</f>
        <v>0</v>
      </c>
      <c r="Q1647" s="41" t="s">
        <v>75</v>
      </c>
      <c r="R1647" s="41">
        <f>HEX2DEC(RIGHT(Table13232127[[#This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1" t="s">
        <v>75</v>
      </c>
      <c r="P1648" s="41">
        <f>HEX2DEC(RIGHT(Table13232127[[#This Row],[h1]],8))</f>
        <v>0</v>
      </c>
      <c r="Q1648" s="41" t="s">
        <v>75</v>
      </c>
      <c r="R1648" s="41">
        <f>HEX2DEC(RIGHT(Table13232127[[#This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1" t="s">
        <v>75</v>
      </c>
      <c r="P1649" s="41">
        <f>HEX2DEC(RIGHT(Table13232127[[#This Row],[h1]],8))</f>
        <v>0</v>
      </c>
      <c r="Q1649" s="41" t="s">
        <v>75</v>
      </c>
      <c r="R1649" s="41">
        <f>HEX2DEC(RIGHT(Table13232127[[#This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1" t="s">
        <v>75</v>
      </c>
      <c r="P1650" s="41">
        <f>HEX2DEC(RIGHT(Table13232127[[#This Row],[h1]],8))</f>
        <v>0</v>
      </c>
      <c r="Q1650" s="41" t="s">
        <v>75</v>
      </c>
      <c r="R1650" s="41">
        <f>HEX2DEC(RIGHT(Table13232127[[#This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1" t="s">
        <v>75</v>
      </c>
      <c r="P1651" s="41">
        <f>HEX2DEC(RIGHT(Table13232127[[#This Row],[h1]],8))</f>
        <v>0</v>
      </c>
      <c r="Q1651" s="41" t="s">
        <v>75</v>
      </c>
      <c r="R1651" s="41">
        <f>HEX2DEC(RIGHT(Table13232127[[#This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1" t="s">
        <v>75</v>
      </c>
      <c r="P1652" s="41">
        <f>HEX2DEC(RIGHT(Table13232127[[#This Row],[h1]],8))</f>
        <v>0</v>
      </c>
      <c r="Q1652" s="41" t="s">
        <v>75</v>
      </c>
      <c r="R1652" s="41">
        <f>HEX2DEC(RIGHT(Table13232127[[#This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1" t="s">
        <v>75</v>
      </c>
      <c r="P1653" s="41">
        <f>HEX2DEC(RIGHT(Table13232127[[#This Row],[h1]],8))</f>
        <v>0</v>
      </c>
      <c r="Q1653" s="41" t="s">
        <v>75</v>
      </c>
      <c r="R1653" s="41">
        <f>HEX2DEC(RIGHT(Table13232127[[#This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1" t="s">
        <v>75</v>
      </c>
      <c r="P1654" s="41">
        <f>HEX2DEC(RIGHT(Table13232127[[#This Row],[h1]],8))</f>
        <v>0</v>
      </c>
      <c r="Q1654" s="41" t="s">
        <v>75</v>
      </c>
      <c r="R1654" s="41">
        <f>HEX2DEC(RIGHT(Table13232127[[#This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1" t="s">
        <v>75</v>
      </c>
      <c r="P1655" s="41">
        <f>HEX2DEC(RIGHT(Table13232127[[#This Row],[h1]],8))</f>
        <v>0</v>
      </c>
      <c r="Q1655" s="41" t="s">
        <v>75</v>
      </c>
      <c r="R1655" s="41">
        <f>HEX2DEC(RIGHT(Table13232127[[#This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1" t="s">
        <v>75</v>
      </c>
      <c r="P1656" s="41">
        <f>HEX2DEC(RIGHT(Table13232127[[#This Row],[h1]],8))</f>
        <v>0</v>
      </c>
      <c r="Q1656" s="41" t="s">
        <v>75</v>
      </c>
      <c r="R1656" s="41">
        <f>HEX2DEC(RIGHT(Table13232127[[#This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1" t="s">
        <v>75</v>
      </c>
      <c r="P1657" s="41">
        <f>HEX2DEC(RIGHT(Table13232127[[#This Row],[h1]],8))</f>
        <v>0</v>
      </c>
      <c r="Q1657" s="41" t="s">
        <v>75</v>
      </c>
      <c r="R1657" s="41">
        <f>HEX2DEC(RIGHT(Table13232127[[#This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1" t="s">
        <v>75</v>
      </c>
      <c r="P1658" s="41">
        <f>HEX2DEC(RIGHT(Table13232127[[#This Row],[h1]],8))</f>
        <v>0</v>
      </c>
      <c r="Q1658" s="41" t="s">
        <v>75</v>
      </c>
      <c r="R1658" s="41">
        <f>HEX2DEC(RIGHT(Table13232127[[#This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1" t="s">
        <v>75</v>
      </c>
      <c r="P1659" s="41">
        <f>HEX2DEC(RIGHT(Table13232127[[#This Row],[h1]],8))</f>
        <v>0</v>
      </c>
      <c r="Q1659" s="41" t="s">
        <v>75</v>
      </c>
      <c r="R1659" s="41">
        <f>HEX2DEC(RIGHT(Table13232127[[#This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1" t="s">
        <v>75</v>
      </c>
      <c r="P1660" s="41">
        <f>HEX2DEC(RIGHT(Table13232127[[#This Row],[h1]],8))</f>
        <v>0</v>
      </c>
      <c r="Q1660" s="41" t="s">
        <v>75</v>
      </c>
      <c r="R1660" s="41">
        <f>HEX2DEC(RIGHT(Table13232127[[#This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1" t="s">
        <v>75</v>
      </c>
      <c r="P1661" s="41">
        <f>HEX2DEC(RIGHT(Table13232127[[#This Row],[h1]],8))</f>
        <v>0</v>
      </c>
      <c r="Q1661" s="41" t="s">
        <v>75</v>
      </c>
      <c r="R1661" s="41">
        <f>HEX2DEC(RIGHT(Table13232127[[#This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1" t="s">
        <v>75</v>
      </c>
      <c r="P1662" s="41">
        <f>HEX2DEC(RIGHT(Table13232127[[#This Row],[h1]],8))</f>
        <v>0</v>
      </c>
      <c r="Q1662" s="41" t="s">
        <v>75</v>
      </c>
      <c r="R1662" s="41">
        <f>HEX2DEC(RIGHT(Table13232127[[#This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1" t="s">
        <v>75</v>
      </c>
      <c r="P1663" s="41">
        <f>HEX2DEC(RIGHT(Table13232127[[#This Row],[h1]],8))</f>
        <v>0</v>
      </c>
      <c r="Q1663" s="41" t="s">
        <v>75</v>
      </c>
      <c r="R1663" s="41">
        <f>HEX2DEC(RIGHT(Table13232127[[#This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1" t="s">
        <v>75</v>
      </c>
      <c r="P1664" s="41">
        <f>HEX2DEC(RIGHT(Table13232127[[#This Row],[h1]],8))</f>
        <v>0</v>
      </c>
      <c r="Q1664" s="41" t="s">
        <v>75</v>
      </c>
      <c r="R1664" s="41">
        <f>HEX2DEC(RIGHT(Table13232127[[#This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1" t="s">
        <v>75</v>
      </c>
      <c r="P1665" s="41">
        <f>HEX2DEC(RIGHT(Table13232127[[#This Row],[h1]],8))</f>
        <v>0</v>
      </c>
      <c r="Q1665" s="41" t="s">
        <v>75</v>
      </c>
      <c r="R1665" s="41">
        <f>HEX2DEC(RIGHT(Table13232127[[#This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1" t="s">
        <v>75</v>
      </c>
      <c r="P1666" s="41">
        <f>HEX2DEC(RIGHT(Table13232127[[#This Row],[h1]],8))</f>
        <v>0</v>
      </c>
      <c r="Q1666" s="41" t="s">
        <v>75</v>
      </c>
      <c r="R1666" s="41">
        <f>HEX2DEC(RIGHT(Table13232127[[#This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1" t="s">
        <v>75</v>
      </c>
      <c r="P1667" s="41">
        <f>HEX2DEC(RIGHT(Table13232127[[#This Row],[h1]],8))</f>
        <v>0</v>
      </c>
      <c r="Q1667" s="41" t="s">
        <v>75</v>
      </c>
      <c r="R1667" s="41">
        <f>HEX2DEC(RIGHT(Table13232127[[#This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1" t="s">
        <v>75</v>
      </c>
      <c r="P1668" s="41">
        <f>HEX2DEC(RIGHT(Table13232127[[#This Row],[h1]],8))</f>
        <v>0</v>
      </c>
      <c r="Q1668" s="41" t="s">
        <v>75</v>
      </c>
      <c r="R1668" s="41">
        <f>HEX2DEC(RIGHT(Table13232127[[#This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1" t="s">
        <v>75</v>
      </c>
      <c r="P1669" s="41">
        <f>HEX2DEC(RIGHT(Table13232127[[#This Row],[h1]],8))</f>
        <v>0</v>
      </c>
      <c r="Q1669" s="41" t="s">
        <v>75</v>
      </c>
      <c r="R1669" s="41">
        <f>HEX2DEC(RIGHT(Table13232127[[#This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1" t="s">
        <v>75</v>
      </c>
      <c r="P1670" s="41">
        <f>HEX2DEC(RIGHT(Table13232127[[#This Row],[h1]],8))</f>
        <v>0</v>
      </c>
      <c r="Q1670" s="41" t="s">
        <v>75</v>
      </c>
      <c r="R1670" s="41">
        <f>HEX2DEC(RIGHT(Table13232127[[#This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1" t="s">
        <v>75</v>
      </c>
      <c r="P1671" s="41">
        <f>HEX2DEC(RIGHT(Table13232127[[#This Row],[h1]],8))</f>
        <v>0</v>
      </c>
      <c r="Q1671" s="41" t="s">
        <v>75</v>
      </c>
      <c r="R1671" s="41">
        <f>HEX2DEC(RIGHT(Table13232127[[#This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1" t="s">
        <v>75</v>
      </c>
      <c r="P1672" s="41">
        <f>HEX2DEC(RIGHT(Table13232127[[#This Row],[h1]],8))</f>
        <v>0</v>
      </c>
      <c r="Q1672" s="41" t="s">
        <v>75</v>
      </c>
      <c r="R1672" s="41">
        <f>HEX2DEC(RIGHT(Table13232127[[#This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1" t="s">
        <v>75</v>
      </c>
      <c r="P1673" s="41">
        <f>HEX2DEC(RIGHT(Table13232127[[#This Row],[h1]],8))</f>
        <v>0</v>
      </c>
      <c r="Q1673" s="41" t="s">
        <v>75</v>
      </c>
      <c r="R1673" s="41">
        <f>HEX2DEC(RIGHT(Table13232127[[#This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1" t="s">
        <v>75</v>
      </c>
      <c r="P1674" s="41">
        <f>HEX2DEC(RIGHT(Table13232127[[#This Row],[h1]],8))</f>
        <v>0</v>
      </c>
      <c r="Q1674" s="41" t="s">
        <v>75</v>
      </c>
      <c r="R1674" s="41">
        <f>HEX2DEC(RIGHT(Table13232127[[#This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1" t="s">
        <v>75</v>
      </c>
      <c r="P1675" s="41">
        <f>HEX2DEC(RIGHT(Table13232127[[#This Row],[h1]],8))</f>
        <v>0</v>
      </c>
      <c r="Q1675" s="41" t="s">
        <v>75</v>
      </c>
      <c r="R1675" s="41">
        <f>HEX2DEC(RIGHT(Table13232127[[#This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1" t="s">
        <v>75</v>
      </c>
      <c r="P1676" s="41">
        <f>HEX2DEC(RIGHT(Table13232127[[#This Row],[h1]],8))</f>
        <v>0</v>
      </c>
      <c r="Q1676" s="41" t="s">
        <v>75</v>
      </c>
      <c r="R1676" s="41">
        <f>HEX2DEC(RIGHT(Table13232127[[#This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1" t="s">
        <v>75</v>
      </c>
      <c r="P1677" s="41">
        <f>HEX2DEC(RIGHT(Table13232127[[#This Row],[h1]],8))</f>
        <v>0</v>
      </c>
      <c r="Q1677" s="41" t="s">
        <v>75</v>
      </c>
      <c r="R1677" s="41">
        <f>HEX2DEC(RIGHT(Table13232127[[#This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1" t="s">
        <v>75</v>
      </c>
      <c r="P1678" s="41">
        <f>HEX2DEC(RIGHT(Table13232127[[#This Row],[h1]],8))</f>
        <v>0</v>
      </c>
      <c r="Q1678" s="41" t="s">
        <v>75</v>
      </c>
      <c r="R1678" s="41">
        <f>HEX2DEC(RIGHT(Table13232127[[#This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1" t="s">
        <v>75</v>
      </c>
      <c r="P1679" s="41">
        <f>HEX2DEC(RIGHT(Table13232127[[#This Row],[h1]],8))</f>
        <v>0</v>
      </c>
      <c r="Q1679" s="41" t="s">
        <v>75</v>
      </c>
      <c r="R1679" s="41">
        <f>HEX2DEC(RIGHT(Table13232127[[#This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1" t="s">
        <v>75</v>
      </c>
      <c r="P1680" s="41">
        <f>HEX2DEC(RIGHT(Table13232127[[#This Row],[h1]],8))</f>
        <v>0</v>
      </c>
      <c r="Q1680" s="41" t="s">
        <v>75</v>
      </c>
      <c r="R1680" s="41">
        <f>HEX2DEC(RIGHT(Table13232127[[#This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1" t="s">
        <v>75</v>
      </c>
      <c r="P1681" s="41">
        <f>HEX2DEC(RIGHT(Table13232127[[#This Row],[h1]],8))</f>
        <v>0</v>
      </c>
      <c r="Q1681" s="41" t="s">
        <v>75</v>
      </c>
      <c r="R1681" s="41">
        <f>HEX2DEC(RIGHT(Table13232127[[#This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1" t="s">
        <v>75</v>
      </c>
      <c r="P1682" s="41">
        <f>HEX2DEC(RIGHT(Table13232127[[#This Row],[h1]],8))</f>
        <v>0</v>
      </c>
      <c r="Q1682" s="41" t="s">
        <v>75</v>
      </c>
      <c r="R1682" s="41">
        <f>HEX2DEC(RIGHT(Table13232127[[#This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1" t="s">
        <v>75</v>
      </c>
      <c r="P1683" s="41">
        <f>HEX2DEC(RIGHT(Table13232127[[#This Row],[h1]],8))</f>
        <v>0</v>
      </c>
      <c r="Q1683" s="41" t="s">
        <v>75</v>
      </c>
      <c r="R1683" s="41">
        <f>HEX2DEC(RIGHT(Table13232127[[#This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1" t="s">
        <v>75</v>
      </c>
      <c r="P1684" s="41">
        <f>HEX2DEC(RIGHT(Table13232127[[#This Row],[h1]],8))</f>
        <v>0</v>
      </c>
      <c r="Q1684" s="41" t="s">
        <v>75</v>
      </c>
      <c r="R1684" s="41">
        <f>HEX2DEC(RIGHT(Table13232127[[#This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1" t="s">
        <v>75</v>
      </c>
      <c r="P1685" s="41">
        <f>HEX2DEC(RIGHT(Table13232127[[#This Row],[h1]],8))</f>
        <v>0</v>
      </c>
      <c r="Q1685" s="41" t="s">
        <v>75</v>
      </c>
      <c r="R1685" s="41">
        <f>HEX2DEC(RIGHT(Table13232127[[#This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1" t="s">
        <v>75</v>
      </c>
      <c r="P1686" s="41">
        <f>HEX2DEC(RIGHT(Table13232127[[#This Row],[h1]],8))</f>
        <v>0</v>
      </c>
      <c r="Q1686" s="41" t="s">
        <v>75</v>
      </c>
      <c r="R1686" s="41">
        <f>HEX2DEC(RIGHT(Table13232127[[#This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1" t="s">
        <v>75</v>
      </c>
      <c r="P1687" s="41">
        <f>HEX2DEC(RIGHT(Table13232127[[#This Row],[h1]],8))</f>
        <v>0</v>
      </c>
      <c r="Q1687" s="41" t="s">
        <v>75</v>
      </c>
      <c r="R1687" s="41">
        <f>HEX2DEC(RIGHT(Table13232127[[#This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1" t="s">
        <v>75</v>
      </c>
      <c r="P1688" s="41">
        <f>HEX2DEC(RIGHT(Table13232127[[#This Row],[h1]],8))</f>
        <v>0</v>
      </c>
      <c r="Q1688" s="41" t="s">
        <v>75</v>
      </c>
      <c r="R1688" s="41">
        <f>HEX2DEC(RIGHT(Table13232127[[#This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1" t="s">
        <v>75</v>
      </c>
      <c r="P1689" s="41">
        <f>HEX2DEC(RIGHT(Table13232127[[#This Row],[h1]],8))</f>
        <v>0</v>
      </c>
      <c r="Q1689" s="41" t="s">
        <v>75</v>
      </c>
      <c r="R1689" s="41">
        <f>HEX2DEC(RIGHT(Table13232127[[#This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1" t="s">
        <v>75</v>
      </c>
      <c r="P1690" s="41">
        <f>HEX2DEC(RIGHT(Table13232127[[#This Row],[h1]],8))</f>
        <v>0</v>
      </c>
      <c r="Q1690" s="41" t="s">
        <v>75</v>
      </c>
      <c r="R1690" s="41">
        <f>HEX2DEC(RIGHT(Table13232127[[#This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1" t="s">
        <v>75</v>
      </c>
      <c r="P1691" s="41">
        <f>HEX2DEC(RIGHT(Table13232127[[#This Row],[h1]],8))</f>
        <v>0</v>
      </c>
      <c r="Q1691" s="41" t="s">
        <v>75</v>
      </c>
      <c r="R1691" s="41">
        <f>HEX2DEC(RIGHT(Table13232127[[#This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1" t="s">
        <v>75</v>
      </c>
      <c r="P1692" s="41">
        <f>HEX2DEC(RIGHT(Table13232127[[#This Row],[h1]],8))</f>
        <v>0</v>
      </c>
      <c r="Q1692" s="41" t="s">
        <v>75</v>
      </c>
      <c r="R1692" s="41">
        <f>HEX2DEC(RIGHT(Table13232127[[#This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1" t="s">
        <v>75</v>
      </c>
      <c r="P1693" s="41">
        <f>HEX2DEC(RIGHT(Table13232127[[#This Row],[h1]],8))</f>
        <v>0</v>
      </c>
      <c r="Q1693" s="41" t="s">
        <v>75</v>
      </c>
      <c r="R1693" s="41">
        <f>HEX2DEC(RIGHT(Table13232127[[#This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1" t="s">
        <v>75</v>
      </c>
      <c r="P1694" s="41">
        <f>HEX2DEC(RIGHT(Table13232127[[#This Row],[h1]],8))</f>
        <v>0</v>
      </c>
      <c r="Q1694" s="41" t="s">
        <v>75</v>
      </c>
      <c r="R1694" s="41">
        <f>HEX2DEC(RIGHT(Table13232127[[#This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1" t="s">
        <v>75</v>
      </c>
      <c r="P1695" s="41">
        <f>HEX2DEC(RIGHT(Table13232127[[#This Row],[h1]],8))</f>
        <v>0</v>
      </c>
      <c r="Q1695" s="41" t="s">
        <v>75</v>
      </c>
      <c r="R1695" s="41">
        <f>HEX2DEC(RIGHT(Table13232127[[#This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1" t="s">
        <v>75</v>
      </c>
      <c r="P1696" s="41">
        <f>HEX2DEC(RIGHT(Table13232127[[#This Row],[h1]],8))</f>
        <v>0</v>
      </c>
      <c r="Q1696" s="41" t="s">
        <v>75</v>
      </c>
      <c r="R1696" s="41">
        <f>HEX2DEC(RIGHT(Table13232127[[#This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1" t="s">
        <v>75</v>
      </c>
      <c r="P1697" s="41">
        <f>HEX2DEC(RIGHT(Table13232127[[#This Row],[h1]],8))</f>
        <v>0</v>
      </c>
      <c r="Q1697" s="41" t="s">
        <v>75</v>
      </c>
      <c r="R1697" s="41">
        <f>HEX2DEC(RIGHT(Table13232127[[#This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1" t="s">
        <v>75</v>
      </c>
      <c r="P1698" s="41">
        <f>HEX2DEC(RIGHT(Table13232127[[#This Row],[h1]],8))</f>
        <v>0</v>
      </c>
      <c r="Q1698" s="41" t="s">
        <v>75</v>
      </c>
      <c r="R1698" s="41">
        <f>HEX2DEC(RIGHT(Table13232127[[#This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1" t="s">
        <v>75</v>
      </c>
      <c r="P1699" s="41">
        <f>HEX2DEC(RIGHT(Table13232127[[#This Row],[h1]],8))</f>
        <v>0</v>
      </c>
      <c r="Q1699" s="41" t="s">
        <v>75</v>
      </c>
      <c r="R1699" s="41">
        <f>HEX2DEC(RIGHT(Table13232127[[#This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1" t="s">
        <v>75</v>
      </c>
      <c r="P1700" s="41">
        <f>HEX2DEC(RIGHT(Table13232127[[#This Row],[h1]],8))</f>
        <v>0</v>
      </c>
      <c r="Q1700" s="41" t="s">
        <v>75</v>
      </c>
      <c r="R1700" s="41">
        <f>HEX2DEC(RIGHT(Table13232127[[#This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1" t="s">
        <v>75</v>
      </c>
      <c r="P1701" s="41">
        <f>HEX2DEC(RIGHT(Table13232127[[#This Row],[h1]],8))</f>
        <v>0</v>
      </c>
      <c r="Q1701" s="41" t="s">
        <v>75</v>
      </c>
      <c r="R1701" s="41">
        <f>HEX2DEC(RIGHT(Table13232127[[#This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1" t="s">
        <v>75</v>
      </c>
      <c r="P1702" s="41">
        <f>HEX2DEC(RIGHT(Table13232127[[#This Row],[h1]],8))</f>
        <v>0</v>
      </c>
      <c r="Q1702" s="41" t="s">
        <v>75</v>
      </c>
      <c r="R1702" s="41">
        <f>HEX2DEC(RIGHT(Table13232127[[#This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1" t="s">
        <v>75</v>
      </c>
      <c r="P1703" s="41">
        <f>HEX2DEC(RIGHT(Table13232127[[#This Row],[h1]],8))</f>
        <v>0</v>
      </c>
      <c r="Q1703" s="41" t="s">
        <v>75</v>
      </c>
      <c r="R1703" s="41">
        <f>HEX2DEC(RIGHT(Table13232127[[#This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1" t="s">
        <v>75</v>
      </c>
      <c r="P1704" s="41">
        <f>HEX2DEC(RIGHT(Table13232127[[#This Row],[h1]],8))</f>
        <v>0</v>
      </c>
      <c r="Q1704" s="41" t="s">
        <v>75</v>
      </c>
      <c r="R1704" s="41">
        <f>HEX2DEC(RIGHT(Table13232127[[#This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1" t="s">
        <v>75</v>
      </c>
      <c r="P1705" s="41">
        <f>HEX2DEC(RIGHT(Table13232127[[#This Row],[h1]],8))</f>
        <v>0</v>
      </c>
      <c r="Q1705" s="41" t="s">
        <v>75</v>
      </c>
      <c r="R1705" s="41">
        <f>HEX2DEC(RIGHT(Table13232127[[#This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1" t="s">
        <v>75</v>
      </c>
      <c r="P1706" s="41">
        <f>HEX2DEC(RIGHT(Table13232127[[#This Row],[h1]],8))</f>
        <v>0</v>
      </c>
      <c r="Q1706" s="41" t="s">
        <v>75</v>
      </c>
      <c r="R1706" s="41">
        <f>HEX2DEC(RIGHT(Table13232127[[#This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1" t="s">
        <v>75</v>
      </c>
      <c r="P1707" s="41">
        <f>HEX2DEC(RIGHT(Table13232127[[#This Row],[h1]],8))</f>
        <v>0</v>
      </c>
      <c r="Q1707" s="41" t="s">
        <v>75</v>
      </c>
      <c r="R1707" s="41">
        <f>HEX2DEC(RIGHT(Table13232127[[#This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1" t="s">
        <v>75</v>
      </c>
      <c r="P1708" s="41">
        <f>HEX2DEC(RIGHT(Table13232127[[#This Row],[h1]],8))</f>
        <v>0</v>
      </c>
      <c r="Q1708" s="41" t="s">
        <v>75</v>
      </c>
      <c r="R1708" s="41">
        <f>HEX2DEC(RIGHT(Table13232127[[#This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1" t="s">
        <v>75</v>
      </c>
      <c r="P1709" s="41">
        <f>HEX2DEC(RIGHT(Table13232127[[#This Row],[h1]],8))</f>
        <v>0</v>
      </c>
      <c r="Q1709" s="41" t="s">
        <v>75</v>
      </c>
      <c r="R1709" s="41">
        <f>HEX2DEC(RIGHT(Table13232127[[#This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1" t="s">
        <v>75</v>
      </c>
      <c r="P1710" s="41">
        <f>HEX2DEC(RIGHT(Table13232127[[#This Row],[h1]],8))</f>
        <v>0</v>
      </c>
      <c r="Q1710" s="41" t="s">
        <v>75</v>
      </c>
      <c r="R1710" s="41">
        <f>HEX2DEC(RIGHT(Table13232127[[#This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1" t="s">
        <v>75</v>
      </c>
      <c r="P1711" s="41">
        <f>HEX2DEC(RIGHT(Table13232127[[#This Row],[h1]],8))</f>
        <v>0</v>
      </c>
      <c r="Q1711" s="41" t="s">
        <v>75</v>
      </c>
      <c r="R1711" s="41">
        <f>HEX2DEC(RIGHT(Table13232127[[#This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1" t="s">
        <v>75</v>
      </c>
      <c r="P1712" s="41">
        <f>HEX2DEC(RIGHT(Table13232127[[#This Row],[h1]],8))</f>
        <v>0</v>
      </c>
      <c r="Q1712" s="41" t="s">
        <v>75</v>
      </c>
      <c r="R1712" s="41">
        <f>HEX2DEC(RIGHT(Table13232127[[#This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1" t="s">
        <v>75</v>
      </c>
      <c r="P1713" s="41">
        <f>HEX2DEC(RIGHT(Table13232127[[#This Row],[h1]],8))</f>
        <v>0</v>
      </c>
      <c r="Q1713" s="41" t="s">
        <v>75</v>
      </c>
      <c r="R1713" s="41">
        <f>HEX2DEC(RIGHT(Table13232127[[#This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1" t="s">
        <v>75</v>
      </c>
      <c r="P1714" s="41">
        <f>HEX2DEC(RIGHT(Table13232127[[#This Row],[h1]],8))</f>
        <v>0</v>
      </c>
      <c r="Q1714" s="41" t="s">
        <v>75</v>
      </c>
      <c r="R1714" s="41">
        <f>HEX2DEC(RIGHT(Table13232127[[#This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1" t="s">
        <v>75</v>
      </c>
      <c r="P1715" s="41">
        <f>HEX2DEC(RIGHT(Table13232127[[#This Row],[h1]],8))</f>
        <v>0</v>
      </c>
      <c r="Q1715" s="41" t="s">
        <v>75</v>
      </c>
      <c r="R1715" s="41">
        <f>HEX2DEC(RIGHT(Table13232127[[#This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1" t="s">
        <v>75</v>
      </c>
      <c r="P1716" s="41">
        <f>HEX2DEC(RIGHT(Table13232127[[#This Row],[h1]],8))</f>
        <v>0</v>
      </c>
      <c r="Q1716" s="41" t="s">
        <v>75</v>
      </c>
      <c r="R1716" s="41">
        <f>HEX2DEC(RIGHT(Table13232127[[#This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1" t="s">
        <v>75</v>
      </c>
      <c r="P1717" s="41">
        <f>HEX2DEC(RIGHT(Table13232127[[#This Row],[h1]],8))</f>
        <v>0</v>
      </c>
      <c r="Q1717" s="41" t="s">
        <v>75</v>
      </c>
      <c r="R1717" s="41">
        <f>HEX2DEC(RIGHT(Table13232127[[#This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1" t="s">
        <v>75</v>
      </c>
      <c r="P1718" s="41">
        <f>HEX2DEC(RIGHT(Table13232127[[#This Row],[h1]],8))</f>
        <v>0</v>
      </c>
      <c r="Q1718" s="41" t="s">
        <v>75</v>
      </c>
      <c r="R1718" s="41">
        <f>HEX2DEC(RIGHT(Table13232127[[#This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1" t="s">
        <v>75</v>
      </c>
      <c r="P1719" s="41">
        <f>HEX2DEC(RIGHT(Table13232127[[#This Row],[h1]],8))</f>
        <v>0</v>
      </c>
      <c r="Q1719" s="41" t="s">
        <v>75</v>
      </c>
      <c r="R1719" s="41">
        <f>HEX2DEC(RIGHT(Table13232127[[#This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1" t="s">
        <v>75</v>
      </c>
      <c r="P1720" s="41">
        <f>HEX2DEC(RIGHT(Table13232127[[#This Row],[h1]],8))</f>
        <v>0</v>
      </c>
      <c r="Q1720" s="41" t="s">
        <v>75</v>
      </c>
      <c r="R1720" s="41">
        <f>HEX2DEC(RIGHT(Table13232127[[#This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1" t="s">
        <v>75</v>
      </c>
      <c r="P1721" s="41">
        <f>HEX2DEC(RIGHT(Table13232127[[#This Row],[h1]],8))</f>
        <v>0</v>
      </c>
      <c r="Q1721" s="41" t="s">
        <v>75</v>
      </c>
      <c r="R1721" s="41">
        <f>HEX2DEC(RIGHT(Table13232127[[#This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1" t="s">
        <v>75</v>
      </c>
      <c r="P1722" s="41">
        <f>HEX2DEC(RIGHT(Table13232127[[#This Row],[h1]],8))</f>
        <v>0</v>
      </c>
      <c r="Q1722" s="41" t="s">
        <v>75</v>
      </c>
      <c r="R1722" s="41">
        <f>HEX2DEC(RIGHT(Table13232127[[#This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1" t="s">
        <v>75</v>
      </c>
      <c r="P1723" s="41">
        <f>HEX2DEC(RIGHT(Table13232127[[#This Row],[h1]],8))</f>
        <v>0</v>
      </c>
      <c r="Q1723" s="41" t="s">
        <v>75</v>
      </c>
      <c r="R1723" s="41">
        <f>HEX2DEC(RIGHT(Table13232127[[#This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1" t="s">
        <v>75</v>
      </c>
      <c r="P1724" s="41">
        <f>HEX2DEC(RIGHT(Table13232127[[#This Row],[h1]],8))</f>
        <v>0</v>
      </c>
      <c r="Q1724" s="41" t="s">
        <v>75</v>
      </c>
      <c r="R1724" s="41">
        <f>HEX2DEC(RIGHT(Table13232127[[#This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1" t="s">
        <v>75</v>
      </c>
      <c r="P1725" s="41">
        <f>HEX2DEC(RIGHT(Table13232127[[#This Row],[h1]],8))</f>
        <v>0</v>
      </c>
      <c r="Q1725" s="41" t="s">
        <v>75</v>
      </c>
      <c r="R1725" s="41">
        <f>HEX2DEC(RIGHT(Table13232127[[#This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1" t="s">
        <v>75</v>
      </c>
      <c r="P1726" s="41">
        <f>HEX2DEC(RIGHT(Table13232127[[#This Row],[h1]],8))</f>
        <v>0</v>
      </c>
      <c r="Q1726" s="41" t="s">
        <v>75</v>
      </c>
      <c r="R1726" s="41">
        <f>HEX2DEC(RIGHT(Table13232127[[#This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1" t="s">
        <v>75</v>
      </c>
      <c r="P1727" s="41">
        <f>HEX2DEC(RIGHT(Table13232127[[#This Row],[h1]],8))</f>
        <v>0</v>
      </c>
      <c r="Q1727" s="41" t="s">
        <v>75</v>
      </c>
      <c r="R1727" s="41">
        <f>HEX2DEC(RIGHT(Table13232127[[#This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1" t="s">
        <v>75</v>
      </c>
      <c r="P1728" s="41">
        <f>HEX2DEC(RIGHT(Table13232127[[#This Row],[h1]],8))</f>
        <v>0</v>
      </c>
      <c r="Q1728" s="41" t="s">
        <v>75</v>
      </c>
      <c r="R1728" s="41">
        <f>HEX2DEC(RIGHT(Table13232127[[#This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1" t="s">
        <v>75</v>
      </c>
      <c r="P1729" s="41">
        <f>HEX2DEC(RIGHT(Table13232127[[#This Row],[h1]],8))</f>
        <v>0</v>
      </c>
      <c r="Q1729" s="41" t="s">
        <v>75</v>
      </c>
      <c r="R1729" s="41">
        <f>HEX2DEC(RIGHT(Table13232127[[#This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1" t="s">
        <v>75</v>
      </c>
      <c r="P1730" s="41">
        <f>HEX2DEC(RIGHT(Table13232127[[#This Row],[h1]],8))</f>
        <v>0</v>
      </c>
      <c r="Q1730" s="41" t="s">
        <v>75</v>
      </c>
      <c r="R1730" s="41">
        <f>HEX2DEC(RIGHT(Table13232127[[#This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1" t="s">
        <v>75</v>
      </c>
      <c r="P1731" s="41">
        <f>HEX2DEC(RIGHT(Table13232127[[#This Row],[h1]],8))</f>
        <v>0</v>
      </c>
      <c r="Q1731" s="41" t="s">
        <v>75</v>
      </c>
      <c r="R1731" s="41">
        <f>HEX2DEC(RIGHT(Table13232127[[#This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1" t="s">
        <v>75</v>
      </c>
      <c r="P1732" s="41">
        <f>HEX2DEC(RIGHT(Table13232127[[#This Row],[h1]],8))</f>
        <v>0</v>
      </c>
      <c r="Q1732" s="41" t="s">
        <v>75</v>
      </c>
      <c r="R1732" s="41">
        <f>HEX2DEC(RIGHT(Table13232127[[#This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1" t="s">
        <v>75</v>
      </c>
      <c r="P1733" s="41">
        <f>HEX2DEC(RIGHT(Table13232127[[#This Row],[h1]],8))</f>
        <v>0</v>
      </c>
      <c r="Q1733" s="41" t="s">
        <v>75</v>
      </c>
      <c r="R1733" s="41">
        <f>HEX2DEC(RIGHT(Table13232127[[#This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1" t="s">
        <v>75</v>
      </c>
      <c r="P1734" s="41">
        <f>HEX2DEC(RIGHT(Table13232127[[#This Row],[h1]],8))</f>
        <v>0</v>
      </c>
      <c r="Q1734" s="41" t="s">
        <v>75</v>
      </c>
      <c r="R1734" s="41">
        <f>HEX2DEC(RIGHT(Table13232127[[#This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1" t="s">
        <v>75</v>
      </c>
      <c r="P1735" s="41">
        <f>HEX2DEC(RIGHT(Table13232127[[#This Row],[h1]],8))</f>
        <v>0</v>
      </c>
      <c r="Q1735" s="41" t="s">
        <v>75</v>
      </c>
      <c r="R1735" s="41">
        <f>HEX2DEC(RIGHT(Table13232127[[#This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1" t="s">
        <v>75</v>
      </c>
      <c r="P1736" s="41">
        <f>HEX2DEC(RIGHT(Table13232127[[#This Row],[h1]],8))</f>
        <v>0</v>
      </c>
      <c r="Q1736" s="41" t="s">
        <v>75</v>
      </c>
      <c r="R1736" s="41">
        <f>HEX2DEC(RIGHT(Table13232127[[#This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1" t="s">
        <v>75</v>
      </c>
      <c r="P1737" s="41">
        <f>HEX2DEC(RIGHT(Table13232127[[#This Row],[h1]],8))</f>
        <v>0</v>
      </c>
      <c r="Q1737" s="41" t="s">
        <v>75</v>
      </c>
      <c r="R1737" s="41">
        <f>HEX2DEC(RIGHT(Table13232127[[#This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1" t="s">
        <v>75</v>
      </c>
      <c r="P1738" s="41">
        <f>HEX2DEC(RIGHT(Table13232127[[#This Row],[h1]],8))</f>
        <v>0</v>
      </c>
      <c r="Q1738" s="41" t="s">
        <v>75</v>
      </c>
      <c r="R1738" s="41">
        <f>HEX2DEC(RIGHT(Table13232127[[#This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1" t="s">
        <v>75</v>
      </c>
      <c r="P1739" s="41">
        <f>HEX2DEC(RIGHT(Table13232127[[#This Row],[h1]],8))</f>
        <v>0</v>
      </c>
      <c r="Q1739" s="41" t="s">
        <v>75</v>
      </c>
      <c r="R1739" s="41">
        <f>HEX2DEC(RIGHT(Table13232127[[#This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1" t="s">
        <v>75</v>
      </c>
      <c r="P1740" s="41">
        <f>HEX2DEC(RIGHT(Table13232127[[#This Row],[h1]],8))</f>
        <v>0</v>
      </c>
      <c r="Q1740" s="41" t="s">
        <v>75</v>
      </c>
      <c r="R1740" s="41">
        <f>HEX2DEC(RIGHT(Table13232127[[#This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1" t="s">
        <v>75</v>
      </c>
      <c r="P1741" s="41">
        <f>HEX2DEC(RIGHT(Table13232127[[#This Row],[h1]],8))</f>
        <v>0</v>
      </c>
      <c r="Q1741" s="41" t="s">
        <v>75</v>
      </c>
      <c r="R1741" s="41">
        <f>HEX2DEC(RIGHT(Table13232127[[#This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1" t="s">
        <v>75</v>
      </c>
      <c r="P1742" s="41">
        <f>HEX2DEC(RIGHT(Table13232127[[#This Row],[h1]],8))</f>
        <v>0</v>
      </c>
      <c r="Q1742" s="41" t="s">
        <v>75</v>
      </c>
      <c r="R1742" s="41">
        <f>HEX2DEC(RIGHT(Table13232127[[#This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1" t="s">
        <v>75</v>
      </c>
      <c r="P1743" s="41">
        <f>HEX2DEC(RIGHT(Table13232127[[#This Row],[h1]],8))</f>
        <v>0</v>
      </c>
      <c r="Q1743" s="41" t="s">
        <v>75</v>
      </c>
      <c r="R1743" s="41">
        <f>HEX2DEC(RIGHT(Table13232127[[#This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1" t="s">
        <v>75</v>
      </c>
      <c r="P1744" s="41">
        <f>HEX2DEC(RIGHT(Table13232127[[#This Row],[h1]],8))</f>
        <v>0</v>
      </c>
      <c r="Q1744" s="41" t="s">
        <v>75</v>
      </c>
      <c r="R1744" s="41">
        <f>HEX2DEC(RIGHT(Table13232127[[#This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1" t="s">
        <v>75</v>
      </c>
      <c r="P1745" s="41">
        <f>HEX2DEC(RIGHT(Table13232127[[#This Row],[h1]],8))</f>
        <v>0</v>
      </c>
      <c r="Q1745" s="41" t="s">
        <v>75</v>
      </c>
      <c r="R1745" s="41">
        <f>HEX2DEC(RIGHT(Table13232127[[#This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1" t="s">
        <v>75</v>
      </c>
      <c r="P1746" s="41">
        <f>HEX2DEC(RIGHT(Table13232127[[#This Row],[h1]],8))</f>
        <v>0</v>
      </c>
      <c r="Q1746" s="41" t="s">
        <v>75</v>
      </c>
      <c r="R1746" s="41">
        <f>HEX2DEC(RIGHT(Table13232127[[#This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1" t="s">
        <v>75</v>
      </c>
      <c r="P1747" s="41">
        <f>HEX2DEC(RIGHT(Table13232127[[#This Row],[h1]],8))</f>
        <v>0</v>
      </c>
      <c r="Q1747" s="41" t="s">
        <v>75</v>
      </c>
      <c r="R1747" s="41">
        <f>HEX2DEC(RIGHT(Table13232127[[#This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1" t="s">
        <v>75</v>
      </c>
      <c r="P1748" s="41">
        <f>HEX2DEC(RIGHT(Table13232127[[#This Row],[h1]],8))</f>
        <v>0</v>
      </c>
      <c r="Q1748" s="41" t="s">
        <v>75</v>
      </c>
      <c r="R1748" s="41">
        <f>HEX2DEC(RIGHT(Table13232127[[#This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1" t="s">
        <v>75</v>
      </c>
      <c r="P1749" s="41">
        <f>HEX2DEC(RIGHT(Table13232127[[#This Row],[h1]],8))</f>
        <v>0</v>
      </c>
      <c r="Q1749" s="41" t="s">
        <v>75</v>
      </c>
      <c r="R1749" s="41">
        <f>HEX2DEC(RIGHT(Table13232127[[#This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1" t="s">
        <v>75</v>
      </c>
      <c r="P1750" s="41">
        <f>HEX2DEC(RIGHT(Table13232127[[#This Row],[h1]],8))</f>
        <v>0</v>
      </c>
      <c r="Q1750" s="41" t="s">
        <v>75</v>
      </c>
      <c r="R1750" s="41">
        <f>HEX2DEC(RIGHT(Table13232127[[#This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1" t="s">
        <v>75</v>
      </c>
      <c r="P1751" s="41">
        <f>HEX2DEC(RIGHT(Table13232127[[#This Row],[h1]],8))</f>
        <v>0</v>
      </c>
      <c r="Q1751" s="41" t="s">
        <v>75</v>
      </c>
      <c r="R1751" s="41">
        <f>HEX2DEC(RIGHT(Table13232127[[#This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1" t="s">
        <v>75</v>
      </c>
      <c r="P1752" s="41">
        <f>HEX2DEC(RIGHT(Table13232127[[#This Row],[h1]],8))</f>
        <v>0</v>
      </c>
      <c r="Q1752" s="41" t="s">
        <v>75</v>
      </c>
      <c r="R1752" s="41">
        <f>HEX2DEC(RIGHT(Table13232127[[#This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1" t="s">
        <v>75</v>
      </c>
      <c r="P1753" s="41">
        <f>HEX2DEC(RIGHT(Table13232127[[#This Row],[h1]],8))</f>
        <v>0</v>
      </c>
      <c r="Q1753" s="41" t="s">
        <v>75</v>
      </c>
      <c r="R1753" s="41">
        <f>HEX2DEC(RIGHT(Table13232127[[#This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1" t="s">
        <v>75</v>
      </c>
      <c r="P1754" s="41">
        <f>HEX2DEC(RIGHT(Table13232127[[#This Row],[h1]],8))</f>
        <v>0</v>
      </c>
      <c r="Q1754" s="41" t="s">
        <v>75</v>
      </c>
      <c r="R1754" s="41">
        <f>HEX2DEC(RIGHT(Table13232127[[#This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1" t="s">
        <v>75</v>
      </c>
      <c r="P1755" s="41">
        <f>HEX2DEC(RIGHT(Table13232127[[#This Row],[h1]],8))</f>
        <v>0</v>
      </c>
      <c r="Q1755" s="41" t="s">
        <v>75</v>
      </c>
      <c r="R1755" s="41">
        <f>HEX2DEC(RIGHT(Table13232127[[#This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1" t="s">
        <v>75</v>
      </c>
      <c r="P1756" s="41">
        <f>HEX2DEC(RIGHT(Table13232127[[#This Row],[h1]],8))</f>
        <v>0</v>
      </c>
      <c r="Q1756" s="41" t="s">
        <v>75</v>
      </c>
      <c r="R1756" s="41">
        <f>HEX2DEC(RIGHT(Table13232127[[#This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1" t="s">
        <v>75</v>
      </c>
      <c r="P1757" s="41">
        <f>HEX2DEC(RIGHT(Table13232127[[#This Row],[h1]],8))</f>
        <v>0</v>
      </c>
      <c r="Q1757" s="41" t="s">
        <v>75</v>
      </c>
      <c r="R1757" s="41">
        <f>HEX2DEC(RIGHT(Table13232127[[#This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1" t="s">
        <v>75</v>
      </c>
      <c r="P1758" s="41">
        <f>HEX2DEC(RIGHT(Table13232127[[#This Row],[h1]],8))</f>
        <v>0</v>
      </c>
      <c r="Q1758" s="41" t="s">
        <v>75</v>
      </c>
      <c r="R1758" s="41">
        <f>HEX2DEC(RIGHT(Table13232127[[#This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1" t="s">
        <v>75</v>
      </c>
      <c r="P1759" s="41">
        <f>HEX2DEC(RIGHT(Table13232127[[#This Row],[h1]],8))</f>
        <v>0</v>
      </c>
      <c r="Q1759" s="41" t="s">
        <v>75</v>
      </c>
      <c r="R1759" s="41">
        <f>HEX2DEC(RIGHT(Table13232127[[#This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1" t="s">
        <v>75</v>
      </c>
      <c r="P1760" s="41">
        <f>HEX2DEC(RIGHT(Table13232127[[#This Row],[h1]],8))</f>
        <v>0</v>
      </c>
      <c r="Q1760" s="41" t="s">
        <v>75</v>
      </c>
      <c r="R1760" s="41">
        <f>HEX2DEC(RIGHT(Table13232127[[#This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1" t="s">
        <v>75</v>
      </c>
      <c r="P1761" s="41">
        <f>HEX2DEC(RIGHT(Table13232127[[#This Row],[h1]],8))</f>
        <v>0</v>
      </c>
      <c r="Q1761" s="41" t="s">
        <v>75</v>
      </c>
      <c r="R1761" s="41">
        <f>HEX2DEC(RIGHT(Table13232127[[#This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1" t="s">
        <v>75</v>
      </c>
      <c r="P1762" s="41">
        <f>HEX2DEC(RIGHT(Table13232127[[#This Row],[h1]],8))</f>
        <v>0</v>
      </c>
      <c r="Q1762" s="41" t="s">
        <v>75</v>
      </c>
      <c r="R1762" s="41">
        <f>HEX2DEC(RIGHT(Table13232127[[#This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1" t="s">
        <v>75</v>
      </c>
      <c r="P1763" s="41">
        <f>HEX2DEC(RIGHT(Table13232127[[#This Row],[h1]],8))</f>
        <v>0</v>
      </c>
      <c r="Q1763" s="41" t="s">
        <v>75</v>
      </c>
      <c r="R1763" s="41">
        <f>HEX2DEC(RIGHT(Table13232127[[#This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1" t="s">
        <v>75</v>
      </c>
      <c r="P1764" s="41">
        <f>HEX2DEC(RIGHT(Table13232127[[#This Row],[h1]],8))</f>
        <v>0</v>
      </c>
      <c r="Q1764" s="41" t="s">
        <v>75</v>
      </c>
      <c r="R1764" s="41">
        <f>HEX2DEC(RIGHT(Table13232127[[#This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1" t="s">
        <v>75</v>
      </c>
      <c r="P1765" s="41">
        <f>HEX2DEC(RIGHT(Table13232127[[#This Row],[h1]],8))</f>
        <v>0</v>
      </c>
      <c r="Q1765" s="41" t="s">
        <v>75</v>
      </c>
      <c r="R1765" s="41">
        <f>HEX2DEC(RIGHT(Table13232127[[#This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1" t="s">
        <v>75</v>
      </c>
      <c r="P1766" s="41">
        <f>HEX2DEC(RIGHT(Table13232127[[#This Row],[h1]],8))</f>
        <v>0</v>
      </c>
      <c r="Q1766" s="41" t="s">
        <v>75</v>
      </c>
      <c r="R1766" s="41">
        <f>HEX2DEC(RIGHT(Table13232127[[#This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1" t="s">
        <v>75</v>
      </c>
      <c r="P1767" s="41">
        <f>HEX2DEC(RIGHT(Table13232127[[#This Row],[h1]],8))</f>
        <v>0</v>
      </c>
      <c r="Q1767" s="41" t="s">
        <v>75</v>
      </c>
      <c r="R1767" s="41">
        <f>HEX2DEC(RIGHT(Table13232127[[#This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1" t="s">
        <v>75</v>
      </c>
      <c r="P1768" s="41">
        <f>HEX2DEC(RIGHT(Table13232127[[#This Row],[h1]],8))</f>
        <v>0</v>
      </c>
      <c r="Q1768" s="41" t="s">
        <v>75</v>
      </c>
      <c r="R1768" s="41">
        <f>HEX2DEC(RIGHT(Table13232127[[#This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1" t="s">
        <v>75</v>
      </c>
      <c r="P1769" s="41">
        <f>HEX2DEC(RIGHT(Table13232127[[#This Row],[h1]],8))</f>
        <v>0</v>
      </c>
      <c r="Q1769" s="41" t="s">
        <v>75</v>
      </c>
      <c r="R1769" s="41">
        <f>HEX2DEC(RIGHT(Table13232127[[#This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1" t="s">
        <v>75</v>
      </c>
      <c r="P1770" s="41">
        <f>HEX2DEC(RIGHT(Table13232127[[#This Row],[h1]],8))</f>
        <v>0</v>
      </c>
      <c r="Q1770" s="41" t="s">
        <v>75</v>
      </c>
      <c r="R1770" s="41">
        <f>HEX2DEC(RIGHT(Table13232127[[#This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1" t="s">
        <v>75</v>
      </c>
      <c r="P1771" s="41">
        <f>HEX2DEC(RIGHT(Table13232127[[#This Row],[h1]],8))</f>
        <v>0</v>
      </c>
      <c r="Q1771" s="41" t="s">
        <v>75</v>
      </c>
      <c r="R1771" s="41">
        <f>HEX2DEC(RIGHT(Table13232127[[#This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1" t="s">
        <v>75</v>
      </c>
      <c r="P1772" s="41">
        <f>HEX2DEC(RIGHT(Table13232127[[#This Row],[h1]],8))</f>
        <v>0</v>
      </c>
      <c r="Q1772" s="41" t="s">
        <v>75</v>
      </c>
      <c r="R1772" s="41">
        <f>HEX2DEC(RIGHT(Table13232127[[#This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1" t="s">
        <v>75</v>
      </c>
      <c r="P1773" s="41">
        <f>HEX2DEC(RIGHT(Table13232127[[#This Row],[h1]],8))</f>
        <v>0</v>
      </c>
      <c r="Q1773" s="41" t="s">
        <v>75</v>
      </c>
      <c r="R1773" s="41">
        <f>HEX2DEC(RIGHT(Table13232127[[#This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1" t="s">
        <v>75</v>
      </c>
      <c r="P1774" s="41">
        <f>HEX2DEC(RIGHT(Table13232127[[#This Row],[h1]],8))</f>
        <v>0</v>
      </c>
      <c r="Q1774" s="41" t="s">
        <v>75</v>
      </c>
      <c r="R1774" s="41">
        <f>HEX2DEC(RIGHT(Table13232127[[#This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1" t="s">
        <v>75</v>
      </c>
      <c r="P1775" s="41">
        <f>HEX2DEC(RIGHT(Table13232127[[#This Row],[h1]],8))</f>
        <v>0</v>
      </c>
      <c r="Q1775" s="41" t="s">
        <v>75</v>
      </c>
      <c r="R1775" s="41">
        <f>HEX2DEC(RIGHT(Table13232127[[#This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1" t="s">
        <v>75</v>
      </c>
      <c r="P1776" s="41">
        <f>HEX2DEC(RIGHT(Table13232127[[#This Row],[h1]],8))</f>
        <v>0</v>
      </c>
      <c r="Q1776" s="41" t="s">
        <v>75</v>
      </c>
      <c r="R1776" s="41">
        <f>HEX2DEC(RIGHT(Table13232127[[#This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1" t="s">
        <v>75</v>
      </c>
      <c r="P1777" s="41">
        <f>HEX2DEC(RIGHT(Table13232127[[#This Row],[h1]],8))</f>
        <v>0</v>
      </c>
      <c r="Q1777" s="41" t="s">
        <v>75</v>
      </c>
      <c r="R1777" s="41">
        <f>HEX2DEC(RIGHT(Table13232127[[#This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1" t="s">
        <v>75</v>
      </c>
      <c r="P1778" s="41">
        <f>HEX2DEC(RIGHT(Table13232127[[#This Row],[h1]],8))</f>
        <v>0</v>
      </c>
      <c r="Q1778" s="41" t="s">
        <v>75</v>
      </c>
      <c r="R1778" s="41">
        <f>HEX2DEC(RIGHT(Table13232127[[#This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1" t="s">
        <v>75</v>
      </c>
      <c r="P1779" s="41">
        <f>HEX2DEC(RIGHT(Table13232127[[#This Row],[h1]],8))</f>
        <v>0</v>
      </c>
      <c r="Q1779" s="41" t="s">
        <v>75</v>
      </c>
      <c r="R1779" s="41">
        <f>HEX2DEC(RIGHT(Table13232127[[#This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1" t="s">
        <v>75</v>
      </c>
      <c r="P1780" s="41">
        <f>HEX2DEC(RIGHT(Table13232127[[#This Row],[h1]],8))</f>
        <v>0</v>
      </c>
      <c r="Q1780" s="41" t="s">
        <v>75</v>
      </c>
      <c r="R1780" s="41">
        <f>HEX2DEC(RIGHT(Table13232127[[#This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1" t="s">
        <v>75</v>
      </c>
      <c r="P1781" s="41">
        <f>HEX2DEC(RIGHT(Table13232127[[#This Row],[h1]],8))</f>
        <v>0</v>
      </c>
      <c r="Q1781" s="41" t="s">
        <v>75</v>
      </c>
      <c r="R1781" s="41">
        <f>HEX2DEC(RIGHT(Table13232127[[#This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1" t="s">
        <v>75</v>
      </c>
      <c r="P1782" s="41">
        <f>HEX2DEC(RIGHT(Table13232127[[#This Row],[h1]],8))</f>
        <v>0</v>
      </c>
      <c r="Q1782" s="41" t="s">
        <v>75</v>
      </c>
      <c r="R1782" s="41">
        <f>HEX2DEC(RIGHT(Table13232127[[#This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1" t="s">
        <v>75</v>
      </c>
      <c r="P1783" s="41">
        <f>HEX2DEC(RIGHT(Table13232127[[#This Row],[h1]],8))</f>
        <v>0</v>
      </c>
      <c r="Q1783" s="41" t="s">
        <v>75</v>
      </c>
      <c r="R1783" s="41">
        <f>HEX2DEC(RIGHT(Table13232127[[#This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1" t="s">
        <v>75</v>
      </c>
      <c r="P1784" s="41">
        <f>HEX2DEC(RIGHT(Table13232127[[#This Row],[h1]],8))</f>
        <v>0</v>
      </c>
      <c r="Q1784" s="41" t="s">
        <v>75</v>
      </c>
      <c r="R1784" s="41">
        <f>HEX2DEC(RIGHT(Table13232127[[#This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1" t="s">
        <v>75</v>
      </c>
      <c r="P1785" s="41">
        <f>HEX2DEC(RIGHT(Table13232127[[#This Row],[h1]],8))</f>
        <v>0</v>
      </c>
      <c r="Q1785" s="41" t="s">
        <v>75</v>
      </c>
      <c r="R1785" s="41">
        <f>HEX2DEC(RIGHT(Table13232127[[#This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1" t="s">
        <v>75</v>
      </c>
      <c r="P1786" s="41">
        <f>HEX2DEC(RIGHT(Table13232127[[#This Row],[h1]],8))</f>
        <v>0</v>
      </c>
      <c r="Q1786" s="41" t="s">
        <v>75</v>
      </c>
      <c r="R1786" s="41">
        <f>HEX2DEC(RIGHT(Table13232127[[#This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1" t="s">
        <v>75</v>
      </c>
      <c r="P1787" s="41">
        <f>HEX2DEC(RIGHT(Table13232127[[#This Row],[h1]],8))</f>
        <v>0</v>
      </c>
      <c r="Q1787" s="41" t="s">
        <v>75</v>
      </c>
      <c r="R1787" s="41">
        <f>HEX2DEC(RIGHT(Table13232127[[#This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1" t="s">
        <v>75</v>
      </c>
      <c r="P1788" s="41">
        <f>HEX2DEC(RIGHT(Table13232127[[#This Row],[h1]],8))</f>
        <v>0</v>
      </c>
      <c r="Q1788" s="41" t="s">
        <v>75</v>
      </c>
      <c r="R1788" s="41">
        <f>HEX2DEC(RIGHT(Table13232127[[#This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1" t="s">
        <v>75</v>
      </c>
      <c r="P1789" s="41">
        <f>HEX2DEC(RIGHT(Table13232127[[#This Row],[h1]],8))</f>
        <v>0</v>
      </c>
      <c r="Q1789" s="41" t="s">
        <v>75</v>
      </c>
      <c r="R1789" s="41">
        <f>HEX2DEC(RIGHT(Table13232127[[#This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1" t="s">
        <v>75</v>
      </c>
      <c r="P1790" s="41">
        <f>HEX2DEC(RIGHT(Table13232127[[#This Row],[h1]],8))</f>
        <v>0</v>
      </c>
      <c r="Q1790" s="41" t="s">
        <v>75</v>
      </c>
      <c r="R1790" s="41">
        <f>HEX2DEC(RIGHT(Table13232127[[#This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1" t="s">
        <v>75</v>
      </c>
      <c r="P1791" s="41">
        <f>HEX2DEC(RIGHT(Table13232127[[#This Row],[h1]],8))</f>
        <v>0</v>
      </c>
      <c r="Q1791" s="41" t="s">
        <v>75</v>
      </c>
      <c r="R1791" s="41">
        <f>HEX2DEC(RIGHT(Table13232127[[#This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1" t="s">
        <v>75</v>
      </c>
      <c r="P1792" s="41">
        <f>HEX2DEC(RIGHT(Table13232127[[#This Row],[h1]],8))</f>
        <v>0</v>
      </c>
      <c r="Q1792" s="41" t="s">
        <v>75</v>
      </c>
      <c r="R1792" s="41">
        <f>HEX2DEC(RIGHT(Table13232127[[#This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1" t="s">
        <v>75</v>
      </c>
      <c r="P1793" s="41">
        <f>HEX2DEC(RIGHT(Table13232127[[#This Row],[h1]],8))</f>
        <v>0</v>
      </c>
      <c r="Q1793" s="41" t="s">
        <v>75</v>
      </c>
      <c r="R1793" s="41">
        <f>HEX2DEC(RIGHT(Table13232127[[#This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1" t="s">
        <v>75</v>
      </c>
      <c r="P1794" s="41">
        <f>HEX2DEC(RIGHT(Table13232127[[#This Row],[h1]],8))</f>
        <v>0</v>
      </c>
      <c r="Q1794" s="41" t="s">
        <v>75</v>
      </c>
      <c r="R1794" s="41">
        <f>HEX2DEC(RIGHT(Table13232127[[#This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1" t="s">
        <v>75</v>
      </c>
      <c r="P1795" s="41">
        <f>HEX2DEC(RIGHT(Table13232127[[#This Row],[h1]],8))</f>
        <v>0</v>
      </c>
      <c r="Q1795" s="41" t="s">
        <v>75</v>
      </c>
      <c r="R1795" s="41">
        <f>HEX2DEC(RIGHT(Table13232127[[#This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1" t="s">
        <v>75</v>
      </c>
      <c r="P1796" s="41">
        <f>HEX2DEC(RIGHT(Table13232127[[#This Row],[h1]],8))</f>
        <v>0</v>
      </c>
      <c r="Q1796" s="41" t="s">
        <v>75</v>
      </c>
      <c r="R1796" s="41">
        <f>HEX2DEC(RIGHT(Table13232127[[#This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1" t="s">
        <v>75</v>
      </c>
      <c r="P1797" s="41">
        <f>HEX2DEC(RIGHT(Table13232127[[#This Row],[h1]],8))</f>
        <v>0</v>
      </c>
      <c r="Q1797" s="41" t="s">
        <v>75</v>
      </c>
      <c r="R1797" s="41">
        <f>HEX2DEC(RIGHT(Table13232127[[#This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1" t="s">
        <v>75</v>
      </c>
      <c r="P1798" s="41">
        <f>HEX2DEC(RIGHT(Table13232127[[#This Row],[h1]],8))</f>
        <v>0</v>
      </c>
      <c r="Q1798" s="41" t="s">
        <v>75</v>
      </c>
      <c r="R1798" s="41">
        <f>HEX2DEC(RIGHT(Table13232127[[#This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1" t="s">
        <v>75</v>
      </c>
      <c r="P1799" s="41">
        <f>HEX2DEC(RIGHT(Table13232127[[#This Row],[h1]],8))</f>
        <v>0</v>
      </c>
      <c r="Q1799" s="41" t="s">
        <v>75</v>
      </c>
      <c r="R1799" s="41">
        <f>HEX2DEC(RIGHT(Table13232127[[#This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1" t="s">
        <v>75</v>
      </c>
      <c r="P1800" s="41">
        <f>HEX2DEC(RIGHT(Table13232127[[#This Row],[h1]],8))</f>
        <v>0</v>
      </c>
      <c r="Q1800" s="41" t="s">
        <v>75</v>
      </c>
      <c r="R1800" s="41">
        <f>HEX2DEC(RIGHT(Table13232127[[#This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1" t="s">
        <v>75</v>
      </c>
      <c r="P1801" s="41">
        <f>HEX2DEC(RIGHT(Table13232127[[#This Row],[h1]],8))</f>
        <v>0</v>
      </c>
      <c r="Q1801" s="41" t="s">
        <v>75</v>
      </c>
      <c r="R1801" s="41">
        <f>HEX2DEC(RIGHT(Table13232127[[#This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1" t="s">
        <v>75</v>
      </c>
      <c r="P1802" s="41">
        <f>HEX2DEC(RIGHT(Table13232127[[#This Row],[h1]],8))</f>
        <v>0</v>
      </c>
      <c r="Q1802" s="41" t="s">
        <v>75</v>
      </c>
      <c r="R1802" s="41">
        <f>HEX2DEC(RIGHT(Table13232127[[#This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1" t="s">
        <v>75</v>
      </c>
      <c r="P1803" s="41">
        <f>HEX2DEC(RIGHT(Table13232127[[#This Row],[h1]],8))</f>
        <v>0</v>
      </c>
      <c r="Q1803" s="41" t="s">
        <v>75</v>
      </c>
      <c r="R1803" s="41">
        <f>HEX2DEC(RIGHT(Table13232127[[#This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1" t="s">
        <v>75</v>
      </c>
      <c r="P1804" s="41">
        <f>HEX2DEC(RIGHT(Table13232127[[#This Row],[h1]],8))</f>
        <v>0</v>
      </c>
      <c r="Q1804" s="41" t="s">
        <v>75</v>
      </c>
      <c r="R1804" s="41">
        <f>HEX2DEC(RIGHT(Table13232127[[#This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1" t="s">
        <v>75</v>
      </c>
      <c r="P1805" s="41">
        <f>HEX2DEC(RIGHT(Table13232127[[#This Row],[h1]],8))</f>
        <v>0</v>
      </c>
      <c r="Q1805" s="41" t="s">
        <v>75</v>
      </c>
      <c r="R1805" s="41">
        <f>HEX2DEC(RIGHT(Table13232127[[#This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1" t="s">
        <v>75</v>
      </c>
      <c r="P1806" s="41">
        <f>HEX2DEC(RIGHT(Table13232127[[#This Row],[h1]],8))</f>
        <v>0</v>
      </c>
      <c r="Q1806" s="41" t="s">
        <v>75</v>
      </c>
      <c r="R1806" s="41">
        <f>HEX2DEC(RIGHT(Table13232127[[#This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1" t="s">
        <v>75</v>
      </c>
      <c r="P1807" s="41">
        <f>HEX2DEC(RIGHT(Table13232127[[#This Row],[h1]],8))</f>
        <v>0</v>
      </c>
      <c r="Q1807" s="41" t="s">
        <v>75</v>
      </c>
      <c r="R1807" s="41">
        <f>HEX2DEC(RIGHT(Table13232127[[#This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1" t="s">
        <v>75</v>
      </c>
      <c r="P1808" s="41">
        <f>HEX2DEC(RIGHT(Table13232127[[#This Row],[h1]],8))</f>
        <v>0</v>
      </c>
      <c r="Q1808" s="41" t="s">
        <v>75</v>
      </c>
      <c r="R1808" s="41">
        <f>HEX2DEC(RIGHT(Table13232127[[#This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1" t="s">
        <v>75</v>
      </c>
      <c r="P1809" s="41">
        <f>HEX2DEC(RIGHT(Table13232127[[#This Row],[h1]],8))</f>
        <v>0</v>
      </c>
      <c r="Q1809" s="41" t="s">
        <v>75</v>
      </c>
      <c r="R1809" s="41">
        <f>HEX2DEC(RIGHT(Table13232127[[#This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1" t="s">
        <v>75</v>
      </c>
      <c r="P1810" s="41">
        <f>HEX2DEC(RIGHT(Table13232127[[#This Row],[h1]],8))</f>
        <v>0</v>
      </c>
      <c r="Q1810" s="41" t="s">
        <v>75</v>
      </c>
      <c r="R1810" s="41">
        <f>HEX2DEC(RIGHT(Table13232127[[#This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1" t="s">
        <v>75</v>
      </c>
      <c r="P1811" s="41">
        <f>HEX2DEC(RIGHT(Table13232127[[#This Row],[h1]],8))</f>
        <v>0</v>
      </c>
      <c r="Q1811" s="41" t="s">
        <v>75</v>
      </c>
      <c r="R1811" s="41">
        <f>HEX2DEC(RIGHT(Table13232127[[#This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1" t="s">
        <v>75</v>
      </c>
      <c r="P1812" s="41">
        <f>HEX2DEC(RIGHT(Table13232127[[#This Row],[h1]],8))</f>
        <v>0</v>
      </c>
      <c r="Q1812" s="41" t="s">
        <v>75</v>
      </c>
      <c r="R1812" s="41">
        <f>HEX2DEC(RIGHT(Table13232127[[#This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1" t="s">
        <v>75</v>
      </c>
      <c r="P1813" s="41">
        <f>HEX2DEC(RIGHT(Table13232127[[#This Row],[h1]],8))</f>
        <v>0</v>
      </c>
      <c r="Q1813" s="41" t="s">
        <v>75</v>
      </c>
      <c r="R1813" s="41">
        <f>HEX2DEC(RIGHT(Table13232127[[#This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1" t="s">
        <v>75</v>
      </c>
      <c r="P1814" s="41">
        <f>HEX2DEC(RIGHT(Table13232127[[#This Row],[h1]],8))</f>
        <v>0</v>
      </c>
      <c r="Q1814" s="41" t="s">
        <v>75</v>
      </c>
      <c r="R1814" s="41">
        <f>HEX2DEC(RIGHT(Table13232127[[#This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1" t="s">
        <v>75</v>
      </c>
      <c r="P1815" s="41">
        <f>HEX2DEC(RIGHT(Table13232127[[#This Row],[h1]],8))</f>
        <v>0</v>
      </c>
      <c r="Q1815" s="41" t="s">
        <v>75</v>
      </c>
      <c r="R1815" s="41">
        <f>HEX2DEC(RIGHT(Table13232127[[#This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1" t="s">
        <v>75</v>
      </c>
      <c r="P1816" s="41">
        <f>HEX2DEC(RIGHT(Table13232127[[#This Row],[h1]],8))</f>
        <v>0</v>
      </c>
      <c r="Q1816" s="41" t="s">
        <v>75</v>
      </c>
      <c r="R1816" s="41">
        <f>HEX2DEC(RIGHT(Table13232127[[#This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1" t="s">
        <v>75</v>
      </c>
      <c r="P1817" s="41">
        <f>HEX2DEC(RIGHT(Table13232127[[#This Row],[h1]],8))</f>
        <v>0</v>
      </c>
      <c r="Q1817" s="41" t="s">
        <v>75</v>
      </c>
      <c r="R1817" s="41">
        <f>HEX2DEC(RIGHT(Table13232127[[#This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1" t="s">
        <v>75</v>
      </c>
      <c r="P1818" s="41">
        <f>HEX2DEC(RIGHT(Table13232127[[#This Row],[h1]],8))</f>
        <v>0</v>
      </c>
      <c r="Q1818" s="41" t="s">
        <v>75</v>
      </c>
      <c r="R1818" s="41">
        <f>HEX2DEC(RIGHT(Table13232127[[#This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1" t="s">
        <v>75</v>
      </c>
      <c r="P1819" s="41">
        <f>HEX2DEC(RIGHT(Table13232127[[#This Row],[h1]],8))</f>
        <v>0</v>
      </c>
      <c r="Q1819" s="41" t="s">
        <v>75</v>
      </c>
      <c r="R1819" s="41">
        <f>HEX2DEC(RIGHT(Table13232127[[#This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1" t="s">
        <v>75</v>
      </c>
      <c r="P1820" s="41">
        <f>HEX2DEC(RIGHT(Table13232127[[#This Row],[h1]],8))</f>
        <v>0</v>
      </c>
      <c r="Q1820" s="41" t="s">
        <v>75</v>
      </c>
      <c r="R1820" s="41">
        <f>HEX2DEC(RIGHT(Table13232127[[#This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1" t="s">
        <v>75</v>
      </c>
      <c r="P1821" s="41">
        <f>HEX2DEC(RIGHT(Table13232127[[#This Row],[h1]],8))</f>
        <v>0</v>
      </c>
      <c r="Q1821" s="41" t="s">
        <v>75</v>
      </c>
      <c r="R1821" s="41">
        <f>HEX2DEC(RIGHT(Table13232127[[#This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1" t="s">
        <v>75</v>
      </c>
      <c r="P1822" s="41">
        <f>HEX2DEC(RIGHT(Table13232127[[#This Row],[h1]],8))</f>
        <v>0</v>
      </c>
      <c r="Q1822" s="41" t="s">
        <v>75</v>
      </c>
      <c r="R1822" s="41">
        <f>HEX2DEC(RIGHT(Table13232127[[#This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1" t="s">
        <v>75</v>
      </c>
      <c r="P1823" s="41">
        <f>HEX2DEC(RIGHT(Table13232127[[#This Row],[h1]],8))</f>
        <v>0</v>
      </c>
      <c r="Q1823" s="41" t="s">
        <v>75</v>
      </c>
      <c r="R1823" s="41">
        <f>HEX2DEC(RIGHT(Table13232127[[#This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1" t="s">
        <v>75</v>
      </c>
      <c r="P1824" s="41">
        <f>HEX2DEC(RIGHT(Table13232127[[#This Row],[h1]],8))</f>
        <v>0</v>
      </c>
      <c r="Q1824" s="41" t="s">
        <v>75</v>
      </c>
      <c r="R1824" s="41">
        <f>HEX2DEC(RIGHT(Table13232127[[#This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1" t="s">
        <v>75</v>
      </c>
      <c r="P1825" s="41">
        <f>HEX2DEC(RIGHT(Table13232127[[#This Row],[h1]],8))</f>
        <v>0</v>
      </c>
      <c r="Q1825" s="41" t="s">
        <v>75</v>
      </c>
      <c r="R1825" s="41">
        <f>HEX2DEC(RIGHT(Table13232127[[#This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1" t="s">
        <v>75</v>
      </c>
      <c r="P1826" s="41">
        <f>HEX2DEC(RIGHT(Table13232127[[#This Row],[h1]],8))</f>
        <v>0</v>
      </c>
      <c r="Q1826" s="41" t="s">
        <v>75</v>
      </c>
      <c r="R1826" s="41">
        <f>HEX2DEC(RIGHT(Table13232127[[#This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1" t="s">
        <v>75</v>
      </c>
      <c r="P1827" s="41">
        <f>HEX2DEC(RIGHT(Table13232127[[#This Row],[h1]],8))</f>
        <v>0</v>
      </c>
      <c r="Q1827" s="41" t="s">
        <v>75</v>
      </c>
      <c r="R1827" s="41">
        <f>HEX2DEC(RIGHT(Table13232127[[#This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1" t="s">
        <v>75</v>
      </c>
      <c r="P1828" s="41">
        <f>HEX2DEC(RIGHT(Table13232127[[#This Row],[h1]],8))</f>
        <v>0</v>
      </c>
      <c r="Q1828" s="41" t="s">
        <v>75</v>
      </c>
      <c r="R1828" s="41">
        <f>HEX2DEC(RIGHT(Table13232127[[#This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1" t="s">
        <v>75</v>
      </c>
      <c r="P1829" s="41">
        <f>HEX2DEC(RIGHT(Table13232127[[#This Row],[h1]],8))</f>
        <v>0</v>
      </c>
      <c r="Q1829" s="41" t="s">
        <v>75</v>
      </c>
      <c r="R1829" s="41">
        <f>HEX2DEC(RIGHT(Table13232127[[#This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1" t="s">
        <v>75</v>
      </c>
      <c r="P1830" s="41">
        <f>HEX2DEC(RIGHT(Table13232127[[#This Row],[h1]],8))</f>
        <v>0</v>
      </c>
      <c r="Q1830" s="41" t="s">
        <v>75</v>
      </c>
      <c r="R1830" s="41">
        <f>HEX2DEC(RIGHT(Table13232127[[#This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1" t="s">
        <v>75</v>
      </c>
      <c r="P1831" s="41">
        <f>HEX2DEC(RIGHT(Table13232127[[#This Row],[h1]],8))</f>
        <v>0</v>
      </c>
      <c r="Q1831" s="41" t="s">
        <v>75</v>
      </c>
      <c r="R1831" s="41">
        <f>HEX2DEC(RIGHT(Table13232127[[#This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1" t="s">
        <v>75</v>
      </c>
      <c r="P1832" s="41">
        <f>HEX2DEC(RIGHT(Table13232127[[#This Row],[h1]],8))</f>
        <v>0</v>
      </c>
      <c r="Q1832" s="41" t="s">
        <v>75</v>
      </c>
      <c r="R1832" s="41">
        <f>HEX2DEC(RIGHT(Table13232127[[#This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1" t="s">
        <v>75</v>
      </c>
      <c r="P1833" s="41">
        <f>HEX2DEC(RIGHT(Table13232127[[#This Row],[h1]],8))</f>
        <v>0</v>
      </c>
      <c r="Q1833" s="41" t="s">
        <v>75</v>
      </c>
      <c r="R1833" s="41">
        <f>HEX2DEC(RIGHT(Table13232127[[#This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1" t="s">
        <v>75</v>
      </c>
      <c r="P1834" s="41">
        <f>HEX2DEC(RIGHT(Table13232127[[#This Row],[h1]],8))</f>
        <v>0</v>
      </c>
      <c r="Q1834" s="41" t="s">
        <v>75</v>
      </c>
      <c r="R1834" s="41">
        <f>HEX2DEC(RIGHT(Table13232127[[#This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1" t="s">
        <v>75</v>
      </c>
      <c r="P1835" s="41">
        <f>HEX2DEC(RIGHT(Table13232127[[#This Row],[h1]],8))</f>
        <v>0</v>
      </c>
      <c r="Q1835" s="41" t="s">
        <v>75</v>
      </c>
      <c r="R1835" s="41">
        <f>HEX2DEC(RIGHT(Table13232127[[#This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1" t="s">
        <v>75</v>
      </c>
      <c r="P1836" s="41">
        <f>HEX2DEC(RIGHT(Table13232127[[#This Row],[h1]],8))</f>
        <v>0</v>
      </c>
      <c r="Q1836" s="41" t="s">
        <v>75</v>
      </c>
      <c r="R1836" s="41">
        <f>HEX2DEC(RIGHT(Table13232127[[#This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1" t="s">
        <v>75</v>
      </c>
      <c r="P1837" s="41">
        <f>HEX2DEC(RIGHT(Table13232127[[#This Row],[h1]],8))</f>
        <v>0</v>
      </c>
      <c r="Q1837" s="41" t="s">
        <v>75</v>
      </c>
      <c r="R1837" s="41">
        <f>HEX2DEC(RIGHT(Table13232127[[#This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1" t="s">
        <v>75</v>
      </c>
      <c r="P1838" s="41">
        <f>HEX2DEC(RIGHT(Table13232127[[#This Row],[h1]],8))</f>
        <v>0</v>
      </c>
      <c r="Q1838" s="41" t="s">
        <v>75</v>
      </c>
      <c r="R1838" s="41">
        <f>HEX2DEC(RIGHT(Table13232127[[#This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1" t="s">
        <v>75</v>
      </c>
      <c r="P1839" s="41">
        <f>HEX2DEC(RIGHT(Table13232127[[#This Row],[h1]],8))</f>
        <v>0</v>
      </c>
      <c r="Q1839" s="41" t="s">
        <v>75</v>
      </c>
      <c r="R1839" s="41">
        <f>HEX2DEC(RIGHT(Table13232127[[#This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1" t="s">
        <v>75</v>
      </c>
      <c r="P1840" s="41">
        <f>HEX2DEC(RIGHT(Table13232127[[#This Row],[h1]],8))</f>
        <v>0</v>
      </c>
      <c r="Q1840" s="41" t="s">
        <v>75</v>
      </c>
      <c r="R1840" s="41">
        <f>HEX2DEC(RIGHT(Table13232127[[#This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1" t="s">
        <v>75</v>
      </c>
      <c r="P1841" s="41">
        <f>HEX2DEC(RIGHT(Table13232127[[#This Row],[h1]],8))</f>
        <v>0</v>
      </c>
      <c r="Q1841" s="41" t="s">
        <v>75</v>
      </c>
      <c r="R1841" s="41">
        <f>HEX2DEC(RIGHT(Table13232127[[#This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1" t="s">
        <v>75</v>
      </c>
      <c r="P1842" s="41">
        <f>HEX2DEC(RIGHT(Table13232127[[#This Row],[h1]],8))</f>
        <v>0</v>
      </c>
      <c r="Q1842" s="41" t="s">
        <v>75</v>
      </c>
      <c r="R1842" s="41">
        <f>HEX2DEC(RIGHT(Table13232127[[#This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1" t="s">
        <v>75</v>
      </c>
      <c r="P1843" s="41">
        <f>HEX2DEC(RIGHT(Table13232127[[#This Row],[h1]],8))</f>
        <v>0</v>
      </c>
      <c r="Q1843" s="41" t="s">
        <v>75</v>
      </c>
      <c r="R1843" s="41">
        <f>HEX2DEC(RIGHT(Table13232127[[#This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1" t="s">
        <v>75</v>
      </c>
      <c r="P1844" s="41">
        <f>HEX2DEC(RIGHT(Table13232127[[#This Row],[h1]],8))</f>
        <v>0</v>
      </c>
      <c r="Q1844" s="41" t="s">
        <v>75</v>
      </c>
      <c r="R1844" s="41">
        <f>HEX2DEC(RIGHT(Table13232127[[#This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1" t="s">
        <v>75</v>
      </c>
      <c r="P1845" s="41">
        <f>HEX2DEC(RIGHT(Table13232127[[#This Row],[h1]],8))</f>
        <v>0</v>
      </c>
      <c r="Q1845" s="41" t="s">
        <v>75</v>
      </c>
      <c r="R1845" s="41">
        <f>HEX2DEC(RIGHT(Table13232127[[#This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1" t="s">
        <v>75</v>
      </c>
      <c r="P1846" s="41">
        <f>HEX2DEC(RIGHT(Table13232127[[#This Row],[h1]],8))</f>
        <v>0</v>
      </c>
      <c r="Q1846" s="41" t="s">
        <v>75</v>
      </c>
      <c r="R1846" s="41">
        <f>HEX2DEC(RIGHT(Table13232127[[#This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1" t="s">
        <v>75</v>
      </c>
      <c r="P1847" s="41">
        <f>HEX2DEC(RIGHT(Table13232127[[#This Row],[h1]],8))</f>
        <v>0</v>
      </c>
      <c r="Q1847" s="41" t="s">
        <v>75</v>
      </c>
      <c r="R1847" s="41">
        <f>HEX2DEC(RIGHT(Table13232127[[#This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1" t="s">
        <v>75</v>
      </c>
      <c r="P1848" s="41">
        <f>HEX2DEC(RIGHT(Table13232127[[#This Row],[h1]],8))</f>
        <v>0</v>
      </c>
      <c r="Q1848" s="41" t="s">
        <v>75</v>
      </c>
      <c r="R1848" s="41">
        <f>HEX2DEC(RIGHT(Table13232127[[#This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1" t="s">
        <v>75</v>
      </c>
      <c r="P1849" s="41">
        <f>HEX2DEC(RIGHT(Table13232127[[#This Row],[h1]],8))</f>
        <v>0</v>
      </c>
      <c r="Q1849" s="41" t="s">
        <v>75</v>
      </c>
      <c r="R1849" s="41">
        <f>HEX2DEC(RIGHT(Table13232127[[#This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1" t="s">
        <v>75</v>
      </c>
      <c r="P1850" s="41">
        <f>HEX2DEC(RIGHT(Table13232127[[#This Row],[h1]],8))</f>
        <v>0</v>
      </c>
      <c r="Q1850" s="41" t="s">
        <v>75</v>
      </c>
      <c r="R1850" s="41">
        <f>HEX2DEC(RIGHT(Table13232127[[#This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1" t="s">
        <v>75</v>
      </c>
      <c r="P1851" s="41">
        <f>HEX2DEC(RIGHT(Table13232127[[#This Row],[h1]],8))</f>
        <v>0</v>
      </c>
      <c r="Q1851" s="41" t="s">
        <v>75</v>
      </c>
      <c r="R1851" s="41">
        <f>HEX2DEC(RIGHT(Table13232127[[#This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1" t="s">
        <v>75</v>
      </c>
      <c r="P1852" s="41">
        <f>HEX2DEC(RIGHT(Table13232127[[#This Row],[h1]],8))</f>
        <v>0</v>
      </c>
      <c r="Q1852" s="41" t="s">
        <v>75</v>
      </c>
      <c r="R1852" s="41">
        <f>HEX2DEC(RIGHT(Table13232127[[#This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1" t="s">
        <v>75</v>
      </c>
      <c r="P1853" s="41">
        <f>HEX2DEC(RIGHT(Table13232127[[#This Row],[h1]],8))</f>
        <v>0</v>
      </c>
      <c r="Q1853" s="41" t="s">
        <v>75</v>
      </c>
      <c r="R1853" s="41">
        <f>HEX2DEC(RIGHT(Table13232127[[#This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1" t="s">
        <v>75</v>
      </c>
      <c r="P1854" s="41">
        <f>HEX2DEC(RIGHT(Table13232127[[#This Row],[h1]],8))</f>
        <v>0</v>
      </c>
      <c r="Q1854" s="41" t="s">
        <v>75</v>
      </c>
      <c r="R1854" s="41">
        <f>HEX2DEC(RIGHT(Table13232127[[#This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1" t="s">
        <v>75</v>
      </c>
      <c r="P1855" s="41">
        <f>HEX2DEC(RIGHT(Table13232127[[#This Row],[h1]],8))</f>
        <v>0</v>
      </c>
      <c r="Q1855" s="41" t="s">
        <v>75</v>
      </c>
      <c r="R1855" s="41">
        <f>HEX2DEC(RIGHT(Table13232127[[#This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1" t="s">
        <v>75</v>
      </c>
      <c r="P1856" s="41">
        <f>HEX2DEC(RIGHT(Table13232127[[#This Row],[h1]],8))</f>
        <v>0</v>
      </c>
      <c r="Q1856" s="41" t="s">
        <v>75</v>
      </c>
      <c r="R1856" s="41">
        <f>HEX2DEC(RIGHT(Table13232127[[#This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1" t="s">
        <v>75</v>
      </c>
      <c r="P1857" s="41">
        <f>HEX2DEC(RIGHT(Table13232127[[#This Row],[h1]],8))</f>
        <v>0</v>
      </c>
      <c r="Q1857" s="41" t="s">
        <v>75</v>
      </c>
      <c r="R1857" s="41">
        <f>HEX2DEC(RIGHT(Table13232127[[#This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1" t="s">
        <v>75</v>
      </c>
      <c r="P1858" s="41">
        <f>HEX2DEC(RIGHT(Table13232127[[#This Row],[h1]],8))</f>
        <v>0</v>
      </c>
      <c r="Q1858" s="41" t="s">
        <v>75</v>
      </c>
      <c r="R1858" s="41">
        <f>HEX2DEC(RIGHT(Table13232127[[#This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1" t="s">
        <v>75</v>
      </c>
      <c r="P1859" s="41">
        <f>HEX2DEC(RIGHT(Table13232127[[#This Row],[h1]],8))</f>
        <v>0</v>
      </c>
      <c r="Q1859" s="41" t="s">
        <v>75</v>
      </c>
      <c r="R1859" s="41">
        <f>HEX2DEC(RIGHT(Table13232127[[#This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1" t="s">
        <v>75</v>
      </c>
      <c r="P1860" s="41">
        <f>HEX2DEC(RIGHT(Table13232127[[#This Row],[h1]],8))</f>
        <v>0</v>
      </c>
      <c r="Q1860" s="41" t="s">
        <v>75</v>
      </c>
      <c r="R1860" s="41">
        <f>HEX2DEC(RIGHT(Table13232127[[#This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1" t="s">
        <v>75</v>
      </c>
      <c r="P1861" s="41">
        <f>HEX2DEC(RIGHT(Table13232127[[#This Row],[h1]],8))</f>
        <v>0</v>
      </c>
      <c r="Q1861" s="41" t="s">
        <v>75</v>
      </c>
      <c r="R1861" s="41">
        <f>HEX2DEC(RIGHT(Table13232127[[#This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1" t="s">
        <v>75</v>
      </c>
      <c r="P1862" s="41">
        <f>HEX2DEC(RIGHT(Table13232127[[#This Row],[h1]],8))</f>
        <v>0</v>
      </c>
      <c r="Q1862" s="41" t="s">
        <v>75</v>
      </c>
      <c r="R1862" s="41">
        <f>HEX2DEC(RIGHT(Table13232127[[#This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1" t="s">
        <v>75</v>
      </c>
      <c r="P1863" s="41">
        <f>HEX2DEC(RIGHT(Table13232127[[#This Row],[h1]],8))</f>
        <v>0</v>
      </c>
      <c r="Q1863" s="41" t="s">
        <v>75</v>
      </c>
      <c r="R1863" s="41">
        <f>HEX2DEC(RIGHT(Table13232127[[#This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1" t="s">
        <v>75</v>
      </c>
      <c r="P1864" s="41">
        <f>HEX2DEC(RIGHT(Table13232127[[#This Row],[h1]],8))</f>
        <v>0</v>
      </c>
      <c r="Q1864" s="41" t="s">
        <v>75</v>
      </c>
      <c r="R1864" s="41">
        <f>HEX2DEC(RIGHT(Table13232127[[#This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1" t="s">
        <v>75</v>
      </c>
      <c r="P1865" s="41">
        <f>HEX2DEC(RIGHT(Table13232127[[#This Row],[h1]],8))</f>
        <v>0</v>
      </c>
      <c r="Q1865" s="41" t="s">
        <v>75</v>
      </c>
      <c r="R1865" s="41">
        <f>HEX2DEC(RIGHT(Table13232127[[#This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1" t="s">
        <v>75</v>
      </c>
      <c r="P1866" s="41">
        <f>HEX2DEC(RIGHT(Table13232127[[#This Row],[h1]],8))</f>
        <v>0</v>
      </c>
      <c r="Q1866" s="41" t="s">
        <v>75</v>
      </c>
      <c r="R1866" s="41">
        <f>HEX2DEC(RIGHT(Table13232127[[#This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1" t="s">
        <v>75</v>
      </c>
      <c r="P1867" s="41">
        <f>HEX2DEC(RIGHT(Table13232127[[#This Row],[h1]],8))</f>
        <v>0</v>
      </c>
      <c r="Q1867" s="41" t="s">
        <v>75</v>
      </c>
      <c r="R1867" s="41">
        <f>HEX2DEC(RIGHT(Table13232127[[#This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1" t="s">
        <v>75</v>
      </c>
      <c r="P1868" s="41">
        <f>HEX2DEC(RIGHT(Table13232127[[#This Row],[h1]],8))</f>
        <v>0</v>
      </c>
      <c r="Q1868" s="41" t="s">
        <v>75</v>
      </c>
      <c r="R1868" s="41">
        <f>HEX2DEC(RIGHT(Table13232127[[#This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1" t="s">
        <v>75</v>
      </c>
      <c r="P1869" s="41">
        <f>HEX2DEC(RIGHT(Table13232127[[#This Row],[h1]],8))</f>
        <v>0</v>
      </c>
      <c r="Q1869" s="41" t="s">
        <v>75</v>
      </c>
      <c r="R1869" s="41">
        <f>HEX2DEC(RIGHT(Table13232127[[#This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1" t="s">
        <v>75</v>
      </c>
      <c r="P1870" s="41">
        <f>HEX2DEC(RIGHT(Table13232127[[#This Row],[h1]],8))</f>
        <v>0</v>
      </c>
      <c r="Q1870" s="41" t="s">
        <v>75</v>
      </c>
      <c r="R1870" s="41">
        <f>HEX2DEC(RIGHT(Table13232127[[#This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1" t="s">
        <v>75</v>
      </c>
      <c r="P1871" s="41">
        <f>HEX2DEC(RIGHT(Table13232127[[#This Row],[h1]],8))</f>
        <v>0</v>
      </c>
      <c r="Q1871" s="41" t="s">
        <v>75</v>
      </c>
      <c r="R1871" s="41">
        <f>HEX2DEC(RIGHT(Table13232127[[#This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1" t="s">
        <v>75</v>
      </c>
      <c r="P1872" s="41">
        <f>HEX2DEC(RIGHT(Table13232127[[#This Row],[h1]],8))</f>
        <v>0</v>
      </c>
      <c r="Q1872" s="41" t="s">
        <v>75</v>
      </c>
      <c r="R1872" s="41">
        <f>HEX2DEC(RIGHT(Table13232127[[#This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1" t="s">
        <v>75</v>
      </c>
      <c r="P1873" s="41">
        <f>HEX2DEC(RIGHT(Table13232127[[#This Row],[h1]],8))</f>
        <v>0</v>
      </c>
      <c r="Q1873" s="41" t="s">
        <v>75</v>
      </c>
      <c r="R1873" s="41">
        <f>HEX2DEC(RIGHT(Table13232127[[#This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1" t="s">
        <v>75</v>
      </c>
      <c r="P1874" s="41">
        <f>HEX2DEC(RIGHT(Table13232127[[#This Row],[h1]],8))</f>
        <v>0</v>
      </c>
      <c r="Q1874" s="41" t="s">
        <v>75</v>
      </c>
      <c r="R1874" s="41">
        <f>HEX2DEC(RIGHT(Table13232127[[#This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1" t="s">
        <v>75</v>
      </c>
      <c r="P1875" s="41">
        <f>HEX2DEC(RIGHT(Table13232127[[#This Row],[h1]],8))</f>
        <v>0</v>
      </c>
      <c r="Q1875" s="41" t="s">
        <v>75</v>
      </c>
      <c r="R1875" s="41">
        <f>HEX2DEC(RIGHT(Table13232127[[#This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1" t="s">
        <v>75</v>
      </c>
      <c r="P1876" s="41">
        <f>HEX2DEC(RIGHT(Table13232127[[#This Row],[h1]],8))</f>
        <v>0</v>
      </c>
      <c r="Q1876" s="41" t="s">
        <v>75</v>
      </c>
      <c r="R1876" s="41">
        <f>HEX2DEC(RIGHT(Table13232127[[#This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1" t="s">
        <v>75</v>
      </c>
      <c r="P1877" s="41">
        <f>HEX2DEC(RIGHT(Table13232127[[#This Row],[h1]],8))</f>
        <v>0</v>
      </c>
      <c r="Q1877" s="41" t="s">
        <v>75</v>
      </c>
      <c r="R1877" s="41">
        <f>HEX2DEC(RIGHT(Table13232127[[#This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1" t="s">
        <v>75</v>
      </c>
      <c r="P1878" s="41">
        <f>HEX2DEC(RIGHT(Table13232127[[#This Row],[h1]],8))</f>
        <v>0</v>
      </c>
      <c r="Q1878" s="41" t="s">
        <v>75</v>
      </c>
      <c r="R1878" s="41">
        <f>HEX2DEC(RIGHT(Table13232127[[#This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1" t="s">
        <v>75</v>
      </c>
      <c r="P1879" s="41">
        <f>HEX2DEC(RIGHT(Table13232127[[#This Row],[h1]],8))</f>
        <v>0</v>
      </c>
      <c r="Q1879" s="41" t="s">
        <v>75</v>
      </c>
      <c r="R1879" s="41">
        <f>HEX2DEC(RIGHT(Table13232127[[#This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1" t="s">
        <v>75</v>
      </c>
      <c r="P1880" s="41">
        <f>HEX2DEC(RIGHT(Table13232127[[#This Row],[h1]],8))</f>
        <v>0</v>
      </c>
      <c r="Q1880" s="41" t="s">
        <v>75</v>
      </c>
      <c r="R1880" s="41">
        <f>HEX2DEC(RIGHT(Table13232127[[#This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1" t="s">
        <v>75</v>
      </c>
      <c r="P1881" s="41">
        <f>HEX2DEC(RIGHT(Table13232127[[#This Row],[h1]],8))</f>
        <v>0</v>
      </c>
      <c r="Q1881" s="41" t="s">
        <v>75</v>
      </c>
      <c r="R1881" s="41">
        <f>HEX2DEC(RIGHT(Table13232127[[#This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1" t="s">
        <v>75</v>
      </c>
      <c r="P1882" s="41">
        <f>HEX2DEC(RIGHT(Table13232127[[#This Row],[h1]],8))</f>
        <v>0</v>
      </c>
      <c r="Q1882" s="41" t="s">
        <v>75</v>
      </c>
      <c r="R1882" s="41">
        <f>HEX2DEC(RIGHT(Table13232127[[#This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1" t="s">
        <v>75</v>
      </c>
      <c r="P1883" s="41">
        <f>HEX2DEC(RIGHT(Table13232127[[#This Row],[h1]],8))</f>
        <v>0</v>
      </c>
      <c r="Q1883" s="41" t="s">
        <v>75</v>
      </c>
      <c r="R1883" s="41">
        <f>HEX2DEC(RIGHT(Table13232127[[#This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1" t="s">
        <v>75</v>
      </c>
      <c r="P1884" s="41">
        <f>HEX2DEC(RIGHT(Table13232127[[#This Row],[h1]],8))</f>
        <v>0</v>
      </c>
      <c r="Q1884" s="41" t="s">
        <v>75</v>
      </c>
      <c r="R1884" s="41">
        <f>HEX2DEC(RIGHT(Table13232127[[#This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1" t="s">
        <v>75</v>
      </c>
      <c r="P1885" s="41">
        <f>HEX2DEC(RIGHT(Table13232127[[#This Row],[h1]],8))</f>
        <v>0</v>
      </c>
      <c r="Q1885" s="41" t="s">
        <v>75</v>
      </c>
      <c r="R1885" s="41">
        <f>HEX2DEC(RIGHT(Table13232127[[#This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1" t="s">
        <v>75</v>
      </c>
      <c r="P1886" s="41">
        <f>HEX2DEC(RIGHT(Table13232127[[#This Row],[h1]],8))</f>
        <v>0</v>
      </c>
      <c r="Q1886" s="41" t="s">
        <v>75</v>
      </c>
      <c r="R1886" s="41">
        <f>HEX2DEC(RIGHT(Table13232127[[#This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1" t="s">
        <v>75</v>
      </c>
      <c r="P1887" s="41">
        <f>HEX2DEC(RIGHT(Table13232127[[#This Row],[h1]],8))</f>
        <v>0</v>
      </c>
      <c r="Q1887" s="41" t="s">
        <v>75</v>
      </c>
      <c r="R1887" s="41">
        <f>HEX2DEC(RIGHT(Table13232127[[#This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1" t="s">
        <v>75</v>
      </c>
      <c r="P1888" s="41">
        <f>HEX2DEC(RIGHT(Table13232127[[#This Row],[h1]],8))</f>
        <v>0</v>
      </c>
      <c r="Q1888" s="41" t="s">
        <v>75</v>
      </c>
      <c r="R1888" s="41">
        <f>HEX2DEC(RIGHT(Table13232127[[#This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1" t="s">
        <v>75</v>
      </c>
      <c r="P1889" s="41">
        <f>HEX2DEC(RIGHT(Table13232127[[#This Row],[h1]],8))</f>
        <v>0</v>
      </c>
      <c r="Q1889" s="41" t="s">
        <v>75</v>
      </c>
      <c r="R1889" s="41">
        <f>HEX2DEC(RIGHT(Table13232127[[#This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1" t="s">
        <v>75</v>
      </c>
      <c r="P1890" s="41">
        <f>HEX2DEC(RIGHT(Table13232127[[#This Row],[h1]],8))</f>
        <v>0</v>
      </c>
      <c r="Q1890" s="41" t="s">
        <v>75</v>
      </c>
      <c r="R1890" s="41">
        <f>HEX2DEC(RIGHT(Table13232127[[#This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1" t="s">
        <v>75</v>
      </c>
      <c r="P1891" s="41">
        <f>HEX2DEC(RIGHT(Table13232127[[#This Row],[h1]],8))</f>
        <v>0</v>
      </c>
      <c r="Q1891" s="41" t="s">
        <v>75</v>
      </c>
      <c r="R1891" s="41">
        <f>HEX2DEC(RIGHT(Table13232127[[#This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1" t="s">
        <v>75</v>
      </c>
      <c r="P1892" s="41">
        <f>HEX2DEC(RIGHT(Table13232127[[#This Row],[h1]],8))</f>
        <v>0</v>
      </c>
      <c r="Q1892" s="41" t="s">
        <v>75</v>
      </c>
      <c r="R1892" s="41">
        <f>HEX2DEC(RIGHT(Table13232127[[#This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1" t="s">
        <v>75</v>
      </c>
      <c r="P1893" s="41">
        <f>HEX2DEC(RIGHT(Table13232127[[#This Row],[h1]],8))</f>
        <v>0</v>
      </c>
      <c r="Q1893" s="41" t="s">
        <v>75</v>
      </c>
      <c r="R1893" s="41">
        <f>HEX2DEC(RIGHT(Table13232127[[#This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1" t="s">
        <v>75</v>
      </c>
      <c r="P1894" s="41">
        <f>HEX2DEC(RIGHT(Table13232127[[#This Row],[h1]],8))</f>
        <v>0</v>
      </c>
      <c r="Q1894" s="41" t="s">
        <v>75</v>
      </c>
      <c r="R1894" s="41">
        <f>HEX2DEC(RIGHT(Table13232127[[#This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1" t="s">
        <v>75</v>
      </c>
      <c r="P1895" s="41">
        <f>HEX2DEC(RIGHT(Table13232127[[#This Row],[h1]],8))</f>
        <v>0</v>
      </c>
      <c r="Q1895" s="41" t="s">
        <v>75</v>
      </c>
      <c r="R1895" s="41">
        <f>HEX2DEC(RIGHT(Table13232127[[#This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1" t="s">
        <v>75</v>
      </c>
      <c r="P1896" s="41">
        <f>HEX2DEC(RIGHT(Table13232127[[#This Row],[h1]],8))</f>
        <v>0</v>
      </c>
      <c r="Q1896" s="41" t="s">
        <v>75</v>
      </c>
      <c r="R1896" s="41">
        <f>HEX2DEC(RIGHT(Table13232127[[#This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1" t="s">
        <v>75</v>
      </c>
      <c r="P1897" s="41">
        <f>HEX2DEC(RIGHT(Table13232127[[#This Row],[h1]],8))</f>
        <v>0</v>
      </c>
      <c r="Q1897" s="41" t="s">
        <v>75</v>
      </c>
      <c r="R1897" s="41">
        <f>HEX2DEC(RIGHT(Table13232127[[#This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1" t="s">
        <v>75</v>
      </c>
      <c r="P1898" s="41">
        <f>HEX2DEC(RIGHT(Table13232127[[#This Row],[h1]],8))</f>
        <v>0</v>
      </c>
      <c r="Q1898" s="41" t="s">
        <v>75</v>
      </c>
      <c r="R1898" s="41">
        <f>HEX2DEC(RIGHT(Table13232127[[#This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1" t="s">
        <v>75</v>
      </c>
      <c r="P1899" s="41">
        <f>HEX2DEC(RIGHT(Table13232127[[#This Row],[h1]],8))</f>
        <v>0</v>
      </c>
      <c r="Q1899" s="41" t="s">
        <v>75</v>
      </c>
      <c r="R1899" s="41">
        <f>HEX2DEC(RIGHT(Table13232127[[#This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1" t="s">
        <v>75</v>
      </c>
      <c r="P1900" s="41">
        <f>HEX2DEC(RIGHT(Table13232127[[#This Row],[h1]],8))</f>
        <v>0</v>
      </c>
      <c r="Q1900" s="41" t="s">
        <v>75</v>
      </c>
      <c r="R1900" s="41">
        <f>HEX2DEC(RIGHT(Table13232127[[#This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1" t="s">
        <v>75</v>
      </c>
      <c r="P1901" s="41">
        <f>HEX2DEC(RIGHT(Table13232127[[#This Row],[h1]],8))</f>
        <v>0</v>
      </c>
      <c r="Q1901" s="41" t="s">
        <v>75</v>
      </c>
      <c r="R1901" s="41">
        <f>HEX2DEC(RIGHT(Table13232127[[#This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1" t="s">
        <v>75</v>
      </c>
      <c r="P1902" s="41">
        <f>HEX2DEC(RIGHT(Table13232127[[#This Row],[h1]],8))</f>
        <v>0</v>
      </c>
      <c r="Q1902" s="41" t="s">
        <v>75</v>
      </c>
      <c r="R1902" s="41">
        <f>HEX2DEC(RIGHT(Table13232127[[#This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1" t="s">
        <v>75</v>
      </c>
      <c r="P1903" s="41">
        <f>HEX2DEC(RIGHT(Table13232127[[#This Row],[h1]],8))</f>
        <v>0</v>
      </c>
      <c r="Q1903" s="41" t="s">
        <v>75</v>
      </c>
      <c r="R1903" s="41">
        <f>HEX2DEC(RIGHT(Table13232127[[#This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1" t="s">
        <v>75</v>
      </c>
      <c r="P1904" s="41">
        <f>HEX2DEC(RIGHT(Table13232127[[#This Row],[h1]],8))</f>
        <v>0</v>
      </c>
      <c r="Q1904" s="41" t="s">
        <v>75</v>
      </c>
      <c r="R1904" s="41">
        <f>HEX2DEC(RIGHT(Table13232127[[#This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1" t="s">
        <v>75</v>
      </c>
      <c r="P1905" s="41">
        <f>HEX2DEC(RIGHT(Table13232127[[#This Row],[h1]],8))</f>
        <v>0</v>
      </c>
      <c r="Q1905" s="41" t="s">
        <v>75</v>
      </c>
      <c r="R1905" s="41">
        <f>HEX2DEC(RIGHT(Table13232127[[#This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1" t="s">
        <v>75</v>
      </c>
      <c r="P1906" s="41">
        <f>HEX2DEC(RIGHT(Table13232127[[#This Row],[h1]],8))</f>
        <v>0</v>
      </c>
      <c r="Q1906" s="41" t="s">
        <v>75</v>
      </c>
      <c r="R1906" s="41">
        <f>HEX2DEC(RIGHT(Table13232127[[#This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1" t="s">
        <v>75</v>
      </c>
      <c r="P1907" s="41">
        <f>HEX2DEC(RIGHT(Table13232127[[#This Row],[h1]],8))</f>
        <v>0</v>
      </c>
      <c r="Q1907" s="41" t="s">
        <v>75</v>
      </c>
      <c r="R1907" s="41">
        <f>HEX2DEC(RIGHT(Table13232127[[#This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1" t="s">
        <v>75</v>
      </c>
      <c r="P1908" s="41">
        <f>HEX2DEC(RIGHT(Table13232127[[#This Row],[h1]],8))</f>
        <v>0</v>
      </c>
      <c r="Q1908" s="41" t="s">
        <v>75</v>
      </c>
      <c r="R1908" s="41">
        <f>HEX2DEC(RIGHT(Table13232127[[#This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1" t="s">
        <v>75</v>
      </c>
      <c r="P1909" s="41">
        <f>HEX2DEC(RIGHT(Table13232127[[#This Row],[h1]],8))</f>
        <v>0</v>
      </c>
      <c r="Q1909" s="41" t="s">
        <v>75</v>
      </c>
      <c r="R1909" s="41">
        <f>HEX2DEC(RIGHT(Table13232127[[#This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1" t="s">
        <v>75</v>
      </c>
      <c r="P1910" s="41">
        <f>HEX2DEC(RIGHT(Table13232127[[#This Row],[h1]],8))</f>
        <v>0</v>
      </c>
      <c r="Q1910" s="41" t="s">
        <v>75</v>
      </c>
      <c r="R1910" s="41">
        <f>HEX2DEC(RIGHT(Table13232127[[#This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1" t="s">
        <v>75</v>
      </c>
      <c r="P1911" s="41">
        <f>HEX2DEC(RIGHT(Table13232127[[#This Row],[h1]],8))</f>
        <v>0</v>
      </c>
      <c r="Q1911" s="41" t="s">
        <v>75</v>
      </c>
      <c r="R1911" s="41">
        <f>HEX2DEC(RIGHT(Table13232127[[#This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1" t="s">
        <v>75</v>
      </c>
      <c r="P1912" s="41">
        <f>HEX2DEC(RIGHT(Table13232127[[#This Row],[h1]],8))</f>
        <v>0</v>
      </c>
      <c r="Q1912" s="41" t="s">
        <v>75</v>
      </c>
      <c r="R1912" s="41">
        <f>HEX2DEC(RIGHT(Table13232127[[#This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1" t="s">
        <v>75</v>
      </c>
      <c r="P1913" s="41">
        <f>HEX2DEC(RIGHT(Table13232127[[#This Row],[h1]],8))</f>
        <v>0</v>
      </c>
      <c r="Q1913" s="41" t="s">
        <v>75</v>
      </c>
      <c r="R1913" s="41">
        <f>HEX2DEC(RIGHT(Table13232127[[#This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1" t="s">
        <v>75</v>
      </c>
      <c r="P1914" s="41">
        <f>HEX2DEC(RIGHT(Table13232127[[#This Row],[h1]],8))</f>
        <v>0</v>
      </c>
      <c r="Q1914" s="41" t="s">
        <v>75</v>
      </c>
      <c r="R1914" s="41">
        <f>HEX2DEC(RIGHT(Table13232127[[#This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1" t="s">
        <v>75</v>
      </c>
      <c r="P1915" s="41">
        <f>HEX2DEC(RIGHT(Table13232127[[#This Row],[h1]],8))</f>
        <v>0</v>
      </c>
      <c r="Q1915" s="41" t="s">
        <v>75</v>
      </c>
      <c r="R1915" s="41">
        <f>HEX2DEC(RIGHT(Table13232127[[#This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1" t="s">
        <v>75</v>
      </c>
      <c r="P1916" s="41">
        <f>HEX2DEC(RIGHT(Table13232127[[#This Row],[h1]],8))</f>
        <v>0</v>
      </c>
      <c r="Q1916" s="41" t="s">
        <v>75</v>
      </c>
      <c r="R1916" s="41">
        <f>HEX2DEC(RIGHT(Table13232127[[#This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1" t="s">
        <v>75</v>
      </c>
      <c r="P1917" s="41">
        <f>HEX2DEC(RIGHT(Table13232127[[#This Row],[h1]],8))</f>
        <v>0</v>
      </c>
      <c r="Q1917" s="41" t="s">
        <v>75</v>
      </c>
      <c r="R1917" s="41">
        <f>HEX2DEC(RIGHT(Table13232127[[#This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1" t="s">
        <v>75</v>
      </c>
      <c r="P1918" s="41">
        <f>HEX2DEC(RIGHT(Table13232127[[#This Row],[h1]],8))</f>
        <v>0</v>
      </c>
      <c r="Q1918" s="41" t="s">
        <v>75</v>
      </c>
      <c r="R1918" s="41">
        <f>HEX2DEC(RIGHT(Table13232127[[#This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1" t="s">
        <v>75</v>
      </c>
      <c r="P1919" s="41">
        <f>HEX2DEC(RIGHT(Table13232127[[#This Row],[h1]],8))</f>
        <v>0</v>
      </c>
      <c r="Q1919" s="41" t="s">
        <v>75</v>
      </c>
      <c r="R1919" s="41">
        <f>HEX2DEC(RIGHT(Table13232127[[#This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1" t="s">
        <v>75</v>
      </c>
      <c r="P1920" s="41">
        <f>HEX2DEC(RIGHT(Table13232127[[#This Row],[h1]],8))</f>
        <v>0</v>
      </c>
      <c r="Q1920" s="41" t="s">
        <v>75</v>
      </c>
      <c r="R1920" s="41">
        <f>HEX2DEC(RIGHT(Table13232127[[#This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1" t="s">
        <v>75</v>
      </c>
      <c r="P1921" s="41">
        <f>HEX2DEC(RIGHT(Table13232127[[#This Row],[h1]],8))</f>
        <v>0</v>
      </c>
      <c r="Q1921" s="41" t="s">
        <v>75</v>
      </c>
      <c r="R1921" s="41">
        <f>HEX2DEC(RIGHT(Table13232127[[#This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1" t="s">
        <v>75</v>
      </c>
      <c r="P1922" s="41">
        <f>HEX2DEC(RIGHT(Table13232127[[#This Row],[h1]],8))</f>
        <v>0</v>
      </c>
      <c r="Q1922" s="41" t="s">
        <v>75</v>
      </c>
      <c r="R1922" s="41">
        <f>HEX2DEC(RIGHT(Table13232127[[#This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1" t="s">
        <v>75</v>
      </c>
      <c r="P1923" s="41">
        <f>HEX2DEC(RIGHT(Table13232127[[#This Row],[h1]],8))</f>
        <v>0</v>
      </c>
      <c r="Q1923" s="41" t="s">
        <v>75</v>
      </c>
      <c r="R1923" s="41">
        <f>HEX2DEC(RIGHT(Table13232127[[#This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1" t="s">
        <v>75</v>
      </c>
      <c r="P1924" s="41">
        <f>HEX2DEC(RIGHT(Table13232127[[#This Row],[h1]],8))</f>
        <v>0</v>
      </c>
      <c r="Q1924" s="41" t="s">
        <v>75</v>
      </c>
      <c r="R1924" s="41">
        <f>HEX2DEC(RIGHT(Table13232127[[#This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1" t="s">
        <v>75</v>
      </c>
      <c r="P1925" s="41">
        <f>HEX2DEC(RIGHT(Table13232127[[#This Row],[h1]],8))</f>
        <v>0</v>
      </c>
      <c r="Q1925" s="41" t="s">
        <v>75</v>
      </c>
      <c r="R1925" s="41">
        <f>HEX2DEC(RIGHT(Table13232127[[#This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1" t="s">
        <v>75</v>
      </c>
      <c r="P1926" s="41">
        <f>HEX2DEC(RIGHT(Table13232127[[#This Row],[h1]],8))</f>
        <v>0</v>
      </c>
      <c r="Q1926" s="41" t="s">
        <v>75</v>
      </c>
      <c r="R1926" s="41">
        <f>HEX2DEC(RIGHT(Table13232127[[#This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1" t="s">
        <v>75</v>
      </c>
      <c r="P1927" s="41">
        <f>HEX2DEC(RIGHT(Table13232127[[#This Row],[h1]],8))</f>
        <v>0</v>
      </c>
      <c r="Q1927" s="41" t="s">
        <v>75</v>
      </c>
      <c r="R1927" s="41">
        <f>HEX2DEC(RIGHT(Table13232127[[#This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1" t="s">
        <v>75</v>
      </c>
      <c r="P1928" s="41">
        <f>HEX2DEC(RIGHT(Table13232127[[#This Row],[h1]],8))</f>
        <v>0</v>
      </c>
      <c r="Q1928" s="41" t="s">
        <v>75</v>
      </c>
      <c r="R1928" s="41">
        <f>HEX2DEC(RIGHT(Table13232127[[#This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1" t="s">
        <v>75</v>
      </c>
      <c r="P1929" s="41">
        <f>HEX2DEC(RIGHT(Table13232127[[#This Row],[h1]],8))</f>
        <v>0</v>
      </c>
      <c r="Q1929" s="41" t="s">
        <v>75</v>
      </c>
      <c r="R1929" s="41">
        <f>HEX2DEC(RIGHT(Table13232127[[#This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1" t="s">
        <v>75</v>
      </c>
      <c r="P1930" s="41">
        <f>HEX2DEC(RIGHT(Table13232127[[#This Row],[h1]],8))</f>
        <v>0</v>
      </c>
      <c r="Q1930" s="41" t="s">
        <v>75</v>
      </c>
      <c r="R1930" s="41">
        <f>HEX2DEC(RIGHT(Table13232127[[#This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1" t="s">
        <v>75</v>
      </c>
      <c r="P1931" s="41">
        <f>HEX2DEC(RIGHT(Table13232127[[#This Row],[h1]],8))</f>
        <v>0</v>
      </c>
      <c r="Q1931" s="41" t="s">
        <v>75</v>
      </c>
      <c r="R1931" s="41">
        <f>HEX2DEC(RIGHT(Table13232127[[#This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1" t="s">
        <v>75</v>
      </c>
      <c r="P1932" s="41">
        <f>HEX2DEC(RIGHT(Table13232127[[#This Row],[h1]],8))</f>
        <v>0</v>
      </c>
      <c r="Q1932" s="41" t="s">
        <v>75</v>
      </c>
      <c r="R1932" s="41">
        <f>HEX2DEC(RIGHT(Table13232127[[#This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1" t="s">
        <v>75</v>
      </c>
      <c r="P1933" s="41">
        <f>HEX2DEC(RIGHT(Table13232127[[#This Row],[h1]],8))</f>
        <v>0</v>
      </c>
      <c r="Q1933" s="41" t="s">
        <v>75</v>
      </c>
      <c r="R1933" s="41">
        <f>HEX2DEC(RIGHT(Table13232127[[#This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1" t="s">
        <v>75</v>
      </c>
      <c r="P1934" s="41">
        <f>HEX2DEC(RIGHT(Table13232127[[#This Row],[h1]],8))</f>
        <v>0</v>
      </c>
      <c r="Q1934" s="41" t="s">
        <v>75</v>
      </c>
      <c r="R1934" s="41">
        <f>HEX2DEC(RIGHT(Table13232127[[#This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1" t="s">
        <v>75</v>
      </c>
      <c r="P1935" s="41">
        <f>HEX2DEC(RIGHT(Table13232127[[#This Row],[h1]],8))</f>
        <v>0</v>
      </c>
      <c r="Q1935" s="41" t="s">
        <v>75</v>
      </c>
      <c r="R1935" s="41">
        <f>HEX2DEC(RIGHT(Table13232127[[#This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1" t="s">
        <v>75</v>
      </c>
      <c r="P1936" s="41">
        <f>HEX2DEC(RIGHT(Table13232127[[#This Row],[h1]],8))</f>
        <v>0</v>
      </c>
      <c r="Q1936" s="41" t="s">
        <v>75</v>
      </c>
      <c r="R1936" s="41">
        <f>HEX2DEC(RIGHT(Table13232127[[#This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1" t="s">
        <v>75</v>
      </c>
      <c r="P1937" s="41">
        <f>HEX2DEC(RIGHT(Table13232127[[#This Row],[h1]],8))</f>
        <v>0</v>
      </c>
      <c r="Q1937" s="41" t="s">
        <v>75</v>
      </c>
      <c r="R1937" s="41">
        <f>HEX2DEC(RIGHT(Table13232127[[#This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1" t="s">
        <v>75</v>
      </c>
      <c r="P1938" s="41">
        <f>HEX2DEC(RIGHT(Table13232127[[#This Row],[h1]],8))</f>
        <v>0</v>
      </c>
      <c r="Q1938" s="41" t="s">
        <v>75</v>
      </c>
      <c r="R1938" s="41">
        <f>HEX2DEC(RIGHT(Table13232127[[#This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1" t="s">
        <v>75</v>
      </c>
      <c r="P1939" s="41">
        <f>HEX2DEC(RIGHT(Table13232127[[#This Row],[h1]],8))</f>
        <v>0</v>
      </c>
      <c r="Q1939" s="41" t="s">
        <v>75</v>
      </c>
      <c r="R1939" s="41">
        <f>HEX2DEC(RIGHT(Table13232127[[#This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1" t="s">
        <v>75</v>
      </c>
      <c r="P1940" s="41">
        <f>HEX2DEC(RIGHT(Table13232127[[#This Row],[h1]],8))</f>
        <v>0</v>
      </c>
      <c r="Q1940" s="41" t="s">
        <v>75</v>
      </c>
      <c r="R1940" s="41">
        <f>HEX2DEC(RIGHT(Table13232127[[#This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1" t="s">
        <v>75</v>
      </c>
      <c r="P1941" s="41">
        <f>HEX2DEC(RIGHT(Table13232127[[#This Row],[h1]],8))</f>
        <v>0</v>
      </c>
      <c r="Q1941" s="41" t="s">
        <v>75</v>
      </c>
      <c r="R1941" s="41">
        <f>HEX2DEC(RIGHT(Table13232127[[#This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1" t="s">
        <v>75</v>
      </c>
      <c r="P1942" s="41">
        <f>HEX2DEC(RIGHT(Table13232127[[#This Row],[h1]],8))</f>
        <v>0</v>
      </c>
      <c r="Q1942" s="41" t="s">
        <v>75</v>
      </c>
      <c r="R1942" s="41">
        <f>HEX2DEC(RIGHT(Table13232127[[#This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1" t="s">
        <v>75</v>
      </c>
      <c r="P1943" s="41">
        <f>HEX2DEC(RIGHT(Table13232127[[#This Row],[h1]],8))</f>
        <v>0</v>
      </c>
      <c r="Q1943" s="41" t="s">
        <v>75</v>
      </c>
      <c r="R1943" s="41">
        <f>HEX2DEC(RIGHT(Table13232127[[#This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1" t="s">
        <v>75</v>
      </c>
      <c r="P1944" s="41">
        <f>HEX2DEC(RIGHT(Table13232127[[#This Row],[h1]],8))</f>
        <v>0</v>
      </c>
      <c r="Q1944" s="41" t="s">
        <v>75</v>
      </c>
      <c r="R1944" s="41">
        <f>HEX2DEC(RIGHT(Table13232127[[#This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1" t="s">
        <v>75</v>
      </c>
      <c r="P1945" s="41">
        <f>HEX2DEC(RIGHT(Table13232127[[#This Row],[h1]],8))</f>
        <v>0</v>
      </c>
      <c r="Q1945" s="41" t="s">
        <v>75</v>
      </c>
      <c r="R1945" s="41">
        <f>HEX2DEC(RIGHT(Table13232127[[#This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1" t="s">
        <v>75</v>
      </c>
      <c r="P1946" s="41">
        <f>HEX2DEC(RIGHT(Table13232127[[#This Row],[h1]],8))</f>
        <v>0</v>
      </c>
      <c r="Q1946" s="41" t="s">
        <v>75</v>
      </c>
      <c r="R1946" s="41">
        <f>HEX2DEC(RIGHT(Table13232127[[#This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1" t="s">
        <v>75</v>
      </c>
      <c r="P1947" s="41">
        <f>HEX2DEC(RIGHT(Table13232127[[#This Row],[h1]],8))</f>
        <v>0</v>
      </c>
      <c r="Q1947" s="41" t="s">
        <v>75</v>
      </c>
      <c r="R1947" s="41">
        <f>HEX2DEC(RIGHT(Table13232127[[#This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1" t="s">
        <v>75</v>
      </c>
      <c r="P1948" s="41">
        <f>HEX2DEC(RIGHT(Table13232127[[#This Row],[h1]],8))</f>
        <v>0</v>
      </c>
      <c r="Q1948" s="41" t="s">
        <v>75</v>
      </c>
      <c r="R1948" s="41">
        <f>HEX2DEC(RIGHT(Table13232127[[#This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1" t="s">
        <v>75</v>
      </c>
      <c r="P1949" s="41">
        <f>HEX2DEC(RIGHT(Table13232127[[#This Row],[h1]],8))</f>
        <v>0</v>
      </c>
      <c r="Q1949" s="41" t="s">
        <v>75</v>
      </c>
      <c r="R1949" s="41">
        <f>HEX2DEC(RIGHT(Table13232127[[#This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1" t="s">
        <v>75</v>
      </c>
      <c r="P1950" s="41">
        <f>HEX2DEC(RIGHT(Table13232127[[#This Row],[h1]],8))</f>
        <v>0</v>
      </c>
      <c r="Q1950" s="41" t="s">
        <v>75</v>
      </c>
      <c r="R1950" s="41">
        <f>HEX2DEC(RIGHT(Table13232127[[#This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1" t="s">
        <v>75</v>
      </c>
      <c r="P1951" s="41">
        <f>HEX2DEC(RIGHT(Table13232127[[#This Row],[h1]],8))</f>
        <v>0</v>
      </c>
      <c r="Q1951" s="41" t="s">
        <v>75</v>
      </c>
      <c r="R1951" s="41">
        <f>HEX2DEC(RIGHT(Table13232127[[#This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1" t="s">
        <v>75</v>
      </c>
      <c r="P1952" s="41">
        <f>HEX2DEC(RIGHT(Table13232127[[#This Row],[h1]],8))</f>
        <v>0</v>
      </c>
      <c r="Q1952" s="41" t="s">
        <v>75</v>
      </c>
      <c r="R1952" s="41">
        <f>HEX2DEC(RIGHT(Table13232127[[#This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1" t="s">
        <v>75</v>
      </c>
      <c r="P1953" s="41">
        <f>HEX2DEC(RIGHT(Table13232127[[#This Row],[h1]],8))</f>
        <v>0</v>
      </c>
      <c r="Q1953" s="41" t="s">
        <v>75</v>
      </c>
      <c r="R1953" s="41">
        <f>HEX2DEC(RIGHT(Table13232127[[#This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1" t="s">
        <v>75</v>
      </c>
      <c r="P1954" s="41">
        <f>HEX2DEC(RIGHT(Table13232127[[#This Row],[h1]],8))</f>
        <v>0</v>
      </c>
      <c r="Q1954" s="41" t="s">
        <v>75</v>
      </c>
      <c r="R1954" s="41">
        <f>HEX2DEC(RIGHT(Table13232127[[#This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1" t="s">
        <v>75</v>
      </c>
      <c r="P1955" s="41">
        <f>HEX2DEC(RIGHT(Table13232127[[#This Row],[h1]],8))</f>
        <v>0</v>
      </c>
      <c r="Q1955" s="41" t="s">
        <v>75</v>
      </c>
      <c r="R1955" s="41">
        <f>HEX2DEC(RIGHT(Table13232127[[#This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1" t="s">
        <v>75</v>
      </c>
      <c r="P1956" s="41">
        <f>HEX2DEC(RIGHT(Table13232127[[#This Row],[h1]],8))</f>
        <v>0</v>
      </c>
      <c r="Q1956" s="41" t="s">
        <v>75</v>
      </c>
      <c r="R1956" s="41">
        <f>HEX2DEC(RIGHT(Table13232127[[#This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1" t="s">
        <v>75</v>
      </c>
      <c r="P1957" s="41">
        <f>HEX2DEC(RIGHT(Table13232127[[#This Row],[h1]],8))</f>
        <v>0</v>
      </c>
      <c r="Q1957" s="41" t="s">
        <v>75</v>
      </c>
      <c r="R1957" s="41">
        <f>HEX2DEC(RIGHT(Table13232127[[#This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1" t="s">
        <v>75</v>
      </c>
      <c r="P1958" s="41">
        <f>HEX2DEC(RIGHT(Table13232127[[#This Row],[h1]],8))</f>
        <v>0</v>
      </c>
      <c r="Q1958" s="41" t="s">
        <v>75</v>
      </c>
      <c r="R1958" s="41">
        <f>HEX2DEC(RIGHT(Table13232127[[#This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1" t="s">
        <v>75</v>
      </c>
      <c r="P1959" s="41">
        <f>HEX2DEC(RIGHT(Table13232127[[#This Row],[h1]],8))</f>
        <v>0</v>
      </c>
      <c r="Q1959" s="41" t="s">
        <v>75</v>
      </c>
      <c r="R1959" s="41">
        <f>HEX2DEC(RIGHT(Table13232127[[#This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1" t="s">
        <v>75</v>
      </c>
      <c r="P1960" s="41">
        <f>HEX2DEC(RIGHT(Table13232127[[#This Row],[h1]],8))</f>
        <v>0</v>
      </c>
      <c r="Q1960" s="41" t="s">
        <v>75</v>
      </c>
      <c r="R1960" s="41">
        <f>HEX2DEC(RIGHT(Table13232127[[#This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1" t="s">
        <v>75</v>
      </c>
      <c r="P1961" s="41">
        <f>HEX2DEC(RIGHT(Table13232127[[#This Row],[h1]],8))</f>
        <v>0</v>
      </c>
      <c r="Q1961" s="41" t="s">
        <v>75</v>
      </c>
      <c r="R1961" s="41">
        <f>HEX2DEC(RIGHT(Table13232127[[#This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1" t="s">
        <v>75</v>
      </c>
      <c r="P1962" s="41">
        <f>HEX2DEC(RIGHT(Table13232127[[#This Row],[h1]],8))</f>
        <v>0</v>
      </c>
      <c r="Q1962" s="41" t="s">
        <v>75</v>
      </c>
      <c r="R1962" s="41">
        <f>HEX2DEC(RIGHT(Table13232127[[#This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1" t="s">
        <v>75</v>
      </c>
      <c r="P1963" s="41">
        <f>HEX2DEC(RIGHT(Table13232127[[#This Row],[h1]],8))</f>
        <v>0</v>
      </c>
      <c r="Q1963" s="41" t="s">
        <v>75</v>
      </c>
      <c r="R1963" s="41">
        <f>HEX2DEC(RIGHT(Table13232127[[#This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1" t="s">
        <v>75</v>
      </c>
      <c r="P1964" s="41">
        <f>HEX2DEC(RIGHT(Table13232127[[#This Row],[h1]],8))</f>
        <v>0</v>
      </c>
      <c r="Q1964" s="41" t="s">
        <v>75</v>
      </c>
      <c r="R1964" s="41">
        <f>HEX2DEC(RIGHT(Table13232127[[#This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1" t="s">
        <v>75</v>
      </c>
      <c r="P1965" s="41">
        <f>HEX2DEC(RIGHT(Table13232127[[#This Row],[h1]],8))</f>
        <v>0</v>
      </c>
      <c r="Q1965" s="41" t="s">
        <v>75</v>
      </c>
      <c r="R1965" s="41">
        <f>HEX2DEC(RIGHT(Table13232127[[#This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1" t="s">
        <v>75</v>
      </c>
      <c r="P1966" s="41">
        <f>HEX2DEC(RIGHT(Table13232127[[#This Row],[h1]],8))</f>
        <v>0</v>
      </c>
      <c r="Q1966" s="41" t="s">
        <v>75</v>
      </c>
      <c r="R1966" s="41">
        <f>HEX2DEC(RIGHT(Table13232127[[#This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1" t="s">
        <v>75</v>
      </c>
      <c r="P1967" s="41">
        <f>HEX2DEC(RIGHT(Table13232127[[#This Row],[h1]],8))</f>
        <v>0</v>
      </c>
      <c r="Q1967" s="41" t="s">
        <v>75</v>
      </c>
      <c r="R1967" s="41">
        <f>HEX2DEC(RIGHT(Table13232127[[#This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1" t="s">
        <v>75</v>
      </c>
      <c r="P1968" s="41">
        <f>HEX2DEC(RIGHT(Table13232127[[#This Row],[h1]],8))</f>
        <v>0</v>
      </c>
      <c r="Q1968" s="41" t="s">
        <v>75</v>
      </c>
      <c r="R1968" s="41">
        <f>HEX2DEC(RIGHT(Table13232127[[#This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1" t="s">
        <v>75</v>
      </c>
      <c r="P1969" s="41">
        <f>HEX2DEC(RIGHT(Table13232127[[#This Row],[h1]],8))</f>
        <v>0</v>
      </c>
      <c r="Q1969" s="41" t="s">
        <v>75</v>
      </c>
      <c r="R1969" s="41">
        <f>HEX2DEC(RIGHT(Table13232127[[#This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1" t="s">
        <v>75</v>
      </c>
      <c r="P1970" s="41">
        <f>HEX2DEC(RIGHT(Table13232127[[#This Row],[h1]],8))</f>
        <v>0</v>
      </c>
      <c r="Q1970" s="41" t="s">
        <v>75</v>
      </c>
      <c r="R1970" s="41">
        <f>HEX2DEC(RIGHT(Table13232127[[#This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1" t="s">
        <v>75</v>
      </c>
      <c r="P1971" s="41">
        <f>HEX2DEC(RIGHT(Table13232127[[#This Row],[h1]],8))</f>
        <v>0</v>
      </c>
      <c r="Q1971" s="41" t="s">
        <v>75</v>
      </c>
      <c r="R1971" s="41">
        <f>HEX2DEC(RIGHT(Table13232127[[#This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1" t="s">
        <v>75</v>
      </c>
      <c r="P1972" s="41">
        <f>HEX2DEC(RIGHT(Table13232127[[#This Row],[h1]],8))</f>
        <v>0</v>
      </c>
      <c r="Q1972" s="41" t="s">
        <v>75</v>
      </c>
      <c r="R1972" s="41">
        <f>HEX2DEC(RIGHT(Table13232127[[#This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1" t="s">
        <v>75</v>
      </c>
      <c r="P1973" s="41">
        <f>HEX2DEC(RIGHT(Table13232127[[#This Row],[h1]],8))</f>
        <v>0</v>
      </c>
      <c r="Q1973" s="41" t="s">
        <v>75</v>
      </c>
      <c r="R1973" s="41">
        <f>HEX2DEC(RIGHT(Table13232127[[#This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1" t="s">
        <v>75</v>
      </c>
      <c r="P1974" s="41">
        <f>HEX2DEC(RIGHT(Table13232127[[#This Row],[h1]],8))</f>
        <v>0</v>
      </c>
      <c r="Q1974" s="41" t="s">
        <v>75</v>
      </c>
      <c r="R1974" s="41">
        <f>HEX2DEC(RIGHT(Table13232127[[#This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1" t="s">
        <v>75</v>
      </c>
      <c r="P1975" s="41">
        <f>HEX2DEC(RIGHT(Table13232127[[#This Row],[h1]],8))</f>
        <v>0</v>
      </c>
      <c r="Q1975" s="41" t="s">
        <v>75</v>
      </c>
      <c r="R1975" s="41">
        <f>HEX2DEC(RIGHT(Table13232127[[#This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1" t="s">
        <v>75</v>
      </c>
      <c r="P1976" s="41">
        <f>HEX2DEC(RIGHT(Table13232127[[#This Row],[h1]],8))</f>
        <v>0</v>
      </c>
      <c r="Q1976" s="41" t="s">
        <v>75</v>
      </c>
      <c r="R1976" s="41">
        <f>HEX2DEC(RIGHT(Table13232127[[#This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1" t="s">
        <v>75</v>
      </c>
      <c r="P1977" s="41">
        <f>HEX2DEC(RIGHT(Table13232127[[#This Row],[h1]],8))</f>
        <v>0</v>
      </c>
      <c r="Q1977" s="41" t="s">
        <v>75</v>
      </c>
      <c r="R1977" s="41">
        <f>HEX2DEC(RIGHT(Table13232127[[#This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1" t="s">
        <v>75</v>
      </c>
      <c r="P1978" s="41">
        <f>HEX2DEC(RIGHT(Table13232127[[#This Row],[h1]],8))</f>
        <v>0</v>
      </c>
      <c r="Q1978" s="41" t="s">
        <v>75</v>
      </c>
      <c r="R1978" s="41">
        <f>HEX2DEC(RIGHT(Table13232127[[#This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1" t="s">
        <v>75</v>
      </c>
      <c r="P1979" s="41">
        <f>HEX2DEC(RIGHT(Table13232127[[#This Row],[h1]],8))</f>
        <v>0</v>
      </c>
      <c r="Q1979" s="41" t="s">
        <v>75</v>
      </c>
      <c r="R1979" s="41">
        <f>HEX2DEC(RIGHT(Table13232127[[#This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1" t="s">
        <v>75</v>
      </c>
      <c r="P1980" s="41">
        <f>HEX2DEC(RIGHT(Table13232127[[#This Row],[h1]],8))</f>
        <v>0</v>
      </c>
      <c r="Q1980" s="41" t="s">
        <v>75</v>
      </c>
      <c r="R1980" s="41">
        <f>HEX2DEC(RIGHT(Table13232127[[#This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1" t="s">
        <v>75</v>
      </c>
      <c r="P1981" s="41">
        <f>HEX2DEC(RIGHT(Table13232127[[#This Row],[h1]],8))</f>
        <v>0</v>
      </c>
      <c r="Q1981" s="41" t="s">
        <v>75</v>
      </c>
      <c r="R1981" s="41">
        <f>HEX2DEC(RIGHT(Table13232127[[#This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1" t="s">
        <v>75</v>
      </c>
      <c r="P1982" s="41">
        <f>HEX2DEC(RIGHT(Table13232127[[#This Row],[h1]],8))</f>
        <v>0</v>
      </c>
      <c r="Q1982" s="41" t="s">
        <v>75</v>
      </c>
      <c r="R1982" s="41">
        <f>HEX2DEC(RIGHT(Table13232127[[#This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1" t="s">
        <v>75</v>
      </c>
      <c r="P1983" s="41">
        <f>HEX2DEC(RIGHT(Table13232127[[#This Row],[h1]],8))</f>
        <v>0</v>
      </c>
      <c r="Q1983" s="41" t="s">
        <v>75</v>
      </c>
      <c r="R1983" s="41">
        <f>HEX2DEC(RIGHT(Table13232127[[#This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1" t="s">
        <v>75</v>
      </c>
      <c r="P1984" s="41">
        <f>HEX2DEC(RIGHT(Table13232127[[#This Row],[h1]],8))</f>
        <v>0</v>
      </c>
      <c r="Q1984" s="41" t="s">
        <v>75</v>
      </c>
      <c r="R1984" s="41">
        <f>HEX2DEC(RIGHT(Table13232127[[#This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1" t="s">
        <v>75</v>
      </c>
      <c r="P1985" s="41">
        <f>HEX2DEC(RIGHT(Table13232127[[#This Row],[h1]],8))</f>
        <v>0</v>
      </c>
      <c r="Q1985" s="41" t="s">
        <v>75</v>
      </c>
      <c r="R1985" s="41">
        <f>HEX2DEC(RIGHT(Table13232127[[#This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1" t="s">
        <v>75</v>
      </c>
      <c r="P1986" s="41">
        <f>HEX2DEC(RIGHT(Table13232127[[#This Row],[h1]],8))</f>
        <v>0</v>
      </c>
      <c r="Q1986" s="41" t="s">
        <v>75</v>
      </c>
      <c r="R1986" s="41">
        <f>HEX2DEC(RIGHT(Table13232127[[#This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1" t="s">
        <v>75</v>
      </c>
      <c r="P1987" s="41">
        <f>HEX2DEC(RIGHT(Table13232127[[#This Row],[h1]],8))</f>
        <v>0</v>
      </c>
      <c r="Q1987" s="41" t="s">
        <v>75</v>
      </c>
      <c r="R1987" s="41">
        <f>HEX2DEC(RIGHT(Table13232127[[#This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1" t="s">
        <v>75</v>
      </c>
      <c r="P1988" s="41">
        <f>HEX2DEC(RIGHT(Table13232127[[#This Row],[h1]],8))</f>
        <v>0</v>
      </c>
      <c r="Q1988" s="41" t="s">
        <v>75</v>
      </c>
      <c r="R1988" s="41">
        <f>HEX2DEC(RIGHT(Table13232127[[#This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1" t="s">
        <v>75</v>
      </c>
      <c r="P1989" s="41">
        <f>HEX2DEC(RIGHT(Table13232127[[#This Row],[h1]],8))</f>
        <v>0</v>
      </c>
      <c r="Q1989" s="41" t="s">
        <v>75</v>
      </c>
      <c r="R1989" s="41">
        <f>HEX2DEC(RIGHT(Table13232127[[#This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1" t="s">
        <v>75</v>
      </c>
      <c r="P1990" s="41">
        <f>HEX2DEC(RIGHT(Table13232127[[#This Row],[h1]],8))</f>
        <v>0</v>
      </c>
      <c r="Q1990" s="41" t="s">
        <v>75</v>
      </c>
      <c r="R1990" s="41">
        <f>HEX2DEC(RIGHT(Table13232127[[#This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1" t="s">
        <v>75</v>
      </c>
      <c r="P1991" s="41">
        <f>HEX2DEC(RIGHT(Table13232127[[#This Row],[h1]],8))</f>
        <v>0</v>
      </c>
      <c r="Q1991" s="41" t="s">
        <v>75</v>
      </c>
      <c r="R1991" s="41">
        <f>HEX2DEC(RIGHT(Table13232127[[#This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1" t="s">
        <v>75</v>
      </c>
      <c r="P1992" s="41">
        <f>HEX2DEC(RIGHT(Table13232127[[#This Row],[h1]],8))</f>
        <v>0</v>
      </c>
      <c r="Q1992" s="41" t="s">
        <v>75</v>
      </c>
      <c r="R1992" s="41">
        <f>HEX2DEC(RIGHT(Table13232127[[#This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1" t="s">
        <v>75</v>
      </c>
      <c r="P1993" s="41">
        <f>HEX2DEC(RIGHT(Table13232127[[#This Row],[h1]],8))</f>
        <v>0</v>
      </c>
      <c r="Q1993" s="41" t="s">
        <v>75</v>
      </c>
      <c r="R1993" s="41">
        <f>HEX2DEC(RIGHT(Table13232127[[#This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1" t="s">
        <v>75</v>
      </c>
      <c r="P1994" s="41">
        <f>HEX2DEC(RIGHT(Table13232127[[#This Row],[h1]],8))</f>
        <v>0</v>
      </c>
      <c r="Q1994" s="41" t="s">
        <v>75</v>
      </c>
      <c r="R1994" s="41">
        <f>HEX2DEC(RIGHT(Table13232127[[#This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1" t="s">
        <v>75</v>
      </c>
      <c r="P1995" s="41">
        <f>HEX2DEC(RIGHT(Table13232127[[#This Row],[h1]],8))</f>
        <v>0</v>
      </c>
      <c r="Q1995" s="41" t="s">
        <v>75</v>
      </c>
      <c r="R1995" s="41">
        <f>HEX2DEC(RIGHT(Table13232127[[#This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1" t="s">
        <v>75</v>
      </c>
      <c r="P1996" s="41">
        <f>HEX2DEC(RIGHT(Table13232127[[#This Row],[h1]],8))</f>
        <v>0</v>
      </c>
      <c r="Q1996" s="41" t="s">
        <v>75</v>
      </c>
      <c r="R1996" s="41">
        <f>HEX2DEC(RIGHT(Table13232127[[#This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1" t="s">
        <v>75</v>
      </c>
      <c r="P1997" s="41">
        <f>HEX2DEC(RIGHT(Table13232127[[#This Row],[h1]],8))</f>
        <v>0</v>
      </c>
      <c r="Q1997" s="41" t="s">
        <v>75</v>
      </c>
      <c r="R1997" s="41">
        <f>HEX2DEC(RIGHT(Table13232127[[#This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1" t="s">
        <v>75</v>
      </c>
      <c r="P1998" s="41">
        <f>HEX2DEC(RIGHT(Table13232127[[#This Row],[h1]],8))</f>
        <v>0</v>
      </c>
      <c r="Q1998" s="41" t="s">
        <v>75</v>
      </c>
      <c r="R1998" s="41">
        <f>HEX2DEC(RIGHT(Table13232127[[#This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1" t="s">
        <v>75</v>
      </c>
      <c r="P1999" s="41">
        <f>HEX2DEC(RIGHT(Table13232127[[#This Row],[h1]],8))</f>
        <v>0</v>
      </c>
      <c r="Q1999" s="41" t="s">
        <v>75</v>
      </c>
      <c r="R1999" s="41">
        <f>HEX2DEC(RIGHT(Table13232127[[#This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1" t="s">
        <v>75</v>
      </c>
      <c r="P2000" s="41">
        <f>HEX2DEC(RIGHT(Table13232127[[#This Row],[h1]],8))</f>
        <v>0</v>
      </c>
      <c r="Q2000" s="41" t="s">
        <v>75</v>
      </c>
      <c r="R2000" s="41">
        <f>HEX2DEC(RIGHT(Table13232127[[#This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1" t="s">
        <v>75</v>
      </c>
      <c r="P2001" s="41">
        <f>HEX2DEC(RIGHT(Table13232127[[#This Row],[h1]],8))</f>
        <v>0</v>
      </c>
      <c r="Q2001" s="41" t="s">
        <v>75</v>
      </c>
      <c r="R2001" s="41">
        <f>HEX2DEC(RIGHT(Table13232127[[#This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1" t="s">
        <v>75</v>
      </c>
      <c r="P2002" s="41">
        <f>HEX2DEC(RIGHT(Table13232127[[#This Row],[h1]],8))</f>
        <v>0</v>
      </c>
      <c r="Q2002" s="41" t="s">
        <v>75</v>
      </c>
      <c r="R2002" s="41">
        <f>HEX2DEC(RIGHT(Table13232127[[#This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1" t="s">
        <v>75</v>
      </c>
      <c r="P2003" s="41">
        <f>HEX2DEC(RIGHT(Table13232127[[#This Row],[h1]],8))</f>
        <v>0</v>
      </c>
      <c r="Q2003" s="41" t="s">
        <v>75</v>
      </c>
      <c r="R2003" s="41">
        <f>HEX2DEC(RIGHT(Table13232127[[#This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1" t="s">
        <v>75</v>
      </c>
      <c r="P2004" s="41">
        <f>HEX2DEC(RIGHT(Table13232127[[#This Row],[h1]],8))</f>
        <v>0</v>
      </c>
      <c r="Q2004" s="41" t="s">
        <v>75</v>
      </c>
      <c r="R2004" s="41">
        <f>HEX2DEC(RIGHT(Table13232127[[#This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1" t="s">
        <v>75</v>
      </c>
      <c r="P2005" s="41">
        <f>HEX2DEC(RIGHT(Table13232127[[#This Row],[h1]],8))</f>
        <v>0</v>
      </c>
      <c r="Q2005" s="41" t="s">
        <v>75</v>
      </c>
      <c r="R2005" s="41">
        <f>HEX2DEC(RIGHT(Table13232127[[#This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1" t="s">
        <v>75</v>
      </c>
      <c r="P2006" s="41">
        <f>HEX2DEC(RIGHT(Table13232127[[#This Row],[h1]],8))</f>
        <v>0</v>
      </c>
      <c r="Q2006" s="41" t="s">
        <v>75</v>
      </c>
      <c r="R2006" s="41">
        <f>HEX2DEC(RIGHT(Table13232127[[#This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1" t="s">
        <v>75</v>
      </c>
      <c r="P2007" s="41">
        <f>HEX2DEC(RIGHT(Table13232127[[#This Row],[h1]],8))</f>
        <v>0</v>
      </c>
      <c r="Q2007" s="41" t="s">
        <v>75</v>
      </c>
      <c r="R2007" s="41">
        <f>HEX2DEC(RIGHT(Table13232127[[#This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1" t="s">
        <v>75</v>
      </c>
      <c r="P2008" s="41">
        <f>HEX2DEC(RIGHT(Table13232127[[#This Row],[h1]],8))</f>
        <v>0</v>
      </c>
      <c r="Q2008" s="41" t="s">
        <v>75</v>
      </c>
      <c r="R2008" s="41">
        <f>HEX2DEC(RIGHT(Table13232127[[#This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1" t="s">
        <v>75</v>
      </c>
      <c r="P2009" s="41">
        <f>HEX2DEC(RIGHT(Table13232127[[#This Row],[h1]],8))</f>
        <v>0</v>
      </c>
      <c r="Q2009" s="41" t="s">
        <v>75</v>
      </c>
      <c r="R2009" s="41">
        <f>HEX2DEC(RIGHT(Table13232127[[#This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1" t="s">
        <v>75</v>
      </c>
      <c r="P2010" s="41">
        <f>HEX2DEC(RIGHT(Table13232127[[#This Row],[h1]],8))</f>
        <v>0</v>
      </c>
      <c r="Q2010" s="41" t="s">
        <v>75</v>
      </c>
      <c r="R2010" s="41">
        <f>HEX2DEC(RIGHT(Table13232127[[#This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1" t="s">
        <v>75</v>
      </c>
      <c r="P2011" s="41">
        <f>HEX2DEC(RIGHT(Table13232127[[#This Row],[h1]],8))</f>
        <v>0</v>
      </c>
      <c r="Q2011" s="41" t="s">
        <v>75</v>
      </c>
      <c r="R2011" s="41">
        <f>HEX2DEC(RIGHT(Table13232127[[#This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1" t="s">
        <v>75</v>
      </c>
      <c r="P2012" s="41">
        <f>HEX2DEC(RIGHT(Table13232127[[#This Row],[h1]],8))</f>
        <v>0</v>
      </c>
      <c r="Q2012" s="41" t="s">
        <v>75</v>
      </c>
      <c r="R2012" s="41">
        <f>HEX2DEC(RIGHT(Table13232127[[#This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1" t="s">
        <v>75</v>
      </c>
      <c r="P2013" s="41">
        <f>HEX2DEC(RIGHT(Table13232127[[#This Row],[h1]],8))</f>
        <v>0</v>
      </c>
      <c r="Q2013" s="41" t="s">
        <v>75</v>
      </c>
      <c r="R2013" s="41">
        <f>HEX2DEC(RIGHT(Table13232127[[#This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1" t="s">
        <v>75</v>
      </c>
      <c r="P2014" s="41">
        <f>HEX2DEC(RIGHT(Table13232127[[#This Row],[h1]],8))</f>
        <v>0</v>
      </c>
      <c r="Q2014" s="41" t="s">
        <v>75</v>
      </c>
      <c r="R2014" s="41">
        <f>HEX2DEC(RIGHT(Table13232127[[#This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1" t="s">
        <v>75</v>
      </c>
      <c r="P2015" s="41">
        <f>HEX2DEC(RIGHT(Table13232127[[#This Row],[h1]],8))</f>
        <v>0</v>
      </c>
      <c r="Q2015" s="41" t="s">
        <v>75</v>
      </c>
      <c r="R2015" s="41">
        <f>HEX2DEC(RIGHT(Table13232127[[#This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1" t="s">
        <v>75</v>
      </c>
      <c r="P2016" s="41">
        <f>HEX2DEC(RIGHT(Table13232127[[#This Row],[h1]],8))</f>
        <v>0</v>
      </c>
      <c r="Q2016" s="41" t="s">
        <v>75</v>
      </c>
      <c r="R2016" s="41">
        <f>HEX2DEC(RIGHT(Table13232127[[#This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1" t="s">
        <v>75</v>
      </c>
      <c r="P2017" s="41">
        <f>HEX2DEC(RIGHT(Table13232127[[#This Row],[h1]],8))</f>
        <v>0</v>
      </c>
      <c r="Q2017" s="41" t="s">
        <v>75</v>
      </c>
      <c r="R2017" s="41">
        <f>HEX2DEC(RIGHT(Table13232127[[#This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1" t="s">
        <v>75</v>
      </c>
      <c r="P2018" s="41">
        <f>HEX2DEC(RIGHT(Table13232127[[#This Row],[h1]],8))</f>
        <v>0</v>
      </c>
      <c r="Q2018" s="41" t="s">
        <v>75</v>
      </c>
      <c r="R2018" s="41">
        <f>HEX2DEC(RIGHT(Table13232127[[#This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1" t="s">
        <v>75</v>
      </c>
      <c r="P2019" s="41">
        <f>HEX2DEC(RIGHT(Table13232127[[#This Row],[h1]],8))</f>
        <v>0</v>
      </c>
      <c r="Q2019" s="41" t="s">
        <v>75</v>
      </c>
      <c r="R2019" s="41">
        <f>HEX2DEC(RIGHT(Table13232127[[#This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1" t="s">
        <v>75</v>
      </c>
      <c r="P2020" s="41">
        <f>HEX2DEC(RIGHT(Table13232127[[#This Row],[h1]],8))</f>
        <v>0</v>
      </c>
      <c r="Q2020" s="41" t="s">
        <v>75</v>
      </c>
      <c r="R2020" s="41">
        <f>HEX2DEC(RIGHT(Table13232127[[#This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1" t="s">
        <v>75</v>
      </c>
      <c r="P2021" s="41">
        <f>HEX2DEC(RIGHT(Table13232127[[#This Row],[h1]],8))</f>
        <v>0</v>
      </c>
      <c r="Q2021" s="41" t="s">
        <v>75</v>
      </c>
      <c r="R2021" s="41">
        <f>HEX2DEC(RIGHT(Table13232127[[#This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1" t="s">
        <v>75</v>
      </c>
      <c r="P2022" s="41">
        <f>HEX2DEC(RIGHT(Table13232127[[#This Row],[h1]],8))</f>
        <v>0</v>
      </c>
      <c r="Q2022" s="41" t="s">
        <v>75</v>
      </c>
      <c r="R2022" s="41">
        <f>HEX2DEC(RIGHT(Table13232127[[#This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1" t="s">
        <v>75</v>
      </c>
      <c r="P2023" s="41">
        <f>HEX2DEC(RIGHT(Table13232127[[#This Row],[h1]],8))</f>
        <v>0</v>
      </c>
      <c r="Q2023" s="41" t="s">
        <v>75</v>
      </c>
      <c r="R2023" s="41">
        <f>HEX2DEC(RIGHT(Table13232127[[#This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1" t="s">
        <v>75</v>
      </c>
      <c r="P2024" s="41">
        <f>HEX2DEC(RIGHT(Table13232127[[#This Row],[h1]],8))</f>
        <v>0</v>
      </c>
      <c r="Q2024" s="41" t="s">
        <v>75</v>
      </c>
      <c r="R2024" s="41">
        <f>HEX2DEC(RIGHT(Table13232127[[#This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1" t="s">
        <v>75</v>
      </c>
      <c r="P2025" s="41">
        <f>HEX2DEC(RIGHT(Table13232127[[#This Row],[h1]],8))</f>
        <v>0</v>
      </c>
      <c r="Q2025" s="41" t="s">
        <v>75</v>
      </c>
      <c r="R2025" s="41">
        <f>HEX2DEC(RIGHT(Table13232127[[#This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1" t="s">
        <v>75</v>
      </c>
      <c r="P2026" s="41">
        <f>HEX2DEC(RIGHT(Table13232127[[#This Row],[h1]],8))</f>
        <v>0</v>
      </c>
      <c r="Q2026" s="41" t="s">
        <v>75</v>
      </c>
      <c r="R2026" s="41">
        <f>HEX2DEC(RIGHT(Table13232127[[#This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1" t="s">
        <v>75</v>
      </c>
      <c r="P2027" s="41">
        <f>HEX2DEC(RIGHT(Table13232127[[#This Row],[h1]],8))</f>
        <v>0</v>
      </c>
      <c r="Q2027" s="41" t="s">
        <v>75</v>
      </c>
      <c r="R2027" s="41">
        <f>HEX2DEC(RIGHT(Table13232127[[#This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1" t="s">
        <v>75</v>
      </c>
      <c r="P2028" s="41">
        <f>HEX2DEC(RIGHT(Table13232127[[#This Row],[h1]],8))</f>
        <v>0</v>
      </c>
      <c r="Q2028" s="41" t="s">
        <v>75</v>
      </c>
      <c r="R2028" s="41">
        <f>HEX2DEC(RIGHT(Table13232127[[#This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1" t="s">
        <v>75</v>
      </c>
      <c r="P2029" s="41">
        <f>HEX2DEC(RIGHT(Table13232127[[#This Row],[h1]],8))</f>
        <v>0</v>
      </c>
      <c r="Q2029" s="41" t="s">
        <v>75</v>
      </c>
      <c r="R2029" s="41">
        <f>HEX2DEC(RIGHT(Table13232127[[#This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1" t="s">
        <v>75</v>
      </c>
      <c r="P2030" s="41">
        <f>HEX2DEC(RIGHT(Table13232127[[#This Row],[h1]],8))</f>
        <v>0</v>
      </c>
      <c r="Q2030" s="41" t="s">
        <v>75</v>
      </c>
      <c r="R2030" s="41">
        <f>HEX2DEC(RIGHT(Table13232127[[#This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1" t="s">
        <v>75</v>
      </c>
      <c r="P2031" s="41">
        <f>HEX2DEC(RIGHT(Table13232127[[#This Row],[h1]],8))</f>
        <v>0</v>
      </c>
      <c r="Q2031" s="41" t="s">
        <v>75</v>
      </c>
      <c r="R2031" s="41">
        <f>HEX2DEC(RIGHT(Table13232127[[#This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1" t="s">
        <v>75</v>
      </c>
      <c r="P2032" s="41">
        <f>HEX2DEC(RIGHT(Table13232127[[#This Row],[h1]],8))</f>
        <v>0</v>
      </c>
      <c r="Q2032" s="41" t="s">
        <v>75</v>
      </c>
      <c r="R2032" s="41">
        <f>HEX2DEC(RIGHT(Table13232127[[#This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1" t="s">
        <v>75</v>
      </c>
      <c r="P2033" s="41">
        <f>HEX2DEC(RIGHT(Table13232127[[#This Row],[h1]],8))</f>
        <v>0</v>
      </c>
      <c r="Q2033" s="41" t="s">
        <v>75</v>
      </c>
      <c r="R2033" s="41">
        <f>HEX2DEC(RIGHT(Table13232127[[#This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1" t="s">
        <v>75</v>
      </c>
      <c r="P2034" s="41">
        <f>HEX2DEC(RIGHT(Table13232127[[#This Row],[h1]],8))</f>
        <v>0</v>
      </c>
      <c r="Q2034" s="41" t="s">
        <v>75</v>
      </c>
      <c r="R2034" s="41">
        <f>HEX2DEC(RIGHT(Table13232127[[#This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1" t="s">
        <v>75</v>
      </c>
      <c r="P2035" s="41">
        <f>HEX2DEC(RIGHT(Table13232127[[#This Row],[h1]],8))</f>
        <v>0</v>
      </c>
      <c r="Q2035" s="41" t="s">
        <v>75</v>
      </c>
      <c r="R2035" s="41">
        <f>HEX2DEC(RIGHT(Table13232127[[#This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1" t="s">
        <v>75</v>
      </c>
      <c r="P2036" s="41">
        <f>HEX2DEC(RIGHT(Table13232127[[#This Row],[h1]],8))</f>
        <v>0</v>
      </c>
      <c r="Q2036" s="41" t="s">
        <v>75</v>
      </c>
      <c r="R2036" s="41">
        <f>HEX2DEC(RIGHT(Table13232127[[#This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1" t="s">
        <v>75</v>
      </c>
      <c r="P2037" s="41">
        <f>HEX2DEC(RIGHT(Table13232127[[#This Row],[h1]],8))</f>
        <v>0</v>
      </c>
      <c r="Q2037" s="41" t="s">
        <v>75</v>
      </c>
      <c r="R2037" s="41">
        <f>HEX2DEC(RIGHT(Table13232127[[#This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1" t="s">
        <v>75</v>
      </c>
      <c r="P2038" s="41">
        <f>HEX2DEC(RIGHT(Table13232127[[#This Row],[h1]],8))</f>
        <v>0</v>
      </c>
      <c r="Q2038" s="41" t="s">
        <v>75</v>
      </c>
      <c r="R2038" s="41">
        <f>HEX2DEC(RIGHT(Table13232127[[#This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1" t="s">
        <v>75</v>
      </c>
      <c r="P2039" s="41">
        <f>HEX2DEC(RIGHT(Table13232127[[#This Row],[h1]],8))</f>
        <v>0</v>
      </c>
      <c r="Q2039" s="41" t="s">
        <v>75</v>
      </c>
      <c r="R2039" s="41">
        <f>HEX2DEC(RIGHT(Table13232127[[#This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1" t="s">
        <v>75</v>
      </c>
      <c r="P2040" s="41">
        <f>HEX2DEC(RIGHT(Table13232127[[#This Row],[h1]],8))</f>
        <v>0</v>
      </c>
      <c r="Q2040" s="41" t="s">
        <v>75</v>
      </c>
      <c r="R2040" s="41">
        <f>HEX2DEC(RIGHT(Table13232127[[#This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1" t="s">
        <v>75</v>
      </c>
      <c r="P2041" s="41">
        <f>HEX2DEC(RIGHT(Table13232127[[#This Row],[h1]],8))</f>
        <v>0</v>
      </c>
      <c r="Q2041" s="41" t="s">
        <v>75</v>
      </c>
      <c r="R2041" s="41">
        <f>HEX2DEC(RIGHT(Table13232127[[#This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1" t="s">
        <v>26</v>
      </c>
      <c r="Q2042" s="41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1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100-000001000000}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 xr:uid="{00000000-0002-0000-01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100-000003000000}">
          <x14:formula1>
            <xm:f>org!$B$48:$B$56</xm:f>
          </x14:formula1>
          <xm:sqref>G114:G145</xm:sqref>
        </x14:dataValidation>
        <x14:dataValidation type="list" allowBlank="1" showInputMessage="1" showErrorMessage="1" xr:uid="{B6DE5896-2EBD-4FF8-9D2D-319C694BD813}">
          <x14:formula1>
            <xm:f>evCodeGen!$BM$4:$BM$20</xm:f>
          </x14:formula1>
          <xm:sqref>Z168:Z199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21701-1503-412A-B50B-374BC625B7F7}">
  <sheetPr codeName="Sheet16"/>
  <dimension ref="A1:AS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7" sqref="A7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5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8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 x14ac:dyDescent="0.3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 x14ac:dyDescent="0.3">
      <c r="A5" s="12" t="s">
        <v>134</v>
      </c>
      <c r="B5" s="87" t="str">
        <f>A3&amp;"."&amp;A4&amp;"."&amp;A5&amp;A6&amp;"."</f>
        <v>SCL3.TS.EVS002.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 x14ac:dyDescent="0.3">
      <c r="A6" s="12" t="s">
        <v>428</v>
      </c>
      <c r="B6" s="87" t="str">
        <f>A3&amp;":"&amp;A4&amp;":"&amp;A5&amp;A6&amp;":"</f>
        <v>SCL3:TS:EVS002: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HEX2DEC(RIGHT(Table1323212733[[#This Row],[h1]],8))</f>
        <v>65536</v>
      </c>
      <c r="Q11" s="87" t="s">
        <v>75</v>
      </c>
      <c r="R11" s="87">
        <f>HEX2DEC(RIGHT(Table1323212733[[#This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HEX2DEC(RIGHT(Table1323212733[[#This Row],[h1]],8))</f>
        <v>196608</v>
      </c>
      <c r="Q12" s="87" t="s">
        <v>75</v>
      </c>
      <c r="R12" s="87">
        <f>HEX2DEC(RIGHT(Table1323212733[[#This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HEX2DEC(RIGHT(Table1323212733[[#This Row],[h1]],8))</f>
        <v>458752</v>
      </c>
      <c r="Q13" s="87" t="s">
        <v>75</v>
      </c>
      <c r="R13" s="87">
        <f>HEX2DEC(RIGHT(Table1323212733[[#This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HEX2DEC(RIGHT(Table1323212733[[#This Row],[h1]],8))</f>
        <v>983040</v>
      </c>
      <c r="Q14" s="87" t="s">
        <v>75</v>
      </c>
      <c r="R14" s="87">
        <f>HEX2DEC(RIGHT(Table1323212733[[#This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HEX2DEC(RIGHT(Table1323212733[[#This Row],[h1]],8))</f>
        <v>2031616</v>
      </c>
      <c r="Q15" s="87" t="s">
        <v>75</v>
      </c>
      <c r="R15" s="87">
        <f>HEX2DEC(RIGHT(Table1323212733[[#This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HEX2DEC(RIGHT(Table1323212733[[#This Row],[h1]],8))</f>
        <v>0</v>
      </c>
      <c r="Q16" s="87" t="s">
        <v>75</v>
      </c>
      <c r="R16" s="87">
        <f>HEX2DEC(RIGHT(Table1323212733[[#This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HEX2DEC(RIGHT(Table1323212733[[#This Row],[h1]],8))</f>
        <v>0</v>
      </c>
      <c r="Q17" s="87" t="s">
        <v>75</v>
      </c>
      <c r="R17" s="87">
        <f>HEX2DEC(RIGHT(Table1323212733[[#This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HEX2DEC(RIGHT(Table1323212733[[#This Row],[h1]],8))</f>
        <v>0</v>
      </c>
      <c r="Q18" s="87" t="s">
        <v>75</v>
      </c>
      <c r="R18" s="87">
        <f>HEX2DEC(RIGHT(Table1323212733[[#This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HEX2DEC(RIGHT(Table1323212733[[#This Row],[h1]],8))</f>
        <v>0</v>
      </c>
      <c r="Q19" s="87" t="s">
        <v>75</v>
      </c>
      <c r="R19" s="87">
        <f>HEX2DEC(RIGHT(Table1323212733[[#This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HEX2DEC(RIGHT(Table1323212733[[#This Row],[h1]],8))</f>
        <v>0</v>
      </c>
      <c r="Q20" s="87" t="s">
        <v>75</v>
      </c>
      <c r="R20" s="87">
        <f>HEX2DEC(RIGHT(Table1323212733[[#This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HEX2DEC(RIGHT(Table1323212733[[#This Row],[h1]],8))</f>
        <v>0</v>
      </c>
      <c r="Q21" s="87" t="s">
        <v>75</v>
      </c>
      <c r="R21" s="87">
        <f>HEX2DEC(RIGHT(Table1323212733[[#This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HEX2DEC(RIGHT(Table1323212733[[#This Row],[h1]],8))</f>
        <v>0</v>
      </c>
      <c r="Q22" s="87" t="s">
        <v>75</v>
      </c>
      <c r="R22" s="87">
        <f>HEX2DEC(RIGHT(Table1323212733[[#This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HEX2DEC(RIGHT(Table1323212733[[#This Row],[h1]],8))</f>
        <v>0</v>
      </c>
      <c r="Q23" s="87" t="s">
        <v>75</v>
      </c>
      <c r="R23" s="87">
        <f>HEX2DEC(RIGHT(Table1323212733[[#This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HEX2DEC(RIGHT(Table1323212733[[#This Row],[h1]],8))</f>
        <v>0</v>
      </c>
      <c r="Q24" s="87" t="s">
        <v>75</v>
      </c>
      <c r="R24" s="87">
        <f>HEX2DEC(RIGHT(Table1323212733[[#This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HEX2DEC(RIGHT(Table1323212733[[#This Row],[h1]],8))</f>
        <v>0</v>
      </c>
      <c r="Q25" s="87" t="s">
        <v>75</v>
      </c>
      <c r="R25" s="87">
        <f>HEX2DEC(RIGHT(Table1323212733[[#This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HEX2DEC(RIGHT(Table1323212733[[#This Row],[h1]],8))</f>
        <v>0</v>
      </c>
      <c r="Q26" s="87" t="s">
        <v>75</v>
      </c>
      <c r="R26" s="87">
        <f>HEX2DEC(RIGHT(Table1323212733[[#This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HEX2DEC(RIGHT(Table1323212733[[#This Row],[h1]],8))</f>
        <v>0</v>
      </c>
      <c r="Q27" s="87" t="s">
        <v>75</v>
      </c>
      <c r="R27" s="87">
        <f>HEX2DEC(RIGHT(Table1323212733[[#This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HEX2DEC(RIGHT(Table1323212733[[#This Row],[h1]],8))</f>
        <v>0</v>
      </c>
      <c r="Q28" s="87" t="s">
        <v>75</v>
      </c>
      <c r="R28" s="87">
        <f>HEX2DEC(RIGHT(Table1323212733[[#This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HEX2DEC(RIGHT(Table1323212733[[#This Row],[h1]],8))</f>
        <v>0</v>
      </c>
      <c r="Q29" s="87" t="s">
        <v>75</v>
      </c>
      <c r="R29" s="87">
        <f>HEX2DEC(RIGHT(Table1323212733[[#This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HEX2DEC(RIGHT(Table1323212733[[#This Row],[h1]],8))</f>
        <v>0</v>
      </c>
      <c r="Q30" s="87" t="s">
        <v>75</v>
      </c>
      <c r="R30" s="87">
        <f>HEX2DEC(RIGHT(Table1323212733[[#This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HEX2DEC(RIGHT(Table1323212733[[#This Row],[h1]],8))</f>
        <v>0</v>
      </c>
      <c r="Q31" s="87" t="s">
        <v>75</v>
      </c>
      <c r="R31" s="87">
        <f>HEX2DEC(RIGHT(Table1323212733[[#This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HEX2DEC(RIGHT(Table1323212733[[#This Row],[h1]],8))</f>
        <v>0</v>
      </c>
      <c r="Q32" s="87" t="s">
        <v>75</v>
      </c>
      <c r="R32" s="87">
        <f>HEX2DEC(RIGHT(Table1323212733[[#This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HEX2DEC(RIGHT(Table1323212733[[#This Row],[h1]],8))</f>
        <v>0</v>
      </c>
      <c r="Q33" s="87" t="s">
        <v>75</v>
      </c>
      <c r="R33" s="87">
        <f>HEX2DEC(RIGHT(Table1323212733[[#This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HEX2DEC(RIGHT(Table1323212733[[#This Row],[h1]],8))</f>
        <v>0</v>
      </c>
      <c r="Q34" s="87" t="s">
        <v>75</v>
      </c>
      <c r="R34" s="87">
        <f>HEX2DEC(RIGHT(Table1323212733[[#This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HEX2DEC(RIGHT(Table1323212733[[#This Row],[h1]],8))</f>
        <v>0</v>
      </c>
      <c r="Q35" s="87" t="s">
        <v>75</v>
      </c>
      <c r="R35" s="87">
        <f>HEX2DEC(RIGHT(Table1323212733[[#This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HEX2DEC(RIGHT(Table1323212733[[#This Row],[h1]],8))</f>
        <v>0</v>
      </c>
      <c r="Q36" s="87" t="s">
        <v>75</v>
      </c>
      <c r="R36" s="87">
        <f>HEX2DEC(RIGHT(Table1323212733[[#This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HEX2DEC(RIGHT(Table1323212733[[#This Row],[h1]],8))</f>
        <v>0</v>
      </c>
      <c r="Q37" s="87" t="s">
        <v>75</v>
      </c>
      <c r="R37" s="87">
        <f>HEX2DEC(RIGHT(Table1323212733[[#This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HEX2DEC(RIGHT(Table1323212733[[#This Row],[h1]],8))</f>
        <v>0</v>
      </c>
      <c r="Q38" s="87" t="s">
        <v>75</v>
      </c>
      <c r="R38" s="87">
        <f>HEX2DEC(RIGHT(Table1323212733[[#This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HEX2DEC(RIGHT(Table1323212733[[#This Row],[h1]],8))</f>
        <v>0</v>
      </c>
      <c r="Q39" s="87" t="s">
        <v>75</v>
      </c>
      <c r="R39" s="87">
        <f>HEX2DEC(RIGHT(Table1323212733[[#This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HEX2DEC(RIGHT(Table1323212733[[#This Row],[h1]],8))</f>
        <v>0</v>
      </c>
      <c r="Q40" s="87" t="s">
        <v>75</v>
      </c>
      <c r="R40" s="87">
        <f>HEX2DEC(RIGHT(Table1323212733[[#This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HEX2DEC(RIGHT(Table1323212733[[#This Row],[h1]],8))</f>
        <v>0</v>
      </c>
      <c r="Q41" s="87" t="s">
        <v>75</v>
      </c>
      <c r="R41" s="87">
        <f>HEX2DEC(RIGHT(Table1323212733[[#This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HEX2DEC(RIGHT(Table1323212733[[#This Row],[h1]],8))</f>
        <v>0</v>
      </c>
      <c r="Q42" s="87" t="s">
        <v>75</v>
      </c>
      <c r="R42" s="87">
        <f>HEX2DEC(RIGHT(Table1323212733[[#This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HEX2DEC(RIGHT(Table1323212733[[#This Row],[h1]],8))</f>
        <v>0</v>
      </c>
      <c r="Q43" s="87" t="s">
        <v>75</v>
      </c>
      <c r="R43" s="87">
        <f>HEX2DEC(RIGHT(Table1323212733[[#This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HEX2DEC(RIGHT(Table1323212733[[#This Row],[h1]],8))</f>
        <v>0</v>
      </c>
      <c r="Q44" s="87" t="s">
        <v>75</v>
      </c>
      <c r="R44" s="87">
        <f>HEX2DEC(RIGHT(Table1323212733[[#This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HEX2DEC(RIGHT(Table1323212733[[#This Row],[h1]],8))</f>
        <v>0</v>
      </c>
      <c r="Q45" s="87" t="s">
        <v>75</v>
      </c>
      <c r="R45" s="87">
        <f>HEX2DEC(RIGHT(Table1323212733[[#This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HEX2DEC(RIGHT(Table1323212733[[#This Row],[h1]],8))</f>
        <v>0</v>
      </c>
      <c r="Q46" s="87" t="s">
        <v>75</v>
      </c>
      <c r="R46" s="87">
        <f>HEX2DEC(RIGHT(Table1323212733[[#This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HEX2DEC(RIGHT(Table1323212733[[#This Row],[h1]],8))</f>
        <v>0</v>
      </c>
      <c r="Q47" s="87" t="s">
        <v>75</v>
      </c>
      <c r="R47" s="87">
        <f>HEX2DEC(RIGHT(Table1323212733[[#This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HEX2DEC(RIGHT(Table1323212733[[#This Row],[h1]],8))</f>
        <v>0</v>
      </c>
      <c r="Q48" s="87" t="s">
        <v>75</v>
      </c>
      <c r="R48" s="87">
        <f>HEX2DEC(RIGHT(Table1323212733[[#This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HEX2DEC(RIGHT(Table1323212733[[#This Row],[h1]],8))</f>
        <v>0</v>
      </c>
      <c r="Q49" s="87" t="s">
        <v>75</v>
      </c>
      <c r="R49" s="87">
        <f>HEX2DEC(RIGHT(Table1323212733[[#This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HEX2DEC(RIGHT(Table1323212733[[#This Row],[h1]],8))</f>
        <v>0</v>
      </c>
      <c r="Q50" s="87" t="s">
        <v>75</v>
      </c>
      <c r="R50" s="87">
        <f>HEX2DEC(RIGHT(Table1323212733[[#This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HEX2DEC(RIGHT(Table1323212733[[#This Row],[h1]],8))</f>
        <v>0</v>
      </c>
      <c r="Q51" s="87" t="s">
        <v>75</v>
      </c>
      <c r="R51" s="87">
        <f>HEX2DEC(RIGHT(Table1323212733[[#This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HEX2DEC(RIGHT(Table1323212733[[#This Row],[h1]],8))</f>
        <v>0</v>
      </c>
      <c r="Q52" s="87" t="s">
        <v>75</v>
      </c>
      <c r="R52" s="87">
        <f>HEX2DEC(RIGHT(Table1323212733[[#This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HEX2DEC(RIGHT(Table1323212733[[#This Row],[h1]],8))</f>
        <v>0</v>
      </c>
      <c r="Q53" s="87" t="s">
        <v>75</v>
      </c>
      <c r="R53" s="87">
        <f>HEX2DEC(RIGHT(Table1323212733[[#This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HEX2DEC(RIGHT(Table1323212733[[#This Row],[h1]],8))</f>
        <v>0</v>
      </c>
      <c r="Q54" s="87" t="s">
        <v>75</v>
      </c>
      <c r="R54" s="87">
        <f>HEX2DEC(RIGHT(Table1323212733[[#This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HEX2DEC(RIGHT(Table1323212733[[#This Row],[h1]],8))</f>
        <v>0</v>
      </c>
      <c r="Q55" s="87" t="s">
        <v>75</v>
      </c>
      <c r="R55" s="87">
        <f>HEX2DEC(RIGHT(Table1323212733[[#This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HEX2DEC(RIGHT(Table1323212733[[#This Row],[h1]],8))</f>
        <v>0</v>
      </c>
      <c r="Q56" s="87" t="s">
        <v>75</v>
      </c>
      <c r="R56" s="87">
        <f>HEX2DEC(RIGHT(Table1323212733[[#This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HEX2DEC(RIGHT(Table1323212733[[#This Row],[h1]],8))</f>
        <v>0</v>
      </c>
      <c r="Q57" s="87" t="s">
        <v>75</v>
      </c>
      <c r="R57" s="87">
        <f>HEX2DEC(RIGHT(Table1323212733[[#This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HEX2DEC(RIGHT(Table1323212733[[#This Row],[h1]],8))</f>
        <v>0</v>
      </c>
      <c r="Q58" s="87" t="s">
        <v>75</v>
      </c>
      <c r="R58" s="87">
        <f>HEX2DEC(RIGHT(Table1323212733[[#This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HEX2DEC(RIGHT(Table1323212733[[#This Row],[h1]],8))</f>
        <v>0</v>
      </c>
      <c r="Q59" s="87" t="s">
        <v>75</v>
      </c>
      <c r="R59" s="87">
        <f>HEX2DEC(RIGHT(Table1323212733[[#This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HEX2DEC(RIGHT(Table1323212733[[#This Row],[h1]],8))</f>
        <v>0</v>
      </c>
      <c r="Q60" s="87" t="s">
        <v>75</v>
      </c>
      <c r="R60" s="87">
        <f>HEX2DEC(RIGHT(Table1323212733[[#This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HEX2DEC(RIGHT(Table1323212733[[#This Row],[h1]],8))</f>
        <v>0</v>
      </c>
      <c r="Q61" s="87" t="s">
        <v>75</v>
      </c>
      <c r="R61" s="87">
        <f>HEX2DEC(RIGHT(Table1323212733[[#This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HEX2DEC(RIGHT(Table1323212733[[#This Row],[h1]],8))</f>
        <v>0</v>
      </c>
      <c r="Q62" s="87" t="s">
        <v>75</v>
      </c>
      <c r="R62" s="87">
        <f>HEX2DEC(RIGHT(Table1323212733[[#This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HEX2DEC(RIGHT(Table1323212733[[#This Row],[h1]],8))</f>
        <v>0</v>
      </c>
      <c r="Q63" s="87" t="s">
        <v>75</v>
      </c>
      <c r="R63" s="87">
        <f>HEX2DEC(RIGHT(Table1323212733[[#This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HEX2DEC(RIGHT(Table1323212733[[#This Row],[h1]],8))</f>
        <v>0</v>
      </c>
      <c r="Q64" s="87" t="s">
        <v>75</v>
      </c>
      <c r="R64" s="87">
        <f>HEX2DEC(RIGHT(Table1323212733[[#This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HEX2DEC(RIGHT(Table1323212733[[#This Row],[h1]],8))</f>
        <v>0</v>
      </c>
      <c r="Q65" s="87" t="s">
        <v>75</v>
      </c>
      <c r="R65" s="87">
        <f>HEX2DEC(RIGHT(Table1323212733[[#This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HEX2DEC(RIGHT(Table1323212733[[#This Row],[h1]],8))</f>
        <v>0</v>
      </c>
      <c r="Q66" s="87" t="s">
        <v>75</v>
      </c>
      <c r="R66" s="87">
        <f>HEX2DEC(RIGHT(Table1323212733[[#This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HEX2DEC(RIGHT(Table1323212733[[#This Row],[h1]],8))</f>
        <v>0</v>
      </c>
      <c r="Q67" s="87" t="s">
        <v>75</v>
      </c>
      <c r="R67" s="87">
        <f>HEX2DEC(RIGHT(Table1323212733[[#This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HEX2DEC(RIGHT(Table1323212733[[#This Row],[h1]],8))</f>
        <v>0</v>
      </c>
      <c r="Q68" s="87" t="s">
        <v>75</v>
      </c>
      <c r="R68" s="87">
        <f>HEX2DEC(RIGHT(Table1323212733[[#This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HEX2DEC(RIGHT(Table1323212733[[#This Row],[h1]],8))</f>
        <v>0</v>
      </c>
      <c r="Q69" s="87" t="s">
        <v>75</v>
      </c>
      <c r="R69" s="87">
        <f>HEX2DEC(RIGHT(Table1323212733[[#This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HEX2DEC(RIGHT(Table1323212733[[#This Row],[h1]],8))</f>
        <v>0</v>
      </c>
      <c r="Q70" s="87" t="s">
        <v>75</v>
      </c>
      <c r="R70" s="87">
        <f>HEX2DEC(RIGHT(Table1323212733[[#This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HEX2DEC(RIGHT(Table1323212733[[#This Row],[h1]],8))</f>
        <v>0</v>
      </c>
      <c r="Q71" s="87" t="s">
        <v>75</v>
      </c>
      <c r="R71" s="87">
        <f>HEX2DEC(RIGHT(Table1323212733[[#This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HEX2DEC(RIGHT(Table1323212733[[#This Row],[h1]],8))</f>
        <v>0</v>
      </c>
      <c r="Q72" s="87" t="s">
        <v>75</v>
      </c>
      <c r="R72" s="87">
        <f>HEX2DEC(RIGHT(Table1323212733[[#This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HEX2DEC(RIGHT(Table1323212733[[#This Row],[h1]],8))</f>
        <v>0</v>
      </c>
      <c r="Q73" s="87" t="s">
        <v>75</v>
      </c>
      <c r="R73" s="87">
        <f>HEX2DEC(RIGHT(Table1323212733[[#This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HEX2DEC(RIGHT(Table1323212733[[#This Row],[h1]],8))</f>
        <v>0</v>
      </c>
      <c r="Q74" s="87" t="s">
        <v>75</v>
      </c>
      <c r="R74" s="87">
        <f>HEX2DEC(RIGHT(Table1323212733[[#This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HEX2DEC(RIGHT(Table1323212733[[#This Row],[h1]],8))</f>
        <v>0</v>
      </c>
      <c r="Q75" s="87" t="s">
        <v>75</v>
      </c>
      <c r="R75" s="87">
        <f>HEX2DEC(RIGHT(Table1323212733[[#This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HEX2DEC(RIGHT(Table1323212733[[#This Row],[h1]],8))</f>
        <v>0</v>
      </c>
      <c r="Q76" s="87" t="s">
        <v>75</v>
      </c>
      <c r="R76" s="87">
        <f>HEX2DEC(RIGHT(Table1323212733[[#This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HEX2DEC(RIGHT(Table1323212733[[#This Row],[h1]],8))</f>
        <v>0</v>
      </c>
      <c r="Q77" s="87" t="s">
        <v>75</v>
      </c>
      <c r="R77" s="87">
        <f>HEX2DEC(RIGHT(Table1323212733[[#This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HEX2DEC(RIGHT(Table1323212733[[#This Row],[h1]],8))</f>
        <v>0</v>
      </c>
      <c r="Q78" s="87" t="s">
        <v>75</v>
      </c>
      <c r="R78" s="87">
        <f>HEX2DEC(RIGHT(Table1323212733[[#This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HEX2DEC(RIGHT(Table1323212733[[#This Row],[h1]],8))</f>
        <v>0</v>
      </c>
      <c r="Q79" s="87" t="s">
        <v>75</v>
      </c>
      <c r="R79" s="87">
        <f>HEX2DEC(RIGHT(Table1323212733[[#This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HEX2DEC(RIGHT(Table1323212733[[#This Row],[h1]],8))</f>
        <v>0</v>
      </c>
      <c r="Q80" s="87" t="s">
        <v>75</v>
      </c>
      <c r="R80" s="87">
        <f>HEX2DEC(RIGHT(Table1323212733[[#This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HEX2DEC(RIGHT(Table1323212733[[#This Row],[h1]],8))</f>
        <v>0</v>
      </c>
      <c r="Q81" s="87" t="s">
        <v>75</v>
      </c>
      <c r="R81" s="87">
        <f>HEX2DEC(RIGHT(Table1323212733[[#This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HEX2DEC(RIGHT(Table1323212733[[#This Row],[h1]],8))</f>
        <v>0</v>
      </c>
      <c r="Q82" s="87" t="s">
        <v>75</v>
      </c>
      <c r="R82" s="87">
        <f>HEX2DEC(RIGHT(Table1323212733[[#This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HEX2DEC(RIGHT(Table1323212733[[#This Row],[h1]],8))</f>
        <v>0</v>
      </c>
      <c r="Q83" s="87" t="s">
        <v>75</v>
      </c>
      <c r="R83" s="87">
        <f>HEX2DEC(RIGHT(Table1323212733[[#This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HEX2DEC(RIGHT(Table1323212733[[#This Row],[h1]],8))</f>
        <v>0</v>
      </c>
      <c r="Q84" s="87" t="s">
        <v>75</v>
      </c>
      <c r="R84" s="87">
        <f>HEX2DEC(RIGHT(Table1323212733[[#This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HEX2DEC(RIGHT(Table1323212733[[#This Row],[h1]],8))</f>
        <v>0</v>
      </c>
      <c r="Q85" s="87" t="s">
        <v>75</v>
      </c>
      <c r="R85" s="87">
        <f>HEX2DEC(RIGHT(Table1323212733[[#This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HEX2DEC(RIGHT(Table1323212733[[#This Row],[h1]],8))</f>
        <v>0</v>
      </c>
      <c r="Q86" s="87" t="s">
        <v>75</v>
      </c>
      <c r="R86" s="87">
        <f>HEX2DEC(RIGHT(Table1323212733[[#This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HEX2DEC(RIGHT(Table1323212733[[#This Row],[h1]],8))</f>
        <v>0</v>
      </c>
      <c r="Q87" s="87" t="s">
        <v>75</v>
      </c>
      <c r="R87" s="87">
        <f>HEX2DEC(RIGHT(Table1323212733[[#This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HEX2DEC(RIGHT(Table1323212733[[#This Row],[h1]],8))</f>
        <v>0</v>
      </c>
      <c r="Q88" s="87" t="s">
        <v>75</v>
      </c>
      <c r="R88" s="87">
        <f>HEX2DEC(RIGHT(Table1323212733[[#This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HEX2DEC(RIGHT(Table1323212733[[#This Row],[h1]],8))</f>
        <v>0</v>
      </c>
      <c r="Q89" s="87" t="s">
        <v>75</v>
      </c>
      <c r="R89" s="87">
        <f>HEX2DEC(RIGHT(Table1323212733[[#This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HEX2DEC(RIGHT(Table1323212733[[#This Row],[h1]],8))</f>
        <v>0</v>
      </c>
      <c r="Q90" s="87" t="s">
        <v>75</v>
      </c>
      <c r="R90" s="87">
        <f>HEX2DEC(RIGHT(Table1323212733[[#This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HEX2DEC(RIGHT(Table1323212733[[#This Row],[h1]],8))</f>
        <v>0</v>
      </c>
      <c r="Q91" s="87" t="s">
        <v>75</v>
      </c>
      <c r="R91" s="87">
        <f>HEX2DEC(RIGHT(Table1323212733[[#This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HEX2DEC(RIGHT(Table1323212733[[#This Row],[h1]],8))</f>
        <v>0</v>
      </c>
      <c r="Q92" s="87" t="s">
        <v>75</v>
      </c>
      <c r="R92" s="87">
        <f>HEX2DEC(RIGHT(Table1323212733[[#This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HEX2DEC(RIGHT(Table1323212733[[#This Row],[h1]],8))</f>
        <v>0</v>
      </c>
      <c r="Q93" s="87" t="s">
        <v>75</v>
      </c>
      <c r="R93" s="87">
        <f>HEX2DEC(RIGHT(Table1323212733[[#This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HEX2DEC(RIGHT(Table1323212733[[#This Row],[h1]],8))</f>
        <v>0</v>
      </c>
      <c r="Q94" s="87" t="s">
        <v>75</v>
      </c>
      <c r="R94" s="87">
        <f>HEX2DEC(RIGHT(Table1323212733[[#This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HEX2DEC(RIGHT(Table1323212733[[#This Row],[h1]],8))</f>
        <v>0</v>
      </c>
      <c r="Q95" s="87" t="s">
        <v>75</v>
      </c>
      <c r="R95" s="87">
        <f>HEX2DEC(RIGHT(Table1323212733[[#This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HEX2DEC(RIGHT(Table1323212733[[#This Row],[h1]],8))</f>
        <v>0</v>
      </c>
      <c r="Q96" s="87" t="s">
        <v>75</v>
      </c>
      <c r="R96" s="87">
        <f>HEX2DEC(RIGHT(Table1323212733[[#This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HEX2DEC(RIGHT(Table1323212733[[#This Row],[h1]],8))</f>
        <v>0</v>
      </c>
      <c r="Q97" s="87" t="s">
        <v>75</v>
      </c>
      <c r="R97" s="87">
        <f>HEX2DEC(RIGHT(Table1323212733[[#This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HEX2DEC(RIGHT(Table1323212733[[#This Row],[h1]],8))</f>
        <v>0</v>
      </c>
      <c r="Q98" s="87" t="s">
        <v>75</v>
      </c>
      <c r="R98" s="87">
        <f>HEX2DEC(RIGHT(Table1323212733[[#This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HEX2DEC(RIGHT(Table1323212733[[#This Row],[h1]],8))</f>
        <v>0</v>
      </c>
      <c r="Q99" s="87" t="s">
        <v>75</v>
      </c>
      <c r="R99" s="87">
        <f>HEX2DEC(RIGHT(Table1323212733[[#This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HEX2DEC(RIGHT(Table1323212733[[#This Row],[h1]],8))</f>
        <v>0</v>
      </c>
      <c r="Q100" s="87" t="s">
        <v>75</v>
      </c>
      <c r="R100" s="87">
        <f>HEX2DEC(RIGHT(Table1323212733[[#This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HEX2DEC(RIGHT(Table1323212733[[#This Row],[h1]],8))</f>
        <v>0</v>
      </c>
      <c r="Q101" s="87" t="s">
        <v>75</v>
      </c>
      <c r="R101" s="87">
        <f>HEX2DEC(RIGHT(Table1323212733[[#This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HEX2DEC(RIGHT(Table1323212733[[#This Row],[h1]],8))</f>
        <v>0</v>
      </c>
      <c r="Q102" s="87" t="s">
        <v>75</v>
      </c>
      <c r="R102" s="87">
        <f>HEX2DEC(RIGHT(Table1323212733[[#This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HEX2DEC(RIGHT(Table1323212733[[#This Row],[h1]],8))</f>
        <v>0</v>
      </c>
      <c r="Q103" s="87" t="s">
        <v>75</v>
      </c>
      <c r="R103" s="87">
        <f>HEX2DEC(RIGHT(Table1323212733[[#This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HEX2DEC(RIGHT(Table1323212733[[#This Row],[h1]],8))</f>
        <v>0</v>
      </c>
      <c r="Q104" s="87" t="s">
        <v>75</v>
      </c>
      <c r="R104" s="87">
        <f>HEX2DEC(RIGHT(Table1323212733[[#This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HEX2DEC(RIGHT(Table1323212733[[#This Row],[h1]],8))</f>
        <v>0</v>
      </c>
      <c r="Q105" s="87" t="s">
        <v>75</v>
      </c>
      <c r="R105" s="87">
        <f>HEX2DEC(RIGHT(Table1323212733[[#This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HEX2DEC(RIGHT(Table1323212733[[#This Row],[h1]],8))</f>
        <v>0</v>
      </c>
      <c r="Q106" s="87" t="s">
        <v>75</v>
      </c>
      <c r="R106" s="87">
        <f>HEX2DEC(RIGHT(Table1323212733[[#This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HEX2DEC(RIGHT(Table1323212733[[#This Row],[h1]],8))</f>
        <v>0</v>
      </c>
      <c r="Q107" s="87" t="s">
        <v>75</v>
      </c>
      <c r="R107" s="87">
        <f>HEX2DEC(RIGHT(Table1323212733[[#This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HEX2DEC(RIGHT(Table1323212733[[#This Row],[h1]],8))</f>
        <v>0</v>
      </c>
      <c r="Q108" s="87" t="s">
        <v>75</v>
      </c>
      <c r="R108" s="87">
        <f>HEX2DEC(RIGHT(Table1323212733[[#This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HEX2DEC(RIGHT(Table1323212733[[#This Row],[h1]],8))</f>
        <v>0</v>
      </c>
      <c r="Q109" s="87" t="s">
        <v>75</v>
      </c>
      <c r="R109" s="87">
        <f>HEX2DEC(RIGHT(Table1323212733[[#This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HEX2DEC(RIGHT(Table1323212733[[#This Row],[h1]],8))</f>
        <v>0</v>
      </c>
      <c r="Q110" s="87" t="s">
        <v>75</v>
      </c>
      <c r="R110" s="87">
        <f>HEX2DEC(RIGHT(Table1323212733[[#This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HEX2DEC(RIGHT(Table1323212733[[#This Row],[h1]],8))</f>
        <v>0</v>
      </c>
      <c r="Q111" s="87" t="s">
        <v>75</v>
      </c>
      <c r="R111" s="87">
        <f>HEX2DEC(RIGHT(Table1323212733[[#This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HEX2DEC(RIGHT(Table1323212733[[#This Row],[h1]],8))</f>
        <v>0</v>
      </c>
      <c r="Q112" s="87" t="s">
        <v>75</v>
      </c>
      <c r="R112" s="87">
        <f>HEX2DEC(RIGHT(Table1323212733[[#This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HEX2DEC(RIGHT(Table1323212733[[#This Row],[h1]],8))</f>
        <v>0</v>
      </c>
      <c r="Q113" s="87" t="s">
        <v>75</v>
      </c>
      <c r="R113" s="87">
        <f>HEX2DEC(RIGHT(Table1323212733[[#This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HEX2DEC(RIGHT(Table1323212733[[#This Row],[h1]],8))</f>
        <v>0</v>
      </c>
      <c r="Q114" s="87" t="s">
        <v>75</v>
      </c>
      <c r="R114" s="87">
        <f>HEX2DEC(RIGHT(Table1323212733[[#This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HEX2DEC(RIGHT(Table1323212733[[#This Row],[h1]],8))</f>
        <v>0</v>
      </c>
      <c r="Q115" s="87" t="s">
        <v>75</v>
      </c>
      <c r="R115" s="87">
        <f>HEX2DEC(RIGHT(Table1323212733[[#This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HEX2DEC(RIGHT(Table1323212733[[#This Row],[h1]],8))</f>
        <v>0</v>
      </c>
      <c r="Q116" s="87" t="s">
        <v>75</v>
      </c>
      <c r="R116" s="87">
        <f>HEX2DEC(RIGHT(Table1323212733[[#This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HEX2DEC(RIGHT(Table1323212733[[#This Row],[h1]],8))</f>
        <v>0</v>
      </c>
      <c r="Q117" s="87" t="s">
        <v>75</v>
      </c>
      <c r="R117" s="87">
        <f>HEX2DEC(RIGHT(Table1323212733[[#This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HEX2DEC(RIGHT(Table1323212733[[#This Row],[h1]],8))</f>
        <v>0</v>
      </c>
      <c r="Q118" s="87" t="s">
        <v>75</v>
      </c>
      <c r="R118" s="87">
        <f>HEX2DEC(RIGHT(Table1323212733[[#This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HEX2DEC(RIGHT(Table1323212733[[#This Row],[h1]],8))</f>
        <v>0</v>
      </c>
      <c r="Q119" s="87" t="s">
        <v>75</v>
      </c>
      <c r="R119" s="87">
        <f>HEX2DEC(RIGHT(Table1323212733[[#This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HEX2DEC(RIGHT(Table1323212733[[#This Row],[h1]],8))</f>
        <v>0</v>
      </c>
      <c r="Q120" s="87" t="s">
        <v>75</v>
      </c>
      <c r="R120" s="87">
        <f>HEX2DEC(RIGHT(Table1323212733[[#This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HEX2DEC(RIGHT(Table1323212733[[#This Row],[h1]],8))</f>
        <v>0</v>
      </c>
      <c r="Q121" s="87" t="s">
        <v>75</v>
      </c>
      <c r="R121" s="87">
        <f>HEX2DEC(RIGHT(Table1323212733[[#This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HEX2DEC(RIGHT(Table1323212733[[#This Row],[h1]],8))</f>
        <v>0</v>
      </c>
      <c r="Q122" s="87" t="s">
        <v>75</v>
      </c>
      <c r="R122" s="87">
        <f>HEX2DEC(RIGHT(Table1323212733[[#This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HEX2DEC(RIGHT(Table1323212733[[#This Row],[h1]],8))</f>
        <v>0</v>
      </c>
      <c r="Q123" s="87" t="s">
        <v>75</v>
      </c>
      <c r="R123" s="87">
        <f>HEX2DEC(RIGHT(Table1323212733[[#This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HEX2DEC(RIGHT(Table1323212733[[#This Row],[h1]],8))</f>
        <v>0</v>
      </c>
      <c r="Q124" s="87" t="s">
        <v>75</v>
      </c>
      <c r="R124" s="87">
        <f>HEX2DEC(RIGHT(Table1323212733[[#This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HEX2DEC(RIGHT(Table1323212733[[#This Row],[h1]],8))</f>
        <v>0</v>
      </c>
      <c r="Q125" s="87" t="s">
        <v>75</v>
      </c>
      <c r="R125" s="87">
        <f>HEX2DEC(RIGHT(Table1323212733[[#This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HEX2DEC(RIGHT(Table1323212733[[#This Row],[h1]],8))</f>
        <v>0</v>
      </c>
      <c r="Q126" s="87" t="s">
        <v>75</v>
      </c>
      <c r="R126" s="87">
        <f>HEX2DEC(RIGHT(Table1323212733[[#This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HEX2DEC(RIGHT(Table1323212733[[#This Row],[h1]],8))</f>
        <v>0</v>
      </c>
      <c r="Q127" s="87" t="s">
        <v>75</v>
      </c>
      <c r="R127" s="87">
        <f>HEX2DEC(RIGHT(Table1323212733[[#This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HEX2DEC(RIGHT(Table1323212733[[#This Row],[h1]],8))</f>
        <v>0</v>
      </c>
      <c r="Q128" s="87" t="s">
        <v>75</v>
      </c>
      <c r="R128" s="87">
        <f>HEX2DEC(RIGHT(Table1323212733[[#This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HEX2DEC(RIGHT(Table1323212733[[#This Row],[h1]],8))</f>
        <v>0</v>
      </c>
      <c r="Q129" s="87" t="s">
        <v>75</v>
      </c>
      <c r="R129" s="87">
        <f>HEX2DEC(RIGHT(Table1323212733[[#This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HEX2DEC(RIGHT(Table1323212733[[#This Row],[h1]],8))</f>
        <v>0</v>
      </c>
      <c r="Q130" s="87" t="s">
        <v>75</v>
      </c>
      <c r="R130" s="87">
        <f>HEX2DEC(RIGHT(Table1323212733[[#This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HEX2DEC(RIGHT(Table1323212733[[#This Row],[h1]],8))</f>
        <v>0</v>
      </c>
      <c r="Q131" s="87" t="s">
        <v>75</v>
      </c>
      <c r="R131" s="87">
        <f>HEX2DEC(RIGHT(Table1323212733[[#This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HEX2DEC(RIGHT(Table1323212733[[#This Row],[h1]],8))</f>
        <v>0</v>
      </c>
      <c r="Q132" s="87" t="s">
        <v>75</v>
      </c>
      <c r="R132" s="87">
        <f>HEX2DEC(RIGHT(Table1323212733[[#This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HEX2DEC(RIGHT(Table1323212733[[#This Row],[h1]],8))</f>
        <v>0</v>
      </c>
      <c r="Q133" s="87" t="s">
        <v>75</v>
      </c>
      <c r="R133" s="87">
        <f>HEX2DEC(RIGHT(Table1323212733[[#This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HEX2DEC(RIGHT(Table1323212733[[#This Row],[h1]],8))</f>
        <v>0</v>
      </c>
      <c r="Q134" s="87" t="s">
        <v>75</v>
      </c>
      <c r="R134" s="87">
        <f>HEX2DEC(RIGHT(Table1323212733[[#This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HEX2DEC(RIGHT(Table1323212733[[#This Row],[h1]],8))</f>
        <v>0</v>
      </c>
      <c r="Q135" s="87" t="s">
        <v>75</v>
      </c>
      <c r="R135" s="87">
        <f>HEX2DEC(RIGHT(Table1323212733[[#This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HEX2DEC(RIGHT(Table1323212733[[#This Row],[h1]],8))</f>
        <v>0</v>
      </c>
      <c r="Q136" s="87" t="s">
        <v>75</v>
      </c>
      <c r="R136" s="87">
        <f>HEX2DEC(RIGHT(Table1323212733[[#This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HEX2DEC(RIGHT(Table1323212733[[#This Row],[h1]],8))</f>
        <v>0</v>
      </c>
      <c r="Q137" s="87" t="s">
        <v>75</v>
      </c>
      <c r="R137" s="87">
        <f>HEX2DEC(RIGHT(Table1323212733[[#This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HEX2DEC(RIGHT(Table1323212733[[#This Row],[h1]],8))</f>
        <v>0</v>
      </c>
      <c r="Q138" s="87" t="s">
        <v>75</v>
      </c>
      <c r="R138" s="87">
        <f>HEX2DEC(RIGHT(Table1323212733[[#This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HEX2DEC(RIGHT(Table1323212733[[#This Row],[h1]],8))</f>
        <v>0</v>
      </c>
      <c r="Q139" s="87" t="s">
        <v>75</v>
      </c>
      <c r="R139" s="87">
        <f>HEX2DEC(RIGHT(Table1323212733[[#This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HEX2DEC(RIGHT(Table1323212733[[#This Row],[h1]],8))</f>
        <v>0</v>
      </c>
      <c r="Q140" s="87" t="s">
        <v>75</v>
      </c>
      <c r="R140" s="87">
        <f>HEX2DEC(RIGHT(Table1323212733[[#This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HEX2DEC(RIGHT(Table1323212733[[#This Row],[h1]],8))</f>
        <v>0</v>
      </c>
      <c r="Q141" s="87" t="s">
        <v>75</v>
      </c>
      <c r="R141" s="87">
        <f>HEX2DEC(RIGHT(Table1323212733[[#This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HEX2DEC(RIGHT(Table1323212733[[#This Row],[h1]],8))</f>
        <v>0</v>
      </c>
      <c r="Q142" s="87" t="s">
        <v>75</v>
      </c>
      <c r="R142" s="87">
        <f>HEX2DEC(RIGHT(Table1323212733[[#This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HEX2DEC(RIGHT(Table1323212733[[#This Row],[h1]],8))</f>
        <v>0</v>
      </c>
      <c r="Q143" s="87" t="s">
        <v>75</v>
      </c>
      <c r="R143" s="87">
        <f>HEX2DEC(RIGHT(Table1323212733[[#This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HEX2DEC(RIGHT(Table1323212733[[#This Row],[h1]],8))</f>
        <v>0</v>
      </c>
      <c r="Q144" s="87" t="s">
        <v>75</v>
      </c>
      <c r="R144" s="87">
        <f>HEX2DEC(RIGHT(Table1323212733[[#This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HEX2DEC(RIGHT(Table1323212733[[#This Row],[h1]],8))</f>
        <v>0</v>
      </c>
      <c r="Q145" s="87" t="s">
        <v>75</v>
      </c>
      <c r="R145" s="87">
        <f>HEX2DEC(RIGHT(Table1323212733[[#This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HEX2DEC(RIGHT(Table1323212733[[#This Row],[h1]],8))</f>
        <v>0</v>
      </c>
      <c r="Q146" s="87" t="s">
        <v>75</v>
      </c>
      <c r="R146" s="87">
        <f>HEX2DEC(RIGHT(Table1323212733[[#This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HEX2DEC(RIGHT(Table1323212733[[#This Row],[h1]],8))</f>
        <v>0</v>
      </c>
      <c r="Q147" s="87" t="s">
        <v>75</v>
      </c>
      <c r="R147" s="87">
        <f>HEX2DEC(RIGHT(Table1323212733[[#This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HEX2DEC(RIGHT(Table1323212733[[#This Row],[h1]],8))</f>
        <v>0</v>
      </c>
      <c r="Q148" s="87" t="s">
        <v>75</v>
      </c>
      <c r="R148" s="87">
        <f>HEX2DEC(RIGHT(Table1323212733[[#This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HEX2DEC(RIGHT(Table1323212733[[#This Row],[h1]],8))</f>
        <v>0</v>
      </c>
      <c r="Q149" s="87" t="s">
        <v>75</v>
      </c>
      <c r="R149" s="87">
        <f>HEX2DEC(RIGHT(Table1323212733[[#This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HEX2DEC(RIGHT(Table1323212733[[#This Row],[h1]],8))</f>
        <v>0</v>
      </c>
      <c r="Q150" s="87" t="s">
        <v>75</v>
      </c>
      <c r="R150" s="87">
        <f>HEX2DEC(RIGHT(Table1323212733[[#This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HEX2DEC(RIGHT(Table1323212733[[#This Row],[h1]],8))</f>
        <v>0</v>
      </c>
      <c r="Q151" s="87" t="s">
        <v>75</v>
      </c>
      <c r="R151" s="87">
        <f>HEX2DEC(RIGHT(Table1323212733[[#This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HEX2DEC(RIGHT(Table1323212733[[#This Row],[h1]],8))</f>
        <v>0</v>
      </c>
      <c r="Q152" s="87" t="s">
        <v>75</v>
      </c>
      <c r="R152" s="87">
        <f>HEX2DEC(RIGHT(Table1323212733[[#This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HEX2DEC(RIGHT(Table1323212733[[#This Row],[h1]],8))</f>
        <v>0</v>
      </c>
      <c r="Q153" s="87" t="s">
        <v>75</v>
      </c>
      <c r="R153" s="87">
        <f>HEX2DEC(RIGHT(Table1323212733[[#This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HEX2DEC(RIGHT(Table1323212733[[#This Row],[h1]],8))</f>
        <v>0</v>
      </c>
      <c r="Q154" s="87" t="s">
        <v>75</v>
      </c>
      <c r="R154" s="87">
        <f>HEX2DEC(RIGHT(Table1323212733[[#This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HEX2DEC(RIGHT(Table1323212733[[#This Row],[h1]],8))</f>
        <v>0</v>
      </c>
      <c r="Q155" s="87" t="s">
        <v>75</v>
      </c>
      <c r="R155" s="87">
        <f>HEX2DEC(RIGHT(Table1323212733[[#This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HEX2DEC(RIGHT(Table1323212733[[#This Row],[h1]],8))</f>
        <v>0</v>
      </c>
      <c r="Q156" s="87" t="s">
        <v>75</v>
      </c>
      <c r="R156" s="87">
        <f>HEX2DEC(RIGHT(Table1323212733[[#This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HEX2DEC(RIGHT(Table1323212733[[#This Row],[h1]],8))</f>
        <v>0</v>
      </c>
      <c r="Q157" s="87" t="s">
        <v>75</v>
      </c>
      <c r="R157" s="87">
        <f>HEX2DEC(RIGHT(Table1323212733[[#This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HEX2DEC(RIGHT(Table1323212733[[#This Row],[h1]],8))</f>
        <v>0</v>
      </c>
      <c r="Q158" s="87" t="s">
        <v>75</v>
      </c>
      <c r="R158" s="87">
        <f>HEX2DEC(RIGHT(Table1323212733[[#This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HEX2DEC(RIGHT(Table1323212733[[#This Row],[h1]],8))</f>
        <v>0</v>
      </c>
      <c r="Q159" s="87" t="s">
        <v>75</v>
      </c>
      <c r="R159" s="87">
        <f>HEX2DEC(RIGHT(Table1323212733[[#This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HEX2DEC(RIGHT(Table1323212733[[#This Row],[h1]],8))</f>
        <v>0</v>
      </c>
      <c r="Q160" s="87" t="s">
        <v>75</v>
      </c>
      <c r="R160" s="87">
        <f>HEX2DEC(RIGHT(Table1323212733[[#This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HEX2DEC(RIGHT(Table1323212733[[#This Row],[h1]],8))</f>
        <v>0</v>
      </c>
      <c r="Q161" s="87" t="s">
        <v>75</v>
      </c>
      <c r="R161" s="87">
        <f>HEX2DEC(RIGHT(Table1323212733[[#This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HEX2DEC(RIGHT(Table1323212733[[#This Row],[h1]],8))</f>
        <v>0</v>
      </c>
      <c r="Q162" s="87" t="s">
        <v>75</v>
      </c>
      <c r="R162" s="87">
        <f>HEX2DEC(RIGHT(Table1323212733[[#This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HEX2DEC(RIGHT(Table1323212733[[#This Row],[h1]],8))</f>
        <v>0</v>
      </c>
      <c r="Q163" s="87" t="s">
        <v>75</v>
      </c>
      <c r="R163" s="87">
        <f>HEX2DEC(RIGHT(Table1323212733[[#This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HEX2DEC(RIGHT(Table1323212733[[#This Row],[h1]],8))</f>
        <v>0</v>
      </c>
      <c r="Q164" s="87" t="s">
        <v>75</v>
      </c>
      <c r="R164" s="87">
        <f>HEX2DEC(RIGHT(Table1323212733[[#This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HEX2DEC(RIGHT(Table1323212733[[#This Row],[h1]],8))</f>
        <v>0</v>
      </c>
      <c r="Q165" s="87" t="s">
        <v>75</v>
      </c>
      <c r="R165" s="87">
        <f>HEX2DEC(RIGHT(Table1323212733[[#This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HEX2DEC(RIGHT(Table1323212733[[#This Row],[h1]],8))</f>
        <v>0</v>
      </c>
      <c r="Q166" s="87" t="s">
        <v>75</v>
      </c>
      <c r="R166" s="87">
        <f>HEX2DEC(RIGHT(Table1323212733[[#This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HEX2DEC(RIGHT(Table1323212733[[#This Row],[h1]],8))</f>
        <v>0</v>
      </c>
      <c r="Q167" s="87" t="s">
        <v>75</v>
      </c>
      <c r="R167" s="87">
        <f>HEX2DEC(RIGHT(Table1323212733[[#This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0x00020000</v>
      </c>
      <c r="G168" s="18">
        <f>HEX2DEC(RIGHT(Table13192531[[#This Row],[dec val]],8))</f>
        <v>131072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HEX2DEC(RIGHT(Table1323212733[[#This Row],[h1]],8))</f>
        <v>0</v>
      </c>
      <c r="Q168" s="87" t="s">
        <v>75</v>
      </c>
      <c r="R168" s="87">
        <f>HEX2DEC(RIGHT(Table1323212733[[#This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131072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0x00030000</v>
      </c>
      <c r="G169" s="18">
        <f>HEX2DEC(RIGHT(Table13192531[[#This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HEX2DEC(RIGHT(Table1323212733[[#This Row],[h1]],8))</f>
        <v>0</v>
      </c>
      <c r="Q169" s="87" t="s">
        <v>75</v>
      </c>
      <c r="R169" s="87">
        <f>HEX2DEC(RIGHT(Table1323212733[[#This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196608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0x00028000</v>
      </c>
      <c r="G170" s="18">
        <f>HEX2DEC(RIGHT(Table13192531[[#This Row],[dec val]],8))</f>
        <v>163840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HEX2DEC(RIGHT(Table1323212733[[#This Row],[h1]],8))</f>
        <v>0</v>
      </c>
      <c r="Q170" s="87" t="s">
        <v>75</v>
      </c>
      <c r="R170" s="87">
        <f>HEX2DEC(RIGHT(Table1323212733[[#This Row],[h2]],8))</f>
        <v>0</v>
      </c>
      <c r="Y170" s="70">
        <v>2</v>
      </c>
      <c r="Z170" s="75">
        <v>0.5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4</v>
      </c>
      <c r="AQ170" s="60"/>
      <c r="AR170" s="70">
        <v>3</v>
      </c>
      <c r="AS170" s="76">
        <f>SUM(AC168:AC199)</f>
        <v>163840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0x00034000</v>
      </c>
      <c r="G171" s="18">
        <f>HEX2DEC(RIGHT(Table13192531[[#This Row],[dec val]],8))</f>
        <v>212992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HEX2DEC(RIGHT(Table1323212733[[#This Row],[h1]],8))</f>
        <v>0</v>
      </c>
      <c r="Q171" s="87" t="s">
        <v>75</v>
      </c>
      <c r="R171" s="87">
        <f>HEX2DEC(RIGHT(Table1323212733[[#This Row],[h2]],8))</f>
        <v>0</v>
      </c>
      <c r="Y171" s="70">
        <v>3</v>
      </c>
      <c r="Z171" s="75">
        <v>1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8</v>
      </c>
      <c r="AP171" s="84">
        <f>IF(VLOOKUP($Z171,evCodeGen!$BM$4:$CD$20,AP$167+1,FALSE)=0,0,2^$Y171)</f>
        <v>8</v>
      </c>
      <c r="AQ171" s="60"/>
      <c r="AR171" s="70">
        <v>4</v>
      </c>
      <c r="AS171" s="76">
        <f>SUM(AD168:AD199)</f>
        <v>212992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0x0003A000</v>
      </c>
      <c r="G172" s="18">
        <f>HEX2DEC(RIGHT(Table13192531[[#This Row],[dec val]],8))</f>
        <v>237568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HEX2DEC(RIGHT(Table1323212733[[#This Row],[h1]],8))</f>
        <v>0</v>
      </c>
      <c r="Q172" s="87" t="s">
        <v>75</v>
      </c>
      <c r="R172" s="87">
        <f>HEX2DEC(RIGHT(Table1323212733[[#This Row],[h2]],8))</f>
        <v>0</v>
      </c>
      <c r="Y172" s="70">
        <v>4</v>
      </c>
      <c r="Z172" s="75">
        <v>2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16</v>
      </c>
      <c r="AO172" s="84">
        <f>IF(VLOOKUP($Z172,evCodeGen!$BM$4:$CD$20,AO$167+1,FALSE)=0,0,2^$Y172)</f>
        <v>16</v>
      </c>
      <c r="AP172" s="84">
        <f>IF(VLOOKUP($Z172,evCodeGen!$BM$4:$CD$20,AP$167+1,FALSE)=0,0,2^$Y172)</f>
        <v>16</v>
      </c>
      <c r="AQ172" s="60"/>
      <c r="AR172" s="70">
        <v>5</v>
      </c>
      <c r="AS172" s="76">
        <f>SUM(AE168:AE199)</f>
        <v>237568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0x00035000</v>
      </c>
      <c r="G173" s="18">
        <f>HEX2DEC(RIGHT(Table13192531[[#This Row],[dec val]],8))</f>
        <v>217088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HEX2DEC(RIGHT(Table1323212733[[#This Row],[h1]],8))</f>
        <v>0</v>
      </c>
      <c r="Q173" s="87" t="s">
        <v>75</v>
      </c>
      <c r="R173" s="87">
        <f>HEX2DEC(RIGHT(Table1323212733[[#This Row],[h2]],8))</f>
        <v>0</v>
      </c>
      <c r="Y173" s="70">
        <v>5</v>
      </c>
      <c r="Z173" s="75">
        <v>3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32</v>
      </c>
      <c r="AN173" s="84">
        <f>IF(VLOOKUP($Z173,evCodeGen!$BM$4:$CD$20,AN$167+1,FALSE)=0,0,2^$Y173)</f>
        <v>0</v>
      </c>
      <c r="AO173" s="84">
        <f>IF(VLOOKUP($Z173,evCodeGen!$BM$4:$CD$20,AO$167+1,FALSE)=0,0,2^$Y173)</f>
        <v>32</v>
      </c>
      <c r="AP173" s="84">
        <f>IF(VLOOKUP($Z173,evCodeGen!$BM$4:$CD$20,AP$167+1,FALSE)=0,0,2^$Y173)</f>
        <v>32</v>
      </c>
      <c r="AQ173" s="60"/>
      <c r="AR173" s="70">
        <v>6</v>
      </c>
      <c r="AS173" s="76">
        <f>SUM(AF168:AF199)</f>
        <v>217088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0x00030800</v>
      </c>
      <c r="G174" s="18">
        <f>HEX2DEC(RIGHT(Table13192531[[#This Row],[dec val]],8))</f>
        <v>198656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HEX2DEC(RIGHT(Table1323212733[[#This Row],[h1]],8))</f>
        <v>0</v>
      </c>
      <c r="Q174" s="87" t="s">
        <v>75</v>
      </c>
      <c r="R174" s="87">
        <f>HEX2DEC(RIGHT(Table1323212733[[#This Row],[h2]],8))</f>
        <v>0</v>
      </c>
      <c r="Y174" s="70">
        <v>6</v>
      </c>
      <c r="Z174" s="75">
        <v>4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64</v>
      </c>
      <c r="AM174" s="84">
        <f>IF(VLOOKUP($Z174,evCodeGen!$BM$4:$CD$20,AM$167+1,FALSE)=0,0,2^$Y174)</f>
        <v>0</v>
      </c>
      <c r="AN174" s="84">
        <f>IF(VLOOKUP($Z174,evCodeGen!$BM$4:$CD$20,AN$167+1,FALSE)=0,0,2^$Y174)</f>
        <v>64</v>
      </c>
      <c r="AO174" s="84">
        <f>IF(VLOOKUP($Z174,evCodeGen!$BM$4:$CD$20,AO$167+1,FALSE)=0,0,2^$Y174)</f>
        <v>64</v>
      </c>
      <c r="AP174" s="84">
        <f>IF(VLOOKUP($Z174,evCodeGen!$BM$4:$CD$20,AP$167+1,FALSE)=0,0,2^$Y174)</f>
        <v>64</v>
      </c>
      <c r="AQ174" s="60"/>
      <c r="AR174" s="70">
        <v>7</v>
      </c>
      <c r="AS174" s="76">
        <f>SUM(AG168:AG199)</f>
        <v>198656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0x0003E400</v>
      </c>
      <c r="G175" s="18">
        <f>HEX2DEC(RIGHT(Table13192531[[#This Row],[dec val]],8))</f>
        <v>254976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HEX2DEC(RIGHT(Table1323212733[[#This Row],[h1]],8))</f>
        <v>0</v>
      </c>
      <c r="Q175" s="87" t="s">
        <v>75</v>
      </c>
      <c r="R175" s="87">
        <f>HEX2DEC(RIGHT(Table1323212733[[#This Row],[h2]],8))</f>
        <v>0</v>
      </c>
      <c r="Y175" s="70">
        <v>7</v>
      </c>
      <c r="Z175" s="75">
        <v>5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128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128</v>
      </c>
      <c r="AP175" s="84">
        <f>IF(VLOOKUP($Z175,evCodeGen!$BM$4:$CD$20,AP$167+1,FALSE)=0,0,2^$Y175)</f>
        <v>128</v>
      </c>
      <c r="AQ175" s="60"/>
      <c r="AR175" s="70">
        <v>8</v>
      </c>
      <c r="AS175" s="76">
        <f>SUM(AH168:AH199)</f>
        <v>254976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0x00028200</v>
      </c>
      <c r="G176" s="18">
        <f>HEX2DEC(RIGHT(Table13192531[[#This Row],[dec val]],8))</f>
        <v>164352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HEX2DEC(RIGHT(Table1323212733[[#This Row],[h1]],8))</f>
        <v>0</v>
      </c>
      <c r="Q176" s="87" t="s">
        <v>75</v>
      </c>
      <c r="R176" s="87">
        <f>HEX2DEC(RIGHT(Table1323212733[[#This Row],[h2]],8))</f>
        <v>0</v>
      </c>
      <c r="Y176" s="70">
        <v>8</v>
      </c>
      <c r="Z176" s="75">
        <v>6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256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256</v>
      </c>
      <c r="AN176" s="84">
        <f>IF(VLOOKUP($Z176,evCodeGen!$BM$4:$CD$20,AN$167+1,FALSE)=0,0,2^$Y176)</f>
        <v>256</v>
      </c>
      <c r="AO176" s="84">
        <f>IF(VLOOKUP($Z176,evCodeGen!$BM$4:$CD$20,AO$167+1,FALSE)=0,0,2^$Y176)</f>
        <v>256</v>
      </c>
      <c r="AP176" s="84">
        <f>IF(VLOOKUP($Z176,evCodeGen!$BM$4:$CD$20,AP$167+1,FALSE)=0,0,2^$Y176)</f>
        <v>256</v>
      </c>
      <c r="AQ176" s="60"/>
      <c r="AR176" s="70">
        <v>9</v>
      </c>
      <c r="AS176" s="76">
        <f>SUM(AI168:AI199)</f>
        <v>164352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0x00034900</v>
      </c>
      <c r="G177" s="18">
        <f>HEX2DEC(RIGHT(Table13192531[[#This Row],[dec val]],8))</f>
        <v>215296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HEX2DEC(RIGHT(Table1323212733[[#This Row],[h1]],8))</f>
        <v>0</v>
      </c>
      <c r="Q177" s="87" t="s">
        <v>75</v>
      </c>
      <c r="R177" s="87">
        <f>HEX2DEC(RIGHT(Table1323212733[[#This Row],[h2]],8))</f>
        <v>0</v>
      </c>
      <c r="Y177" s="70">
        <v>9</v>
      </c>
      <c r="Z177" s="75">
        <v>8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512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512</v>
      </c>
      <c r="AM177" s="84">
        <f>IF(VLOOKUP($Z177,evCodeGen!$BM$4:$CD$20,AM$167+1,FALSE)=0,0,2^$Y177)</f>
        <v>0</v>
      </c>
      <c r="AN177" s="84">
        <f>IF(VLOOKUP($Z177,evCodeGen!$BM$4:$CD$20,AN$167+1,FALSE)=0,0,2^$Y177)</f>
        <v>512</v>
      </c>
      <c r="AO177" s="84">
        <f>IF(VLOOKUP($Z177,evCodeGen!$BM$4:$CD$20,AO$167+1,FALSE)=0,0,2^$Y177)</f>
        <v>512</v>
      </c>
      <c r="AP177" s="84">
        <f>IF(VLOOKUP($Z177,evCodeGen!$BM$4:$CD$20,AP$167+1,FALSE)=0,0,2^$Y177)</f>
        <v>512</v>
      </c>
      <c r="AQ177" s="60"/>
      <c r="AR177" s="70">
        <v>10</v>
      </c>
      <c r="AS177" s="76">
        <f>SUM(AJ168:AJ199)</f>
        <v>215296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0x0003F480</v>
      </c>
      <c r="G178" s="18">
        <f>HEX2DEC(RIGHT(Table13192531[[#This Row],[dec val]],8))</f>
        <v>259200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HEX2DEC(RIGHT(Table1323212733[[#This Row],[h1]],8))</f>
        <v>0</v>
      </c>
      <c r="Q178" s="87" t="s">
        <v>75</v>
      </c>
      <c r="R178" s="87">
        <f>HEX2DEC(RIGHT(Table1323212733[[#This Row],[h2]],8))</f>
        <v>0</v>
      </c>
      <c r="Y178" s="70">
        <v>10</v>
      </c>
      <c r="Z178" s="75">
        <v>10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1024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1024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1024</v>
      </c>
      <c r="AO178" s="84">
        <f>IF(VLOOKUP($Z178,evCodeGen!$BM$4:$CD$20,AO$167+1,FALSE)=0,0,2^$Y178)</f>
        <v>1024</v>
      </c>
      <c r="AP178" s="84">
        <f>IF(VLOOKUP($Z178,evCodeGen!$BM$4:$CD$20,AP$167+1,FALSE)=0,0,2^$Y178)</f>
        <v>1024</v>
      </c>
      <c r="AQ178" s="60"/>
      <c r="AR178" s="70">
        <v>11</v>
      </c>
      <c r="AS178" s="76">
        <f>SUM(AK168:AK199)</f>
        <v>259200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0x0003AA40</v>
      </c>
      <c r="G179" s="18">
        <f>HEX2DEC(RIGHT(Table13192531[[#This Row],[dec val]],8))</f>
        <v>240192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HEX2DEC(RIGHT(Table1323212733[[#This Row],[h1]],8))</f>
        <v>0</v>
      </c>
      <c r="Q179" s="87" t="s">
        <v>75</v>
      </c>
      <c r="R179" s="87">
        <f>HEX2DEC(RIGHT(Table1323212733[[#This Row],[h2]],8))</f>
        <v>0</v>
      </c>
      <c r="Y179" s="70">
        <v>11</v>
      </c>
      <c r="Z179" s="75">
        <v>12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2048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2048</v>
      </c>
      <c r="AK179" s="84">
        <f>IF(VLOOKUP($Z179,evCodeGen!$BM$4:$CD$20,AK$167+1,FALSE)=0,0,2^$Y179)</f>
        <v>0</v>
      </c>
      <c r="AL179" s="84">
        <f>IF(VLOOKUP($Z179,evCodeGen!$BM$4:$CD$20,AL$167+1,FALSE)=0,0,2^$Y179)</f>
        <v>2048</v>
      </c>
      <c r="AM179" s="84">
        <f>IF(VLOOKUP($Z179,evCodeGen!$BM$4:$CD$20,AM$167+1,FALSE)=0,0,2^$Y179)</f>
        <v>2048</v>
      </c>
      <c r="AN179" s="84">
        <f>IF(VLOOKUP($Z179,evCodeGen!$BM$4:$CD$20,AN$167+1,FALSE)=0,0,2^$Y179)</f>
        <v>2048</v>
      </c>
      <c r="AO179" s="84">
        <f>IF(VLOOKUP($Z179,evCodeGen!$BM$4:$CD$20,AO$167+1,FALSE)=0,0,2^$Y179)</f>
        <v>2048</v>
      </c>
      <c r="AP179" s="84">
        <f>IF(VLOOKUP($Z179,evCodeGen!$BM$4:$CD$20,AP$167+1,FALSE)=0,0,2^$Y179)</f>
        <v>2048</v>
      </c>
      <c r="AQ179" s="60"/>
      <c r="AR179" s="70">
        <v>12</v>
      </c>
      <c r="AS179" s="76">
        <f>SUM(AL168:AL199)</f>
        <v>240192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0x00035920</v>
      </c>
      <c r="G180" s="18">
        <f>HEX2DEC(RIGHT(Table13192531[[#This Row],[dec val]],8))</f>
        <v>219424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HEX2DEC(RIGHT(Table1323212733[[#This Row],[h1]],8))</f>
        <v>0</v>
      </c>
      <c r="Q180" s="87" t="s">
        <v>75</v>
      </c>
      <c r="R180" s="87">
        <f>HEX2DEC(RIGHT(Table1323212733[[#This Row],[h2]],8))</f>
        <v>0</v>
      </c>
      <c r="Y180" s="70">
        <v>12</v>
      </c>
      <c r="Z180" s="75">
        <v>15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0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0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219424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0x0003EF50</v>
      </c>
      <c r="G181" s="18">
        <f>HEX2DEC(RIGHT(Table13192531[[#This Row],[dec val]],8))</f>
        <v>257872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HEX2DEC(RIGHT(Table1323212733[[#This Row],[h1]],8))</f>
        <v>0</v>
      </c>
      <c r="Q181" s="87" t="s">
        <v>75</v>
      </c>
      <c r="R181" s="87">
        <f>HEX2DEC(RIGHT(Table1323212733[[#This Row],[h2]],8))</f>
        <v>0</v>
      </c>
      <c r="Y181" s="70">
        <v>13</v>
      </c>
      <c r="Z181" s="75">
        <v>20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0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257872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0x0003FFF8</v>
      </c>
      <c r="G182" s="18">
        <f>HEX2DEC(RIGHT(Table13192531[[#This Row],[dec val]],8))</f>
        <v>262136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HEX2DEC(RIGHT(Table1323212733[[#This Row],[h1]],8))</f>
        <v>0</v>
      </c>
      <c r="Q182" s="87" t="s">
        <v>75</v>
      </c>
      <c r="R182" s="87">
        <f>HEX2DEC(RIGHT(Table1323212733[[#This Row],[h2]],8))</f>
        <v>0</v>
      </c>
      <c r="Y182" s="70">
        <v>14</v>
      </c>
      <c r="Z182" s="75">
        <v>30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0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0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0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262136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0x0003FFFC</v>
      </c>
      <c r="G183" s="18">
        <f>HEX2DEC(RIGHT(Table13192531[[#This Row],[dec val]],8))</f>
        <v>262140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HEX2DEC(RIGHT(Table1323212733[[#This Row],[h1]],8))</f>
        <v>0</v>
      </c>
      <c r="Q183" s="87" t="s">
        <v>75</v>
      </c>
      <c r="R183" s="87">
        <f>HEX2DEC(RIGHT(Table1323212733[[#This Row],[h2]],8))</f>
        <v>0</v>
      </c>
      <c r="Y183" s="70">
        <v>15</v>
      </c>
      <c r="Z183" s="75">
        <v>40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32768</v>
      </c>
      <c r="AD183" s="84">
        <f>IF(VLOOKUP($Z183,evCodeGen!$BM$4:$CD$20,AD$167+1,FALSE)=0,0,2^$Y183)</f>
        <v>0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32768</v>
      </c>
      <c r="AJ183" s="84">
        <f>IF(VLOOKUP($Z183,evCodeGen!$BM$4:$CD$20,AJ$167+1,FALSE)=0,0,2^$Y183)</f>
        <v>0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0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262140</v>
      </c>
    </row>
    <row r="184" spans="1:45" x14ac:dyDescent="0.3">
      <c r="A184" s="15" t="str">
        <f t="shared" si="7"/>
        <v>0AE</v>
      </c>
      <c r="B184" s="15">
        <v>174</v>
      </c>
      <c r="C184" s="38"/>
      <c r="F184" s="86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HEX2DEC(RIGHT(Table1323212733[[#This Row],[h1]],8))</f>
        <v>0</v>
      </c>
      <c r="Q184" s="87" t="s">
        <v>75</v>
      </c>
      <c r="R184" s="87">
        <f>HEX2DEC(RIGHT(Table1323212733[[#This Row],[h2]],8))</f>
        <v>0</v>
      </c>
      <c r="Y184" s="70">
        <v>16</v>
      </c>
      <c r="Z184" s="75">
        <v>60</v>
      </c>
      <c r="AA184" s="84">
        <f>IF(VLOOKUP($Z184,evCodeGen!$BM$4:$CD$20,AA$167+1,FALSE)=0,0,2^$Y184)</f>
        <v>0</v>
      </c>
      <c r="AB184" s="84">
        <f>IF(VLOOKUP($Z184,evCodeGen!$BM$4:$CD$20,AB$167+1,FALSE)=0,0,2^$Y184)</f>
        <v>65536</v>
      </c>
      <c r="AC184" s="84">
        <f>IF(VLOOKUP($Z184,evCodeGen!$BM$4:$CD$20,AC$167+1,FALSE)=0,0,2^$Y184)</f>
        <v>0</v>
      </c>
      <c r="AD184" s="84">
        <f>IF(VLOOKUP($Z184,evCodeGen!$BM$4:$CD$20,AD$167+1,FALSE)=0,0,2^$Y184)</f>
        <v>65536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65536</v>
      </c>
      <c r="AG184" s="84">
        <f>IF(VLOOKUP($Z184,evCodeGen!$BM$4:$CD$20,AG$167+1,FALSE)=0,0,2^$Y184)</f>
        <v>65536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65536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65536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HEX2DEC(RIGHT(Table1323212733[[#This Row],[h1]],8))</f>
        <v>0</v>
      </c>
      <c r="Q185" s="87" t="s">
        <v>75</v>
      </c>
      <c r="R185" s="87">
        <f>HEX2DEC(RIGHT(Table1323212733[[#This Row],[h2]],8))</f>
        <v>0</v>
      </c>
      <c r="Y185" s="70">
        <v>17</v>
      </c>
      <c r="Z185" s="75">
        <v>120</v>
      </c>
      <c r="AA185" s="84">
        <f>IF(VLOOKUP($Z185,evCodeGen!$BM$4:$CD$20,AA$167+1,FALSE)=0,0,2^$Y185)</f>
        <v>131072</v>
      </c>
      <c r="AB185" s="84">
        <f>IF(VLOOKUP($Z185,evCodeGen!$BM$4:$CD$20,AB$167+1,FALSE)=0,0,2^$Y185)</f>
        <v>131072</v>
      </c>
      <c r="AC185" s="84">
        <f>IF(VLOOKUP($Z185,evCodeGen!$BM$4:$CD$20,AC$167+1,FALSE)=0,0,2^$Y185)</f>
        <v>131072</v>
      </c>
      <c r="AD185" s="84">
        <f>IF(VLOOKUP($Z185,evCodeGen!$BM$4:$CD$20,AD$167+1,FALSE)=0,0,2^$Y185)</f>
        <v>131072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131072</v>
      </c>
      <c r="AG185" s="84">
        <f>IF(VLOOKUP($Z185,evCodeGen!$BM$4:$CD$20,AG$167+1,FALSE)=0,0,2^$Y185)</f>
        <v>131072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131072</v>
      </c>
      <c r="AJ185" s="84">
        <f>IF(VLOOKUP($Z185,evCodeGen!$BM$4:$CD$20,AJ$167+1,FALSE)=0,0,2^$Y185)</f>
        <v>131072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131072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HEX2DEC(RIGHT(Table1323212733[[#This Row],[h1]],8))</f>
        <v>0</v>
      </c>
      <c r="Q186" s="87" t="s">
        <v>75</v>
      </c>
      <c r="R186" s="87">
        <f>HEX2DEC(RIGHT(Table1323212733[[#This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HEX2DEC(RIGHT(Table1323212733[[#This Row],[h1]],8))</f>
        <v>0</v>
      </c>
      <c r="Q187" s="87" t="s">
        <v>75</v>
      </c>
      <c r="R187" s="87">
        <f>HEX2DEC(RIGHT(Table1323212733[[#This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HEX2DEC(RIGHT(Table1323212733[[#This Row],[h1]],8))</f>
        <v>0</v>
      </c>
      <c r="Q188" s="87" t="s">
        <v>75</v>
      </c>
      <c r="R188" s="87">
        <f>HEX2DEC(RIGHT(Table1323212733[[#This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HEX2DEC(RIGHT(Table1323212733[[#This Row],[h1]],8))</f>
        <v>0</v>
      </c>
      <c r="Q189" s="87" t="s">
        <v>75</v>
      </c>
      <c r="R189" s="87">
        <f>HEX2DEC(RIGHT(Table1323212733[[#This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HEX2DEC(RIGHT(Table1323212733[[#This Row],[h1]],8))</f>
        <v>0</v>
      </c>
      <c r="Q190" s="87" t="s">
        <v>75</v>
      </c>
      <c r="R190" s="87">
        <f>HEX2DEC(RIGHT(Table1323212733[[#This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/>
      <c r="F191" s="51">
        <v>15</v>
      </c>
      <c r="G191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15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HEX2DEC(RIGHT(Table1323212733[[#This Row],[h1]],8))</f>
        <v>0</v>
      </c>
      <c r="Q191" s="87" t="s">
        <v>75</v>
      </c>
      <c r="R191" s="87">
        <f>HEX2DEC(RIGHT(Table1323212733[[#This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/>
      <c r="F192" s="51">
        <v>555</v>
      </c>
      <c r="G192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HEX2DEC(RIGHT(Table1323212733[[#This Row],[h1]],8))</f>
        <v>0</v>
      </c>
      <c r="Q192" s="87" t="s">
        <v>75</v>
      </c>
      <c r="R192" s="87">
        <f>HEX2DEC(RIGHT(Table1323212733[[#This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/>
      <c r="F193" s="51">
        <v>10545</v>
      </c>
      <c r="G193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HEX2DEC(RIGHT(Table1323212733[[#This Row],[h1]],8))</f>
        <v>0</v>
      </c>
      <c r="Q193" s="87" t="s">
        <v>75</v>
      </c>
      <c r="R193" s="87">
        <f>HEX2DEC(RIGHT(Table1323212733[[#This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/>
      <c r="F194" s="51">
        <v>9</v>
      </c>
      <c r="G194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HEX2DEC(RIGHT(Table1323212733[[#This Row],[h1]],8))</f>
        <v>0</v>
      </c>
      <c r="Q194" s="87" t="s">
        <v>75</v>
      </c>
      <c r="R194" s="87">
        <f>HEX2DEC(RIGHT(Table1323212733[[#This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/>
      <c r="F195" s="51">
        <v>37</v>
      </c>
      <c r="G195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HEX2DEC(RIGHT(Table1323212733[[#This Row],[h1]],8))</f>
        <v>0</v>
      </c>
      <c r="Q195" s="87" t="s">
        <v>75</v>
      </c>
      <c r="R195" s="87">
        <f>HEX2DEC(RIGHT(Table1323212733[[#This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HEX2DEC(RIGHT(Table1323212733[[#This Row],[h1]],8))</f>
        <v>0</v>
      </c>
      <c r="Q196" s="87" t="s">
        <v>75</v>
      </c>
      <c r="R196" s="87">
        <f>HEX2DEC(RIGHT(Table1323212733[[#This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HEX2DEC(RIGHT(Table1323212733[[#This Row],[h1]],8))</f>
        <v>0</v>
      </c>
      <c r="Q197" s="87" t="s">
        <v>75</v>
      </c>
      <c r="R197" s="87">
        <f>HEX2DEC(RIGHT(Table1323212733[[#This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HEX2DEC(RIGHT(Table1323212733[[#This Row],[h1]],8))</f>
        <v>0</v>
      </c>
      <c r="Q198" s="87" t="s">
        <v>75</v>
      </c>
      <c r="R198" s="87">
        <f>HEX2DEC(RIGHT(Table1323212733[[#This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HEX2DEC(RIGHT(Table1323212733[[#This Row],[h1]],8))</f>
        <v>0</v>
      </c>
      <c r="Q199" s="87" t="s">
        <v>75</v>
      </c>
      <c r="R199" s="87">
        <f>HEX2DEC(RIGHT(Table1323212733[[#This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HEX2DEC(RIGHT(Table1323212733[[#This Row],[h1]],8))</f>
        <v>0</v>
      </c>
      <c r="Q200" s="87" t="s">
        <v>75</v>
      </c>
      <c r="R200" s="87">
        <f>HEX2DEC(RIGHT(Table1323212733[[#This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HEX2DEC(RIGHT(Table1323212733[[#This Row],[h1]],8))</f>
        <v>0</v>
      </c>
      <c r="Q201" s="87" t="s">
        <v>75</v>
      </c>
      <c r="R201" s="87">
        <f>HEX2DEC(RIGHT(Table1323212733[[#This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HEX2DEC(RIGHT(Table1323212733[[#This Row],[h1]],8))</f>
        <v>0</v>
      </c>
      <c r="Q202" s="87" t="s">
        <v>75</v>
      </c>
      <c r="R202" s="87">
        <f>HEX2DEC(RIGHT(Table1323212733[[#This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HEX2DEC(RIGHT(Table1323212733[[#This Row],[h1]],8))</f>
        <v>0</v>
      </c>
      <c r="Q203" s="87" t="s">
        <v>75</v>
      </c>
      <c r="R203" s="87">
        <f>HEX2DEC(RIGHT(Table1323212733[[#This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HEX2DEC(RIGHT(Table1323212733[[#This Row],[h1]],8))</f>
        <v>0</v>
      </c>
      <c r="Q204" s="87" t="s">
        <v>75</v>
      </c>
      <c r="R204" s="87">
        <f>HEX2DEC(RIGHT(Table1323212733[[#This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HEX2DEC(RIGHT(Table1323212733[[#This Row],[h1]],8))</f>
        <v>0</v>
      </c>
      <c r="Q205" s="87" t="s">
        <v>75</v>
      </c>
      <c r="R205" s="87">
        <f>HEX2DEC(RIGHT(Table1323212733[[#This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HEX2DEC(RIGHT(Table1323212733[[#This Row],[h1]],8))</f>
        <v>0</v>
      </c>
      <c r="Q206" s="87" t="s">
        <v>75</v>
      </c>
      <c r="R206" s="87">
        <f>HEX2DEC(RIGHT(Table1323212733[[#This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HEX2DEC(RIGHT(Table1323212733[[#This Row],[h1]],8))</f>
        <v>0</v>
      </c>
      <c r="Q207" s="87" t="s">
        <v>75</v>
      </c>
      <c r="R207" s="87">
        <f>HEX2DEC(RIGHT(Table1323212733[[#This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HEX2DEC(RIGHT(Table1323212733[[#This Row],[h1]],8))</f>
        <v>0</v>
      </c>
      <c r="Q208" s="87" t="s">
        <v>75</v>
      </c>
      <c r="R208" s="87">
        <f>HEX2DEC(RIGHT(Table1323212733[[#This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HEX2DEC(RIGHT(Table1323212733[[#This Row],[h1]],8))</f>
        <v>0</v>
      </c>
      <c r="Q209" s="87" t="s">
        <v>75</v>
      </c>
      <c r="R209" s="87">
        <f>HEX2DEC(RIGHT(Table1323212733[[#This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HEX2DEC(RIGHT(Table1323212733[[#This Row],[h1]],8))</f>
        <v>0</v>
      </c>
      <c r="Q210" s="87" t="s">
        <v>75</v>
      </c>
      <c r="R210" s="87">
        <f>HEX2DEC(RIGHT(Table1323212733[[#This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HEX2DEC(RIGHT(Table1323212733[[#This Row],[h1]],8))</f>
        <v>0</v>
      </c>
      <c r="Q211" s="87" t="s">
        <v>75</v>
      </c>
      <c r="R211" s="87">
        <f>HEX2DEC(RIGHT(Table1323212733[[#This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HEX2DEC(RIGHT(Table1323212733[[#This Row],[h1]],8))</f>
        <v>0</v>
      </c>
      <c r="Q212" s="87" t="s">
        <v>75</v>
      </c>
      <c r="R212" s="87">
        <f>HEX2DEC(RIGHT(Table1323212733[[#This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HEX2DEC(RIGHT(Table1323212733[[#This Row],[h1]],8))</f>
        <v>0</v>
      </c>
      <c r="Q213" s="87" t="s">
        <v>75</v>
      </c>
      <c r="R213" s="87">
        <f>HEX2DEC(RIGHT(Table1323212733[[#This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HEX2DEC(RIGHT(Table1323212733[[#This Row],[h1]],8))</f>
        <v>0</v>
      </c>
      <c r="Q214" s="87" t="s">
        <v>75</v>
      </c>
      <c r="R214" s="87">
        <f>HEX2DEC(RIGHT(Table1323212733[[#This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HEX2DEC(RIGHT(Table1323212733[[#This Row],[h1]],8))</f>
        <v>0</v>
      </c>
      <c r="Q215" s="87" t="s">
        <v>75</v>
      </c>
      <c r="R215" s="87">
        <f>HEX2DEC(RIGHT(Table1323212733[[#This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HEX2DEC(RIGHT(Table1323212733[[#This Row],[h1]],8))</f>
        <v>0</v>
      </c>
      <c r="Q216" s="87" t="s">
        <v>75</v>
      </c>
      <c r="R216" s="87">
        <f>HEX2DEC(RIGHT(Table1323212733[[#This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HEX2DEC(RIGHT(Table1323212733[[#This Row],[h1]],8))</f>
        <v>0</v>
      </c>
      <c r="Q217" s="87" t="s">
        <v>75</v>
      </c>
      <c r="R217" s="87">
        <f>HEX2DEC(RIGHT(Table1323212733[[#This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HEX2DEC(RIGHT(Table1323212733[[#This Row],[h1]],8))</f>
        <v>0</v>
      </c>
      <c r="Q218" s="87" t="s">
        <v>75</v>
      </c>
      <c r="R218" s="87">
        <f>HEX2DEC(RIGHT(Table1323212733[[#This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HEX2DEC(RIGHT(Table1323212733[[#This Row],[h1]],8))</f>
        <v>0</v>
      </c>
      <c r="Q219" s="87" t="s">
        <v>75</v>
      </c>
      <c r="R219" s="87">
        <f>HEX2DEC(RIGHT(Table1323212733[[#This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HEX2DEC(RIGHT(Table1323212733[[#This Row],[h1]],8))</f>
        <v>0</v>
      </c>
      <c r="Q220" s="87" t="s">
        <v>75</v>
      </c>
      <c r="R220" s="87">
        <f>HEX2DEC(RIGHT(Table1323212733[[#This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HEX2DEC(RIGHT(Table1323212733[[#This Row],[h1]],8))</f>
        <v>0</v>
      </c>
      <c r="Q221" s="87" t="s">
        <v>75</v>
      </c>
      <c r="R221" s="87">
        <f>HEX2DEC(RIGHT(Table1323212733[[#This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HEX2DEC(RIGHT(Table1323212733[[#This Row],[h1]],8))</f>
        <v>0</v>
      </c>
      <c r="Q222" s="87" t="s">
        <v>75</v>
      </c>
      <c r="R222" s="87">
        <f>HEX2DEC(RIGHT(Table1323212733[[#This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HEX2DEC(RIGHT(Table1323212733[[#This Row],[h1]],8))</f>
        <v>0</v>
      </c>
      <c r="Q223" s="87" t="s">
        <v>75</v>
      </c>
      <c r="R223" s="87">
        <f>HEX2DEC(RIGHT(Table1323212733[[#This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HEX2DEC(RIGHT(Table1323212733[[#This Row],[h1]],8))</f>
        <v>0</v>
      </c>
      <c r="Q224" s="87" t="s">
        <v>75</v>
      </c>
      <c r="R224" s="87">
        <f>HEX2DEC(RIGHT(Table1323212733[[#This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IF(Table13192531[[#This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HEX2DEC(RIGHT(Table1323212733[[#This Row],[h1]],8))</f>
        <v>0</v>
      </c>
      <c r="Q225" s="87" t="s">
        <v>75</v>
      </c>
      <c r="R225" s="87">
        <f>HEX2DEC(RIGHT(Table1323212733[[#This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IF(Table13192531[[#This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HEX2DEC(RIGHT(Table1323212733[[#This Row],[h1]],8))</f>
        <v>0</v>
      </c>
      <c r="Q226" s="87" t="s">
        <v>75</v>
      </c>
      <c r="R226" s="87">
        <f>HEX2DEC(RIGHT(Table1323212733[[#This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IF(Table13192531[[#This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HEX2DEC(RIGHT(Table1323212733[[#This Row],[h1]],8))</f>
        <v>0</v>
      </c>
      <c r="Q227" s="87" t="s">
        <v>75</v>
      </c>
      <c r="R227" s="87">
        <f>HEX2DEC(RIGHT(Table1323212733[[#This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IF(Table13192531[[#This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HEX2DEC(RIGHT(Table1323212733[[#This Row],[h1]],8))</f>
        <v>0</v>
      </c>
      <c r="Q228" s="87" t="s">
        <v>75</v>
      </c>
      <c r="R228" s="87">
        <f>HEX2DEC(RIGHT(Table1323212733[[#This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IF(Table13192531[[#This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HEX2DEC(RIGHT(Table1323212733[[#This Row],[h1]],8))</f>
        <v>0</v>
      </c>
      <c r="Q229" s="87" t="s">
        <v>75</v>
      </c>
      <c r="R229" s="87">
        <f>HEX2DEC(RIGHT(Table1323212733[[#This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IF(Table13192531[[#This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HEX2DEC(RIGHT(Table1323212733[[#This Row],[h1]],8))</f>
        <v>0</v>
      </c>
      <c r="Q230" s="87" t="s">
        <v>75</v>
      </c>
      <c r="R230" s="87">
        <f>HEX2DEC(RIGHT(Table1323212733[[#This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IF(Table13192531[[#This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HEX2DEC(RIGHT(Table1323212733[[#This Row],[h1]],8))</f>
        <v>0</v>
      </c>
      <c r="Q231" s="87" t="s">
        <v>75</v>
      </c>
      <c r="R231" s="87">
        <f>HEX2DEC(RIGHT(Table1323212733[[#This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IF(Table13192531[[#This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HEX2DEC(RIGHT(Table1323212733[[#This Row],[h1]],8))</f>
        <v>0</v>
      </c>
      <c r="Q232" s="87" t="s">
        <v>75</v>
      </c>
      <c r="R232" s="87">
        <f>HEX2DEC(RIGHT(Table1323212733[[#This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IF(Table13192531[[#This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HEX2DEC(RIGHT(Table1323212733[[#This Row],[h1]],8))</f>
        <v>0</v>
      </c>
      <c r="Q233" s="87" t="s">
        <v>75</v>
      </c>
      <c r="R233" s="87">
        <f>HEX2DEC(RIGHT(Table1323212733[[#This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HEX2DEC(RIGHT(Table1323212733[[#This Row],[h1]],8))</f>
        <v>0</v>
      </c>
      <c r="Q234" s="87" t="s">
        <v>75</v>
      </c>
      <c r="R234" s="87">
        <f>HEX2DEC(RIGHT(Table1323212733[[#This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IF(Table13192531[[#This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HEX2DEC(RIGHT(Table1323212733[[#This Row],[h1]],8))</f>
        <v>0</v>
      </c>
      <c r="Q235" s="87" t="s">
        <v>75</v>
      </c>
      <c r="R235" s="87">
        <f>HEX2DEC(RIGHT(Table1323212733[[#This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IF(Table13192531[[#This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HEX2DEC(RIGHT(Table1323212733[[#This Row],[h1]],8))</f>
        <v>0</v>
      </c>
      <c r="Q236" s="87" t="s">
        <v>75</v>
      </c>
      <c r="R236" s="87">
        <f>HEX2DEC(RIGHT(Table1323212733[[#This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HEX2DEC(RIGHT(Table1323212733[[#This Row],[h1]],8))</f>
        <v>0</v>
      </c>
      <c r="Q237" s="87" t="s">
        <v>75</v>
      </c>
      <c r="R237" s="87">
        <f>HEX2DEC(RIGHT(Table1323212733[[#This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IF(Table13192531[[#This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HEX2DEC(RIGHT(Table1323212733[[#This Row],[h1]],8))</f>
        <v>0</v>
      </c>
      <c r="Q238" s="87" t="s">
        <v>75</v>
      </c>
      <c r="R238" s="87">
        <f>HEX2DEC(RIGHT(Table1323212733[[#This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IF(Table13192531[[#This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HEX2DEC(RIGHT(Table1323212733[[#This Row],[h1]],8))</f>
        <v>0</v>
      </c>
      <c r="Q239" s="87" t="s">
        <v>75</v>
      </c>
      <c r="R239" s="87">
        <f>HEX2DEC(RIGHT(Table1323212733[[#This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IF(Table13192531[[#This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HEX2DEC(RIGHT(Table1323212733[[#This Row],[h1]],8))</f>
        <v>0</v>
      </c>
      <c r="Q240" s="87" t="s">
        <v>75</v>
      </c>
      <c r="R240" s="87">
        <f>HEX2DEC(RIGHT(Table1323212733[[#This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IF(Table13192531[[#This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HEX2DEC(RIGHT(Table1323212733[[#This Row],[h1]],8))</f>
        <v>0</v>
      </c>
      <c r="Q241" s="87" t="s">
        <v>75</v>
      </c>
      <c r="R241" s="87">
        <f>HEX2DEC(RIGHT(Table1323212733[[#This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IF(Table13192531[[#This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HEX2DEC(RIGHT(Table1323212733[[#This Row],[h1]],8))</f>
        <v>0</v>
      </c>
      <c r="Q242" s="87" t="s">
        <v>75</v>
      </c>
      <c r="R242" s="87">
        <f>HEX2DEC(RIGHT(Table1323212733[[#This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IF(Table13192531[[#This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HEX2DEC(RIGHT(Table1323212733[[#This Row],[h1]],8))</f>
        <v>0</v>
      </c>
      <c r="Q243" s="87" t="s">
        <v>75</v>
      </c>
      <c r="R243" s="87">
        <f>HEX2DEC(RIGHT(Table1323212733[[#This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IF(Table13192531[[#This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HEX2DEC(RIGHT(Table1323212733[[#This Row],[h1]],8))</f>
        <v>0</v>
      </c>
      <c r="Q244" s="87" t="s">
        <v>75</v>
      </c>
      <c r="R244" s="87">
        <f>HEX2DEC(RIGHT(Table1323212733[[#This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IF(Table13192531[[#This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HEX2DEC(RIGHT(Table1323212733[[#This Row],[h1]],8))</f>
        <v>0</v>
      </c>
      <c r="Q245" s="87" t="s">
        <v>75</v>
      </c>
      <c r="R245" s="87">
        <f>HEX2DEC(RIGHT(Table1323212733[[#This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IF(Table13192531[[#This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HEX2DEC(RIGHT(Table1323212733[[#This Row],[h1]],8))</f>
        <v>0</v>
      </c>
      <c r="Q246" s="87" t="s">
        <v>75</v>
      </c>
      <c r="R246" s="87">
        <f>HEX2DEC(RIGHT(Table1323212733[[#This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IF(Table13192531[[#This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HEX2DEC(RIGHT(Table1323212733[[#This Row],[h1]],8))</f>
        <v>0</v>
      </c>
      <c r="Q247" s="87" t="s">
        <v>75</v>
      </c>
      <c r="R247" s="87">
        <f>HEX2DEC(RIGHT(Table1323212733[[#This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IF(Table13192531[[#This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HEX2DEC(RIGHT(Table1323212733[[#This Row],[h1]],8))</f>
        <v>0</v>
      </c>
      <c r="Q248" s="87" t="s">
        <v>75</v>
      </c>
      <c r="R248" s="87">
        <f>HEX2DEC(RIGHT(Table1323212733[[#This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IF(Table13192531[[#This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HEX2DEC(RIGHT(Table1323212733[[#This Row],[h1]],8))</f>
        <v>0</v>
      </c>
      <c r="Q249" s="87" t="s">
        <v>75</v>
      </c>
      <c r="R249" s="87">
        <f>HEX2DEC(RIGHT(Table1323212733[[#This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HEX2DEC(RIGHT(Table1323212733[[#This Row],[h1]],8))</f>
        <v>0</v>
      </c>
      <c r="Q250" s="87" t="s">
        <v>75</v>
      </c>
      <c r="R250" s="87">
        <f>HEX2DEC(RIGHT(Table1323212733[[#This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IF(Table13192531[[#This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HEX2DEC(RIGHT(Table1323212733[[#This Row],[h1]],8))</f>
        <v>0</v>
      </c>
      <c r="Q251" s="87" t="s">
        <v>75</v>
      </c>
      <c r="R251" s="87">
        <f>HEX2DEC(RIGHT(Table1323212733[[#This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IF(Table13192531[[#This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HEX2DEC(RIGHT(Table1323212733[[#This Row],[h1]],8))</f>
        <v>0</v>
      </c>
      <c r="Q252" s="87" t="s">
        <v>75</v>
      </c>
      <c r="R252" s="87">
        <f>HEX2DEC(RIGHT(Table1323212733[[#This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IF(Table13192531[[#This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HEX2DEC(RIGHT(Table1323212733[[#This Row],[h1]],8))</f>
        <v>0</v>
      </c>
      <c r="Q253" s="87" t="s">
        <v>75</v>
      </c>
      <c r="R253" s="87">
        <f>HEX2DEC(RIGHT(Table1323212733[[#This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IF(Table13192531[[#This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HEX2DEC(RIGHT(Table1323212733[[#This Row],[h1]],8))</f>
        <v>0</v>
      </c>
      <c r="Q254" s="87" t="s">
        <v>75</v>
      </c>
      <c r="R254" s="87">
        <f>HEX2DEC(RIGHT(Table1323212733[[#This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IF(Table13192531[[#This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HEX2DEC(RIGHT(Table1323212733[[#This Row],[h1]],8))</f>
        <v>0</v>
      </c>
      <c r="Q255" s="87" t="s">
        <v>75</v>
      </c>
      <c r="R255" s="87">
        <f>HEX2DEC(RIGHT(Table1323212733[[#This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IF(Table13192531[[#This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HEX2DEC(RIGHT(Table1323212733[[#This Row],[h1]],8))</f>
        <v>0</v>
      </c>
      <c r="Q256" s="87" t="s">
        <v>75</v>
      </c>
      <c r="R256" s="87">
        <f>HEX2DEC(RIGHT(Table1323212733[[#This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IF(Table13192531[[#This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HEX2DEC(RIGHT(Table1323212733[[#This Row],[h1]],8))</f>
        <v>0</v>
      </c>
      <c r="Q257" s="87" t="s">
        <v>75</v>
      </c>
      <c r="R257" s="87">
        <f>HEX2DEC(RIGHT(Table1323212733[[#This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IF(Table13192531[[#This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HEX2DEC(RIGHT(Table1323212733[[#This Row],[h1]],8))</f>
        <v>0</v>
      </c>
      <c r="Q258" s="87" t="s">
        <v>75</v>
      </c>
      <c r="R258" s="87">
        <f>HEX2DEC(RIGHT(Table1323212733[[#This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IF(Table13192531[[#This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HEX2DEC(RIGHT(Table1323212733[[#This Row],[h1]],8))</f>
        <v>0</v>
      </c>
      <c r="Q259" s="87" t="s">
        <v>75</v>
      </c>
      <c r="R259" s="87">
        <f>HEX2DEC(RIGHT(Table1323212733[[#This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IF(Table13192531[[#This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HEX2DEC(RIGHT(Table1323212733[[#This Row],[h1]],8))</f>
        <v>0</v>
      </c>
      <c r="Q260" s="87" t="s">
        <v>75</v>
      </c>
      <c r="R260" s="87">
        <f>HEX2DEC(RIGHT(Table1323212733[[#This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IF(Table13192531[[#This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HEX2DEC(RIGHT(Table1323212733[[#This Row],[h1]],8))</f>
        <v>0</v>
      </c>
      <c r="Q261" s="87" t="s">
        <v>75</v>
      </c>
      <c r="R261" s="87">
        <f>HEX2DEC(RIGHT(Table1323212733[[#This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IF(Table13192531[[#This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HEX2DEC(RIGHT(Table1323212733[[#This Row],[h1]],8))</f>
        <v>0</v>
      </c>
      <c r="Q262" s="87" t="s">
        <v>75</v>
      </c>
      <c r="R262" s="87">
        <f>HEX2DEC(RIGHT(Table1323212733[[#This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HEX2DEC(RIGHT(Table1323212733[[#This Row],[h1]],8))</f>
        <v>0</v>
      </c>
      <c r="Q263" s="87" t="s">
        <v>75</v>
      </c>
      <c r="R263" s="87">
        <f>HEX2DEC(RIGHT(Table1323212733[[#This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IF(Table13192531[[#This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HEX2DEC(RIGHT(Table1323212733[[#This Row],[h1]],8))</f>
        <v>0</v>
      </c>
      <c r="Q264" s="87" t="s">
        <v>75</v>
      </c>
      <c r="R264" s="87">
        <f>HEX2DEC(RIGHT(Table1323212733[[#This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IF(Table13192531[[#This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HEX2DEC(RIGHT(Table1323212733[[#This Row],[h1]],8))</f>
        <v>0</v>
      </c>
      <c r="Q265" s="87" t="s">
        <v>75</v>
      </c>
      <c r="R265" s="87">
        <f>HEX2DEC(RIGHT(Table1323212733[[#This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IF(Table13192531[[#This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HEX2DEC(RIGHT(Table1323212733[[#This Row],[h1]],8))</f>
        <v>0</v>
      </c>
      <c r="Q266" s="87" t="s">
        <v>75</v>
      </c>
      <c r="R266" s="87">
        <f>HEX2DEC(RIGHT(Table1323212733[[#This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IF(Table13192531[[#This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HEX2DEC(RIGHT(Table1323212733[[#This Row],[h1]],8))</f>
        <v>0</v>
      </c>
      <c r="Q267" s="87" t="s">
        <v>75</v>
      </c>
      <c r="R267" s="87">
        <f>HEX2DEC(RIGHT(Table1323212733[[#This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IF(Table13192531[[#This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HEX2DEC(RIGHT(Table1323212733[[#This Row],[h1]],8))</f>
        <v>0</v>
      </c>
      <c r="Q268" s="87" t="s">
        <v>75</v>
      </c>
      <c r="R268" s="87">
        <f>HEX2DEC(RIGHT(Table1323212733[[#This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IF(Table13192531[[#This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HEX2DEC(RIGHT(Table1323212733[[#This Row],[h1]],8))</f>
        <v>0</v>
      </c>
      <c r="Q269" s="87" t="s">
        <v>75</v>
      </c>
      <c r="R269" s="87">
        <f>HEX2DEC(RIGHT(Table1323212733[[#This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IF(Table13192531[[#This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HEX2DEC(RIGHT(Table1323212733[[#This Row],[h1]],8))</f>
        <v>0</v>
      </c>
      <c r="Q270" s="87" t="s">
        <v>75</v>
      </c>
      <c r="R270" s="87">
        <f>HEX2DEC(RIGHT(Table1323212733[[#This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IF(Table13192531[[#This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HEX2DEC(RIGHT(Table1323212733[[#This Row],[h1]],8))</f>
        <v>0</v>
      </c>
      <c r="Q271" s="87" t="s">
        <v>75</v>
      </c>
      <c r="R271" s="87">
        <f>HEX2DEC(RIGHT(Table1323212733[[#This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IF(Table13192531[[#This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HEX2DEC(RIGHT(Table1323212733[[#This Row],[h1]],8))</f>
        <v>0</v>
      </c>
      <c r="Q272" s="87" t="s">
        <v>75</v>
      </c>
      <c r="R272" s="87">
        <f>HEX2DEC(RIGHT(Table1323212733[[#This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IF(Table13192531[[#This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HEX2DEC(RIGHT(Table1323212733[[#This Row],[h1]],8))</f>
        <v>0</v>
      </c>
      <c r="Q273" s="87" t="s">
        <v>75</v>
      </c>
      <c r="R273" s="87">
        <f>HEX2DEC(RIGHT(Table1323212733[[#This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IF(Table13192531[[#This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HEX2DEC(RIGHT(Table1323212733[[#This Row],[h1]],8))</f>
        <v>0</v>
      </c>
      <c r="Q274" s="87" t="s">
        <v>75</v>
      </c>
      <c r="R274" s="87">
        <f>HEX2DEC(RIGHT(Table1323212733[[#This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HEX2DEC(RIGHT(Table1323212733[[#This Row],[h1]],8))</f>
        <v>0</v>
      </c>
      <c r="Q275" s="87" t="s">
        <v>75</v>
      </c>
      <c r="R275" s="87">
        <f>HEX2DEC(RIGHT(Table1323212733[[#This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HEX2DEC(RIGHT(Table1323212733[[#This Row],[h1]],8))</f>
        <v>0</v>
      </c>
      <c r="Q276" s="87" t="s">
        <v>75</v>
      </c>
      <c r="R276" s="87">
        <f>HEX2DEC(RIGHT(Table1323212733[[#This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132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HEX2DEC(RIGHT(Table1323212733[[#This Row],[h1]],8))</f>
        <v>0</v>
      </c>
      <c r="Q277" s="87" t="s">
        <v>75</v>
      </c>
      <c r="R277" s="87">
        <f>HEX2DEC(RIGHT(Table1323212733[[#This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133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HEX2DEC(RIGHT(Table1323212733[[#This Row],[h1]],8))</f>
        <v>0</v>
      </c>
      <c r="Q278" s="87" t="s">
        <v>75</v>
      </c>
      <c r="R278" s="87">
        <f>HEX2DEC(RIGHT(Table1323212733[[#This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133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HEX2DEC(RIGHT(Table1323212733[[#This Row],[h1]],8))</f>
        <v>0</v>
      </c>
      <c r="Q279" s="87" t="s">
        <v>75</v>
      </c>
      <c r="R279" s="87">
        <f>HEX2DEC(RIGHT(Table1323212733[[#This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133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HEX2DEC(RIGHT(Table1323212733[[#This Row],[h1]],8))</f>
        <v>0</v>
      </c>
      <c r="Q280" s="87" t="s">
        <v>75</v>
      </c>
      <c r="R280" s="87">
        <f>HEX2DEC(RIGHT(Table1323212733[[#This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133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HEX2DEC(RIGHT(Table1323212733[[#This Row],[h1]],8))</f>
        <v>0</v>
      </c>
      <c r="Q281" s="87" t="s">
        <v>75</v>
      </c>
      <c r="R281" s="87">
        <f>HEX2DEC(RIGHT(Table1323212733[[#This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133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HEX2DEC(RIGHT(Table1323212733[[#This Row],[h1]],8))</f>
        <v>0</v>
      </c>
      <c r="Q282" s="87" t="s">
        <v>75</v>
      </c>
      <c r="R282" s="87">
        <f>HEX2DEC(RIGHT(Table1323212733[[#This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133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HEX2DEC(RIGHT(Table1323212733[[#This Row],[h1]],8))</f>
        <v>0</v>
      </c>
      <c r="Q283" s="87" t="s">
        <v>75</v>
      </c>
      <c r="R283" s="87">
        <f>HEX2DEC(RIGHT(Table1323212733[[#This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HEX2DEC(RIGHT(Table1323212733[[#This Row],[h1]],8))</f>
        <v>0</v>
      </c>
      <c r="Q284" s="87" t="s">
        <v>75</v>
      </c>
      <c r="R284" s="87">
        <f>HEX2DEC(RIGHT(Table1323212733[[#This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HEX2DEC(RIGHT(Table1323212733[[#This Row],[h1]],8))</f>
        <v>0</v>
      </c>
      <c r="Q285" s="87" t="s">
        <v>75</v>
      </c>
      <c r="R285" s="87">
        <f>HEX2DEC(RIGHT(Table1323212733[[#This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HEX2DEC(RIGHT(Table1323212733[[#This Row],[h1]],8))</f>
        <v>0</v>
      </c>
      <c r="Q286" s="87" t="s">
        <v>75</v>
      </c>
      <c r="R286" s="87">
        <f>HEX2DEC(RIGHT(Table1323212733[[#This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HEX2DEC(RIGHT(Table1323212733[[#This Row],[h1]],8))</f>
        <v>0</v>
      </c>
      <c r="Q287" s="87" t="s">
        <v>75</v>
      </c>
      <c r="R287" s="87">
        <f>HEX2DEC(RIGHT(Table1323212733[[#This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HEX2DEC(RIGHT(Table1323212733[[#This Row],[h1]],8))</f>
        <v>0</v>
      </c>
      <c r="Q288" s="87" t="s">
        <v>75</v>
      </c>
      <c r="R288" s="87">
        <f>HEX2DEC(RIGHT(Table1323212733[[#This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HEX2DEC(RIGHT(Table1323212733[[#This Row],[h1]],8))</f>
        <v>0</v>
      </c>
      <c r="Q289" s="87" t="s">
        <v>75</v>
      </c>
      <c r="R289" s="87">
        <f>HEX2DEC(RIGHT(Table1323212733[[#This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HEX2DEC(RIGHT(Table1323212733[[#This Row],[h1]],8))</f>
        <v>0</v>
      </c>
      <c r="Q290" s="87" t="s">
        <v>75</v>
      </c>
      <c r="R290" s="87">
        <f>HEX2DEC(RIGHT(Table1323212733[[#This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HEX2DEC(RIGHT(Table1323212733[[#This Row],[h1]],8))</f>
        <v>0</v>
      </c>
      <c r="Q291" s="87" t="s">
        <v>75</v>
      </c>
      <c r="R291" s="87">
        <f>HEX2DEC(RIGHT(Table1323212733[[#This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HEX2DEC(RIGHT(Table1323212733[[#This Row],[h1]],8))</f>
        <v>0</v>
      </c>
      <c r="Q292" s="87" t="s">
        <v>75</v>
      </c>
      <c r="R292" s="87">
        <f>HEX2DEC(RIGHT(Table1323212733[[#This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HEX2DEC(RIGHT(Table1323212733[[#This Row],[h1]],8))</f>
        <v>0</v>
      </c>
      <c r="Q293" s="87" t="s">
        <v>75</v>
      </c>
      <c r="R293" s="87">
        <f>HEX2DEC(RIGHT(Table1323212733[[#This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HEX2DEC(RIGHT(Table1323212733[[#This Row],[h1]],8))</f>
        <v>0</v>
      </c>
      <c r="Q294" s="87" t="s">
        <v>75</v>
      </c>
      <c r="R294" s="87">
        <f>HEX2DEC(RIGHT(Table1323212733[[#This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HEX2DEC(RIGHT(Table1323212733[[#This Row],[h1]],8))</f>
        <v>0</v>
      </c>
      <c r="Q295" s="87" t="s">
        <v>75</v>
      </c>
      <c r="R295" s="87">
        <f>HEX2DEC(RIGHT(Table1323212733[[#This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HEX2DEC(RIGHT(Table1323212733[[#This Row],[h1]],8))</f>
        <v>0</v>
      </c>
      <c r="Q296" s="87" t="s">
        <v>75</v>
      </c>
      <c r="R296" s="87">
        <f>HEX2DEC(RIGHT(Table1323212733[[#This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HEX2DEC(RIGHT(Table1323212733[[#This Row],[h1]],8))</f>
        <v>0</v>
      </c>
      <c r="Q297" s="87" t="s">
        <v>75</v>
      </c>
      <c r="R297" s="87">
        <f>HEX2DEC(RIGHT(Table1323212733[[#This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HEX2DEC(RIGHT(Table1323212733[[#This Row],[h1]],8))</f>
        <v>0</v>
      </c>
      <c r="Q298" s="87" t="s">
        <v>75</v>
      </c>
      <c r="R298" s="87">
        <f>HEX2DEC(RIGHT(Table1323212733[[#This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HEX2DEC(RIGHT(Table1323212733[[#This Row],[h1]],8))</f>
        <v>0</v>
      </c>
      <c r="Q299" s="87" t="s">
        <v>75</v>
      </c>
      <c r="R299" s="87">
        <f>HEX2DEC(RIGHT(Table1323212733[[#This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HEX2DEC(RIGHT(Table1323212733[[#This Row],[h1]],8))</f>
        <v>0</v>
      </c>
      <c r="Q300" s="87" t="s">
        <v>75</v>
      </c>
      <c r="R300" s="87">
        <f>HEX2DEC(RIGHT(Table1323212733[[#This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HEX2DEC(RIGHT(Table1323212733[[#This Row],[h1]],8))</f>
        <v>0</v>
      </c>
      <c r="Q301" s="87" t="s">
        <v>75</v>
      </c>
      <c r="R301" s="87">
        <f>HEX2DEC(RIGHT(Table1323212733[[#This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HEX2DEC(RIGHT(Table1323212733[[#This Row],[h1]],8))</f>
        <v>0</v>
      </c>
      <c r="Q302" s="87" t="s">
        <v>75</v>
      </c>
      <c r="R302" s="87">
        <f>HEX2DEC(RIGHT(Table1323212733[[#This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HEX2DEC(RIGHT(Table1323212733[[#This Row],[h1]],8))</f>
        <v>0</v>
      </c>
      <c r="Q303" s="87" t="s">
        <v>75</v>
      </c>
      <c r="R303" s="87">
        <f>HEX2DEC(RIGHT(Table1323212733[[#This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HEX2DEC(RIGHT(Table1323212733[[#This Row],[h1]],8))</f>
        <v>0</v>
      </c>
      <c r="Q304" s="87" t="s">
        <v>75</v>
      </c>
      <c r="R304" s="87">
        <f>HEX2DEC(RIGHT(Table1323212733[[#This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HEX2DEC(RIGHT(Table1323212733[[#This Row],[h1]],8))</f>
        <v>0</v>
      </c>
      <c r="Q305" s="87" t="s">
        <v>75</v>
      </c>
      <c r="R305" s="87">
        <f>HEX2DEC(RIGHT(Table1323212733[[#This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HEX2DEC(RIGHT(Table1323212733[[#This Row],[h1]],8))</f>
        <v>0</v>
      </c>
      <c r="Q306" s="87" t="s">
        <v>75</v>
      </c>
      <c r="R306" s="87">
        <f>HEX2DEC(RIGHT(Table1323212733[[#This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HEX2DEC(RIGHT(Table1323212733[[#This Row],[h1]],8))</f>
        <v>0</v>
      </c>
      <c r="Q307" s="87" t="s">
        <v>75</v>
      </c>
      <c r="R307" s="87">
        <f>HEX2DEC(RIGHT(Table1323212733[[#This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HEX2DEC(RIGHT(Table1323212733[[#This Row],[h1]],8))</f>
        <v>0</v>
      </c>
      <c r="Q308" s="87" t="s">
        <v>75</v>
      </c>
      <c r="R308" s="87">
        <f>HEX2DEC(RIGHT(Table1323212733[[#This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HEX2DEC(RIGHT(Table1323212733[[#This Row],[h1]],8))</f>
        <v>0</v>
      </c>
      <c r="Q309" s="87" t="s">
        <v>75</v>
      </c>
      <c r="R309" s="87">
        <f>HEX2DEC(RIGHT(Table1323212733[[#This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HEX2DEC(RIGHT(Table1323212733[[#This Row],[h1]],8))</f>
        <v>0</v>
      </c>
      <c r="Q310" s="87" t="s">
        <v>75</v>
      </c>
      <c r="R310" s="87">
        <f>HEX2DEC(RIGHT(Table1323212733[[#This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HEX2DEC(RIGHT(Table1323212733[[#This Row],[h1]],8))</f>
        <v>0</v>
      </c>
      <c r="Q311" s="87" t="s">
        <v>75</v>
      </c>
      <c r="R311" s="87">
        <f>HEX2DEC(RIGHT(Table1323212733[[#This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HEX2DEC(RIGHT(Table1323212733[[#This Row],[h1]],8))</f>
        <v>0</v>
      </c>
      <c r="Q312" s="87" t="s">
        <v>75</v>
      </c>
      <c r="R312" s="87">
        <f>HEX2DEC(RIGHT(Table1323212733[[#This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HEX2DEC(RIGHT(Table1323212733[[#This Row],[h1]],8))</f>
        <v>0</v>
      </c>
      <c r="Q313" s="87" t="s">
        <v>75</v>
      </c>
      <c r="R313" s="87">
        <f>HEX2DEC(RIGHT(Table1323212733[[#This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HEX2DEC(RIGHT(Table1323212733[[#This Row],[h1]],8))</f>
        <v>0</v>
      </c>
      <c r="Q314" s="87" t="s">
        <v>75</v>
      </c>
      <c r="R314" s="87">
        <f>HEX2DEC(RIGHT(Table1323212733[[#This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HEX2DEC(RIGHT(Table1323212733[[#This Row],[h1]],8))</f>
        <v>0</v>
      </c>
      <c r="Q315" s="87" t="s">
        <v>75</v>
      </c>
      <c r="R315" s="87">
        <f>HEX2DEC(RIGHT(Table1323212733[[#This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HEX2DEC(RIGHT(Table1323212733[[#This Row],[h1]],8))</f>
        <v>0</v>
      </c>
      <c r="Q316" s="87" t="s">
        <v>75</v>
      </c>
      <c r="R316" s="87">
        <f>HEX2DEC(RIGHT(Table1323212733[[#This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HEX2DEC(RIGHT(Table1323212733[[#This Row],[h1]],8))</f>
        <v>0</v>
      </c>
      <c r="Q317" s="87" t="s">
        <v>75</v>
      </c>
      <c r="R317" s="87">
        <f>HEX2DEC(RIGHT(Table1323212733[[#This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HEX2DEC(RIGHT(Table1323212733[[#This Row],[h1]],8))</f>
        <v>0</v>
      </c>
      <c r="Q318" s="87" t="s">
        <v>75</v>
      </c>
      <c r="R318" s="87">
        <f>HEX2DEC(RIGHT(Table1323212733[[#This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1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HEX2DEC(RIGHT(Table1323212733[[#This Row],[h1]],8))</f>
        <v>0</v>
      </c>
      <c r="Q319" s="87" t="s">
        <v>75</v>
      </c>
      <c r="R319" s="87">
        <f>HEX2DEC(RIGHT(Table1323212733[[#This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HEX2DEC(RIGHT(Table1323212733[[#This Row],[h1]],8))</f>
        <v>0</v>
      </c>
      <c r="Q320" s="87" t="s">
        <v>75</v>
      </c>
      <c r="R320" s="87">
        <f>HEX2DEC(RIGHT(Table1323212733[[#This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HEX2DEC(RIGHT(Table1323212733[[#This Row],[h1]],8))</f>
        <v>0</v>
      </c>
      <c r="Q321" s="87" t="s">
        <v>75</v>
      </c>
      <c r="R321" s="87">
        <f>HEX2DEC(RIGHT(Table1323212733[[#This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HEX2DEC(RIGHT(Table1323212733[[#This Row],[h1]],8))</f>
        <v>0</v>
      </c>
      <c r="Q322" s="87" t="s">
        <v>75</v>
      </c>
      <c r="R322" s="87">
        <f>HEX2DEC(RIGHT(Table1323212733[[#This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HEX2DEC(RIGHT(Table1323212733[[#This Row],[h1]],8))</f>
        <v>0</v>
      </c>
      <c r="Q323" s="87" t="s">
        <v>75</v>
      </c>
      <c r="R323" s="87">
        <f>HEX2DEC(RIGHT(Table1323212733[[#This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HEX2DEC(RIGHT(Table1323212733[[#This Row],[h1]],8))</f>
        <v>0</v>
      </c>
      <c r="Q324" s="87" t="s">
        <v>75</v>
      </c>
      <c r="R324" s="87">
        <f>HEX2DEC(RIGHT(Table1323212733[[#This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HEX2DEC(RIGHT(Table1323212733[[#This Row],[h1]],8))</f>
        <v>0</v>
      </c>
      <c r="Q325" s="87" t="s">
        <v>75</v>
      </c>
      <c r="R325" s="87">
        <f>HEX2DEC(RIGHT(Table1323212733[[#This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HEX2DEC(RIGHT(Table1323212733[[#This Row],[h1]],8))</f>
        <v>0</v>
      </c>
      <c r="Q326" s="87" t="s">
        <v>75</v>
      </c>
      <c r="R326" s="87">
        <f>HEX2DEC(RIGHT(Table1323212733[[#This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HEX2DEC(RIGHT(Table1323212733[[#This Row],[h1]],8))</f>
        <v>0</v>
      </c>
      <c r="Q327" s="87" t="s">
        <v>75</v>
      </c>
      <c r="R327" s="87">
        <f>HEX2DEC(RIGHT(Table1323212733[[#This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HEX2DEC(RIGHT(Table1323212733[[#This Row],[h1]],8))</f>
        <v>0</v>
      </c>
      <c r="Q328" s="87" t="s">
        <v>75</v>
      </c>
      <c r="R328" s="87">
        <f>HEX2DEC(RIGHT(Table1323212733[[#This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HEX2DEC(RIGHT(Table1323212733[[#This Row],[h1]],8))</f>
        <v>0</v>
      </c>
      <c r="Q329" s="87" t="s">
        <v>75</v>
      </c>
      <c r="R329" s="87">
        <f>HEX2DEC(RIGHT(Table1323212733[[#This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HEX2DEC(RIGHT(Table1323212733[[#This Row],[h1]],8))</f>
        <v>0</v>
      </c>
      <c r="Q330" s="87" t="s">
        <v>75</v>
      </c>
      <c r="R330" s="87">
        <f>HEX2DEC(RIGHT(Table1323212733[[#This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HEX2DEC(RIGHT(Table1323212733[[#This Row],[h1]],8))</f>
        <v>0</v>
      </c>
      <c r="Q331" s="87" t="s">
        <v>75</v>
      </c>
      <c r="R331" s="87">
        <f>HEX2DEC(RIGHT(Table1323212733[[#This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HEX2DEC(RIGHT(Table1323212733[[#This Row],[h1]],8))</f>
        <v>0</v>
      </c>
      <c r="Q332" s="87" t="s">
        <v>75</v>
      </c>
      <c r="R332" s="87">
        <f>HEX2DEC(RIGHT(Table1323212733[[#This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HEX2DEC(RIGHT(Table1323212733[[#This Row],[h1]],8))</f>
        <v>0</v>
      </c>
      <c r="Q333" s="87" t="s">
        <v>75</v>
      </c>
      <c r="R333" s="87">
        <f>HEX2DEC(RIGHT(Table1323212733[[#This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HEX2DEC(RIGHT(Table1323212733[[#This Row],[h1]],8))</f>
        <v>0</v>
      </c>
      <c r="Q334" s="87" t="s">
        <v>75</v>
      </c>
      <c r="R334" s="87">
        <f>HEX2DEC(RIGHT(Table1323212733[[#This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HEX2DEC(RIGHT(Table1323212733[[#This Row],[h1]],8))</f>
        <v>0</v>
      </c>
      <c r="Q335" s="87" t="s">
        <v>75</v>
      </c>
      <c r="R335" s="87">
        <f>HEX2DEC(RIGHT(Table1323212733[[#This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HEX2DEC(RIGHT(Table1323212733[[#This Row],[h1]],8))</f>
        <v>0</v>
      </c>
      <c r="Q336" s="87" t="s">
        <v>75</v>
      </c>
      <c r="R336" s="87">
        <f>HEX2DEC(RIGHT(Table1323212733[[#This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HEX2DEC(RIGHT(Table1323212733[[#This Row],[h1]],8))</f>
        <v>0</v>
      </c>
      <c r="Q337" s="87" t="s">
        <v>75</v>
      </c>
      <c r="R337" s="87">
        <f>HEX2DEC(RIGHT(Table1323212733[[#This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HEX2DEC(RIGHT(Table1323212733[[#This Row],[h1]],8))</f>
        <v>0</v>
      </c>
      <c r="Q338" s="87" t="s">
        <v>75</v>
      </c>
      <c r="R338" s="87">
        <f>HEX2DEC(RIGHT(Table1323212733[[#This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HEX2DEC(RIGHT(Table1323212733[[#This Row],[h1]],8))</f>
        <v>0</v>
      </c>
      <c r="Q339" s="87" t="s">
        <v>75</v>
      </c>
      <c r="R339" s="87">
        <f>HEX2DEC(RIGHT(Table1323212733[[#This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HEX2DEC(RIGHT(Table1323212733[[#This Row],[h1]],8))</f>
        <v>0</v>
      </c>
      <c r="Q340" s="87" t="s">
        <v>75</v>
      </c>
      <c r="R340" s="87">
        <f>HEX2DEC(RIGHT(Table1323212733[[#This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HEX2DEC(RIGHT(Table1323212733[[#This Row],[h1]],8))</f>
        <v>0</v>
      </c>
      <c r="Q341" s="87" t="s">
        <v>75</v>
      </c>
      <c r="R341" s="87">
        <f>HEX2DEC(RIGHT(Table1323212733[[#This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HEX2DEC(RIGHT(Table1323212733[[#This Row],[h1]],8))</f>
        <v>0</v>
      </c>
      <c r="Q342" s="87" t="s">
        <v>75</v>
      </c>
      <c r="R342" s="87">
        <f>HEX2DEC(RIGHT(Table1323212733[[#This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HEX2DEC(RIGHT(Table1323212733[[#This Row],[h1]],8))</f>
        <v>0</v>
      </c>
      <c r="Q343" s="87" t="s">
        <v>75</v>
      </c>
      <c r="R343" s="87">
        <f>HEX2DEC(RIGHT(Table1323212733[[#This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HEX2DEC(RIGHT(Table1323212733[[#This Row],[h1]],8))</f>
        <v>0</v>
      </c>
      <c r="Q344" s="87" t="s">
        <v>75</v>
      </c>
      <c r="R344" s="87">
        <f>HEX2DEC(RIGHT(Table1323212733[[#This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HEX2DEC(RIGHT(Table1323212733[[#This Row],[h1]],8))</f>
        <v>0</v>
      </c>
      <c r="Q345" s="87" t="s">
        <v>75</v>
      </c>
      <c r="R345" s="87">
        <f>HEX2DEC(RIGHT(Table1323212733[[#This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HEX2DEC(RIGHT(Table1323212733[[#This Row],[h1]],8))</f>
        <v>0</v>
      </c>
      <c r="Q346" s="87" t="s">
        <v>75</v>
      </c>
      <c r="R346" s="87">
        <f>HEX2DEC(RIGHT(Table1323212733[[#This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HEX2DEC(RIGHT(Table1323212733[[#This Row],[h1]],8))</f>
        <v>0</v>
      </c>
      <c r="Q347" s="87" t="s">
        <v>75</v>
      </c>
      <c r="R347" s="87">
        <f>HEX2DEC(RIGHT(Table1323212733[[#This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HEX2DEC(RIGHT(Table1323212733[[#This Row],[h1]],8))</f>
        <v>0</v>
      </c>
      <c r="Q348" s="87" t="s">
        <v>75</v>
      </c>
      <c r="R348" s="87">
        <f>HEX2DEC(RIGHT(Table1323212733[[#This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HEX2DEC(RIGHT(Table1323212733[[#This Row],[h1]],8))</f>
        <v>0</v>
      </c>
      <c r="Q349" s="87" t="s">
        <v>75</v>
      </c>
      <c r="R349" s="87">
        <f>HEX2DEC(RIGHT(Table1323212733[[#This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HEX2DEC(RIGHT(Table1323212733[[#This Row],[h1]],8))</f>
        <v>0</v>
      </c>
      <c r="Q350" s="87" t="s">
        <v>75</v>
      </c>
      <c r="R350" s="87">
        <f>HEX2DEC(RIGHT(Table1323212733[[#This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HEX2DEC(RIGHT(Table1323212733[[#This Row],[h1]],8))</f>
        <v>0</v>
      </c>
      <c r="Q351" s="87" t="s">
        <v>75</v>
      </c>
      <c r="R351" s="87">
        <f>HEX2DEC(RIGHT(Table1323212733[[#This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HEX2DEC(RIGHT(Table1323212733[[#This Row],[h1]],8))</f>
        <v>0</v>
      </c>
      <c r="Q352" s="87" t="s">
        <v>75</v>
      </c>
      <c r="R352" s="87">
        <f>HEX2DEC(RIGHT(Table1323212733[[#This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HEX2DEC(RIGHT(Table1323212733[[#This Row],[h1]],8))</f>
        <v>0</v>
      </c>
      <c r="Q353" s="87" t="s">
        <v>75</v>
      </c>
      <c r="R353" s="87">
        <f>HEX2DEC(RIGHT(Table1323212733[[#This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HEX2DEC(RIGHT(Table1323212733[[#This Row],[h1]],8))</f>
        <v>0</v>
      </c>
      <c r="Q354" s="87" t="s">
        <v>75</v>
      </c>
      <c r="R354" s="87">
        <f>HEX2DEC(RIGHT(Table1323212733[[#This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HEX2DEC(RIGHT(Table1323212733[[#This Row],[h1]],8))</f>
        <v>0</v>
      </c>
      <c r="Q355" s="87" t="s">
        <v>75</v>
      </c>
      <c r="R355" s="87">
        <f>HEX2DEC(RIGHT(Table1323212733[[#This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HEX2DEC(RIGHT(Table1323212733[[#This Row],[h1]],8))</f>
        <v>0</v>
      </c>
      <c r="Q356" s="87" t="s">
        <v>75</v>
      </c>
      <c r="R356" s="87">
        <f>HEX2DEC(RIGHT(Table1323212733[[#This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HEX2DEC(RIGHT(Table1323212733[[#This Row],[h1]],8))</f>
        <v>0</v>
      </c>
      <c r="Q357" s="87" t="s">
        <v>75</v>
      </c>
      <c r="R357" s="87">
        <f>HEX2DEC(RIGHT(Table1323212733[[#This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HEX2DEC(RIGHT(Table1323212733[[#This Row],[h1]],8))</f>
        <v>0</v>
      </c>
      <c r="Q358" s="87" t="s">
        <v>75</v>
      </c>
      <c r="R358" s="87">
        <f>HEX2DEC(RIGHT(Table1323212733[[#This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HEX2DEC(RIGHT(Table1323212733[[#This Row],[h1]],8))</f>
        <v>0</v>
      </c>
      <c r="Q359" s="87" t="s">
        <v>75</v>
      </c>
      <c r="R359" s="87">
        <f>HEX2DEC(RIGHT(Table1323212733[[#This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HEX2DEC(RIGHT(Table1323212733[[#This Row],[h1]],8))</f>
        <v>0</v>
      </c>
      <c r="Q360" s="87" t="s">
        <v>75</v>
      </c>
      <c r="R360" s="87">
        <f>HEX2DEC(RIGHT(Table1323212733[[#This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HEX2DEC(RIGHT(Table1323212733[[#This Row],[h1]],8))</f>
        <v>0</v>
      </c>
      <c r="Q361" s="87" t="s">
        <v>75</v>
      </c>
      <c r="R361" s="87">
        <f>HEX2DEC(RIGHT(Table1323212733[[#This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HEX2DEC(RIGHT(Table1323212733[[#This Row],[h1]],8))</f>
        <v>0</v>
      </c>
      <c r="Q362" s="87" t="s">
        <v>75</v>
      </c>
      <c r="R362" s="87">
        <f>HEX2DEC(RIGHT(Table1323212733[[#This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HEX2DEC(RIGHT(Table1323212733[[#This Row],[h1]],8))</f>
        <v>0</v>
      </c>
      <c r="Q363" s="87" t="s">
        <v>75</v>
      </c>
      <c r="R363" s="87">
        <f>HEX2DEC(RIGHT(Table1323212733[[#This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HEX2DEC(RIGHT(Table1323212733[[#This Row],[h1]],8))</f>
        <v>0</v>
      </c>
      <c r="Q364" s="87" t="s">
        <v>75</v>
      </c>
      <c r="R364" s="87">
        <f>HEX2DEC(RIGHT(Table1323212733[[#This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HEX2DEC(RIGHT(Table1323212733[[#This Row],[h1]],8))</f>
        <v>0</v>
      </c>
      <c r="Q365" s="87" t="s">
        <v>75</v>
      </c>
      <c r="R365" s="87">
        <f>HEX2DEC(RIGHT(Table1323212733[[#This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HEX2DEC(RIGHT(Table1323212733[[#This Row],[h1]],8))</f>
        <v>0</v>
      </c>
      <c r="Q366" s="87" t="s">
        <v>75</v>
      </c>
      <c r="R366" s="87">
        <f>HEX2DEC(RIGHT(Table1323212733[[#This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HEX2DEC(RIGHT(Table1323212733[[#This Row],[h1]],8))</f>
        <v>0</v>
      </c>
      <c r="Q367" s="87" t="s">
        <v>75</v>
      </c>
      <c r="R367" s="87">
        <f>HEX2DEC(RIGHT(Table1323212733[[#This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HEX2DEC(RIGHT(Table1323212733[[#This Row],[h1]],8))</f>
        <v>0</v>
      </c>
      <c r="Q368" s="87" t="s">
        <v>75</v>
      </c>
      <c r="R368" s="87">
        <f>HEX2DEC(RIGHT(Table1323212733[[#This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HEX2DEC(RIGHT(Table1323212733[[#This Row],[h1]],8))</f>
        <v>0</v>
      </c>
      <c r="Q369" s="87" t="s">
        <v>75</v>
      </c>
      <c r="R369" s="87">
        <f>HEX2DEC(RIGHT(Table1323212733[[#This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HEX2DEC(RIGHT(Table1323212733[[#This Row],[h1]],8))</f>
        <v>0</v>
      </c>
      <c r="Q370" s="87" t="s">
        <v>75</v>
      </c>
      <c r="R370" s="87">
        <f>HEX2DEC(RIGHT(Table1323212733[[#This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HEX2DEC(RIGHT(Table1323212733[[#This Row],[h1]],8))</f>
        <v>0</v>
      </c>
      <c r="Q371" s="87" t="s">
        <v>75</v>
      </c>
      <c r="R371" s="87">
        <f>HEX2DEC(RIGHT(Table1323212733[[#This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HEX2DEC(RIGHT(Table1323212733[[#This Row],[h1]],8))</f>
        <v>0</v>
      </c>
      <c r="Q372" s="87" t="s">
        <v>75</v>
      </c>
      <c r="R372" s="87">
        <f>HEX2DEC(RIGHT(Table1323212733[[#This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HEX2DEC(RIGHT(Table1323212733[[#This Row],[h1]],8))</f>
        <v>0</v>
      </c>
      <c r="Q373" s="87" t="s">
        <v>75</v>
      </c>
      <c r="R373" s="87">
        <f>HEX2DEC(RIGHT(Table1323212733[[#This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HEX2DEC(RIGHT(Table1323212733[[#This Row],[h1]],8))</f>
        <v>0</v>
      </c>
      <c r="Q374" s="87" t="s">
        <v>75</v>
      </c>
      <c r="R374" s="87">
        <f>HEX2DEC(RIGHT(Table1323212733[[#This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HEX2DEC(RIGHT(Table1323212733[[#This Row],[h1]],8))</f>
        <v>0</v>
      </c>
      <c r="Q375" s="87" t="s">
        <v>75</v>
      </c>
      <c r="R375" s="87">
        <f>HEX2DEC(RIGHT(Table1323212733[[#This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HEX2DEC(RIGHT(Table1323212733[[#This Row],[h1]],8))</f>
        <v>0</v>
      </c>
      <c r="Q376" s="87" t="s">
        <v>75</v>
      </c>
      <c r="R376" s="87">
        <f>HEX2DEC(RIGHT(Table1323212733[[#This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HEX2DEC(RIGHT(Table1323212733[[#This Row],[h1]],8))</f>
        <v>0</v>
      </c>
      <c r="Q377" s="87" t="s">
        <v>75</v>
      </c>
      <c r="R377" s="87">
        <f>HEX2DEC(RIGHT(Table1323212733[[#This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HEX2DEC(RIGHT(Table1323212733[[#This Row],[h1]],8))</f>
        <v>0</v>
      </c>
      <c r="Q378" s="87" t="s">
        <v>75</v>
      </c>
      <c r="R378" s="87">
        <f>HEX2DEC(RIGHT(Table1323212733[[#This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HEX2DEC(RIGHT(Table1323212733[[#This Row],[h1]],8))</f>
        <v>0</v>
      </c>
      <c r="Q379" s="87" t="s">
        <v>75</v>
      </c>
      <c r="R379" s="87">
        <f>HEX2DEC(RIGHT(Table1323212733[[#This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HEX2DEC(RIGHT(Table1323212733[[#This Row],[h1]],8))</f>
        <v>0</v>
      </c>
      <c r="Q380" s="87" t="s">
        <v>75</v>
      </c>
      <c r="R380" s="87">
        <f>HEX2DEC(RIGHT(Table1323212733[[#This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HEX2DEC(RIGHT(Table1323212733[[#This Row],[h1]],8))</f>
        <v>0</v>
      </c>
      <c r="Q381" s="87" t="s">
        <v>75</v>
      </c>
      <c r="R381" s="87">
        <f>HEX2DEC(RIGHT(Table1323212733[[#This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HEX2DEC(RIGHT(Table1323212733[[#This Row],[h1]],8))</f>
        <v>0</v>
      </c>
      <c r="Q382" s="87" t="s">
        <v>75</v>
      </c>
      <c r="R382" s="87">
        <f>HEX2DEC(RIGHT(Table1323212733[[#This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HEX2DEC(RIGHT(Table1323212733[[#This Row],[h1]],8))</f>
        <v>0</v>
      </c>
      <c r="Q383" s="87" t="s">
        <v>75</v>
      </c>
      <c r="R383" s="87">
        <f>HEX2DEC(RIGHT(Table1323212733[[#This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HEX2DEC(RIGHT(Table1323212733[[#This Row],[h1]],8))</f>
        <v>0</v>
      </c>
      <c r="Q384" s="87" t="s">
        <v>75</v>
      </c>
      <c r="R384" s="87">
        <f>HEX2DEC(RIGHT(Table1323212733[[#This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HEX2DEC(RIGHT(Table1323212733[[#This Row],[h1]],8))</f>
        <v>0</v>
      </c>
      <c r="Q385" s="87" t="s">
        <v>75</v>
      </c>
      <c r="R385" s="87">
        <f>HEX2DEC(RIGHT(Table1323212733[[#This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HEX2DEC(RIGHT(Table1323212733[[#This Row],[h1]],8))</f>
        <v>0</v>
      </c>
      <c r="Q386" s="87" t="s">
        <v>75</v>
      </c>
      <c r="R386" s="87">
        <f>HEX2DEC(RIGHT(Table1323212733[[#This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HEX2DEC(RIGHT(Table1323212733[[#This Row],[h1]],8))</f>
        <v>0</v>
      </c>
      <c r="Q387" s="87" t="s">
        <v>75</v>
      </c>
      <c r="R387" s="87">
        <f>HEX2DEC(RIGHT(Table1323212733[[#This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HEX2DEC(RIGHT(Table1323212733[[#This Row],[h1]],8))</f>
        <v>0</v>
      </c>
      <c r="Q388" s="87" t="s">
        <v>75</v>
      </c>
      <c r="R388" s="87">
        <f>HEX2DEC(RIGHT(Table1323212733[[#This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HEX2DEC(RIGHT(Table1323212733[[#This Row],[h1]],8))</f>
        <v>0</v>
      </c>
      <c r="Q389" s="87" t="s">
        <v>75</v>
      </c>
      <c r="R389" s="87">
        <f>HEX2DEC(RIGHT(Table1323212733[[#This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HEX2DEC(RIGHT(Table1323212733[[#This Row],[h1]],8))</f>
        <v>0</v>
      </c>
      <c r="Q390" s="87" t="s">
        <v>75</v>
      </c>
      <c r="R390" s="87">
        <f>HEX2DEC(RIGHT(Table1323212733[[#This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HEX2DEC(RIGHT(Table1323212733[[#This Row],[h1]],8))</f>
        <v>0</v>
      </c>
      <c r="Q391" s="87" t="s">
        <v>75</v>
      </c>
      <c r="R391" s="87">
        <f>HEX2DEC(RIGHT(Table1323212733[[#This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HEX2DEC(RIGHT(Table1323212733[[#This Row],[h1]],8))</f>
        <v>0</v>
      </c>
      <c r="Q392" s="87" t="s">
        <v>75</v>
      </c>
      <c r="R392" s="87">
        <f>HEX2DEC(RIGHT(Table1323212733[[#This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HEX2DEC(RIGHT(Table1323212733[[#This Row],[h1]],8))</f>
        <v>0</v>
      </c>
      <c r="Q393" s="87" t="s">
        <v>75</v>
      </c>
      <c r="R393" s="87">
        <f>HEX2DEC(RIGHT(Table1323212733[[#This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HEX2DEC(RIGHT(Table1323212733[[#This Row],[h1]],8))</f>
        <v>0</v>
      </c>
      <c r="Q394" s="87" t="s">
        <v>75</v>
      </c>
      <c r="R394" s="87">
        <f>HEX2DEC(RIGHT(Table1323212733[[#This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HEX2DEC(RIGHT(Table1323212733[[#This Row],[h1]],8))</f>
        <v>0</v>
      </c>
      <c r="Q395" s="87" t="s">
        <v>75</v>
      </c>
      <c r="R395" s="87">
        <f>HEX2DEC(RIGHT(Table1323212733[[#This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HEX2DEC(RIGHT(Table1323212733[[#This Row],[h1]],8))</f>
        <v>0</v>
      </c>
      <c r="Q396" s="87" t="s">
        <v>75</v>
      </c>
      <c r="R396" s="87">
        <f>HEX2DEC(RIGHT(Table1323212733[[#This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HEX2DEC(RIGHT(Table1323212733[[#This Row],[h1]],8))</f>
        <v>0</v>
      </c>
      <c r="Q397" s="87" t="s">
        <v>75</v>
      </c>
      <c r="R397" s="87">
        <f>HEX2DEC(RIGHT(Table1323212733[[#This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HEX2DEC(RIGHT(Table1323212733[[#This Row],[h1]],8))</f>
        <v>0</v>
      </c>
      <c r="Q398" s="87" t="s">
        <v>75</v>
      </c>
      <c r="R398" s="87">
        <f>HEX2DEC(RIGHT(Table1323212733[[#This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HEX2DEC(RIGHT(Table1323212733[[#This Row],[h1]],8))</f>
        <v>0</v>
      </c>
      <c r="Q399" s="87" t="s">
        <v>75</v>
      </c>
      <c r="R399" s="87">
        <f>HEX2DEC(RIGHT(Table1323212733[[#This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HEX2DEC(RIGHT(Table1323212733[[#This Row],[h1]],8))</f>
        <v>0</v>
      </c>
      <c r="Q400" s="87" t="s">
        <v>75</v>
      </c>
      <c r="R400" s="87">
        <f>HEX2DEC(RIGHT(Table1323212733[[#This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HEX2DEC(RIGHT(Table1323212733[[#This Row],[h1]],8))</f>
        <v>0</v>
      </c>
      <c r="Q401" s="87" t="s">
        <v>75</v>
      </c>
      <c r="R401" s="87">
        <f>HEX2DEC(RIGHT(Table1323212733[[#This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HEX2DEC(RIGHT(Table1323212733[[#This Row],[h1]],8))</f>
        <v>0</v>
      </c>
      <c r="Q402" s="87" t="s">
        <v>75</v>
      </c>
      <c r="R402" s="87">
        <f>HEX2DEC(RIGHT(Table1323212733[[#This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HEX2DEC(RIGHT(Table1323212733[[#This Row],[h1]],8))</f>
        <v>0</v>
      </c>
      <c r="Q403" s="87" t="s">
        <v>75</v>
      </c>
      <c r="R403" s="87">
        <f>HEX2DEC(RIGHT(Table1323212733[[#This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HEX2DEC(RIGHT(Table1323212733[[#This Row],[h1]],8))</f>
        <v>0</v>
      </c>
      <c r="Q404" s="87" t="s">
        <v>75</v>
      </c>
      <c r="R404" s="87">
        <f>HEX2DEC(RIGHT(Table1323212733[[#This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HEX2DEC(RIGHT(Table1323212733[[#This Row],[h1]],8))</f>
        <v>0</v>
      </c>
      <c r="Q405" s="87" t="s">
        <v>75</v>
      </c>
      <c r="R405" s="87">
        <f>HEX2DEC(RIGHT(Table1323212733[[#This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HEX2DEC(RIGHT(Table1323212733[[#This Row],[h1]],8))</f>
        <v>0</v>
      </c>
      <c r="Q406" s="87" t="s">
        <v>75</v>
      </c>
      <c r="R406" s="87">
        <f>HEX2DEC(RIGHT(Table1323212733[[#This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HEX2DEC(RIGHT(Table1323212733[[#This Row],[h1]],8))</f>
        <v>0</v>
      </c>
      <c r="Q407" s="87" t="s">
        <v>75</v>
      </c>
      <c r="R407" s="87">
        <f>HEX2DEC(RIGHT(Table1323212733[[#This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HEX2DEC(RIGHT(Table1323212733[[#This Row],[h1]],8))</f>
        <v>0</v>
      </c>
      <c r="Q408" s="87" t="s">
        <v>75</v>
      </c>
      <c r="R408" s="87">
        <f>HEX2DEC(RIGHT(Table1323212733[[#This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HEX2DEC(RIGHT(Table1323212733[[#This Row],[h1]],8))</f>
        <v>0</v>
      </c>
      <c r="Q409" s="87" t="s">
        <v>75</v>
      </c>
      <c r="R409" s="87">
        <f>HEX2DEC(RIGHT(Table1323212733[[#This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HEX2DEC(RIGHT(Table1323212733[[#This Row],[h1]],8))</f>
        <v>0</v>
      </c>
      <c r="Q410" s="87" t="s">
        <v>75</v>
      </c>
      <c r="R410" s="87">
        <f>HEX2DEC(RIGHT(Table1323212733[[#This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HEX2DEC(RIGHT(Table1323212733[[#This Row],[h1]],8))</f>
        <v>0</v>
      </c>
      <c r="Q411" s="87" t="s">
        <v>75</v>
      </c>
      <c r="R411" s="87">
        <f>HEX2DEC(RIGHT(Table1323212733[[#This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HEX2DEC(RIGHT(Table1323212733[[#This Row],[h1]],8))</f>
        <v>0</v>
      </c>
      <c r="Q412" s="87" t="s">
        <v>75</v>
      </c>
      <c r="R412" s="87">
        <f>HEX2DEC(RIGHT(Table1323212733[[#This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HEX2DEC(RIGHT(Table1323212733[[#This Row],[h1]],8))</f>
        <v>0</v>
      </c>
      <c r="Q413" s="87" t="s">
        <v>75</v>
      </c>
      <c r="R413" s="87">
        <f>HEX2DEC(RIGHT(Table1323212733[[#This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HEX2DEC(RIGHT(Table1323212733[[#This Row],[h1]],8))</f>
        <v>0</v>
      </c>
      <c r="Q414" s="87" t="s">
        <v>75</v>
      </c>
      <c r="R414" s="87">
        <f>HEX2DEC(RIGHT(Table1323212733[[#This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HEX2DEC(RIGHT(Table1323212733[[#This Row],[h1]],8))</f>
        <v>0</v>
      </c>
      <c r="Q415" s="87" t="s">
        <v>75</v>
      </c>
      <c r="R415" s="87">
        <f>HEX2DEC(RIGHT(Table1323212733[[#This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HEX2DEC(RIGHT(Table1323212733[[#This Row],[h1]],8))</f>
        <v>0</v>
      </c>
      <c r="Q416" s="87" t="s">
        <v>75</v>
      </c>
      <c r="R416" s="87">
        <f>HEX2DEC(RIGHT(Table1323212733[[#This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HEX2DEC(RIGHT(Table1323212733[[#This Row],[h1]],8))</f>
        <v>0</v>
      </c>
      <c r="Q417" s="87" t="s">
        <v>75</v>
      </c>
      <c r="R417" s="87">
        <f>HEX2DEC(RIGHT(Table1323212733[[#This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HEX2DEC(RIGHT(Table1323212733[[#This Row],[h1]],8))</f>
        <v>0</v>
      </c>
      <c r="Q418" s="87" t="s">
        <v>75</v>
      </c>
      <c r="R418" s="87">
        <f>HEX2DEC(RIGHT(Table1323212733[[#This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HEX2DEC(RIGHT(Table1323212733[[#This Row],[h1]],8))</f>
        <v>0</v>
      </c>
      <c r="Q419" s="87" t="s">
        <v>75</v>
      </c>
      <c r="R419" s="87">
        <f>HEX2DEC(RIGHT(Table1323212733[[#This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HEX2DEC(RIGHT(Table1323212733[[#This Row],[h1]],8))</f>
        <v>0</v>
      </c>
      <c r="Q420" s="87" t="s">
        <v>75</v>
      </c>
      <c r="R420" s="87">
        <f>HEX2DEC(RIGHT(Table1323212733[[#This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HEX2DEC(RIGHT(Table1323212733[[#This Row],[h1]],8))</f>
        <v>0</v>
      </c>
      <c r="Q421" s="87" t="s">
        <v>75</v>
      </c>
      <c r="R421" s="87">
        <f>HEX2DEC(RIGHT(Table1323212733[[#This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HEX2DEC(RIGHT(Table1323212733[[#This Row],[h1]],8))</f>
        <v>0</v>
      </c>
      <c r="Q422" s="87" t="s">
        <v>75</v>
      </c>
      <c r="R422" s="87">
        <f>HEX2DEC(RIGHT(Table1323212733[[#This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HEX2DEC(RIGHT(Table1323212733[[#This Row],[h1]],8))</f>
        <v>0</v>
      </c>
      <c r="Q423" s="87" t="s">
        <v>75</v>
      </c>
      <c r="R423" s="87">
        <f>HEX2DEC(RIGHT(Table1323212733[[#This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HEX2DEC(RIGHT(Table1323212733[[#This Row],[h1]],8))</f>
        <v>0</v>
      </c>
      <c r="Q424" s="87" t="s">
        <v>75</v>
      </c>
      <c r="R424" s="87">
        <f>HEX2DEC(RIGHT(Table1323212733[[#This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HEX2DEC(RIGHT(Table1323212733[[#This Row],[h1]],8))</f>
        <v>0</v>
      </c>
      <c r="Q425" s="87" t="s">
        <v>75</v>
      </c>
      <c r="R425" s="87">
        <f>HEX2DEC(RIGHT(Table1323212733[[#This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HEX2DEC(RIGHT(Table1323212733[[#This Row],[h1]],8))</f>
        <v>0</v>
      </c>
      <c r="Q426" s="87" t="s">
        <v>75</v>
      </c>
      <c r="R426" s="87">
        <f>HEX2DEC(RIGHT(Table1323212733[[#This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HEX2DEC(RIGHT(Table1323212733[[#This Row],[h1]],8))</f>
        <v>0</v>
      </c>
      <c r="Q427" s="87" t="s">
        <v>75</v>
      </c>
      <c r="R427" s="87">
        <f>HEX2DEC(RIGHT(Table1323212733[[#This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HEX2DEC(RIGHT(Table1323212733[[#This Row],[h1]],8))</f>
        <v>0</v>
      </c>
      <c r="Q428" s="87" t="s">
        <v>75</v>
      </c>
      <c r="R428" s="87">
        <f>HEX2DEC(RIGHT(Table1323212733[[#This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HEX2DEC(RIGHT(Table1323212733[[#This Row],[h1]],8))</f>
        <v>0</v>
      </c>
      <c r="Q429" s="87" t="s">
        <v>75</v>
      </c>
      <c r="R429" s="87">
        <f>HEX2DEC(RIGHT(Table1323212733[[#This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HEX2DEC(RIGHT(Table1323212733[[#This Row],[h1]],8))</f>
        <v>0</v>
      </c>
      <c r="Q430" s="87" t="s">
        <v>75</v>
      </c>
      <c r="R430" s="87">
        <f>HEX2DEC(RIGHT(Table1323212733[[#This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HEX2DEC(RIGHT(Table1323212733[[#This Row],[h1]],8))</f>
        <v>0</v>
      </c>
      <c r="Q431" s="87" t="s">
        <v>75</v>
      </c>
      <c r="R431" s="87">
        <f>HEX2DEC(RIGHT(Table1323212733[[#This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HEX2DEC(RIGHT(Table1323212733[[#This Row],[h1]],8))</f>
        <v>0</v>
      </c>
      <c r="Q432" s="87" t="s">
        <v>75</v>
      </c>
      <c r="R432" s="87">
        <f>HEX2DEC(RIGHT(Table1323212733[[#This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HEX2DEC(RIGHT(Table1323212733[[#This Row],[h1]],8))</f>
        <v>0</v>
      </c>
      <c r="Q433" s="87" t="s">
        <v>75</v>
      </c>
      <c r="R433" s="87">
        <f>HEX2DEC(RIGHT(Table1323212733[[#This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HEX2DEC(RIGHT(Table1323212733[[#This Row],[h1]],8))</f>
        <v>0</v>
      </c>
      <c r="Q434" s="87" t="s">
        <v>75</v>
      </c>
      <c r="R434" s="87">
        <f>HEX2DEC(RIGHT(Table1323212733[[#This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HEX2DEC(RIGHT(Table1323212733[[#This Row],[h1]],8))</f>
        <v>0</v>
      </c>
      <c r="Q435" s="87" t="s">
        <v>75</v>
      </c>
      <c r="R435" s="87">
        <f>HEX2DEC(RIGHT(Table1323212733[[#This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HEX2DEC(RIGHT(Table1323212733[[#This Row],[h1]],8))</f>
        <v>0</v>
      </c>
      <c r="Q436" s="87" t="s">
        <v>75</v>
      </c>
      <c r="R436" s="87">
        <f>HEX2DEC(RIGHT(Table1323212733[[#This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HEX2DEC(RIGHT(Table1323212733[[#This Row],[h1]],8))</f>
        <v>0</v>
      </c>
      <c r="Q437" s="87" t="s">
        <v>75</v>
      </c>
      <c r="R437" s="87">
        <f>HEX2DEC(RIGHT(Table1323212733[[#This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HEX2DEC(RIGHT(Table1323212733[[#This Row],[h1]],8))</f>
        <v>0</v>
      </c>
      <c r="Q438" s="87" t="s">
        <v>75</v>
      </c>
      <c r="R438" s="87">
        <f>HEX2DEC(RIGHT(Table1323212733[[#This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HEX2DEC(RIGHT(Table1323212733[[#This Row],[h1]],8))</f>
        <v>0</v>
      </c>
      <c r="Q439" s="87" t="s">
        <v>75</v>
      </c>
      <c r="R439" s="87">
        <f>HEX2DEC(RIGHT(Table1323212733[[#This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HEX2DEC(RIGHT(Table1323212733[[#This Row],[h1]],8))</f>
        <v>0</v>
      </c>
      <c r="Q440" s="87" t="s">
        <v>75</v>
      </c>
      <c r="R440" s="87">
        <f>HEX2DEC(RIGHT(Table1323212733[[#This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HEX2DEC(RIGHT(Table1323212733[[#This Row],[h1]],8))</f>
        <v>0</v>
      </c>
      <c r="Q441" s="87" t="s">
        <v>75</v>
      </c>
      <c r="R441" s="87">
        <f>HEX2DEC(RIGHT(Table1323212733[[#This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HEX2DEC(RIGHT(Table1323212733[[#This Row],[h1]],8))</f>
        <v>0</v>
      </c>
      <c r="Q442" s="87" t="s">
        <v>75</v>
      </c>
      <c r="R442" s="87">
        <f>HEX2DEC(RIGHT(Table1323212733[[#This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HEX2DEC(RIGHT(Table1323212733[[#This Row],[h1]],8))</f>
        <v>0</v>
      </c>
      <c r="Q443" s="87" t="s">
        <v>75</v>
      </c>
      <c r="R443" s="87">
        <f>HEX2DEC(RIGHT(Table1323212733[[#This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HEX2DEC(RIGHT(Table1323212733[[#This Row],[h1]],8))</f>
        <v>0</v>
      </c>
      <c r="Q444" s="87" t="s">
        <v>75</v>
      </c>
      <c r="R444" s="87">
        <f>HEX2DEC(RIGHT(Table1323212733[[#This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HEX2DEC(RIGHT(Table1323212733[[#This Row],[h1]],8))</f>
        <v>0</v>
      </c>
      <c r="Q445" s="87" t="s">
        <v>75</v>
      </c>
      <c r="R445" s="87">
        <f>HEX2DEC(RIGHT(Table1323212733[[#This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HEX2DEC(RIGHT(Table1323212733[[#This Row],[h1]],8))</f>
        <v>0</v>
      </c>
      <c r="Q446" s="87" t="s">
        <v>75</v>
      </c>
      <c r="R446" s="87">
        <f>HEX2DEC(RIGHT(Table1323212733[[#This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HEX2DEC(RIGHT(Table1323212733[[#This Row],[h1]],8))</f>
        <v>0</v>
      </c>
      <c r="Q447" s="87" t="s">
        <v>75</v>
      </c>
      <c r="R447" s="87">
        <f>HEX2DEC(RIGHT(Table1323212733[[#This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HEX2DEC(RIGHT(Table1323212733[[#This Row],[h1]],8))</f>
        <v>0</v>
      </c>
      <c r="Q448" s="87" t="s">
        <v>75</v>
      </c>
      <c r="R448" s="87">
        <f>HEX2DEC(RIGHT(Table1323212733[[#This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HEX2DEC(RIGHT(Table1323212733[[#This Row],[h1]],8))</f>
        <v>0</v>
      </c>
      <c r="Q449" s="87" t="s">
        <v>75</v>
      </c>
      <c r="R449" s="87">
        <f>HEX2DEC(RIGHT(Table1323212733[[#This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HEX2DEC(RIGHT(Table1323212733[[#This Row],[h1]],8))</f>
        <v>0</v>
      </c>
      <c r="Q450" s="87" t="s">
        <v>75</v>
      </c>
      <c r="R450" s="87">
        <f>HEX2DEC(RIGHT(Table1323212733[[#This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HEX2DEC(RIGHT(Table1323212733[[#This Row],[h1]],8))</f>
        <v>0</v>
      </c>
      <c r="Q451" s="87" t="s">
        <v>75</v>
      </c>
      <c r="R451" s="87">
        <f>HEX2DEC(RIGHT(Table1323212733[[#This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HEX2DEC(RIGHT(Table1323212733[[#This Row],[h1]],8))</f>
        <v>0</v>
      </c>
      <c r="Q452" s="87" t="s">
        <v>75</v>
      </c>
      <c r="R452" s="87">
        <f>HEX2DEC(RIGHT(Table1323212733[[#This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HEX2DEC(RIGHT(Table1323212733[[#This Row],[h1]],8))</f>
        <v>0</v>
      </c>
      <c r="Q453" s="87" t="s">
        <v>75</v>
      </c>
      <c r="R453" s="87">
        <f>HEX2DEC(RIGHT(Table1323212733[[#This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HEX2DEC(RIGHT(Table1323212733[[#This Row],[h1]],8))</f>
        <v>0</v>
      </c>
      <c r="Q454" s="87" t="s">
        <v>75</v>
      </c>
      <c r="R454" s="87">
        <f>HEX2DEC(RIGHT(Table1323212733[[#This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HEX2DEC(RIGHT(Table1323212733[[#This Row],[h1]],8))</f>
        <v>0</v>
      </c>
      <c r="Q455" s="87" t="s">
        <v>75</v>
      </c>
      <c r="R455" s="87">
        <f>HEX2DEC(RIGHT(Table1323212733[[#This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HEX2DEC(RIGHT(Table1323212733[[#This Row],[h1]],8))</f>
        <v>0</v>
      </c>
      <c r="Q456" s="87" t="s">
        <v>75</v>
      </c>
      <c r="R456" s="87">
        <f>HEX2DEC(RIGHT(Table1323212733[[#This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HEX2DEC(RIGHT(Table1323212733[[#This Row],[h1]],8))</f>
        <v>0</v>
      </c>
      <c r="Q457" s="87" t="s">
        <v>75</v>
      </c>
      <c r="R457" s="87">
        <f>HEX2DEC(RIGHT(Table1323212733[[#This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HEX2DEC(RIGHT(Table1323212733[[#This Row],[h1]],8))</f>
        <v>0</v>
      </c>
      <c r="Q458" s="87" t="s">
        <v>75</v>
      </c>
      <c r="R458" s="87">
        <f>HEX2DEC(RIGHT(Table1323212733[[#This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HEX2DEC(RIGHT(Table1323212733[[#This Row],[h1]],8))</f>
        <v>0</v>
      </c>
      <c r="Q459" s="87" t="s">
        <v>75</v>
      </c>
      <c r="R459" s="87">
        <f>HEX2DEC(RIGHT(Table1323212733[[#This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HEX2DEC(RIGHT(Table1323212733[[#This Row],[h1]],8))</f>
        <v>0</v>
      </c>
      <c r="Q460" s="87" t="s">
        <v>75</v>
      </c>
      <c r="R460" s="87">
        <f>HEX2DEC(RIGHT(Table1323212733[[#This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HEX2DEC(RIGHT(Table1323212733[[#This Row],[h1]],8))</f>
        <v>0</v>
      </c>
      <c r="Q461" s="87" t="s">
        <v>75</v>
      </c>
      <c r="R461" s="87">
        <f>HEX2DEC(RIGHT(Table1323212733[[#This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HEX2DEC(RIGHT(Table1323212733[[#This Row],[h1]],8))</f>
        <v>0</v>
      </c>
      <c r="Q462" s="87" t="s">
        <v>75</v>
      </c>
      <c r="R462" s="87">
        <f>HEX2DEC(RIGHT(Table1323212733[[#This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HEX2DEC(RIGHT(Table1323212733[[#This Row],[h1]],8))</f>
        <v>0</v>
      </c>
      <c r="Q463" s="87" t="s">
        <v>75</v>
      </c>
      <c r="R463" s="87">
        <f>HEX2DEC(RIGHT(Table1323212733[[#This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HEX2DEC(RIGHT(Table1323212733[[#This Row],[h1]],8))</f>
        <v>0</v>
      </c>
      <c r="Q464" s="87" t="s">
        <v>75</v>
      </c>
      <c r="R464" s="87">
        <f>HEX2DEC(RIGHT(Table1323212733[[#This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HEX2DEC(RIGHT(Table1323212733[[#This Row],[h1]],8))</f>
        <v>0</v>
      </c>
      <c r="Q465" s="87" t="s">
        <v>75</v>
      </c>
      <c r="R465" s="87">
        <f>HEX2DEC(RIGHT(Table1323212733[[#This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HEX2DEC(RIGHT(Table1323212733[[#This Row],[h1]],8))</f>
        <v>0</v>
      </c>
      <c r="Q466" s="87" t="s">
        <v>75</v>
      </c>
      <c r="R466" s="87">
        <f>HEX2DEC(RIGHT(Table1323212733[[#This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HEX2DEC(RIGHT(Table1323212733[[#This Row],[h1]],8))</f>
        <v>0</v>
      </c>
      <c r="Q467" s="87" t="s">
        <v>75</v>
      </c>
      <c r="R467" s="87">
        <f>HEX2DEC(RIGHT(Table1323212733[[#This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HEX2DEC(RIGHT(Table1323212733[[#This Row],[h1]],8))</f>
        <v>0</v>
      </c>
      <c r="Q468" s="87" t="s">
        <v>75</v>
      </c>
      <c r="R468" s="87">
        <f>HEX2DEC(RIGHT(Table1323212733[[#This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HEX2DEC(RIGHT(Table1323212733[[#This Row],[h1]],8))</f>
        <v>0</v>
      </c>
      <c r="Q469" s="87" t="s">
        <v>75</v>
      </c>
      <c r="R469" s="87">
        <f>HEX2DEC(RIGHT(Table1323212733[[#This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HEX2DEC(RIGHT(Table1323212733[[#This Row],[h1]],8))</f>
        <v>0</v>
      </c>
      <c r="Q470" s="87" t="s">
        <v>75</v>
      </c>
      <c r="R470" s="87">
        <f>HEX2DEC(RIGHT(Table1323212733[[#This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HEX2DEC(RIGHT(Table1323212733[[#This Row],[h1]],8))</f>
        <v>0</v>
      </c>
      <c r="Q471" s="87" t="s">
        <v>75</v>
      </c>
      <c r="R471" s="87">
        <f>HEX2DEC(RIGHT(Table1323212733[[#This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HEX2DEC(RIGHT(Table1323212733[[#This Row],[h1]],8))</f>
        <v>0</v>
      </c>
      <c r="Q472" s="87" t="s">
        <v>75</v>
      </c>
      <c r="R472" s="87">
        <f>HEX2DEC(RIGHT(Table1323212733[[#This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HEX2DEC(RIGHT(Table1323212733[[#This Row],[h1]],8))</f>
        <v>0</v>
      </c>
      <c r="Q473" s="87" t="s">
        <v>75</v>
      </c>
      <c r="R473" s="87">
        <f>HEX2DEC(RIGHT(Table1323212733[[#This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HEX2DEC(RIGHT(Table1323212733[[#This Row],[h1]],8))</f>
        <v>0</v>
      </c>
      <c r="Q474" s="87" t="s">
        <v>75</v>
      </c>
      <c r="R474" s="87">
        <f>HEX2DEC(RIGHT(Table1323212733[[#This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HEX2DEC(RIGHT(Table1323212733[[#This Row],[h1]],8))</f>
        <v>0</v>
      </c>
      <c r="Q475" s="87" t="s">
        <v>75</v>
      </c>
      <c r="R475" s="87">
        <f>HEX2DEC(RIGHT(Table1323212733[[#This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HEX2DEC(RIGHT(Table1323212733[[#This Row],[h1]],8))</f>
        <v>0</v>
      </c>
      <c r="Q476" s="87" t="s">
        <v>75</v>
      </c>
      <c r="R476" s="87">
        <f>HEX2DEC(RIGHT(Table1323212733[[#This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HEX2DEC(RIGHT(Table1323212733[[#This Row],[h1]],8))</f>
        <v>0</v>
      </c>
      <c r="Q477" s="87" t="s">
        <v>75</v>
      </c>
      <c r="R477" s="87">
        <f>HEX2DEC(RIGHT(Table1323212733[[#This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HEX2DEC(RIGHT(Table1323212733[[#This Row],[h1]],8))</f>
        <v>0</v>
      </c>
      <c r="Q478" s="87" t="s">
        <v>75</v>
      </c>
      <c r="R478" s="87">
        <f>HEX2DEC(RIGHT(Table1323212733[[#This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HEX2DEC(RIGHT(Table1323212733[[#This Row],[h1]],8))</f>
        <v>0</v>
      </c>
      <c r="Q479" s="87" t="s">
        <v>75</v>
      </c>
      <c r="R479" s="87">
        <f>HEX2DEC(RIGHT(Table1323212733[[#This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HEX2DEC(RIGHT(Table1323212733[[#This Row],[h1]],8))</f>
        <v>0</v>
      </c>
      <c r="Q480" s="87" t="s">
        <v>75</v>
      </c>
      <c r="R480" s="87">
        <f>HEX2DEC(RIGHT(Table1323212733[[#This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HEX2DEC(RIGHT(Table1323212733[[#This Row],[h1]],8))</f>
        <v>0</v>
      </c>
      <c r="Q481" s="87" t="s">
        <v>75</v>
      </c>
      <c r="R481" s="87">
        <f>HEX2DEC(RIGHT(Table1323212733[[#This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HEX2DEC(RIGHT(Table1323212733[[#This Row],[h1]],8))</f>
        <v>0</v>
      </c>
      <c r="Q482" s="87" t="s">
        <v>75</v>
      </c>
      <c r="R482" s="87">
        <f>HEX2DEC(RIGHT(Table1323212733[[#This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HEX2DEC(RIGHT(Table1323212733[[#This Row],[h1]],8))</f>
        <v>0</v>
      </c>
      <c r="Q483" s="87" t="s">
        <v>75</v>
      </c>
      <c r="R483" s="87">
        <f>HEX2DEC(RIGHT(Table1323212733[[#This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HEX2DEC(RIGHT(Table1323212733[[#This Row],[h1]],8))</f>
        <v>0</v>
      </c>
      <c r="Q484" s="87" t="s">
        <v>75</v>
      </c>
      <c r="R484" s="87">
        <f>HEX2DEC(RIGHT(Table1323212733[[#This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HEX2DEC(RIGHT(Table1323212733[[#This Row],[h1]],8))</f>
        <v>0</v>
      </c>
      <c r="Q485" s="87" t="s">
        <v>75</v>
      </c>
      <c r="R485" s="87">
        <f>HEX2DEC(RIGHT(Table1323212733[[#This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HEX2DEC(RIGHT(Table1323212733[[#This Row],[h1]],8))</f>
        <v>0</v>
      </c>
      <c r="Q486" s="87" t="s">
        <v>75</v>
      </c>
      <c r="R486" s="87">
        <f>HEX2DEC(RIGHT(Table1323212733[[#This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HEX2DEC(RIGHT(Table1323212733[[#This Row],[h1]],8))</f>
        <v>0</v>
      </c>
      <c r="Q487" s="87" t="s">
        <v>75</v>
      </c>
      <c r="R487" s="87">
        <f>HEX2DEC(RIGHT(Table1323212733[[#This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HEX2DEC(RIGHT(Table1323212733[[#This Row],[h1]],8))</f>
        <v>0</v>
      </c>
      <c r="Q488" s="87" t="s">
        <v>75</v>
      </c>
      <c r="R488" s="87">
        <f>HEX2DEC(RIGHT(Table1323212733[[#This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HEX2DEC(RIGHT(Table1323212733[[#This Row],[h1]],8))</f>
        <v>0</v>
      </c>
      <c r="Q489" s="87" t="s">
        <v>75</v>
      </c>
      <c r="R489" s="87">
        <f>HEX2DEC(RIGHT(Table1323212733[[#This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HEX2DEC(RIGHT(Table1323212733[[#This Row],[h1]],8))</f>
        <v>0</v>
      </c>
      <c r="Q490" s="87" t="s">
        <v>75</v>
      </c>
      <c r="R490" s="87">
        <f>HEX2DEC(RIGHT(Table1323212733[[#This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HEX2DEC(RIGHT(Table1323212733[[#This Row],[h1]],8))</f>
        <v>0</v>
      </c>
      <c r="Q491" s="87" t="s">
        <v>75</v>
      </c>
      <c r="R491" s="87">
        <f>HEX2DEC(RIGHT(Table1323212733[[#This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HEX2DEC(RIGHT(Table1323212733[[#This Row],[h1]],8))</f>
        <v>0</v>
      </c>
      <c r="Q492" s="87" t="s">
        <v>75</v>
      </c>
      <c r="R492" s="87">
        <f>HEX2DEC(RIGHT(Table1323212733[[#This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HEX2DEC(RIGHT(Table1323212733[[#This Row],[h1]],8))</f>
        <v>0</v>
      </c>
      <c r="Q493" s="87" t="s">
        <v>75</v>
      </c>
      <c r="R493" s="87">
        <f>HEX2DEC(RIGHT(Table1323212733[[#This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HEX2DEC(RIGHT(Table1323212733[[#This Row],[h1]],8))</f>
        <v>0</v>
      </c>
      <c r="Q494" s="87" t="s">
        <v>75</v>
      </c>
      <c r="R494" s="87">
        <f>HEX2DEC(RIGHT(Table1323212733[[#This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HEX2DEC(RIGHT(Table1323212733[[#This Row],[h1]],8))</f>
        <v>0</v>
      </c>
      <c r="Q495" s="87" t="s">
        <v>75</v>
      </c>
      <c r="R495" s="87">
        <f>HEX2DEC(RIGHT(Table1323212733[[#This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HEX2DEC(RIGHT(Table1323212733[[#This Row],[h1]],8))</f>
        <v>0</v>
      </c>
      <c r="Q496" s="87" t="s">
        <v>75</v>
      </c>
      <c r="R496" s="87">
        <f>HEX2DEC(RIGHT(Table1323212733[[#This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HEX2DEC(RIGHT(Table1323212733[[#This Row],[h1]],8))</f>
        <v>0</v>
      </c>
      <c r="Q497" s="87" t="s">
        <v>75</v>
      </c>
      <c r="R497" s="87">
        <f>HEX2DEC(RIGHT(Table1323212733[[#This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HEX2DEC(RIGHT(Table1323212733[[#This Row],[h1]],8))</f>
        <v>0</v>
      </c>
      <c r="Q498" s="87" t="s">
        <v>75</v>
      </c>
      <c r="R498" s="87">
        <f>HEX2DEC(RIGHT(Table1323212733[[#This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HEX2DEC(RIGHT(Table1323212733[[#This Row],[h1]],8))</f>
        <v>0</v>
      </c>
      <c r="Q499" s="87" t="s">
        <v>75</v>
      </c>
      <c r="R499" s="87">
        <f>HEX2DEC(RIGHT(Table1323212733[[#This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HEX2DEC(RIGHT(Table1323212733[[#This Row],[h1]],8))</f>
        <v>0</v>
      </c>
      <c r="Q500" s="87" t="s">
        <v>75</v>
      </c>
      <c r="R500" s="87">
        <f>HEX2DEC(RIGHT(Table1323212733[[#This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HEX2DEC(RIGHT(Table1323212733[[#This Row],[h1]],8))</f>
        <v>0</v>
      </c>
      <c r="Q501" s="87" t="s">
        <v>75</v>
      </c>
      <c r="R501" s="87">
        <f>HEX2DEC(RIGHT(Table1323212733[[#This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HEX2DEC(RIGHT(Table1323212733[[#This Row],[h1]],8))</f>
        <v>0</v>
      </c>
      <c r="Q502" s="87" t="s">
        <v>75</v>
      </c>
      <c r="R502" s="87">
        <f>HEX2DEC(RIGHT(Table1323212733[[#This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HEX2DEC(RIGHT(Table1323212733[[#This Row],[h1]],8))</f>
        <v>0</v>
      </c>
      <c r="Q503" s="87" t="s">
        <v>75</v>
      </c>
      <c r="R503" s="87">
        <f>HEX2DEC(RIGHT(Table1323212733[[#This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HEX2DEC(RIGHT(Table1323212733[[#This Row],[h1]],8))</f>
        <v>0</v>
      </c>
      <c r="Q504" s="87" t="s">
        <v>75</v>
      </c>
      <c r="R504" s="87">
        <f>HEX2DEC(RIGHT(Table1323212733[[#This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HEX2DEC(RIGHT(Table1323212733[[#This Row],[h1]],8))</f>
        <v>0</v>
      </c>
      <c r="Q505" s="87" t="s">
        <v>75</v>
      </c>
      <c r="R505" s="87">
        <f>HEX2DEC(RIGHT(Table1323212733[[#This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HEX2DEC(RIGHT(Table1323212733[[#This Row],[h1]],8))</f>
        <v>0</v>
      </c>
      <c r="Q506" s="87" t="s">
        <v>75</v>
      </c>
      <c r="R506" s="87">
        <f>HEX2DEC(RIGHT(Table1323212733[[#This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HEX2DEC(RIGHT(Table1323212733[[#This Row],[h1]],8))</f>
        <v>0</v>
      </c>
      <c r="Q507" s="87" t="s">
        <v>75</v>
      </c>
      <c r="R507" s="87">
        <f>HEX2DEC(RIGHT(Table1323212733[[#This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HEX2DEC(RIGHT(Table1323212733[[#This Row],[h1]],8))</f>
        <v>0</v>
      </c>
      <c r="Q508" s="87" t="s">
        <v>75</v>
      </c>
      <c r="R508" s="87">
        <f>HEX2DEC(RIGHT(Table1323212733[[#This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HEX2DEC(RIGHT(Table1323212733[[#This Row],[h1]],8))</f>
        <v>0</v>
      </c>
      <c r="Q509" s="87" t="s">
        <v>75</v>
      </c>
      <c r="R509" s="87">
        <f>HEX2DEC(RIGHT(Table1323212733[[#This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HEX2DEC(RIGHT(Table1323212733[[#This Row],[h1]],8))</f>
        <v>0</v>
      </c>
      <c r="Q510" s="87" t="s">
        <v>75</v>
      </c>
      <c r="R510" s="87">
        <f>HEX2DEC(RIGHT(Table1323212733[[#This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HEX2DEC(RIGHT(Table1323212733[[#This Row],[h1]],8))</f>
        <v>0</v>
      </c>
      <c r="Q511" s="87" t="s">
        <v>75</v>
      </c>
      <c r="R511" s="87">
        <f>HEX2DEC(RIGHT(Table1323212733[[#This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HEX2DEC(RIGHT(Table1323212733[[#This Row],[h1]],8))</f>
        <v>0</v>
      </c>
      <c r="Q512" s="87" t="s">
        <v>75</v>
      </c>
      <c r="R512" s="87">
        <f>HEX2DEC(RIGHT(Table1323212733[[#This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HEX2DEC(RIGHT(Table1323212733[[#This Row],[h1]],8))</f>
        <v>0</v>
      </c>
      <c r="Q513" s="87" t="s">
        <v>75</v>
      </c>
      <c r="R513" s="87">
        <f>HEX2DEC(RIGHT(Table1323212733[[#This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HEX2DEC(RIGHT(Table1323212733[[#This Row],[h1]],8))</f>
        <v>0</v>
      </c>
      <c r="Q514" s="87" t="s">
        <v>75</v>
      </c>
      <c r="R514" s="87">
        <f>HEX2DEC(RIGHT(Table1323212733[[#This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HEX2DEC(RIGHT(Table1323212733[[#This Row],[h1]],8))</f>
        <v>0</v>
      </c>
      <c r="Q515" s="87" t="s">
        <v>75</v>
      </c>
      <c r="R515" s="87">
        <f>HEX2DEC(RIGHT(Table1323212733[[#This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HEX2DEC(RIGHT(Table1323212733[[#This Row],[h1]],8))</f>
        <v>0</v>
      </c>
      <c r="Q516" s="87" t="s">
        <v>75</v>
      </c>
      <c r="R516" s="87">
        <f>HEX2DEC(RIGHT(Table1323212733[[#This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HEX2DEC(RIGHT(Table1323212733[[#This Row],[h1]],8))</f>
        <v>0</v>
      </c>
      <c r="Q517" s="87" t="s">
        <v>75</v>
      </c>
      <c r="R517" s="87">
        <f>HEX2DEC(RIGHT(Table1323212733[[#This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HEX2DEC(RIGHT(Table1323212733[[#This Row],[h1]],8))</f>
        <v>0</v>
      </c>
      <c r="Q518" s="87" t="s">
        <v>75</v>
      </c>
      <c r="R518" s="87">
        <f>HEX2DEC(RIGHT(Table1323212733[[#This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HEX2DEC(RIGHT(Table1323212733[[#This Row],[h1]],8))</f>
        <v>0</v>
      </c>
      <c r="Q519" s="87" t="s">
        <v>75</v>
      </c>
      <c r="R519" s="87">
        <f>HEX2DEC(RIGHT(Table1323212733[[#This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HEX2DEC(RIGHT(Table1323212733[[#This Row],[h1]],8))</f>
        <v>0</v>
      </c>
      <c r="Q520" s="87" t="s">
        <v>75</v>
      </c>
      <c r="R520" s="87">
        <f>HEX2DEC(RIGHT(Table1323212733[[#This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HEX2DEC(RIGHT(Table1323212733[[#This Row],[h1]],8))</f>
        <v>0</v>
      </c>
      <c r="Q521" s="87" t="s">
        <v>75</v>
      </c>
      <c r="R521" s="87">
        <f>HEX2DEC(RIGHT(Table1323212733[[#This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HEX2DEC(RIGHT(Table1323212733[[#This Row],[h1]],8))</f>
        <v>0</v>
      </c>
      <c r="Q522" s="87" t="s">
        <v>75</v>
      </c>
      <c r="R522" s="87">
        <f>HEX2DEC(RIGHT(Table1323212733[[#This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HEX2DEC(RIGHT(Table1323212733[[#This Row],[h1]],8))</f>
        <v>0</v>
      </c>
      <c r="Q523" s="87" t="s">
        <v>75</v>
      </c>
      <c r="R523" s="87">
        <f>HEX2DEC(RIGHT(Table1323212733[[#This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HEX2DEC(RIGHT(Table1323212733[[#This Row],[h1]],8))</f>
        <v>0</v>
      </c>
      <c r="Q524" s="87" t="s">
        <v>75</v>
      </c>
      <c r="R524" s="87">
        <f>HEX2DEC(RIGHT(Table1323212733[[#This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HEX2DEC(RIGHT(Table1323212733[[#This Row],[h1]],8))</f>
        <v>0</v>
      </c>
      <c r="Q525" s="87" t="s">
        <v>75</v>
      </c>
      <c r="R525" s="87">
        <f>HEX2DEC(RIGHT(Table1323212733[[#This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HEX2DEC(RIGHT(Table1323212733[[#This Row],[h1]],8))</f>
        <v>0</v>
      </c>
      <c r="Q526" s="87" t="s">
        <v>75</v>
      </c>
      <c r="R526" s="87">
        <f>HEX2DEC(RIGHT(Table1323212733[[#This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HEX2DEC(RIGHT(Table1323212733[[#This Row],[h1]],8))</f>
        <v>0</v>
      </c>
      <c r="Q527" s="87" t="s">
        <v>75</v>
      </c>
      <c r="R527" s="87">
        <f>HEX2DEC(RIGHT(Table1323212733[[#This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HEX2DEC(RIGHT(Table1323212733[[#This Row],[h1]],8))</f>
        <v>0</v>
      </c>
      <c r="Q528" s="87" t="s">
        <v>75</v>
      </c>
      <c r="R528" s="87">
        <f>HEX2DEC(RIGHT(Table1323212733[[#This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HEX2DEC(RIGHT(Table1323212733[[#This Row],[h1]],8))</f>
        <v>0</v>
      </c>
      <c r="Q529" s="87" t="s">
        <v>75</v>
      </c>
      <c r="R529" s="87">
        <f>HEX2DEC(RIGHT(Table1323212733[[#This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HEX2DEC(RIGHT(Table1323212733[[#This Row],[h1]],8))</f>
        <v>0</v>
      </c>
      <c r="Q530" s="87" t="s">
        <v>75</v>
      </c>
      <c r="R530" s="87">
        <f>HEX2DEC(RIGHT(Table1323212733[[#This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HEX2DEC(RIGHT(Table1323212733[[#This Row],[h1]],8))</f>
        <v>0</v>
      </c>
      <c r="Q531" s="87" t="s">
        <v>75</v>
      </c>
      <c r="R531" s="87">
        <f>HEX2DEC(RIGHT(Table1323212733[[#This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HEX2DEC(RIGHT(Table1323212733[[#This Row],[h1]],8))</f>
        <v>0</v>
      </c>
      <c r="Q532" s="87" t="s">
        <v>75</v>
      </c>
      <c r="R532" s="87">
        <f>HEX2DEC(RIGHT(Table1323212733[[#This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HEX2DEC(RIGHT(Table1323212733[[#This Row],[h1]],8))</f>
        <v>0</v>
      </c>
      <c r="Q533" s="87" t="s">
        <v>75</v>
      </c>
      <c r="R533" s="87">
        <f>HEX2DEC(RIGHT(Table1323212733[[#This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HEX2DEC(RIGHT(Table1323212733[[#This Row],[h1]],8))</f>
        <v>0</v>
      </c>
      <c r="Q534" s="87" t="s">
        <v>75</v>
      </c>
      <c r="R534" s="87">
        <f>HEX2DEC(RIGHT(Table1323212733[[#This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HEX2DEC(RIGHT(Table1323212733[[#This Row],[h1]],8))</f>
        <v>0</v>
      </c>
      <c r="Q535" s="87" t="s">
        <v>75</v>
      </c>
      <c r="R535" s="87">
        <f>HEX2DEC(RIGHT(Table1323212733[[#This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HEX2DEC(RIGHT(Table1323212733[[#This Row],[h1]],8))</f>
        <v>0</v>
      </c>
      <c r="Q536" s="87" t="s">
        <v>75</v>
      </c>
      <c r="R536" s="87">
        <f>HEX2DEC(RIGHT(Table1323212733[[#This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HEX2DEC(RIGHT(Table1323212733[[#This Row],[h1]],8))</f>
        <v>0</v>
      </c>
      <c r="Q537" s="87" t="s">
        <v>75</v>
      </c>
      <c r="R537" s="87">
        <f>HEX2DEC(RIGHT(Table1323212733[[#This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HEX2DEC(RIGHT(Table1323212733[[#This Row],[h1]],8))</f>
        <v>0</v>
      </c>
      <c r="Q538" s="87" t="s">
        <v>75</v>
      </c>
      <c r="R538" s="87">
        <f>HEX2DEC(RIGHT(Table1323212733[[#This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HEX2DEC(RIGHT(Table1323212733[[#This Row],[h1]],8))</f>
        <v>0</v>
      </c>
      <c r="Q539" s="87" t="s">
        <v>75</v>
      </c>
      <c r="R539" s="87">
        <f>HEX2DEC(RIGHT(Table1323212733[[#This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HEX2DEC(RIGHT(Table1323212733[[#This Row],[h1]],8))</f>
        <v>0</v>
      </c>
      <c r="Q540" s="87" t="s">
        <v>75</v>
      </c>
      <c r="R540" s="87">
        <f>HEX2DEC(RIGHT(Table1323212733[[#This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HEX2DEC(RIGHT(Table1323212733[[#This Row],[h1]],8))</f>
        <v>0</v>
      </c>
      <c r="Q541" s="87" t="s">
        <v>75</v>
      </c>
      <c r="R541" s="87">
        <f>HEX2DEC(RIGHT(Table1323212733[[#This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HEX2DEC(RIGHT(Table1323212733[[#This Row],[h1]],8))</f>
        <v>0</v>
      </c>
      <c r="Q542" s="87" t="s">
        <v>75</v>
      </c>
      <c r="R542" s="87">
        <f>HEX2DEC(RIGHT(Table1323212733[[#This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HEX2DEC(RIGHT(Table1323212733[[#This Row],[h1]],8))</f>
        <v>0</v>
      </c>
      <c r="Q543" s="87" t="s">
        <v>75</v>
      </c>
      <c r="R543" s="87">
        <f>HEX2DEC(RIGHT(Table1323212733[[#This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HEX2DEC(RIGHT(Table1323212733[[#This Row],[h1]],8))</f>
        <v>0</v>
      </c>
      <c r="Q544" s="87" t="s">
        <v>75</v>
      </c>
      <c r="R544" s="87">
        <f>HEX2DEC(RIGHT(Table1323212733[[#This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HEX2DEC(RIGHT(Table1323212733[[#This Row],[h1]],8))</f>
        <v>0</v>
      </c>
      <c r="Q545" s="87" t="s">
        <v>75</v>
      </c>
      <c r="R545" s="87">
        <f>HEX2DEC(RIGHT(Table1323212733[[#This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HEX2DEC(RIGHT(Table1323212733[[#This Row],[h1]],8))</f>
        <v>0</v>
      </c>
      <c r="Q546" s="87" t="s">
        <v>75</v>
      </c>
      <c r="R546" s="87">
        <f>HEX2DEC(RIGHT(Table1323212733[[#This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HEX2DEC(RIGHT(Table1323212733[[#This Row],[h1]],8))</f>
        <v>0</v>
      </c>
      <c r="Q547" s="87" t="s">
        <v>75</v>
      </c>
      <c r="R547" s="87">
        <f>HEX2DEC(RIGHT(Table1323212733[[#This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HEX2DEC(RIGHT(Table1323212733[[#This Row],[h1]],8))</f>
        <v>0</v>
      </c>
      <c r="Q548" s="87" t="s">
        <v>75</v>
      </c>
      <c r="R548" s="87">
        <f>HEX2DEC(RIGHT(Table1323212733[[#This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HEX2DEC(RIGHT(Table1323212733[[#This Row],[h1]],8))</f>
        <v>0</v>
      </c>
      <c r="Q549" s="87" t="s">
        <v>75</v>
      </c>
      <c r="R549" s="87">
        <f>HEX2DEC(RIGHT(Table1323212733[[#This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HEX2DEC(RIGHT(Table1323212733[[#This Row],[h1]],8))</f>
        <v>0</v>
      </c>
      <c r="Q550" s="87" t="s">
        <v>75</v>
      </c>
      <c r="R550" s="87">
        <f>HEX2DEC(RIGHT(Table1323212733[[#This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HEX2DEC(RIGHT(Table1323212733[[#This Row],[h1]],8))</f>
        <v>0</v>
      </c>
      <c r="Q551" s="87" t="s">
        <v>75</v>
      </c>
      <c r="R551" s="87">
        <f>HEX2DEC(RIGHT(Table1323212733[[#This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HEX2DEC(RIGHT(Table1323212733[[#This Row],[h1]],8))</f>
        <v>0</v>
      </c>
      <c r="Q552" s="87" t="s">
        <v>75</v>
      </c>
      <c r="R552" s="87">
        <f>HEX2DEC(RIGHT(Table1323212733[[#This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HEX2DEC(RIGHT(Table1323212733[[#This Row],[h1]],8))</f>
        <v>0</v>
      </c>
      <c r="Q553" s="87" t="s">
        <v>75</v>
      </c>
      <c r="R553" s="87">
        <f>HEX2DEC(RIGHT(Table1323212733[[#This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HEX2DEC(RIGHT(Table1323212733[[#This Row],[h1]],8))</f>
        <v>0</v>
      </c>
      <c r="Q554" s="87" t="s">
        <v>75</v>
      </c>
      <c r="R554" s="87">
        <f>HEX2DEC(RIGHT(Table1323212733[[#This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HEX2DEC(RIGHT(Table1323212733[[#This Row],[h1]],8))</f>
        <v>0</v>
      </c>
      <c r="Q555" s="87" t="s">
        <v>75</v>
      </c>
      <c r="R555" s="87">
        <f>HEX2DEC(RIGHT(Table1323212733[[#This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HEX2DEC(RIGHT(Table1323212733[[#This Row],[h1]],8))</f>
        <v>0</v>
      </c>
      <c r="Q556" s="87" t="s">
        <v>75</v>
      </c>
      <c r="R556" s="87">
        <f>HEX2DEC(RIGHT(Table1323212733[[#This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HEX2DEC(RIGHT(Table1323212733[[#This Row],[h1]],8))</f>
        <v>0</v>
      </c>
      <c r="Q557" s="87" t="s">
        <v>75</v>
      </c>
      <c r="R557" s="87">
        <f>HEX2DEC(RIGHT(Table1323212733[[#This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HEX2DEC(RIGHT(Table1323212733[[#This Row],[h1]],8))</f>
        <v>0</v>
      </c>
      <c r="Q558" s="87" t="s">
        <v>75</v>
      </c>
      <c r="R558" s="87">
        <f>HEX2DEC(RIGHT(Table1323212733[[#This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HEX2DEC(RIGHT(Table1323212733[[#This Row],[h1]],8))</f>
        <v>0</v>
      </c>
      <c r="Q559" s="87" t="s">
        <v>75</v>
      </c>
      <c r="R559" s="87">
        <f>HEX2DEC(RIGHT(Table1323212733[[#This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HEX2DEC(RIGHT(Table1323212733[[#This Row],[h1]],8))</f>
        <v>0</v>
      </c>
      <c r="Q560" s="87" t="s">
        <v>75</v>
      </c>
      <c r="R560" s="87">
        <f>HEX2DEC(RIGHT(Table1323212733[[#This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HEX2DEC(RIGHT(Table1323212733[[#This Row],[h1]],8))</f>
        <v>0</v>
      </c>
      <c r="Q561" s="87" t="s">
        <v>75</v>
      </c>
      <c r="R561" s="87">
        <f>HEX2DEC(RIGHT(Table1323212733[[#This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HEX2DEC(RIGHT(Table1323212733[[#This Row],[h1]],8))</f>
        <v>0</v>
      </c>
      <c r="Q562" s="87" t="s">
        <v>75</v>
      </c>
      <c r="R562" s="87">
        <f>HEX2DEC(RIGHT(Table1323212733[[#This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HEX2DEC(RIGHT(Table1323212733[[#This Row],[h1]],8))</f>
        <v>0</v>
      </c>
      <c r="Q563" s="87" t="s">
        <v>75</v>
      </c>
      <c r="R563" s="87">
        <f>HEX2DEC(RIGHT(Table1323212733[[#This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HEX2DEC(RIGHT(Table1323212733[[#This Row],[h1]],8))</f>
        <v>0</v>
      </c>
      <c r="Q564" s="87" t="s">
        <v>75</v>
      </c>
      <c r="R564" s="87">
        <f>HEX2DEC(RIGHT(Table1323212733[[#This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HEX2DEC(RIGHT(Table1323212733[[#This Row],[h1]],8))</f>
        <v>0</v>
      </c>
      <c r="Q565" s="87" t="s">
        <v>75</v>
      </c>
      <c r="R565" s="87">
        <f>HEX2DEC(RIGHT(Table1323212733[[#This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HEX2DEC(RIGHT(Table1323212733[[#This Row],[h1]],8))</f>
        <v>0</v>
      </c>
      <c r="Q566" s="87" t="s">
        <v>75</v>
      </c>
      <c r="R566" s="87">
        <f>HEX2DEC(RIGHT(Table1323212733[[#This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HEX2DEC(RIGHT(Table1323212733[[#This Row],[h1]],8))</f>
        <v>0</v>
      </c>
      <c r="Q567" s="87" t="s">
        <v>75</v>
      </c>
      <c r="R567" s="87">
        <f>HEX2DEC(RIGHT(Table1323212733[[#This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HEX2DEC(RIGHT(Table1323212733[[#This Row],[h1]],8))</f>
        <v>0</v>
      </c>
      <c r="Q568" s="87" t="s">
        <v>75</v>
      </c>
      <c r="R568" s="87">
        <f>HEX2DEC(RIGHT(Table1323212733[[#This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HEX2DEC(RIGHT(Table1323212733[[#This Row],[h1]],8))</f>
        <v>0</v>
      </c>
      <c r="Q569" s="87" t="s">
        <v>75</v>
      </c>
      <c r="R569" s="87">
        <f>HEX2DEC(RIGHT(Table1323212733[[#This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HEX2DEC(RIGHT(Table1323212733[[#This Row],[h1]],8))</f>
        <v>0</v>
      </c>
      <c r="Q570" s="87" t="s">
        <v>75</v>
      </c>
      <c r="R570" s="87">
        <f>HEX2DEC(RIGHT(Table1323212733[[#This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HEX2DEC(RIGHT(Table1323212733[[#This Row],[h1]],8))</f>
        <v>0</v>
      </c>
      <c r="Q571" s="87" t="s">
        <v>75</v>
      </c>
      <c r="R571" s="87">
        <f>HEX2DEC(RIGHT(Table1323212733[[#This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HEX2DEC(RIGHT(Table1323212733[[#This Row],[h1]],8))</f>
        <v>0</v>
      </c>
      <c r="Q572" s="87" t="s">
        <v>75</v>
      </c>
      <c r="R572" s="87">
        <f>HEX2DEC(RIGHT(Table1323212733[[#This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HEX2DEC(RIGHT(Table1323212733[[#This Row],[h1]],8))</f>
        <v>0</v>
      </c>
      <c r="Q573" s="87" t="s">
        <v>75</v>
      </c>
      <c r="R573" s="87">
        <f>HEX2DEC(RIGHT(Table1323212733[[#This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HEX2DEC(RIGHT(Table1323212733[[#This Row],[h1]],8))</f>
        <v>0</v>
      </c>
      <c r="Q574" s="87" t="s">
        <v>75</v>
      </c>
      <c r="R574" s="87">
        <f>HEX2DEC(RIGHT(Table1323212733[[#This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HEX2DEC(RIGHT(Table1323212733[[#This Row],[h1]],8))</f>
        <v>0</v>
      </c>
      <c r="Q575" s="87" t="s">
        <v>75</v>
      </c>
      <c r="R575" s="87">
        <f>HEX2DEC(RIGHT(Table1323212733[[#This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HEX2DEC(RIGHT(Table1323212733[[#This Row],[h1]],8))</f>
        <v>0</v>
      </c>
      <c r="Q576" s="87" t="s">
        <v>75</v>
      </c>
      <c r="R576" s="87">
        <f>HEX2DEC(RIGHT(Table1323212733[[#This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HEX2DEC(RIGHT(Table1323212733[[#This Row],[h1]],8))</f>
        <v>0</v>
      </c>
      <c r="Q577" s="87" t="s">
        <v>75</v>
      </c>
      <c r="R577" s="87">
        <f>HEX2DEC(RIGHT(Table1323212733[[#This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HEX2DEC(RIGHT(Table1323212733[[#This Row],[h1]],8))</f>
        <v>0</v>
      </c>
      <c r="Q578" s="87" t="s">
        <v>75</v>
      </c>
      <c r="R578" s="87">
        <f>HEX2DEC(RIGHT(Table1323212733[[#This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HEX2DEC(RIGHT(Table1323212733[[#This Row],[h1]],8))</f>
        <v>0</v>
      </c>
      <c r="Q579" s="87" t="s">
        <v>75</v>
      </c>
      <c r="R579" s="87">
        <f>HEX2DEC(RIGHT(Table1323212733[[#This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HEX2DEC(RIGHT(Table1323212733[[#This Row],[h1]],8))</f>
        <v>0</v>
      </c>
      <c r="Q580" s="87" t="s">
        <v>75</v>
      </c>
      <c r="R580" s="87">
        <f>HEX2DEC(RIGHT(Table1323212733[[#This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HEX2DEC(RIGHT(Table1323212733[[#This Row],[h1]],8))</f>
        <v>0</v>
      </c>
      <c r="Q581" s="87" t="s">
        <v>75</v>
      </c>
      <c r="R581" s="87">
        <f>HEX2DEC(RIGHT(Table1323212733[[#This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HEX2DEC(RIGHT(Table1323212733[[#This Row],[h1]],8))</f>
        <v>0</v>
      </c>
      <c r="Q582" s="87" t="s">
        <v>75</v>
      </c>
      <c r="R582" s="87">
        <f>HEX2DEC(RIGHT(Table1323212733[[#This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HEX2DEC(RIGHT(Table1323212733[[#This Row],[h1]],8))</f>
        <v>0</v>
      </c>
      <c r="Q583" s="87" t="s">
        <v>75</v>
      </c>
      <c r="R583" s="87">
        <f>HEX2DEC(RIGHT(Table1323212733[[#This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HEX2DEC(RIGHT(Table1323212733[[#This Row],[h1]],8))</f>
        <v>0</v>
      </c>
      <c r="Q584" s="87" t="s">
        <v>75</v>
      </c>
      <c r="R584" s="87">
        <f>HEX2DEC(RIGHT(Table1323212733[[#This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HEX2DEC(RIGHT(Table1323212733[[#This Row],[h1]],8))</f>
        <v>0</v>
      </c>
      <c r="Q585" s="87" t="s">
        <v>75</v>
      </c>
      <c r="R585" s="87">
        <f>HEX2DEC(RIGHT(Table1323212733[[#This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HEX2DEC(RIGHT(Table1323212733[[#This Row],[h1]],8))</f>
        <v>0</v>
      </c>
      <c r="Q586" s="87" t="s">
        <v>75</v>
      </c>
      <c r="R586" s="87">
        <f>HEX2DEC(RIGHT(Table1323212733[[#This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HEX2DEC(RIGHT(Table1323212733[[#This Row],[h1]],8))</f>
        <v>0</v>
      </c>
      <c r="Q587" s="87" t="s">
        <v>75</v>
      </c>
      <c r="R587" s="87">
        <f>HEX2DEC(RIGHT(Table1323212733[[#This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HEX2DEC(RIGHT(Table1323212733[[#This Row],[h1]],8))</f>
        <v>0</v>
      </c>
      <c r="Q588" s="87" t="s">
        <v>75</v>
      </c>
      <c r="R588" s="87">
        <f>HEX2DEC(RIGHT(Table1323212733[[#This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HEX2DEC(RIGHT(Table1323212733[[#This Row],[h1]],8))</f>
        <v>0</v>
      </c>
      <c r="Q589" s="87" t="s">
        <v>75</v>
      </c>
      <c r="R589" s="87">
        <f>HEX2DEC(RIGHT(Table1323212733[[#This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HEX2DEC(RIGHT(Table1323212733[[#This Row],[h1]],8))</f>
        <v>0</v>
      </c>
      <c r="Q590" s="87" t="s">
        <v>75</v>
      </c>
      <c r="R590" s="87">
        <f>HEX2DEC(RIGHT(Table1323212733[[#This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HEX2DEC(RIGHT(Table1323212733[[#This Row],[h1]],8))</f>
        <v>0</v>
      </c>
      <c r="Q591" s="87" t="s">
        <v>75</v>
      </c>
      <c r="R591" s="87">
        <f>HEX2DEC(RIGHT(Table1323212733[[#This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HEX2DEC(RIGHT(Table1323212733[[#This Row],[h1]],8))</f>
        <v>0</v>
      </c>
      <c r="Q592" s="87" t="s">
        <v>75</v>
      </c>
      <c r="R592" s="87">
        <f>HEX2DEC(RIGHT(Table1323212733[[#This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HEX2DEC(RIGHT(Table1323212733[[#This Row],[h1]],8))</f>
        <v>0</v>
      </c>
      <c r="Q593" s="87" t="s">
        <v>75</v>
      </c>
      <c r="R593" s="87">
        <f>HEX2DEC(RIGHT(Table1323212733[[#This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HEX2DEC(RIGHT(Table1323212733[[#This Row],[h1]],8))</f>
        <v>0</v>
      </c>
      <c r="Q594" s="87" t="s">
        <v>75</v>
      </c>
      <c r="R594" s="87">
        <f>HEX2DEC(RIGHT(Table1323212733[[#This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HEX2DEC(RIGHT(Table1323212733[[#This Row],[h1]],8))</f>
        <v>0</v>
      </c>
      <c r="Q595" s="87" t="s">
        <v>75</v>
      </c>
      <c r="R595" s="87">
        <f>HEX2DEC(RIGHT(Table1323212733[[#This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HEX2DEC(RIGHT(Table1323212733[[#This Row],[h1]],8))</f>
        <v>0</v>
      </c>
      <c r="Q596" s="87" t="s">
        <v>75</v>
      </c>
      <c r="R596" s="87">
        <f>HEX2DEC(RIGHT(Table1323212733[[#This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HEX2DEC(RIGHT(Table1323212733[[#This Row],[h1]],8))</f>
        <v>0</v>
      </c>
      <c r="Q597" s="87" t="s">
        <v>75</v>
      </c>
      <c r="R597" s="87">
        <f>HEX2DEC(RIGHT(Table1323212733[[#This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HEX2DEC(RIGHT(Table1323212733[[#This Row],[h1]],8))</f>
        <v>0</v>
      </c>
      <c r="Q598" s="87" t="s">
        <v>75</v>
      </c>
      <c r="R598" s="87">
        <f>HEX2DEC(RIGHT(Table1323212733[[#This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HEX2DEC(RIGHT(Table1323212733[[#This Row],[h1]],8))</f>
        <v>0</v>
      </c>
      <c r="Q599" s="87" t="s">
        <v>75</v>
      </c>
      <c r="R599" s="87">
        <f>HEX2DEC(RIGHT(Table1323212733[[#This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HEX2DEC(RIGHT(Table1323212733[[#This Row],[h1]],8))</f>
        <v>0</v>
      </c>
      <c r="Q600" s="87" t="s">
        <v>75</v>
      </c>
      <c r="R600" s="87">
        <f>HEX2DEC(RIGHT(Table1323212733[[#This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HEX2DEC(RIGHT(Table1323212733[[#This Row],[h1]],8))</f>
        <v>0</v>
      </c>
      <c r="Q601" s="87" t="s">
        <v>75</v>
      </c>
      <c r="R601" s="87">
        <f>HEX2DEC(RIGHT(Table1323212733[[#This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HEX2DEC(RIGHT(Table1323212733[[#This Row],[h1]],8))</f>
        <v>0</v>
      </c>
      <c r="Q602" s="87" t="s">
        <v>75</v>
      </c>
      <c r="R602" s="87">
        <f>HEX2DEC(RIGHT(Table1323212733[[#This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HEX2DEC(RIGHT(Table1323212733[[#This Row],[h1]],8))</f>
        <v>0</v>
      </c>
      <c r="Q603" s="87" t="s">
        <v>75</v>
      </c>
      <c r="R603" s="87">
        <f>HEX2DEC(RIGHT(Table1323212733[[#This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HEX2DEC(RIGHT(Table1323212733[[#This Row],[h1]],8))</f>
        <v>0</v>
      </c>
      <c r="Q604" s="87" t="s">
        <v>75</v>
      </c>
      <c r="R604" s="87">
        <f>HEX2DEC(RIGHT(Table1323212733[[#This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HEX2DEC(RIGHT(Table1323212733[[#This Row],[h1]],8))</f>
        <v>0</v>
      </c>
      <c r="Q605" s="87" t="s">
        <v>75</v>
      </c>
      <c r="R605" s="87">
        <f>HEX2DEC(RIGHT(Table1323212733[[#This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HEX2DEC(RIGHT(Table1323212733[[#This Row],[h1]],8))</f>
        <v>0</v>
      </c>
      <c r="Q606" s="87" t="s">
        <v>75</v>
      </c>
      <c r="R606" s="87">
        <f>HEX2DEC(RIGHT(Table1323212733[[#This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HEX2DEC(RIGHT(Table1323212733[[#This Row],[h1]],8))</f>
        <v>0</v>
      </c>
      <c r="Q607" s="87" t="s">
        <v>75</v>
      </c>
      <c r="R607" s="87">
        <f>HEX2DEC(RIGHT(Table1323212733[[#This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HEX2DEC(RIGHT(Table1323212733[[#This Row],[h1]],8))</f>
        <v>0</v>
      </c>
      <c r="Q608" s="87" t="s">
        <v>75</v>
      </c>
      <c r="R608" s="87">
        <f>HEX2DEC(RIGHT(Table1323212733[[#This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HEX2DEC(RIGHT(Table1323212733[[#This Row],[h1]],8))</f>
        <v>0</v>
      </c>
      <c r="Q609" s="87" t="s">
        <v>75</v>
      </c>
      <c r="R609" s="87">
        <f>HEX2DEC(RIGHT(Table1323212733[[#This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HEX2DEC(RIGHT(Table1323212733[[#This Row],[h1]],8))</f>
        <v>0</v>
      </c>
      <c r="Q610" s="87" t="s">
        <v>75</v>
      </c>
      <c r="R610" s="87">
        <f>HEX2DEC(RIGHT(Table1323212733[[#This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HEX2DEC(RIGHT(Table1323212733[[#This Row],[h1]],8))</f>
        <v>0</v>
      </c>
      <c r="Q611" s="87" t="s">
        <v>75</v>
      </c>
      <c r="R611" s="87">
        <f>HEX2DEC(RIGHT(Table1323212733[[#This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HEX2DEC(RIGHT(Table1323212733[[#This Row],[h1]],8))</f>
        <v>0</v>
      </c>
      <c r="Q612" s="87" t="s">
        <v>75</v>
      </c>
      <c r="R612" s="87">
        <f>HEX2DEC(RIGHT(Table1323212733[[#This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HEX2DEC(RIGHT(Table1323212733[[#This Row],[h1]],8))</f>
        <v>0</v>
      </c>
      <c r="Q613" s="87" t="s">
        <v>75</v>
      </c>
      <c r="R613" s="87">
        <f>HEX2DEC(RIGHT(Table1323212733[[#This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HEX2DEC(RIGHT(Table1323212733[[#This Row],[h1]],8))</f>
        <v>0</v>
      </c>
      <c r="Q614" s="87" t="s">
        <v>75</v>
      </c>
      <c r="R614" s="87">
        <f>HEX2DEC(RIGHT(Table1323212733[[#This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HEX2DEC(RIGHT(Table1323212733[[#This Row],[h1]],8))</f>
        <v>0</v>
      </c>
      <c r="Q615" s="87" t="s">
        <v>75</v>
      </c>
      <c r="R615" s="87">
        <f>HEX2DEC(RIGHT(Table1323212733[[#This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HEX2DEC(RIGHT(Table1323212733[[#This Row],[h1]],8))</f>
        <v>0</v>
      </c>
      <c r="Q616" s="87" t="s">
        <v>75</v>
      </c>
      <c r="R616" s="87">
        <f>HEX2DEC(RIGHT(Table1323212733[[#This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HEX2DEC(RIGHT(Table1323212733[[#This Row],[h1]],8))</f>
        <v>0</v>
      </c>
      <c r="Q617" s="87" t="s">
        <v>75</v>
      </c>
      <c r="R617" s="87">
        <f>HEX2DEC(RIGHT(Table1323212733[[#This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HEX2DEC(RIGHT(Table1323212733[[#This Row],[h1]],8))</f>
        <v>0</v>
      </c>
      <c r="Q618" s="87" t="s">
        <v>75</v>
      </c>
      <c r="R618" s="87">
        <f>HEX2DEC(RIGHT(Table1323212733[[#This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HEX2DEC(RIGHT(Table1323212733[[#This Row],[h1]],8))</f>
        <v>0</v>
      </c>
      <c r="Q619" s="87" t="s">
        <v>75</v>
      </c>
      <c r="R619" s="87">
        <f>HEX2DEC(RIGHT(Table1323212733[[#This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HEX2DEC(RIGHT(Table1323212733[[#This Row],[h1]],8))</f>
        <v>0</v>
      </c>
      <c r="Q620" s="87" t="s">
        <v>75</v>
      </c>
      <c r="R620" s="87">
        <f>HEX2DEC(RIGHT(Table1323212733[[#This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HEX2DEC(RIGHT(Table1323212733[[#This Row],[h1]],8))</f>
        <v>0</v>
      </c>
      <c r="Q621" s="87" t="s">
        <v>75</v>
      </c>
      <c r="R621" s="87">
        <f>HEX2DEC(RIGHT(Table1323212733[[#This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HEX2DEC(RIGHT(Table1323212733[[#This Row],[h1]],8))</f>
        <v>0</v>
      </c>
      <c r="Q622" s="87" t="s">
        <v>75</v>
      </c>
      <c r="R622" s="87">
        <f>HEX2DEC(RIGHT(Table1323212733[[#This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HEX2DEC(RIGHT(Table1323212733[[#This Row],[h1]],8))</f>
        <v>0</v>
      </c>
      <c r="Q623" s="87" t="s">
        <v>75</v>
      </c>
      <c r="R623" s="87">
        <f>HEX2DEC(RIGHT(Table1323212733[[#This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HEX2DEC(RIGHT(Table1323212733[[#This Row],[h1]],8))</f>
        <v>0</v>
      </c>
      <c r="Q624" s="87" t="s">
        <v>75</v>
      </c>
      <c r="R624" s="87">
        <f>HEX2DEC(RIGHT(Table1323212733[[#This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HEX2DEC(RIGHT(Table1323212733[[#This Row],[h1]],8))</f>
        <v>0</v>
      </c>
      <c r="Q625" s="87" t="s">
        <v>75</v>
      </c>
      <c r="R625" s="87">
        <f>HEX2DEC(RIGHT(Table1323212733[[#This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HEX2DEC(RIGHT(Table1323212733[[#This Row],[h1]],8))</f>
        <v>0</v>
      </c>
      <c r="Q626" s="87" t="s">
        <v>75</v>
      </c>
      <c r="R626" s="87">
        <f>HEX2DEC(RIGHT(Table1323212733[[#This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HEX2DEC(RIGHT(Table1323212733[[#This Row],[h1]],8))</f>
        <v>0</v>
      </c>
      <c r="Q627" s="87" t="s">
        <v>75</v>
      </c>
      <c r="R627" s="87">
        <f>HEX2DEC(RIGHT(Table1323212733[[#This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HEX2DEC(RIGHT(Table1323212733[[#This Row],[h1]],8))</f>
        <v>0</v>
      </c>
      <c r="Q628" s="87" t="s">
        <v>75</v>
      </c>
      <c r="R628" s="87">
        <f>HEX2DEC(RIGHT(Table1323212733[[#This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HEX2DEC(RIGHT(Table1323212733[[#This Row],[h1]],8))</f>
        <v>0</v>
      </c>
      <c r="Q629" s="87" t="s">
        <v>75</v>
      </c>
      <c r="R629" s="87">
        <f>HEX2DEC(RIGHT(Table1323212733[[#This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HEX2DEC(RIGHT(Table1323212733[[#This Row],[h1]],8))</f>
        <v>0</v>
      </c>
      <c r="Q630" s="87" t="s">
        <v>75</v>
      </c>
      <c r="R630" s="87">
        <f>HEX2DEC(RIGHT(Table1323212733[[#This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HEX2DEC(RIGHT(Table1323212733[[#This Row],[h1]],8))</f>
        <v>0</v>
      </c>
      <c r="Q631" s="87" t="s">
        <v>75</v>
      </c>
      <c r="R631" s="87">
        <f>HEX2DEC(RIGHT(Table1323212733[[#This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HEX2DEC(RIGHT(Table1323212733[[#This Row],[h1]],8))</f>
        <v>0</v>
      </c>
      <c r="Q632" s="87" t="s">
        <v>75</v>
      </c>
      <c r="R632" s="87">
        <f>HEX2DEC(RIGHT(Table1323212733[[#This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HEX2DEC(RIGHT(Table1323212733[[#This Row],[h1]],8))</f>
        <v>0</v>
      </c>
      <c r="Q633" s="87" t="s">
        <v>75</v>
      </c>
      <c r="R633" s="87">
        <f>HEX2DEC(RIGHT(Table1323212733[[#This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HEX2DEC(RIGHT(Table1323212733[[#This Row],[h1]],8))</f>
        <v>0</v>
      </c>
      <c r="Q634" s="87" t="s">
        <v>75</v>
      </c>
      <c r="R634" s="87">
        <f>HEX2DEC(RIGHT(Table1323212733[[#This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HEX2DEC(RIGHT(Table1323212733[[#This Row],[h1]],8))</f>
        <v>0</v>
      </c>
      <c r="Q635" s="87" t="s">
        <v>75</v>
      </c>
      <c r="R635" s="87">
        <f>HEX2DEC(RIGHT(Table1323212733[[#This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HEX2DEC(RIGHT(Table1323212733[[#This Row],[h1]],8))</f>
        <v>0</v>
      </c>
      <c r="Q636" s="87" t="s">
        <v>75</v>
      </c>
      <c r="R636" s="87">
        <f>HEX2DEC(RIGHT(Table1323212733[[#This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HEX2DEC(RIGHT(Table1323212733[[#This Row],[h1]],8))</f>
        <v>0</v>
      </c>
      <c r="Q637" s="87" t="s">
        <v>75</v>
      </c>
      <c r="R637" s="87">
        <f>HEX2DEC(RIGHT(Table1323212733[[#This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HEX2DEC(RIGHT(Table1323212733[[#This Row],[h1]],8))</f>
        <v>0</v>
      </c>
      <c r="Q638" s="87" t="s">
        <v>75</v>
      </c>
      <c r="R638" s="87">
        <f>HEX2DEC(RIGHT(Table1323212733[[#This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HEX2DEC(RIGHT(Table1323212733[[#This Row],[h1]],8))</f>
        <v>0</v>
      </c>
      <c r="Q639" s="87" t="s">
        <v>75</v>
      </c>
      <c r="R639" s="87">
        <f>HEX2DEC(RIGHT(Table1323212733[[#This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HEX2DEC(RIGHT(Table1323212733[[#This Row],[h1]],8))</f>
        <v>0</v>
      </c>
      <c r="Q640" s="87" t="s">
        <v>75</v>
      </c>
      <c r="R640" s="87">
        <f>HEX2DEC(RIGHT(Table1323212733[[#This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HEX2DEC(RIGHT(Table1323212733[[#This Row],[h1]],8))</f>
        <v>0</v>
      </c>
      <c r="Q641" s="87" t="s">
        <v>75</v>
      </c>
      <c r="R641" s="87">
        <f>HEX2DEC(RIGHT(Table1323212733[[#This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HEX2DEC(RIGHT(Table1323212733[[#This Row],[h1]],8))</f>
        <v>0</v>
      </c>
      <c r="Q642" s="87" t="s">
        <v>75</v>
      </c>
      <c r="R642" s="87">
        <f>HEX2DEC(RIGHT(Table1323212733[[#This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HEX2DEC(RIGHT(Table1323212733[[#This Row],[h1]],8))</f>
        <v>0</v>
      </c>
      <c r="Q643" s="87" t="s">
        <v>75</v>
      </c>
      <c r="R643" s="87">
        <f>HEX2DEC(RIGHT(Table1323212733[[#This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HEX2DEC(RIGHT(Table1323212733[[#This Row],[h1]],8))</f>
        <v>0</v>
      </c>
      <c r="Q644" s="87" t="s">
        <v>75</v>
      </c>
      <c r="R644" s="87">
        <f>HEX2DEC(RIGHT(Table1323212733[[#This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HEX2DEC(RIGHT(Table1323212733[[#This Row],[h1]],8))</f>
        <v>0</v>
      </c>
      <c r="Q645" s="87" t="s">
        <v>75</v>
      </c>
      <c r="R645" s="87">
        <f>HEX2DEC(RIGHT(Table1323212733[[#This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HEX2DEC(RIGHT(Table1323212733[[#This Row],[h1]],8))</f>
        <v>0</v>
      </c>
      <c r="Q646" s="87" t="s">
        <v>75</v>
      </c>
      <c r="R646" s="87">
        <f>HEX2DEC(RIGHT(Table1323212733[[#This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HEX2DEC(RIGHT(Table1323212733[[#This Row],[h1]],8))</f>
        <v>0</v>
      </c>
      <c r="Q647" s="87" t="s">
        <v>75</v>
      </c>
      <c r="R647" s="87">
        <f>HEX2DEC(RIGHT(Table1323212733[[#This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HEX2DEC(RIGHT(Table1323212733[[#This Row],[h1]],8))</f>
        <v>0</v>
      </c>
      <c r="Q648" s="87" t="s">
        <v>75</v>
      </c>
      <c r="R648" s="87">
        <f>HEX2DEC(RIGHT(Table1323212733[[#This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HEX2DEC(RIGHT(Table1323212733[[#This Row],[h1]],8))</f>
        <v>0</v>
      </c>
      <c r="Q649" s="87" t="s">
        <v>75</v>
      </c>
      <c r="R649" s="87">
        <f>HEX2DEC(RIGHT(Table1323212733[[#This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HEX2DEC(RIGHT(Table1323212733[[#This Row],[h1]],8))</f>
        <v>0</v>
      </c>
      <c r="Q650" s="87" t="s">
        <v>75</v>
      </c>
      <c r="R650" s="87">
        <f>HEX2DEC(RIGHT(Table1323212733[[#This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HEX2DEC(RIGHT(Table1323212733[[#This Row],[h1]],8))</f>
        <v>0</v>
      </c>
      <c r="Q651" s="87" t="s">
        <v>75</v>
      </c>
      <c r="R651" s="87">
        <f>HEX2DEC(RIGHT(Table1323212733[[#This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HEX2DEC(RIGHT(Table1323212733[[#This Row],[h1]],8))</f>
        <v>0</v>
      </c>
      <c r="Q652" s="87" t="s">
        <v>75</v>
      </c>
      <c r="R652" s="87">
        <f>HEX2DEC(RIGHT(Table1323212733[[#This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HEX2DEC(RIGHT(Table1323212733[[#This Row],[h1]],8))</f>
        <v>0</v>
      </c>
      <c r="Q653" s="87" t="s">
        <v>75</v>
      </c>
      <c r="R653" s="87">
        <f>HEX2DEC(RIGHT(Table1323212733[[#This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HEX2DEC(RIGHT(Table1323212733[[#This Row],[h1]],8))</f>
        <v>0</v>
      </c>
      <c r="Q654" s="87" t="s">
        <v>75</v>
      </c>
      <c r="R654" s="87">
        <f>HEX2DEC(RIGHT(Table1323212733[[#This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HEX2DEC(RIGHT(Table1323212733[[#This Row],[h1]],8))</f>
        <v>0</v>
      </c>
      <c r="Q655" s="87" t="s">
        <v>75</v>
      </c>
      <c r="R655" s="87">
        <f>HEX2DEC(RIGHT(Table1323212733[[#This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HEX2DEC(RIGHT(Table1323212733[[#This Row],[h1]],8))</f>
        <v>0</v>
      </c>
      <c r="Q656" s="87" t="s">
        <v>75</v>
      </c>
      <c r="R656" s="87">
        <f>HEX2DEC(RIGHT(Table1323212733[[#This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HEX2DEC(RIGHT(Table1323212733[[#This Row],[h1]],8))</f>
        <v>0</v>
      </c>
      <c r="Q657" s="87" t="s">
        <v>75</v>
      </c>
      <c r="R657" s="87">
        <f>HEX2DEC(RIGHT(Table1323212733[[#This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HEX2DEC(RIGHT(Table1323212733[[#This Row],[h1]],8))</f>
        <v>0</v>
      </c>
      <c r="Q658" s="87" t="s">
        <v>75</v>
      </c>
      <c r="R658" s="87">
        <f>HEX2DEC(RIGHT(Table1323212733[[#This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HEX2DEC(RIGHT(Table1323212733[[#This Row],[h1]],8))</f>
        <v>0</v>
      </c>
      <c r="Q659" s="87" t="s">
        <v>75</v>
      </c>
      <c r="R659" s="87">
        <f>HEX2DEC(RIGHT(Table1323212733[[#This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HEX2DEC(RIGHT(Table1323212733[[#This Row],[h1]],8))</f>
        <v>0</v>
      </c>
      <c r="Q660" s="87" t="s">
        <v>75</v>
      </c>
      <c r="R660" s="87">
        <f>HEX2DEC(RIGHT(Table1323212733[[#This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HEX2DEC(RIGHT(Table1323212733[[#This Row],[h1]],8))</f>
        <v>0</v>
      </c>
      <c r="Q661" s="87" t="s">
        <v>75</v>
      </c>
      <c r="R661" s="87">
        <f>HEX2DEC(RIGHT(Table1323212733[[#This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HEX2DEC(RIGHT(Table1323212733[[#This Row],[h1]],8))</f>
        <v>0</v>
      </c>
      <c r="Q662" s="87" t="s">
        <v>75</v>
      </c>
      <c r="R662" s="87">
        <f>HEX2DEC(RIGHT(Table1323212733[[#This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HEX2DEC(RIGHT(Table1323212733[[#This Row],[h1]],8))</f>
        <v>0</v>
      </c>
      <c r="Q663" s="87" t="s">
        <v>75</v>
      </c>
      <c r="R663" s="87">
        <f>HEX2DEC(RIGHT(Table1323212733[[#This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HEX2DEC(RIGHT(Table1323212733[[#This Row],[h1]],8))</f>
        <v>0</v>
      </c>
      <c r="Q664" s="87" t="s">
        <v>75</v>
      </c>
      <c r="R664" s="87">
        <f>HEX2DEC(RIGHT(Table1323212733[[#This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HEX2DEC(RIGHT(Table1323212733[[#This Row],[h1]],8))</f>
        <v>0</v>
      </c>
      <c r="Q665" s="87" t="s">
        <v>75</v>
      </c>
      <c r="R665" s="87">
        <f>HEX2DEC(RIGHT(Table1323212733[[#This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HEX2DEC(RIGHT(Table1323212733[[#This Row],[h1]],8))</f>
        <v>0</v>
      </c>
      <c r="Q666" s="87" t="s">
        <v>75</v>
      </c>
      <c r="R666" s="87">
        <f>HEX2DEC(RIGHT(Table1323212733[[#This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HEX2DEC(RIGHT(Table1323212733[[#This Row],[h1]],8))</f>
        <v>0</v>
      </c>
      <c r="Q667" s="87" t="s">
        <v>75</v>
      </c>
      <c r="R667" s="87">
        <f>HEX2DEC(RIGHT(Table1323212733[[#This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HEX2DEC(RIGHT(Table1323212733[[#This Row],[h1]],8))</f>
        <v>0</v>
      </c>
      <c r="Q668" s="87" t="s">
        <v>75</v>
      </c>
      <c r="R668" s="87">
        <f>HEX2DEC(RIGHT(Table1323212733[[#This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HEX2DEC(RIGHT(Table1323212733[[#This Row],[h1]],8))</f>
        <v>0</v>
      </c>
      <c r="Q669" s="87" t="s">
        <v>75</v>
      </c>
      <c r="R669" s="87">
        <f>HEX2DEC(RIGHT(Table1323212733[[#This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HEX2DEC(RIGHT(Table1323212733[[#This Row],[h1]],8))</f>
        <v>0</v>
      </c>
      <c r="Q670" s="87" t="s">
        <v>75</v>
      </c>
      <c r="R670" s="87">
        <f>HEX2DEC(RIGHT(Table1323212733[[#This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HEX2DEC(RIGHT(Table1323212733[[#This Row],[h1]],8))</f>
        <v>0</v>
      </c>
      <c r="Q671" s="87" t="s">
        <v>75</v>
      </c>
      <c r="R671" s="87">
        <f>HEX2DEC(RIGHT(Table1323212733[[#This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HEX2DEC(RIGHT(Table1323212733[[#This Row],[h1]],8))</f>
        <v>0</v>
      </c>
      <c r="Q672" s="87" t="s">
        <v>75</v>
      </c>
      <c r="R672" s="87">
        <f>HEX2DEC(RIGHT(Table1323212733[[#This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HEX2DEC(RIGHT(Table1323212733[[#This Row],[h1]],8))</f>
        <v>0</v>
      </c>
      <c r="Q673" s="87" t="s">
        <v>75</v>
      </c>
      <c r="R673" s="87">
        <f>HEX2DEC(RIGHT(Table1323212733[[#This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HEX2DEC(RIGHT(Table1323212733[[#This Row],[h1]],8))</f>
        <v>0</v>
      </c>
      <c r="Q674" s="87" t="s">
        <v>75</v>
      </c>
      <c r="R674" s="87">
        <f>HEX2DEC(RIGHT(Table1323212733[[#This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HEX2DEC(RIGHT(Table1323212733[[#This Row],[h1]],8))</f>
        <v>0</v>
      </c>
      <c r="Q675" s="87" t="s">
        <v>75</v>
      </c>
      <c r="R675" s="87">
        <f>HEX2DEC(RIGHT(Table1323212733[[#This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HEX2DEC(RIGHT(Table1323212733[[#This Row],[h1]],8))</f>
        <v>0</v>
      </c>
      <c r="Q676" s="87" t="s">
        <v>75</v>
      </c>
      <c r="R676" s="87">
        <f>HEX2DEC(RIGHT(Table1323212733[[#This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HEX2DEC(RIGHT(Table1323212733[[#This Row],[h1]],8))</f>
        <v>0</v>
      </c>
      <c r="Q677" s="87" t="s">
        <v>75</v>
      </c>
      <c r="R677" s="87">
        <f>HEX2DEC(RIGHT(Table1323212733[[#This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HEX2DEC(RIGHT(Table1323212733[[#This Row],[h1]],8))</f>
        <v>0</v>
      </c>
      <c r="Q678" s="87" t="s">
        <v>75</v>
      </c>
      <c r="R678" s="87">
        <f>HEX2DEC(RIGHT(Table1323212733[[#This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HEX2DEC(RIGHT(Table1323212733[[#This Row],[h1]],8))</f>
        <v>0</v>
      </c>
      <c r="Q679" s="87" t="s">
        <v>75</v>
      </c>
      <c r="R679" s="87">
        <f>HEX2DEC(RIGHT(Table1323212733[[#This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HEX2DEC(RIGHT(Table1323212733[[#This Row],[h1]],8))</f>
        <v>0</v>
      </c>
      <c r="Q680" s="87" t="s">
        <v>75</v>
      </c>
      <c r="R680" s="87">
        <f>HEX2DEC(RIGHT(Table1323212733[[#This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HEX2DEC(RIGHT(Table1323212733[[#This Row],[h1]],8))</f>
        <v>0</v>
      </c>
      <c r="Q681" s="87" t="s">
        <v>75</v>
      </c>
      <c r="R681" s="87">
        <f>HEX2DEC(RIGHT(Table1323212733[[#This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HEX2DEC(RIGHT(Table1323212733[[#This Row],[h1]],8))</f>
        <v>0</v>
      </c>
      <c r="Q682" s="87" t="s">
        <v>75</v>
      </c>
      <c r="R682" s="87">
        <f>HEX2DEC(RIGHT(Table1323212733[[#This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HEX2DEC(RIGHT(Table1323212733[[#This Row],[h1]],8))</f>
        <v>0</v>
      </c>
      <c r="Q683" s="87" t="s">
        <v>75</v>
      </c>
      <c r="R683" s="87">
        <f>HEX2DEC(RIGHT(Table1323212733[[#This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HEX2DEC(RIGHT(Table1323212733[[#This Row],[h1]],8))</f>
        <v>0</v>
      </c>
      <c r="Q684" s="87" t="s">
        <v>75</v>
      </c>
      <c r="R684" s="87">
        <f>HEX2DEC(RIGHT(Table1323212733[[#This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HEX2DEC(RIGHT(Table1323212733[[#This Row],[h1]],8))</f>
        <v>0</v>
      </c>
      <c r="Q685" s="87" t="s">
        <v>75</v>
      </c>
      <c r="R685" s="87">
        <f>HEX2DEC(RIGHT(Table1323212733[[#This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HEX2DEC(RIGHT(Table1323212733[[#This Row],[h1]],8))</f>
        <v>0</v>
      </c>
      <c r="Q686" s="87" t="s">
        <v>75</v>
      </c>
      <c r="R686" s="87">
        <f>HEX2DEC(RIGHT(Table1323212733[[#This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HEX2DEC(RIGHT(Table1323212733[[#This Row],[h1]],8))</f>
        <v>0</v>
      </c>
      <c r="Q687" s="87" t="s">
        <v>75</v>
      </c>
      <c r="R687" s="87">
        <f>HEX2DEC(RIGHT(Table1323212733[[#This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HEX2DEC(RIGHT(Table1323212733[[#This Row],[h1]],8))</f>
        <v>0</v>
      </c>
      <c r="Q688" s="87" t="s">
        <v>75</v>
      </c>
      <c r="R688" s="87">
        <f>HEX2DEC(RIGHT(Table1323212733[[#This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HEX2DEC(RIGHT(Table1323212733[[#This Row],[h1]],8))</f>
        <v>0</v>
      </c>
      <c r="Q689" s="87" t="s">
        <v>75</v>
      </c>
      <c r="R689" s="87">
        <f>HEX2DEC(RIGHT(Table1323212733[[#This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HEX2DEC(RIGHT(Table1323212733[[#This Row],[h1]],8))</f>
        <v>0</v>
      </c>
      <c r="Q690" s="87" t="s">
        <v>75</v>
      </c>
      <c r="R690" s="87">
        <f>HEX2DEC(RIGHT(Table1323212733[[#This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HEX2DEC(RIGHT(Table1323212733[[#This Row],[h1]],8))</f>
        <v>0</v>
      </c>
      <c r="Q691" s="87" t="s">
        <v>75</v>
      </c>
      <c r="R691" s="87">
        <f>HEX2DEC(RIGHT(Table1323212733[[#This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HEX2DEC(RIGHT(Table1323212733[[#This Row],[h1]],8))</f>
        <v>0</v>
      </c>
      <c r="Q692" s="87" t="s">
        <v>75</v>
      </c>
      <c r="R692" s="87">
        <f>HEX2DEC(RIGHT(Table1323212733[[#This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HEX2DEC(RIGHT(Table1323212733[[#This Row],[h1]],8))</f>
        <v>0</v>
      </c>
      <c r="Q693" s="87" t="s">
        <v>75</v>
      </c>
      <c r="R693" s="87">
        <f>HEX2DEC(RIGHT(Table1323212733[[#This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HEX2DEC(RIGHT(Table1323212733[[#This Row],[h1]],8))</f>
        <v>0</v>
      </c>
      <c r="Q694" s="87" t="s">
        <v>75</v>
      </c>
      <c r="R694" s="87">
        <f>HEX2DEC(RIGHT(Table1323212733[[#This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HEX2DEC(RIGHT(Table1323212733[[#This Row],[h1]],8))</f>
        <v>0</v>
      </c>
      <c r="Q695" s="87" t="s">
        <v>75</v>
      </c>
      <c r="R695" s="87">
        <f>HEX2DEC(RIGHT(Table1323212733[[#This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HEX2DEC(RIGHT(Table1323212733[[#This Row],[h1]],8))</f>
        <v>0</v>
      </c>
      <c r="Q696" s="87" t="s">
        <v>75</v>
      </c>
      <c r="R696" s="87">
        <f>HEX2DEC(RIGHT(Table1323212733[[#This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HEX2DEC(RIGHT(Table1323212733[[#This Row],[h1]],8))</f>
        <v>0</v>
      </c>
      <c r="Q697" s="87" t="s">
        <v>75</v>
      </c>
      <c r="R697" s="87">
        <f>HEX2DEC(RIGHT(Table1323212733[[#This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HEX2DEC(RIGHT(Table1323212733[[#This Row],[h1]],8))</f>
        <v>0</v>
      </c>
      <c r="Q698" s="87" t="s">
        <v>75</v>
      </c>
      <c r="R698" s="87">
        <f>HEX2DEC(RIGHT(Table1323212733[[#This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HEX2DEC(RIGHT(Table1323212733[[#This Row],[h1]],8))</f>
        <v>0</v>
      </c>
      <c r="Q699" s="87" t="s">
        <v>75</v>
      </c>
      <c r="R699" s="87">
        <f>HEX2DEC(RIGHT(Table1323212733[[#This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HEX2DEC(RIGHT(Table1323212733[[#This Row],[h1]],8))</f>
        <v>0</v>
      </c>
      <c r="Q700" s="87" t="s">
        <v>75</v>
      </c>
      <c r="R700" s="87">
        <f>HEX2DEC(RIGHT(Table1323212733[[#This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HEX2DEC(RIGHT(Table1323212733[[#This Row],[h1]],8))</f>
        <v>0</v>
      </c>
      <c r="Q701" s="87" t="s">
        <v>75</v>
      </c>
      <c r="R701" s="87">
        <f>HEX2DEC(RIGHT(Table1323212733[[#This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HEX2DEC(RIGHT(Table1323212733[[#This Row],[h1]],8))</f>
        <v>0</v>
      </c>
      <c r="Q702" s="87" t="s">
        <v>75</v>
      </c>
      <c r="R702" s="87">
        <f>HEX2DEC(RIGHT(Table1323212733[[#This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HEX2DEC(RIGHT(Table1323212733[[#This Row],[h1]],8))</f>
        <v>0</v>
      </c>
      <c r="Q703" s="87" t="s">
        <v>75</v>
      </c>
      <c r="R703" s="87">
        <f>HEX2DEC(RIGHT(Table1323212733[[#This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HEX2DEC(RIGHT(Table1323212733[[#This Row],[h1]],8))</f>
        <v>0</v>
      </c>
      <c r="Q704" s="87" t="s">
        <v>75</v>
      </c>
      <c r="R704" s="87">
        <f>HEX2DEC(RIGHT(Table1323212733[[#This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HEX2DEC(RIGHT(Table1323212733[[#This Row],[h1]],8))</f>
        <v>0</v>
      </c>
      <c r="Q705" s="87" t="s">
        <v>75</v>
      </c>
      <c r="R705" s="87">
        <f>HEX2DEC(RIGHT(Table1323212733[[#This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HEX2DEC(RIGHT(Table1323212733[[#This Row],[h1]],8))</f>
        <v>0</v>
      </c>
      <c r="Q706" s="87" t="s">
        <v>75</v>
      </c>
      <c r="R706" s="87">
        <f>HEX2DEC(RIGHT(Table1323212733[[#This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HEX2DEC(RIGHT(Table1323212733[[#This Row],[h1]],8))</f>
        <v>0</v>
      </c>
      <c r="Q707" s="87" t="s">
        <v>75</v>
      </c>
      <c r="R707" s="87">
        <f>HEX2DEC(RIGHT(Table1323212733[[#This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HEX2DEC(RIGHT(Table1323212733[[#This Row],[h1]],8))</f>
        <v>0</v>
      </c>
      <c r="Q708" s="87" t="s">
        <v>75</v>
      </c>
      <c r="R708" s="87">
        <f>HEX2DEC(RIGHT(Table1323212733[[#This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HEX2DEC(RIGHT(Table1323212733[[#This Row],[h1]],8))</f>
        <v>0</v>
      </c>
      <c r="Q709" s="87" t="s">
        <v>75</v>
      </c>
      <c r="R709" s="87">
        <f>HEX2DEC(RIGHT(Table1323212733[[#This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HEX2DEC(RIGHT(Table1323212733[[#This Row],[h1]],8))</f>
        <v>0</v>
      </c>
      <c r="Q710" s="87" t="s">
        <v>75</v>
      </c>
      <c r="R710" s="87">
        <f>HEX2DEC(RIGHT(Table1323212733[[#This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HEX2DEC(RIGHT(Table1323212733[[#This Row],[h1]],8))</f>
        <v>0</v>
      </c>
      <c r="Q711" s="87" t="s">
        <v>75</v>
      </c>
      <c r="R711" s="87">
        <f>HEX2DEC(RIGHT(Table1323212733[[#This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HEX2DEC(RIGHT(Table1323212733[[#This Row],[h1]],8))</f>
        <v>0</v>
      </c>
      <c r="Q712" s="87" t="s">
        <v>75</v>
      </c>
      <c r="R712" s="87">
        <f>HEX2DEC(RIGHT(Table1323212733[[#This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HEX2DEC(RIGHT(Table1323212733[[#This Row],[h1]],8))</f>
        <v>0</v>
      </c>
      <c r="Q713" s="87" t="s">
        <v>75</v>
      </c>
      <c r="R713" s="87">
        <f>HEX2DEC(RIGHT(Table1323212733[[#This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HEX2DEC(RIGHT(Table1323212733[[#This Row],[h1]],8))</f>
        <v>0</v>
      </c>
      <c r="Q714" s="87" t="s">
        <v>75</v>
      </c>
      <c r="R714" s="87">
        <f>HEX2DEC(RIGHT(Table1323212733[[#This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HEX2DEC(RIGHT(Table1323212733[[#This Row],[h1]],8))</f>
        <v>0</v>
      </c>
      <c r="Q715" s="87" t="s">
        <v>75</v>
      </c>
      <c r="R715" s="87">
        <f>HEX2DEC(RIGHT(Table1323212733[[#This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HEX2DEC(RIGHT(Table1323212733[[#This Row],[h1]],8))</f>
        <v>0</v>
      </c>
      <c r="Q716" s="87" t="s">
        <v>75</v>
      </c>
      <c r="R716" s="87">
        <f>HEX2DEC(RIGHT(Table1323212733[[#This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HEX2DEC(RIGHT(Table1323212733[[#This Row],[h1]],8))</f>
        <v>0</v>
      </c>
      <c r="Q717" s="87" t="s">
        <v>75</v>
      </c>
      <c r="R717" s="87">
        <f>HEX2DEC(RIGHT(Table1323212733[[#This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HEX2DEC(RIGHT(Table1323212733[[#This Row],[h1]],8))</f>
        <v>0</v>
      </c>
      <c r="Q718" s="87" t="s">
        <v>75</v>
      </c>
      <c r="R718" s="87">
        <f>HEX2DEC(RIGHT(Table1323212733[[#This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HEX2DEC(RIGHT(Table1323212733[[#This Row],[h1]],8))</f>
        <v>0</v>
      </c>
      <c r="Q719" s="87" t="s">
        <v>75</v>
      </c>
      <c r="R719" s="87">
        <f>HEX2DEC(RIGHT(Table1323212733[[#This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HEX2DEC(RIGHT(Table1323212733[[#This Row],[h1]],8))</f>
        <v>0</v>
      </c>
      <c r="Q720" s="87" t="s">
        <v>75</v>
      </c>
      <c r="R720" s="87">
        <f>HEX2DEC(RIGHT(Table1323212733[[#This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HEX2DEC(RIGHT(Table1323212733[[#This Row],[h1]],8))</f>
        <v>0</v>
      </c>
      <c r="Q721" s="87" t="s">
        <v>75</v>
      </c>
      <c r="R721" s="87">
        <f>HEX2DEC(RIGHT(Table1323212733[[#This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HEX2DEC(RIGHT(Table1323212733[[#This Row],[h1]],8))</f>
        <v>0</v>
      </c>
      <c r="Q722" s="87" t="s">
        <v>75</v>
      </c>
      <c r="R722" s="87">
        <f>HEX2DEC(RIGHT(Table1323212733[[#This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HEX2DEC(RIGHT(Table1323212733[[#This Row],[h1]],8))</f>
        <v>0</v>
      </c>
      <c r="Q723" s="87" t="s">
        <v>75</v>
      </c>
      <c r="R723" s="87">
        <f>HEX2DEC(RIGHT(Table1323212733[[#This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HEX2DEC(RIGHT(Table1323212733[[#This Row],[h1]],8))</f>
        <v>0</v>
      </c>
      <c r="Q724" s="87" t="s">
        <v>75</v>
      </c>
      <c r="R724" s="87">
        <f>HEX2DEC(RIGHT(Table1323212733[[#This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HEX2DEC(RIGHT(Table1323212733[[#This Row],[h1]],8))</f>
        <v>0</v>
      </c>
      <c r="Q725" s="87" t="s">
        <v>75</v>
      </c>
      <c r="R725" s="87">
        <f>HEX2DEC(RIGHT(Table1323212733[[#This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HEX2DEC(RIGHT(Table1323212733[[#This Row],[h1]],8))</f>
        <v>0</v>
      </c>
      <c r="Q726" s="87" t="s">
        <v>75</v>
      </c>
      <c r="R726" s="87">
        <f>HEX2DEC(RIGHT(Table1323212733[[#This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HEX2DEC(RIGHT(Table1323212733[[#This Row],[h1]],8))</f>
        <v>0</v>
      </c>
      <c r="Q727" s="87" t="s">
        <v>75</v>
      </c>
      <c r="R727" s="87">
        <f>HEX2DEC(RIGHT(Table1323212733[[#This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HEX2DEC(RIGHT(Table1323212733[[#This Row],[h1]],8))</f>
        <v>0</v>
      </c>
      <c r="Q728" s="87" t="s">
        <v>75</v>
      </c>
      <c r="R728" s="87">
        <f>HEX2DEC(RIGHT(Table1323212733[[#This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HEX2DEC(RIGHT(Table1323212733[[#This Row],[h1]],8))</f>
        <v>0</v>
      </c>
      <c r="Q729" s="87" t="s">
        <v>75</v>
      </c>
      <c r="R729" s="87">
        <f>HEX2DEC(RIGHT(Table1323212733[[#This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HEX2DEC(RIGHT(Table1323212733[[#This Row],[h1]],8))</f>
        <v>0</v>
      </c>
      <c r="Q730" s="87" t="s">
        <v>75</v>
      </c>
      <c r="R730" s="87">
        <f>HEX2DEC(RIGHT(Table1323212733[[#This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HEX2DEC(RIGHT(Table1323212733[[#This Row],[h1]],8))</f>
        <v>0</v>
      </c>
      <c r="Q731" s="87" t="s">
        <v>75</v>
      </c>
      <c r="R731" s="87">
        <f>HEX2DEC(RIGHT(Table1323212733[[#This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HEX2DEC(RIGHT(Table1323212733[[#This Row],[h1]],8))</f>
        <v>0</v>
      </c>
      <c r="Q732" s="87" t="s">
        <v>75</v>
      </c>
      <c r="R732" s="87">
        <f>HEX2DEC(RIGHT(Table1323212733[[#This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HEX2DEC(RIGHT(Table1323212733[[#This Row],[h1]],8))</f>
        <v>0</v>
      </c>
      <c r="Q733" s="87" t="s">
        <v>75</v>
      </c>
      <c r="R733" s="87">
        <f>HEX2DEC(RIGHT(Table1323212733[[#This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HEX2DEC(RIGHT(Table1323212733[[#This Row],[h1]],8))</f>
        <v>0</v>
      </c>
      <c r="Q734" s="87" t="s">
        <v>75</v>
      </c>
      <c r="R734" s="87">
        <f>HEX2DEC(RIGHT(Table1323212733[[#This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HEX2DEC(RIGHT(Table1323212733[[#This Row],[h1]],8))</f>
        <v>0</v>
      </c>
      <c r="Q735" s="87" t="s">
        <v>75</v>
      </c>
      <c r="R735" s="87">
        <f>HEX2DEC(RIGHT(Table1323212733[[#This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HEX2DEC(RIGHT(Table1323212733[[#This Row],[h1]],8))</f>
        <v>0</v>
      </c>
      <c r="Q736" s="87" t="s">
        <v>75</v>
      </c>
      <c r="R736" s="87">
        <f>HEX2DEC(RIGHT(Table1323212733[[#This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HEX2DEC(RIGHT(Table1323212733[[#This Row],[h1]],8))</f>
        <v>0</v>
      </c>
      <c r="Q737" s="87" t="s">
        <v>75</v>
      </c>
      <c r="R737" s="87">
        <f>HEX2DEC(RIGHT(Table1323212733[[#This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HEX2DEC(RIGHT(Table1323212733[[#This Row],[h1]],8))</f>
        <v>0</v>
      </c>
      <c r="Q738" s="87" t="s">
        <v>75</v>
      </c>
      <c r="R738" s="87">
        <f>HEX2DEC(RIGHT(Table1323212733[[#This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HEX2DEC(RIGHT(Table1323212733[[#This Row],[h1]],8))</f>
        <v>0</v>
      </c>
      <c r="Q739" s="87" t="s">
        <v>75</v>
      </c>
      <c r="R739" s="87">
        <f>HEX2DEC(RIGHT(Table1323212733[[#This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HEX2DEC(RIGHT(Table1323212733[[#This Row],[h1]],8))</f>
        <v>0</v>
      </c>
      <c r="Q740" s="87" t="s">
        <v>75</v>
      </c>
      <c r="R740" s="87">
        <f>HEX2DEC(RIGHT(Table1323212733[[#This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HEX2DEC(RIGHT(Table1323212733[[#This Row],[h1]],8))</f>
        <v>0</v>
      </c>
      <c r="Q741" s="87" t="s">
        <v>75</v>
      </c>
      <c r="R741" s="87">
        <f>HEX2DEC(RIGHT(Table1323212733[[#This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HEX2DEC(RIGHT(Table1323212733[[#This Row],[h1]],8))</f>
        <v>0</v>
      </c>
      <c r="Q742" s="87" t="s">
        <v>75</v>
      </c>
      <c r="R742" s="87">
        <f>HEX2DEC(RIGHT(Table1323212733[[#This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HEX2DEC(RIGHT(Table1323212733[[#This Row],[h1]],8))</f>
        <v>0</v>
      </c>
      <c r="Q743" s="87" t="s">
        <v>75</v>
      </c>
      <c r="R743" s="87">
        <f>HEX2DEC(RIGHT(Table1323212733[[#This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HEX2DEC(RIGHT(Table1323212733[[#This Row],[h1]],8))</f>
        <v>0</v>
      </c>
      <c r="Q744" s="87" t="s">
        <v>75</v>
      </c>
      <c r="R744" s="87">
        <f>HEX2DEC(RIGHT(Table1323212733[[#This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HEX2DEC(RIGHT(Table1323212733[[#This Row],[h1]],8))</f>
        <v>0</v>
      </c>
      <c r="Q745" s="87" t="s">
        <v>75</v>
      </c>
      <c r="R745" s="87">
        <f>HEX2DEC(RIGHT(Table1323212733[[#This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HEX2DEC(RIGHT(Table1323212733[[#This Row],[h1]],8))</f>
        <v>0</v>
      </c>
      <c r="Q746" s="87" t="s">
        <v>75</v>
      </c>
      <c r="R746" s="87">
        <f>HEX2DEC(RIGHT(Table1323212733[[#This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HEX2DEC(RIGHT(Table1323212733[[#This Row],[h1]],8))</f>
        <v>0</v>
      </c>
      <c r="Q747" s="87" t="s">
        <v>75</v>
      </c>
      <c r="R747" s="87">
        <f>HEX2DEC(RIGHT(Table1323212733[[#This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HEX2DEC(RIGHT(Table1323212733[[#This Row],[h1]],8))</f>
        <v>0</v>
      </c>
      <c r="Q748" s="87" t="s">
        <v>75</v>
      </c>
      <c r="R748" s="87">
        <f>HEX2DEC(RIGHT(Table1323212733[[#This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HEX2DEC(RIGHT(Table1323212733[[#This Row],[h1]],8))</f>
        <v>0</v>
      </c>
      <c r="Q749" s="87" t="s">
        <v>75</v>
      </c>
      <c r="R749" s="87">
        <f>HEX2DEC(RIGHT(Table1323212733[[#This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HEX2DEC(RIGHT(Table1323212733[[#This Row],[h1]],8))</f>
        <v>0</v>
      </c>
      <c r="Q750" s="87" t="s">
        <v>75</v>
      </c>
      <c r="R750" s="87">
        <f>HEX2DEC(RIGHT(Table1323212733[[#This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HEX2DEC(RIGHT(Table1323212733[[#This Row],[h1]],8))</f>
        <v>0</v>
      </c>
      <c r="Q751" s="87" t="s">
        <v>75</v>
      </c>
      <c r="R751" s="87">
        <f>HEX2DEC(RIGHT(Table1323212733[[#This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HEX2DEC(RIGHT(Table1323212733[[#This Row],[h1]],8))</f>
        <v>0</v>
      </c>
      <c r="Q752" s="87" t="s">
        <v>75</v>
      </c>
      <c r="R752" s="87">
        <f>HEX2DEC(RIGHT(Table1323212733[[#This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HEX2DEC(RIGHT(Table1323212733[[#This Row],[h1]],8))</f>
        <v>0</v>
      </c>
      <c r="Q753" s="87" t="s">
        <v>75</v>
      </c>
      <c r="R753" s="87">
        <f>HEX2DEC(RIGHT(Table1323212733[[#This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HEX2DEC(RIGHT(Table1323212733[[#This Row],[h1]],8))</f>
        <v>0</v>
      </c>
      <c r="Q754" s="87" t="s">
        <v>75</v>
      </c>
      <c r="R754" s="87">
        <f>HEX2DEC(RIGHT(Table1323212733[[#This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HEX2DEC(RIGHT(Table1323212733[[#This Row],[h1]],8))</f>
        <v>0</v>
      </c>
      <c r="Q755" s="87" t="s">
        <v>75</v>
      </c>
      <c r="R755" s="87">
        <f>HEX2DEC(RIGHT(Table1323212733[[#This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HEX2DEC(RIGHT(Table1323212733[[#This Row],[h1]],8))</f>
        <v>0</v>
      </c>
      <c r="Q756" s="87" t="s">
        <v>75</v>
      </c>
      <c r="R756" s="87">
        <f>HEX2DEC(RIGHT(Table1323212733[[#This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HEX2DEC(RIGHT(Table1323212733[[#This Row],[h1]],8))</f>
        <v>0</v>
      </c>
      <c r="Q757" s="87" t="s">
        <v>75</v>
      </c>
      <c r="R757" s="87">
        <f>HEX2DEC(RIGHT(Table1323212733[[#This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HEX2DEC(RIGHT(Table1323212733[[#This Row],[h1]],8))</f>
        <v>0</v>
      </c>
      <c r="Q758" s="87" t="s">
        <v>75</v>
      </c>
      <c r="R758" s="87">
        <f>HEX2DEC(RIGHT(Table1323212733[[#This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HEX2DEC(RIGHT(Table1323212733[[#This Row],[h1]],8))</f>
        <v>0</v>
      </c>
      <c r="Q759" s="87" t="s">
        <v>75</v>
      </c>
      <c r="R759" s="87">
        <f>HEX2DEC(RIGHT(Table1323212733[[#This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HEX2DEC(RIGHT(Table1323212733[[#This Row],[h1]],8))</f>
        <v>0</v>
      </c>
      <c r="Q760" s="87" t="s">
        <v>75</v>
      </c>
      <c r="R760" s="87">
        <f>HEX2DEC(RIGHT(Table1323212733[[#This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HEX2DEC(RIGHT(Table1323212733[[#This Row],[h1]],8))</f>
        <v>0</v>
      </c>
      <c r="Q761" s="87" t="s">
        <v>75</v>
      </c>
      <c r="R761" s="87">
        <f>HEX2DEC(RIGHT(Table1323212733[[#This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HEX2DEC(RIGHT(Table1323212733[[#This Row],[h1]],8))</f>
        <v>0</v>
      </c>
      <c r="Q762" s="87" t="s">
        <v>75</v>
      </c>
      <c r="R762" s="87">
        <f>HEX2DEC(RIGHT(Table1323212733[[#This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HEX2DEC(RIGHT(Table1323212733[[#This Row],[h1]],8))</f>
        <v>0</v>
      </c>
      <c r="Q763" s="87" t="s">
        <v>75</v>
      </c>
      <c r="R763" s="87">
        <f>HEX2DEC(RIGHT(Table1323212733[[#This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HEX2DEC(RIGHT(Table1323212733[[#This Row],[h1]],8))</f>
        <v>0</v>
      </c>
      <c r="Q764" s="87" t="s">
        <v>75</v>
      </c>
      <c r="R764" s="87">
        <f>HEX2DEC(RIGHT(Table1323212733[[#This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HEX2DEC(RIGHT(Table1323212733[[#This Row],[h1]],8))</f>
        <v>0</v>
      </c>
      <c r="Q765" s="87" t="s">
        <v>75</v>
      </c>
      <c r="R765" s="87">
        <f>HEX2DEC(RIGHT(Table1323212733[[#This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HEX2DEC(RIGHT(Table1323212733[[#This Row],[h1]],8))</f>
        <v>0</v>
      </c>
      <c r="Q766" s="87" t="s">
        <v>75</v>
      </c>
      <c r="R766" s="87">
        <f>HEX2DEC(RIGHT(Table1323212733[[#This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HEX2DEC(RIGHT(Table1323212733[[#This Row],[h1]],8))</f>
        <v>0</v>
      </c>
      <c r="Q767" s="87" t="s">
        <v>75</v>
      </c>
      <c r="R767" s="87">
        <f>HEX2DEC(RIGHT(Table1323212733[[#This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HEX2DEC(RIGHT(Table1323212733[[#This Row],[h1]],8))</f>
        <v>0</v>
      </c>
      <c r="Q768" s="87" t="s">
        <v>75</v>
      </c>
      <c r="R768" s="87">
        <f>HEX2DEC(RIGHT(Table1323212733[[#This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HEX2DEC(RIGHT(Table1323212733[[#This Row],[h1]],8))</f>
        <v>0</v>
      </c>
      <c r="Q769" s="87" t="s">
        <v>75</v>
      </c>
      <c r="R769" s="87">
        <f>HEX2DEC(RIGHT(Table1323212733[[#This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HEX2DEC(RIGHT(Table1323212733[[#This Row],[h1]],8))</f>
        <v>0</v>
      </c>
      <c r="Q770" s="87" t="s">
        <v>75</v>
      </c>
      <c r="R770" s="87">
        <f>HEX2DEC(RIGHT(Table1323212733[[#This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HEX2DEC(RIGHT(Table1323212733[[#This Row],[h1]],8))</f>
        <v>0</v>
      </c>
      <c r="Q771" s="87" t="s">
        <v>75</v>
      </c>
      <c r="R771" s="87">
        <f>HEX2DEC(RIGHT(Table1323212733[[#This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HEX2DEC(RIGHT(Table1323212733[[#This Row],[h1]],8))</f>
        <v>0</v>
      </c>
      <c r="Q772" s="87" t="s">
        <v>75</v>
      </c>
      <c r="R772" s="87">
        <f>HEX2DEC(RIGHT(Table1323212733[[#This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HEX2DEC(RIGHT(Table1323212733[[#This Row],[h1]],8))</f>
        <v>0</v>
      </c>
      <c r="Q773" s="87" t="s">
        <v>75</v>
      </c>
      <c r="R773" s="87">
        <f>HEX2DEC(RIGHT(Table1323212733[[#This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HEX2DEC(RIGHT(Table1323212733[[#This Row],[h1]],8))</f>
        <v>0</v>
      </c>
      <c r="Q774" s="87" t="s">
        <v>75</v>
      </c>
      <c r="R774" s="87">
        <f>HEX2DEC(RIGHT(Table1323212733[[#This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HEX2DEC(RIGHT(Table1323212733[[#This Row],[h1]],8))</f>
        <v>0</v>
      </c>
      <c r="Q775" s="87" t="s">
        <v>75</v>
      </c>
      <c r="R775" s="87">
        <f>HEX2DEC(RIGHT(Table1323212733[[#This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HEX2DEC(RIGHT(Table1323212733[[#This Row],[h1]],8))</f>
        <v>0</v>
      </c>
      <c r="Q776" s="87" t="s">
        <v>75</v>
      </c>
      <c r="R776" s="87">
        <f>HEX2DEC(RIGHT(Table1323212733[[#This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HEX2DEC(RIGHT(Table1323212733[[#This Row],[h1]],8))</f>
        <v>0</v>
      </c>
      <c r="Q777" s="87" t="s">
        <v>75</v>
      </c>
      <c r="R777" s="87">
        <f>HEX2DEC(RIGHT(Table1323212733[[#This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HEX2DEC(RIGHT(Table1323212733[[#This Row],[h1]],8))</f>
        <v>0</v>
      </c>
      <c r="Q778" s="87" t="s">
        <v>75</v>
      </c>
      <c r="R778" s="87">
        <f>HEX2DEC(RIGHT(Table1323212733[[#This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HEX2DEC(RIGHT(Table1323212733[[#This Row],[h1]],8))</f>
        <v>0</v>
      </c>
      <c r="Q779" s="87" t="s">
        <v>75</v>
      </c>
      <c r="R779" s="87">
        <f>HEX2DEC(RIGHT(Table1323212733[[#This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HEX2DEC(RIGHT(Table1323212733[[#This Row],[h1]],8))</f>
        <v>0</v>
      </c>
      <c r="Q780" s="87" t="s">
        <v>75</v>
      </c>
      <c r="R780" s="87">
        <f>HEX2DEC(RIGHT(Table1323212733[[#This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HEX2DEC(RIGHT(Table1323212733[[#This Row],[h1]],8))</f>
        <v>0</v>
      </c>
      <c r="Q781" s="87" t="s">
        <v>75</v>
      </c>
      <c r="R781" s="87">
        <f>HEX2DEC(RIGHT(Table1323212733[[#This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HEX2DEC(RIGHT(Table1323212733[[#This Row],[h1]],8))</f>
        <v>0</v>
      </c>
      <c r="Q782" s="87" t="s">
        <v>75</v>
      </c>
      <c r="R782" s="87">
        <f>HEX2DEC(RIGHT(Table1323212733[[#This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HEX2DEC(RIGHT(Table1323212733[[#This Row],[h1]],8))</f>
        <v>0</v>
      </c>
      <c r="Q783" s="87" t="s">
        <v>75</v>
      </c>
      <c r="R783" s="87">
        <f>HEX2DEC(RIGHT(Table1323212733[[#This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HEX2DEC(RIGHT(Table1323212733[[#This Row],[h1]],8))</f>
        <v>0</v>
      </c>
      <c r="Q784" s="87" t="s">
        <v>75</v>
      </c>
      <c r="R784" s="87">
        <f>HEX2DEC(RIGHT(Table1323212733[[#This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HEX2DEC(RIGHT(Table1323212733[[#This Row],[h1]],8))</f>
        <v>0</v>
      </c>
      <c r="Q785" s="87" t="s">
        <v>75</v>
      </c>
      <c r="R785" s="87">
        <f>HEX2DEC(RIGHT(Table1323212733[[#This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HEX2DEC(RIGHT(Table1323212733[[#This Row],[h1]],8))</f>
        <v>0</v>
      </c>
      <c r="Q786" s="87" t="s">
        <v>75</v>
      </c>
      <c r="R786" s="87">
        <f>HEX2DEC(RIGHT(Table1323212733[[#This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HEX2DEC(RIGHT(Table1323212733[[#This Row],[h1]],8))</f>
        <v>0</v>
      </c>
      <c r="Q787" s="87" t="s">
        <v>75</v>
      </c>
      <c r="R787" s="87">
        <f>HEX2DEC(RIGHT(Table1323212733[[#This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HEX2DEC(RIGHT(Table1323212733[[#This Row],[h1]],8))</f>
        <v>0</v>
      </c>
      <c r="Q788" s="87" t="s">
        <v>75</v>
      </c>
      <c r="R788" s="87">
        <f>HEX2DEC(RIGHT(Table1323212733[[#This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HEX2DEC(RIGHT(Table1323212733[[#This Row],[h1]],8))</f>
        <v>0</v>
      </c>
      <c r="Q789" s="87" t="s">
        <v>75</v>
      </c>
      <c r="R789" s="87">
        <f>HEX2DEC(RIGHT(Table1323212733[[#This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HEX2DEC(RIGHT(Table1323212733[[#This Row],[h1]],8))</f>
        <v>0</v>
      </c>
      <c r="Q790" s="87" t="s">
        <v>75</v>
      </c>
      <c r="R790" s="87">
        <f>HEX2DEC(RIGHT(Table1323212733[[#This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HEX2DEC(RIGHT(Table1323212733[[#This Row],[h1]],8))</f>
        <v>0</v>
      </c>
      <c r="Q791" s="87" t="s">
        <v>75</v>
      </c>
      <c r="R791" s="87">
        <f>HEX2DEC(RIGHT(Table1323212733[[#This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HEX2DEC(RIGHT(Table1323212733[[#This Row],[h1]],8))</f>
        <v>0</v>
      </c>
      <c r="Q792" s="87" t="s">
        <v>75</v>
      </c>
      <c r="R792" s="87">
        <f>HEX2DEC(RIGHT(Table1323212733[[#This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HEX2DEC(RIGHT(Table1323212733[[#This Row],[h1]],8))</f>
        <v>0</v>
      </c>
      <c r="Q793" s="87" t="s">
        <v>75</v>
      </c>
      <c r="R793" s="87">
        <f>HEX2DEC(RIGHT(Table1323212733[[#This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HEX2DEC(RIGHT(Table1323212733[[#This Row],[h1]],8))</f>
        <v>0</v>
      </c>
      <c r="Q794" s="87" t="s">
        <v>75</v>
      </c>
      <c r="R794" s="87">
        <f>HEX2DEC(RIGHT(Table1323212733[[#This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HEX2DEC(RIGHT(Table1323212733[[#This Row],[h1]],8))</f>
        <v>0</v>
      </c>
      <c r="Q795" s="87" t="s">
        <v>75</v>
      </c>
      <c r="R795" s="87">
        <f>HEX2DEC(RIGHT(Table1323212733[[#This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HEX2DEC(RIGHT(Table1323212733[[#This Row],[h1]],8))</f>
        <v>0</v>
      </c>
      <c r="Q796" s="87" t="s">
        <v>75</v>
      </c>
      <c r="R796" s="87">
        <f>HEX2DEC(RIGHT(Table1323212733[[#This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HEX2DEC(RIGHT(Table1323212733[[#This Row],[h1]],8))</f>
        <v>0</v>
      </c>
      <c r="Q797" s="87" t="s">
        <v>75</v>
      </c>
      <c r="R797" s="87">
        <f>HEX2DEC(RIGHT(Table1323212733[[#This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HEX2DEC(RIGHT(Table1323212733[[#This Row],[h1]],8))</f>
        <v>0</v>
      </c>
      <c r="Q798" s="87" t="s">
        <v>75</v>
      </c>
      <c r="R798" s="87">
        <f>HEX2DEC(RIGHT(Table1323212733[[#This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HEX2DEC(RIGHT(Table1323212733[[#This Row],[h1]],8))</f>
        <v>0</v>
      </c>
      <c r="Q799" s="87" t="s">
        <v>75</v>
      </c>
      <c r="R799" s="87">
        <f>HEX2DEC(RIGHT(Table1323212733[[#This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HEX2DEC(RIGHT(Table1323212733[[#This Row],[h1]],8))</f>
        <v>0</v>
      </c>
      <c r="Q800" s="87" t="s">
        <v>75</v>
      </c>
      <c r="R800" s="87">
        <f>HEX2DEC(RIGHT(Table1323212733[[#This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HEX2DEC(RIGHT(Table1323212733[[#This Row],[h1]],8))</f>
        <v>0</v>
      </c>
      <c r="Q801" s="87" t="s">
        <v>75</v>
      </c>
      <c r="R801" s="87">
        <f>HEX2DEC(RIGHT(Table1323212733[[#This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HEX2DEC(RIGHT(Table1323212733[[#This Row],[h1]],8))</f>
        <v>0</v>
      </c>
      <c r="Q802" s="87" t="s">
        <v>75</v>
      </c>
      <c r="R802" s="87">
        <f>HEX2DEC(RIGHT(Table1323212733[[#This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HEX2DEC(RIGHT(Table1323212733[[#This Row],[h1]],8))</f>
        <v>0</v>
      </c>
      <c r="Q803" s="87" t="s">
        <v>75</v>
      </c>
      <c r="R803" s="87">
        <f>HEX2DEC(RIGHT(Table1323212733[[#This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HEX2DEC(RIGHT(Table1323212733[[#This Row],[h1]],8))</f>
        <v>0</v>
      </c>
      <c r="Q804" s="87" t="s">
        <v>75</v>
      </c>
      <c r="R804" s="87">
        <f>HEX2DEC(RIGHT(Table1323212733[[#This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HEX2DEC(RIGHT(Table1323212733[[#This Row],[h1]],8))</f>
        <v>0</v>
      </c>
      <c r="Q805" s="87" t="s">
        <v>75</v>
      </c>
      <c r="R805" s="87">
        <f>HEX2DEC(RIGHT(Table1323212733[[#This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HEX2DEC(RIGHT(Table1323212733[[#This Row],[h1]],8))</f>
        <v>0</v>
      </c>
      <c r="Q806" s="87" t="s">
        <v>75</v>
      </c>
      <c r="R806" s="87">
        <f>HEX2DEC(RIGHT(Table1323212733[[#This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HEX2DEC(RIGHT(Table1323212733[[#This Row],[h1]],8))</f>
        <v>0</v>
      </c>
      <c r="Q807" s="87" t="s">
        <v>75</v>
      </c>
      <c r="R807" s="87">
        <f>HEX2DEC(RIGHT(Table1323212733[[#This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HEX2DEC(RIGHT(Table1323212733[[#This Row],[h1]],8))</f>
        <v>0</v>
      </c>
      <c r="Q808" s="87" t="s">
        <v>75</v>
      </c>
      <c r="R808" s="87">
        <f>HEX2DEC(RIGHT(Table1323212733[[#This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HEX2DEC(RIGHT(Table1323212733[[#This Row],[h1]],8))</f>
        <v>0</v>
      </c>
      <c r="Q809" s="87" t="s">
        <v>75</v>
      </c>
      <c r="R809" s="87">
        <f>HEX2DEC(RIGHT(Table1323212733[[#This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HEX2DEC(RIGHT(Table1323212733[[#This Row],[h1]],8))</f>
        <v>0</v>
      </c>
      <c r="Q810" s="87" t="s">
        <v>75</v>
      </c>
      <c r="R810" s="87">
        <f>HEX2DEC(RIGHT(Table1323212733[[#This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HEX2DEC(RIGHT(Table1323212733[[#This Row],[h1]],8))</f>
        <v>0</v>
      </c>
      <c r="Q811" s="87" t="s">
        <v>75</v>
      </c>
      <c r="R811" s="87">
        <f>HEX2DEC(RIGHT(Table1323212733[[#This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HEX2DEC(RIGHT(Table1323212733[[#This Row],[h1]],8))</f>
        <v>0</v>
      </c>
      <c r="Q812" s="87" t="s">
        <v>75</v>
      </c>
      <c r="R812" s="87">
        <f>HEX2DEC(RIGHT(Table1323212733[[#This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HEX2DEC(RIGHT(Table1323212733[[#This Row],[h1]],8))</f>
        <v>0</v>
      </c>
      <c r="Q813" s="87" t="s">
        <v>75</v>
      </c>
      <c r="R813" s="87">
        <f>HEX2DEC(RIGHT(Table1323212733[[#This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HEX2DEC(RIGHT(Table1323212733[[#This Row],[h1]],8))</f>
        <v>0</v>
      </c>
      <c r="Q814" s="87" t="s">
        <v>75</v>
      </c>
      <c r="R814" s="87">
        <f>HEX2DEC(RIGHT(Table1323212733[[#This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HEX2DEC(RIGHT(Table1323212733[[#This Row],[h1]],8))</f>
        <v>0</v>
      </c>
      <c r="Q815" s="87" t="s">
        <v>75</v>
      </c>
      <c r="R815" s="87">
        <f>HEX2DEC(RIGHT(Table1323212733[[#This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HEX2DEC(RIGHT(Table1323212733[[#This Row],[h1]],8))</f>
        <v>0</v>
      </c>
      <c r="Q816" s="87" t="s">
        <v>75</v>
      </c>
      <c r="R816" s="87">
        <f>HEX2DEC(RIGHT(Table1323212733[[#This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HEX2DEC(RIGHT(Table1323212733[[#This Row],[h1]],8))</f>
        <v>0</v>
      </c>
      <c r="Q817" s="87" t="s">
        <v>75</v>
      </c>
      <c r="R817" s="87">
        <f>HEX2DEC(RIGHT(Table1323212733[[#This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HEX2DEC(RIGHT(Table1323212733[[#This Row],[h1]],8))</f>
        <v>0</v>
      </c>
      <c r="Q818" s="87" t="s">
        <v>75</v>
      </c>
      <c r="R818" s="87">
        <f>HEX2DEC(RIGHT(Table1323212733[[#This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HEX2DEC(RIGHT(Table1323212733[[#This Row],[h1]],8))</f>
        <v>0</v>
      </c>
      <c r="Q819" s="87" t="s">
        <v>75</v>
      </c>
      <c r="R819" s="87">
        <f>HEX2DEC(RIGHT(Table1323212733[[#This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HEX2DEC(RIGHT(Table1323212733[[#This Row],[h1]],8))</f>
        <v>0</v>
      </c>
      <c r="Q820" s="87" t="s">
        <v>75</v>
      </c>
      <c r="R820" s="87">
        <f>HEX2DEC(RIGHT(Table1323212733[[#This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HEX2DEC(RIGHT(Table1323212733[[#This Row],[h1]],8))</f>
        <v>0</v>
      </c>
      <c r="Q821" s="87" t="s">
        <v>75</v>
      </c>
      <c r="R821" s="87">
        <f>HEX2DEC(RIGHT(Table1323212733[[#This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HEX2DEC(RIGHT(Table1323212733[[#This Row],[h1]],8))</f>
        <v>0</v>
      </c>
      <c r="Q822" s="87" t="s">
        <v>75</v>
      </c>
      <c r="R822" s="87">
        <f>HEX2DEC(RIGHT(Table1323212733[[#This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HEX2DEC(RIGHT(Table1323212733[[#This Row],[h1]],8))</f>
        <v>0</v>
      </c>
      <c r="Q823" s="87" t="s">
        <v>75</v>
      </c>
      <c r="R823" s="87">
        <f>HEX2DEC(RIGHT(Table1323212733[[#This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HEX2DEC(RIGHT(Table1323212733[[#This Row],[h1]],8))</f>
        <v>0</v>
      </c>
      <c r="Q824" s="87" t="s">
        <v>75</v>
      </c>
      <c r="R824" s="87">
        <f>HEX2DEC(RIGHT(Table1323212733[[#This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HEX2DEC(RIGHT(Table1323212733[[#This Row],[h1]],8))</f>
        <v>0</v>
      </c>
      <c r="Q825" s="87" t="s">
        <v>75</v>
      </c>
      <c r="R825" s="87">
        <f>HEX2DEC(RIGHT(Table1323212733[[#This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HEX2DEC(RIGHT(Table1323212733[[#This Row],[h1]],8))</f>
        <v>0</v>
      </c>
      <c r="Q826" s="87" t="s">
        <v>75</v>
      </c>
      <c r="R826" s="87">
        <f>HEX2DEC(RIGHT(Table1323212733[[#This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HEX2DEC(RIGHT(Table1323212733[[#This Row],[h1]],8))</f>
        <v>0</v>
      </c>
      <c r="Q827" s="87" t="s">
        <v>75</v>
      </c>
      <c r="R827" s="87">
        <f>HEX2DEC(RIGHT(Table1323212733[[#This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HEX2DEC(RIGHT(Table1323212733[[#This Row],[h1]],8))</f>
        <v>0</v>
      </c>
      <c r="Q828" s="87" t="s">
        <v>75</v>
      </c>
      <c r="R828" s="87">
        <f>HEX2DEC(RIGHT(Table1323212733[[#This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HEX2DEC(RIGHT(Table1323212733[[#This Row],[h1]],8))</f>
        <v>0</v>
      </c>
      <c r="Q829" s="87" t="s">
        <v>75</v>
      </c>
      <c r="R829" s="87">
        <f>HEX2DEC(RIGHT(Table1323212733[[#This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HEX2DEC(RIGHT(Table1323212733[[#This Row],[h1]],8))</f>
        <v>0</v>
      </c>
      <c r="Q830" s="87" t="s">
        <v>75</v>
      </c>
      <c r="R830" s="87">
        <f>HEX2DEC(RIGHT(Table1323212733[[#This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HEX2DEC(RIGHT(Table1323212733[[#This Row],[h1]],8))</f>
        <v>0</v>
      </c>
      <c r="Q831" s="87" t="s">
        <v>75</v>
      </c>
      <c r="R831" s="87">
        <f>HEX2DEC(RIGHT(Table1323212733[[#This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HEX2DEC(RIGHT(Table1323212733[[#This Row],[h1]],8))</f>
        <v>0</v>
      </c>
      <c r="Q832" s="87" t="s">
        <v>75</v>
      </c>
      <c r="R832" s="87">
        <f>HEX2DEC(RIGHT(Table1323212733[[#This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HEX2DEC(RIGHT(Table1323212733[[#This Row],[h1]],8))</f>
        <v>0</v>
      </c>
      <c r="Q833" s="87" t="s">
        <v>75</v>
      </c>
      <c r="R833" s="87">
        <f>HEX2DEC(RIGHT(Table1323212733[[#This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HEX2DEC(RIGHT(Table1323212733[[#This Row],[h1]],8))</f>
        <v>0</v>
      </c>
      <c r="Q834" s="87" t="s">
        <v>75</v>
      </c>
      <c r="R834" s="87">
        <f>HEX2DEC(RIGHT(Table1323212733[[#This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HEX2DEC(RIGHT(Table1323212733[[#This Row],[h1]],8))</f>
        <v>0</v>
      </c>
      <c r="Q835" s="87" t="s">
        <v>75</v>
      </c>
      <c r="R835" s="87">
        <f>HEX2DEC(RIGHT(Table1323212733[[#This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HEX2DEC(RIGHT(Table1323212733[[#This Row],[h1]],8))</f>
        <v>0</v>
      </c>
      <c r="Q836" s="87" t="s">
        <v>75</v>
      </c>
      <c r="R836" s="87">
        <f>HEX2DEC(RIGHT(Table1323212733[[#This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HEX2DEC(RIGHT(Table1323212733[[#This Row],[h1]],8))</f>
        <v>0</v>
      </c>
      <c r="Q837" s="87" t="s">
        <v>75</v>
      </c>
      <c r="R837" s="87">
        <f>HEX2DEC(RIGHT(Table1323212733[[#This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HEX2DEC(RIGHT(Table1323212733[[#This Row],[h1]],8))</f>
        <v>0</v>
      </c>
      <c r="Q838" s="87" t="s">
        <v>75</v>
      </c>
      <c r="R838" s="87">
        <f>HEX2DEC(RIGHT(Table1323212733[[#This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HEX2DEC(RIGHT(Table1323212733[[#This Row],[h1]],8))</f>
        <v>0</v>
      </c>
      <c r="Q839" s="87" t="s">
        <v>75</v>
      </c>
      <c r="R839" s="87">
        <f>HEX2DEC(RIGHT(Table1323212733[[#This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HEX2DEC(RIGHT(Table1323212733[[#This Row],[h1]],8))</f>
        <v>0</v>
      </c>
      <c r="Q840" s="87" t="s">
        <v>75</v>
      </c>
      <c r="R840" s="87">
        <f>HEX2DEC(RIGHT(Table1323212733[[#This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HEX2DEC(RIGHT(Table1323212733[[#This Row],[h1]],8))</f>
        <v>0</v>
      </c>
      <c r="Q841" s="87" t="s">
        <v>75</v>
      </c>
      <c r="R841" s="87">
        <f>HEX2DEC(RIGHT(Table1323212733[[#This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HEX2DEC(RIGHT(Table1323212733[[#This Row],[h1]],8))</f>
        <v>0</v>
      </c>
      <c r="Q842" s="87" t="s">
        <v>75</v>
      </c>
      <c r="R842" s="87">
        <f>HEX2DEC(RIGHT(Table1323212733[[#This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HEX2DEC(RIGHT(Table1323212733[[#This Row],[h1]],8))</f>
        <v>0</v>
      </c>
      <c r="Q843" s="87" t="s">
        <v>75</v>
      </c>
      <c r="R843" s="87">
        <f>HEX2DEC(RIGHT(Table1323212733[[#This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HEX2DEC(RIGHT(Table1323212733[[#This Row],[h1]],8))</f>
        <v>0</v>
      </c>
      <c r="Q844" s="87" t="s">
        <v>75</v>
      </c>
      <c r="R844" s="87">
        <f>HEX2DEC(RIGHT(Table1323212733[[#This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HEX2DEC(RIGHT(Table1323212733[[#This Row],[h1]],8))</f>
        <v>0</v>
      </c>
      <c r="Q845" s="87" t="s">
        <v>75</v>
      </c>
      <c r="R845" s="87">
        <f>HEX2DEC(RIGHT(Table1323212733[[#This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HEX2DEC(RIGHT(Table1323212733[[#This Row],[h1]],8))</f>
        <v>0</v>
      </c>
      <c r="Q846" s="87" t="s">
        <v>75</v>
      </c>
      <c r="R846" s="87">
        <f>HEX2DEC(RIGHT(Table1323212733[[#This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HEX2DEC(RIGHT(Table1323212733[[#This Row],[h1]],8))</f>
        <v>0</v>
      </c>
      <c r="Q847" s="87" t="s">
        <v>75</v>
      </c>
      <c r="R847" s="87">
        <f>HEX2DEC(RIGHT(Table1323212733[[#This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HEX2DEC(RIGHT(Table1323212733[[#This Row],[h1]],8))</f>
        <v>0</v>
      </c>
      <c r="Q848" s="87" t="s">
        <v>75</v>
      </c>
      <c r="R848" s="87">
        <f>HEX2DEC(RIGHT(Table1323212733[[#This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HEX2DEC(RIGHT(Table1323212733[[#This Row],[h1]],8))</f>
        <v>0</v>
      </c>
      <c r="Q849" s="87" t="s">
        <v>75</v>
      </c>
      <c r="R849" s="87">
        <f>HEX2DEC(RIGHT(Table1323212733[[#This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HEX2DEC(RIGHT(Table1323212733[[#This Row],[h1]],8))</f>
        <v>0</v>
      </c>
      <c r="Q850" s="87" t="s">
        <v>75</v>
      </c>
      <c r="R850" s="87">
        <f>HEX2DEC(RIGHT(Table1323212733[[#This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HEX2DEC(RIGHT(Table1323212733[[#This Row],[h1]],8))</f>
        <v>0</v>
      </c>
      <c r="Q851" s="87" t="s">
        <v>75</v>
      </c>
      <c r="R851" s="87">
        <f>HEX2DEC(RIGHT(Table1323212733[[#This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HEX2DEC(RIGHT(Table1323212733[[#This Row],[h1]],8))</f>
        <v>0</v>
      </c>
      <c r="Q852" s="87" t="s">
        <v>75</v>
      </c>
      <c r="R852" s="87">
        <f>HEX2DEC(RIGHT(Table1323212733[[#This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HEX2DEC(RIGHT(Table1323212733[[#This Row],[h1]],8))</f>
        <v>0</v>
      </c>
      <c r="Q853" s="87" t="s">
        <v>75</v>
      </c>
      <c r="R853" s="87">
        <f>HEX2DEC(RIGHT(Table1323212733[[#This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HEX2DEC(RIGHT(Table1323212733[[#This Row],[h1]],8))</f>
        <v>0</v>
      </c>
      <c r="Q854" s="87" t="s">
        <v>75</v>
      </c>
      <c r="R854" s="87">
        <f>HEX2DEC(RIGHT(Table1323212733[[#This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HEX2DEC(RIGHT(Table1323212733[[#This Row],[h1]],8))</f>
        <v>0</v>
      </c>
      <c r="Q855" s="87" t="s">
        <v>75</v>
      </c>
      <c r="R855" s="87">
        <f>HEX2DEC(RIGHT(Table1323212733[[#This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HEX2DEC(RIGHT(Table1323212733[[#This Row],[h1]],8))</f>
        <v>0</v>
      </c>
      <c r="Q856" s="87" t="s">
        <v>75</v>
      </c>
      <c r="R856" s="87">
        <f>HEX2DEC(RIGHT(Table1323212733[[#This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HEX2DEC(RIGHT(Table1323212733[[#This Row],[h1]],8))</f>
        <v>0</v>
      </c>
      <c r="Q857" s="87" t="s">
        <v>75</v>
      </c>
      <c r="R857" s="87">
        <f>HEX2DEC(RIGHT(Table1323212733[[#This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HEX2DEC(RIGHT(Table1323212733[[#This Row],[h1]],8))</f>
        <v>0</v>
      </c>
      <c r="Q858" s="87" t="s">
        <v>75</v>
      </c>
      <c r="R858" s="87">
        <f>HEX2DEC(RIGHT(Table1323212733[[#This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HEX2DEC(RIGHT(Table1323212733[[#This Row],[h1]],8))</f>
        <v>0</v>
      </c>
      <c r="Q859" s="87" t="s">
        <v>75</v>
      </c>
      <c r="R859" s="87">
        <f>HEX2DEC(RIGHT(Table1323212733[[#This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HEX2DEC(RIGHT(Table1323212733[[#This Row],[h1]],8))</f>
        <v>0</v>
      </c>
      <c r="Q860" s="87" t="s">
        <v>75</v>
      </c>
      <c r="R860" s="87">
        <f>HEX2DEC(RIGHT(Table1323212733[[#This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HEX2DEC(RIGHT(Table1323212733[[#This Row],[h1]],8))</f>
        <v>0</v>
      </c>
      <c r="Q861" s="87" t="s">
        <v>75</v>
      </c>
      <c r="R861" s="87">
        <f>HEX2DEC(RIGHT(Table1323212733[[#This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HEX2DEC(RIGHT(Table1323212733[[#This Row],[h1]],8))</f>
        <v>0</v>
      </c>
      <c r="Q862" s="87" t="s">
        <v>75</v>
      </c>
      <c r="R862" s="87">
        <f>HEX2DEC(RIGHT(Table1323212733[[#This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HEX2DEC(RIGHT(Table1323212733[[#This Row],[h1]],8))</f>
        <v>0</v>
      </c>
      <c r="Q863" s="87" t="s">
        <v>75</v>
      </c>
      <c r="R863" s="87">
        <f>HEX2DEC(RIGHT(Table1323212733[[#This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HEX2DEC(RIGHT(Table1323212733[[#This Row],[h1]],8))</f>
        <v>0</v>
      </c>
      <c r="Q864" s="87" t="s">
        <v>75</v>
      </c>
      <c r="R864" s="87">
        <f>HEX2DEC(RIGHT(Table1323212733[[#This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HEX2DEC(RIGHT(Table1323212733[[#This Row],[h1]],8))</f>
        <v>0</v>
      </c>
      <c r="Q865" s="87" t="s">
        <v>75</v>
      </c>
      <c r="R865" s="87">
        <f>HEX2DEC(RIGHT(Table1323212733[[#This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HEX2DEC(RIGHT(Table1323212733[[#This Row],[h1]],8))</f>
        <v>0</v>
      </c>
      <c r="Q866" s="87" t="s">
        <v>75</v>
      </c>
      <c r="R866" s="87">
        <f>HEX2DEC(RIGHT(Table1323212733[[#This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HEX2DEC(RIGHT(Table1323212733[[#This Row],[h1]],8))</f>
        <v>0</v>
      </c>
      <c r="Q867" s="87" t="s">
        <v>75</v>
      </c>
      <c r="R867" s="87">
        <f>HEX2DEC(RIGHT(Table1323212733[[#This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HEX2DEC(RIGHT(Table1323212733[[#This Row],[h1]],8))</f>
        <v>0</v>
      </c>
      <c r="Q868" s="87" t="s">
        <v>75</v>
      </c>
      <c r="R868" s="87">
        <f>HEX2DEC(RIGHT(Table1323212733[[#This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HEX2DEC(RIGHT(Table1323212733[[#This Row],[h1]],8))</f>
        <v>0</v>
      </c>
      <c r="Q869" s="87" t="s">
        <v>75</v>
      </c>
      <c r="R869" s="87">
        <f>HEX2DEC(RIGHT(Table1323212733[[#This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HEX2DEC(RIGHT(Table1323212733[[#This Row],[h1]],8))</f>
        <v>0</v>
      </c>
      <c r="Q870" s="87" t="s">
        <v>75</v>
      </c>
      <c r="R870" s="87">
        <f>HEX2DEC(RIGHT(Table1323212733[[#This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HEX2DEC(RIGHT(Table1323212733[[#This Row],[h1]],8))</f>
        <v>0</v>
      </c>
      <c r="Q871" s="87" t="s">
        <v>75</v>
      </c>
      <c r="R871" s="87">
        <f>HEX2DEC(RIGHT(Table1323212733[[#This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HEX2DEC(RIGHT(Table1323212733[[#This Row],[h1]],8))</f>
        <v>0</v>
      </c>
      <c r="Q872" s="87" t="s">
        <v>75</v>
      </c>
      <c r="R872" s="87">
        <f>HEX2DEC(RIGHT(Table1323212733[[#This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HEX2DEC(RIGHT(Table1323212733[[#This Row],[h1]],8))</f>
        <v>0</v>
      </c>
      <c r="Q873" s="87" t="s">
        <v>75</v>
      </c>
      <c r="R873" s="87">
        <f>HEX2DEC(RIGHT(Table1323212733[[#This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HEX2DEC(RIGHT(Table1323212733[[#This Row],[h1]],8))</f>
        <v>0</v>
      </c>
      <c r="Q874" s="87" t="s">
        <v>75</v>
      </c>
      <c r="R874" s="87">
        <f>HEX2DEC(RIGHT(Table1323212733[[#This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HEX2DEC(RIGHT(Table1323212733[[#This Row],[h1]],8))</f>
        <v>0</v>
      </c>
      <c r="Q875" s="87" t="s">
        <v>75</v>
      </c>
      <c r="R875" s="87">
        <f>HEX2DEC(RIGHT(Table1323212733[[#This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HEX2DEC(RIGHT(Table1323212733[[#This Row],[h1]],8))</f>
        <v>0</v>
      </c>
      <c r="Q876" s="87" t="s">
        <v>75</v>
      </c>
      <c r="R876" s="87">
        <f>HEX2DEC(RIGHT(Table1323212733[[#This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HEX2DEC(RIGHT(Table1323212733[[#This Row],[h1]],8))</f>
        <v>0</v>
      </c>
      <c r="Q877" s="87" t="s">
        <v>75</v>
      </c>
      <c r="R877" s="87">
        <f>HEX2DEC(RIGHT(Table1323212733[[#This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HEX2DEC(RIGHT(Table1323212733[[#This Row],[h1]],8))</f>
        <v>0</v>
      </c>
      <c r="Q878" s="87" t="s">
        <v>75</v>
      </c>
      <c r="R878" s="87">
        <f>HEX2DEC(RIGHT(Table1323212733[[#This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HEX2DEC(RIGHT(Table1323212733[[#This Row],[h1]],8))</f>
        <v>0</v>
      </c>
      <c r="Q879" s="87" t="s">
        <v>75</v>
      </c>
      <c r="R879" s="87">
        <f>HEX2DEC(RIGHT(Table1323212733[[#This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HEX2DEC(RIGHT(Table1323212733[[#This Row],[h1]],8))</f>
        <v>0</v>
      </c>
      <c r="Q880" s="87" t="s">
        <v>75</v>
      </c>
      <c r="R880" s="87">
        <f>HEX2DEC(RIGHT(Table1323212733[[#This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HEX2DEC(RIGHT(Table1323212733[[#This Row],[h1]],8))</f>
        <v>0</v>
      </c>
      <c r="Q881" s="87" t="s">
        <v>75</v>
      </c>
      <c r="R881" s="87">
        <f>HEX2DEC(RIGHT(Table1323212733[[#This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HEX2DEC(RIGHT(Table1323212733[[#This Row],[h1]],8))</f>
        <v>0</v>
      </c>
      <c r="Q882" s="87" t="s">
        <v>75</v>
      </c>
      <c r="R882" s="87">
        <f>HEX2DEC(RIGHT(Table1323212733[[#This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HEX2DEC(RIGHT(Table1323212733[[#This Row],[h1]],8))</f>
        <v>0</v>
      </c>
      <c r="Q883" s="87" t="s">
        <v>75</v>
      </c>
      <c r="R883" s="87">
        <f>HEX2DEC(RIGHT(Table1323212733[[#This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HEX2DEC(RIGHT(Table1323212733[[#This Row],[h1]],8))</f>
        <v>0</v>
      </c>
      <c r="Q884" s="87" t="s">
        <v>75</v>
      </c>
      <c r="R884" s="87">
        <f>HEX2DEC(RIGHT(Table1323212733[[#This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HEX2DEC(RIGHT(Table1323212733[[#This Row],[h1]],8))</f>
        <v>0</v>
      </c>
      <c r="Q885" s="87" t="s">
        <v>75</v>
      </c>
      <c r="R885" s="87">
        <f>HEX2DEC(RIGHT(Table1323212733[[#This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HEX2DEC(RIGHT(Table1323212733[[#This Row],[h1]],8))</f>
        <v>0</v>
      </c>
      <c r="Q886" s="87" t="s">
        <v>75</v>
      </c>
      <c r="R886" s="87">
        <f>HEX2DEC(RIGHT(Table1323212733[[#This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HEX2DEC(RIGHT(Table1323212733[[#This Row],[h1]],8))</f>
        <v>0</v>
      </c>
      <c r="Q887" s="87" t="s">
        <v>75</v>
      </c>
      <c r="R887" s="87">
        <f>HEX2DEC(RIGHT(Table1323212733[[#This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HEX2DEC(RIGHT(Table1323212733[[#This Row],[h1]],8))</f>
        <v>0</v>
      </c>
      <c r="Q888" s="87" t="s">
        <v>75</v>
      </c>
      <c r="R888" s="87">
        <f>HEX2DEC(RIGHT(Table1323212733[[#This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HEX2DEC(RIGHT(Table1323212733[[#This Row],[h1]],8))</f>
        <v>0</v>
      </c>
      <c r="Q889" s="87" t="s">
        <v>75</v>
      </c>
      <c r="R889" s="87">
        <f>HEX2DEC(RIGHT(Table1323212733[[#This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HEX2DEC(RIGHT(Table1323212733[[#This Row],[h1]],8))</f>
        <v>0</v>
      </c>
      <c r="Q890" s="87" t="s">
        <v>75</v>
      </c>
      <c r="R890" s="87">
        <f>HEX2DEC(RIGHT(Table1323212733[[#This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HEX2DEC(RIGHT(Table1323212733[[#This Row],[h1]],8))</f>
        <v>0</v>
      </c>
      <c r="Q891" s="87" t="s">
        <v>75</v>
      </c>
      <c r="R891" s="87">
        <f>HEX2DEC(RIGHT(Table1323212733[[#This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HEX2DEC(RIGHT(Table1323212733[[#This Row],[h1]],8))</f>
        <v>0</v>
      </c>
      <c r="Q892" s="87" t="s">
        <v>75</v>
      </c>
      <c r="R892" s="87">
        <f>HEX2DEC(RIGHT(Table1323212733[[#This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HEX2DEC(RIGHT(Table1323212733[[#This Row],[h1]],8))</f>
        <v>0</v>
      </c>
      <c r="Q893" s="87" t="s">
        <v>75</v>
      </c>
      <c r="R893" s="87">
        <f>HEX2DEC(RIGHT(Table1323212733[[#This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HEX2DEC(RIGHT(Table1323212733[[#This Row],[h1]],8))</f>
        <v>0</v>
      </c>
      <c r="Q894" s="87" t="s">
        <v>75</v>
      </c>
      <c r="R894" s="87">
        <f>HEX2DEC(RIGHT(Table1323212733[[#This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HEX2DEC(RIGHT(Table1323212733[[#This Row],[h1]],8))</f>
        <v>0</v>
      </c>
      <c r="Q895" s="87" t="s">
        <v>75</v>
      </c>
      <c r="R895" s="87">
        <f>HEX2DEC(RIGHT(Table1323212733[[#This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HEX2DEC(RIGHT(Table1323212733[[#This Row],[h1]],8))</f>
        <v>0</v>
      </c>
      <c r="Q896" s="87" t="s">
        <v>75</v>
      </c>
      <c r="R896" s="87">
        <f>HEX2DEC(RIGHT(Table1323212733[[#This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HEX2DEC(RIGHT(Table1323212733[[#This Row],[h1]],8))</f>
        <v>0</v>
      </c>
      <c r="Q897" s="87" t="s">
        <v>75</v>
      </c>
      <c r="R897" s="87">
        <f>HEX2DEC(RIGHT(Table1323212733[[#This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HEX2DEC(RIGHT(Table1323212733[[#This Row],[h1]],8))</f>
        <v>0</v>
      </c>
      <c r="Q898" s="87" t="s">
        <v>75</v>
      </c>
      <c r="R898" s="87">
        <f>HEX2DEC(RIGHT(Table1323212733[[#This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HEX2DEC(RIGHT(Table1323212733[[#This Row],[h1]],8))</f>
        <v>0</v>
      </c>
      <c r="Q899" s="87" t="s">
        <v>75</v>
      </c>
      <c r="R899" s="87">
        <f>HEX2DEC(RIGHT(Table1323212733[[#This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HEX2DEC(RIGHT(Table1323212733[[#This Row],[h1]],8))</f>
        <v>0</v>
      </c>
      <c r="Q900" s="87" t="s">
        <v>75</v>
      </c>
      <c r="R900" s="87">
        <f>HEX2DEC(RIGHT(Table1323212733[[#This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HEX2DEC(RIGHT(Table1323212733[[#This Row],[h1]],8))</f>
        <v>0</v>
      </c>
      <c r="Q901" s="87" t="s">
        <v>75</v>
      </c>
      <c r="R901" s="87">
        <f>HEX2DEC(RIGHT(Table1323212733[[#This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HEX2DEC(RIGHT(Table1323212733[[#This Row],[h1]],8))</f>
        <v>0</v>
      </c>
      <c r="Q902" s="87" t="s">
        <v>75</v>
      </c>
      <c r="R902" s="87">
        <f>HEX2DEC(RIGHT(Table1323212733[[#This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HEX2DEC(RIGHT(Table1323212733[[#This Row],[h1]],8))</f>
        <v>0</v>
      </c>
      <c r="Q903" s="87" t="s">
        <v>75</v>
      </c>
      <c r="R903" s="87">
        <f>HEX2DEC(RIGHT(Table1323212733[[#This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HEX2DEC(RIGHT(Table1323212733[[#This Row],[h1]],8))</f>
        <v>0</v>
      </c>
      <c r="Q904" s="87" t="s">
        <v>75</v>
      </c>
      <c r="R904" s="87">
        <f>HEX2DEC(RIGHT(Table1323212733[[#This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HEX2DEC(RIGHT(Table1323212733[[#This Row],[h1]],8))</f>
        <v>0</v>
      </c>
      <c r="Q905" s="87" t="s">
        <v>75</v>
      </c>
      <c r="R905" s="87">
        <f>HEX2DEC(RIGHT(Table1323212733[[#This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HEX2DEC(RIGHT(Table1323212733[[#This Row],[h1]],8))</f>
        <v>0</v>
      </c>
      <c r="Q906" s="87" t="s">
        <v>75</v>
      </c>
      <c r="R906" s="87">
        <f>HEX2DEC(RIGHT(Table1323212733[[#This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HEX2DEC(RIGHT(Table1323212733[[#This Row],[h1]],8))</f>
        <v>0</v>
      </c>
      <c r="Q907" s="87" t="s">
        <v>75</v>
      </c>
      <c r="R907" s="87">
        <f>HEX2DEC(RIGHT(Table1323212733[[#This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HEX2DEC(RIGHT(Table1323212733[[#This Row],[h1]],8))</f>
        <v>0</v>
      </c>
      <c r="Q908" s="87" t="s">
        <v>75</v>
      </c>
      <c r="R908" s="87">
        <f>HEX2DEC(RIGHT(Table1323212733[[#This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HEX2DEC(RIGHT(Table1323212733[[#This Row],[h1]],8))</f>
        <v>0</v>
      </c>
      <c r="Q909" s="87" t="s">
        <v>75</v>
      </c>
      <c r="R909" s="87">
        <f>HEX2DEC(RIGHT(Table1323212733[[#This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HEX2DEC(RIGHT(Table1323212733[[#This Row],[h1]],8))</f>
        <v>0</v>
      </c>
      <c r="Q910" s="87" t="s">
        <v>75</v>
      </c>
      <c r="R910" s="87">
        <f>HEX2DEC(RIGHT(Table1323212733[[#This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HEX2DEC(RIGHT(Table1323212733[[#This Row],[h1]],8))</f>
        <v>0</v>
      </c>
      <c r="Q911" s="87" t="s">
        <v>75</v>
      </c>
      <c r="R911" s="87">
        <f>HEX2DEC(RIGHT(Table1323212733[[#This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HEX2DEC(RIGHT(Table1323212733[[#This Row],[h1]],8))</f>
        <v>0</v>
      </c>
      <c r="Q912" s="87" t="s">
        <v>75</v>
      </c>
      <c r="R912" s="87">
        <f>HEX2DEC(RIGHT(Table1323212733[[#This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HEX2DEC(RIGHT(Table1323212733[[#This Row],[h1]],8))</f>
        <v>0</v>
      </c>
      <c r="Q913" s="87" t="s">
        <v>75</v>
      </c>
      <c r="R913" s="87">
        <f>HEX2DEC(RIGHT(Table1323212733[[#This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HEX2DEC(RIGHT(Table1323212733[[#This Row],[h1]],8))</f>
        <v>0</v>
      </c>
      <c r="Q914" s="87" t="s">
        <v>75</v>
      </c>
      <c r="R914" s="87">
        <f>HEX2DEC(RIGHT(Table1323212733[[#This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HEX2DEC(RIGHT(Table1323212733[[#This Row],[h1]],8))</f>
        <v>0</v>
      </c>
      <c r="Q915" s="87" t="s">
        <v>75</v>
      </c>
      <c r="R915" s="87">
        <f>HEX2DEC(RIGHT(Table1323212733[[#This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HEX2DEC(RIGHT(Table1323212733[[#This Row],[h1]],8))</f>
        <v>0</v>
      </c>
      <c r="Q916" s="87" t="s">
        <v>75</v>
      </c>
      <c r="R916" s="87">
        <f>HEX2DEC(RIGHT(Table1323212733[[#This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HEX2DEC(RIGHT(Table1323212733[[#This Row],[h1]],8))</f>
        <v>0</v>
      </c>
      <c r="Q917" s="87" t="s">
        <v>75</v>
      </c>
      <c r="R917" s="87">
        <f>HEX2DEC(RIGHT(Table1323212733[[#This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HEX2DEC(RIGHT(Table1323212733[[#This Row],[h1]],8))</f>
        <v>0</v>
      </c>
      <c r="Q918" s="87" t="s">
        <v>75</v>
      </c>
      <c r="R918" s="87">
        <f>HEX2DEC(RIGHT(Table1323212733[[#This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HEX2DEC(RIGHT(Table1323212733[[#This Row],[h1]],8))</f>
        <v>0</v>
      </c>
      <c r="Q919" s="87" t="s">
        <v>75</v>
      </c>
      <c r="R919" s="87">
        <f>HEX2DEC(RIGHT(Table1323212733[[#This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HEX2DEC(RIGHT(Table1323212733[[#This Row],[h1]],8))</f>
        <v>0</v>
      </c>
      <c r="Q920" s="87" t="s">
        <v>75</v>
      </c>
      <c r="R920" s="87">
        <f>HEX2DEC(RIGHT(Table1323212733[[#This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HEX2DEC(RIGHT(Table1323212733[[#This Row],[h1]],8))</f>
        <v>0</v>
      </c>
      <c r="Q921" s="87" t="s">
        <v>75</v>
      </c>
      <c r="R921" s="87">
        <f>HEX2DEC(RIGHT(Table1323212733[[#This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HEX2DEC(RIGHT(Table1323212733[[#This Row],[h1]],8))</f>
        <v>0</v>
      </c>
      <c r="Q922" s="87" t="s">
        <v>75</v>
      </c>
      <c r="R922" s="87">
        <f>HEX2DEC(RIGHT(Table1323212733[[#This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HEX2DEC(RIGHT(Table1323212733[[#This Row],[h1]],8))</f>
        <v>0</v>
      </c>
      <c r="Q923" s="87" t="s">
        <v>75</v>
      </c>
      <c r="R923" s="87">
        <f>HEX2DEC(RIGHT(Table1323212733[[#This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HEX2DEC(RIGHT(Table1323212733[[#This Row],[h1]],8))</f>
        <v>0</v>
      </c>
      <c r="Q924" s="87" t="s">
        <v>75</v>
      </c>
      <c r="R924" s="87">
        <f>HEX2DEC(RIGHT(Table1323212733[[#This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HEX2DEC(RIGHT(Table1323212733[[#This Row],[h1]],8))</f>
        <v>0</v>
      </c>
      <c r="Q925" s="87" t="s">
        <v>75</v>
      </c>
      <c r="R925" s="87">
        <f>HEX2DEC(RIGHT(Table1323212733[[#This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HEX2DEC(RIGHT(Table1323212733[[#This Row],[h1]],8))</f>
        <v>0</v>
      </c>
      <c r="Q926" s="87" t="s">
        <v>75</v>
      </c>
      <c r="R926" s="87">
        <f>HEX2DEC(RIGHT(Table1323212733[[#This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HEX2DEC(RIGHT(Table1323212733[[#This Row],[h1]],8))</f>
        <v>0</v>
      </c>
      <c r="Q927" s="87" t="s">
        <v>75</v>
      </c>
      <c r="R927" s="87">
        <f>HEX2DEC(RIGHT(Table1323212733[[#This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HEX2DEC(RIGHT(Table1323212733[[#This Row],[h1]],8))</f>
        <v>0</v>
      </c>
      <c r="Q928" s="87" t="s">
        <v>75</v>
      </c>
      <c r="R928" s="87">
        <f>HEX2DEC(RIGHT(Table1323212733[[#This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HEX2DEC(RIGHT(Table1323212733[[#This Row],[h1]],8))</f>
        <v>0</v>
      </c>
      <c r="Q929" s="87" t="s">
        <v>75</v>
      </c>
      <c r="R929" s="87">
        <f>HEX2DEC(RIGHT(Table1323212733[[#This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HEX2DEC(RIGHT(Table1323212733[[#This Row],[h1]],8))</f>
        <v>0</v>
      </c>
      <c r="Q930" s="87" t="s">
        <v>75</v>
      </c>
      <c r="R930" s="87">
        <f>HEX2DEC(RIGHT(Table1323212733[[#This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HEX2DEC(RIGHT(Table1323212733[[#This Row],[h1]],8))</f>
        <v>0</v>
      </c>
      <c r="Q931" s="87" t="s">
        <v>75</v>
      </c>
      <c r="R931" s="87">
        <f>HEX2DEC(RIGHT(Table1323212733[[#This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HEX2DEC(RIGHT(Table1323212733[[#This Row],[h1]],8))</f>
        <v>0</v>
      </c>
      <c r="Q932" s="87" t="s">
        <v>75</v>
      </c>
      <c r="R932" s="87">
        <f>HEX2DEC(RIGHT(Table1323212733[[#This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HEX2DEC(RIGHT(Table1323212733[[#This Row],[h1]],8))</f>
        <v>0</v>
      </c>
      <c r="Q933" s="87" t="s">
        <v>75</v>
      </c>
      <c r="R933" s="87">
        <f>HEX2DEC(RIGHT(Table1323212733[[#This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HEX2DEC(RIGHT(Table1323212733[[#This Row],[h1]],8))</f>
        <v>0</v>
      </c>
      <c r="Q934" s="87" t="s">
        <v>75</v>
      </c>
      <c r="R934" s="87">
        <f>HEX2DEC(RIGHT(Table1323212733[[#This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HEX2DEC(RIGHT(Table1323212733[[#This Row],[h1]],8))</f>
        <v>0</v>
      </c>
      <c r="Q935" s="87" t="s">
        <v>75</v>
      </c>
      <c r="R935" s="87">
        <f>HEX2DEC(RIGHT(Table1323212733[[#This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HEX2DEC(RIGHT(Table1323212733[[#This Row],[h1]],8))</f>
        <v>0</v>
      </c>
      <c r="Q936" s="87" t="s">
        <v>75</v>
      </c>
      <c r="R936" s="87">
        <f>HEX2DEC(RIGHT(Table1323212733[[#This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HEX2DEC(RIGHT(Table1323212733[[#This Row],[h1]],8))</f>
        <v>0</v>
      </c>
      <c r="Q937" s="87" t="s">
        <v>75</v>
      </c>
      <c r="R937" s="87">
        <f>HEX2DEC(RIGHT(Table1323212733[[#This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HEX2DEC(RIGHT(Table1323212733[[#This Row],[h1]],8))</f>
        <v>0</v>
      </c>
      <c r="Q938" s="87" t="s">
        <v>75</v>
      </c>
      <c r="R938" s="87">
        <f>HEX2DEC(RIGHT(Table1323212733[[#This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HEX2DEC(RIGHT(Table1323212733[[#This Row],[h1]],8))</f>
        <v>0</v>
      </c>
      <c r="Q939" s="87" t="s">
        <v>75</v>
      </c>
      <c r="R939" s="87">
        <f>HEX2DEC(RIGHT(Table1323212733[[#This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HEX2DEC(RIGHT(Table1323212733[[#This Row],[h1]],8))</f>
        <v>0</v>
      </c>
      <c r="Q940" s="87" t="s">
        <v>75</v>
      </c>
      <c r="R940" s="87">
        <f>HEX2DEC(RIGHT(Table1323212733[[#This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HEX2DEC(RIGHT(Table1323212733[[#This Row],[h1]],8))</f>
        <v>0</v>
      </c>
      <c r="Q941" s="87" t="s">
        <v>75</v>
      </c>
      <c r="R941" s="87">
        <f>HEX2DEC(RIGHT(Table1323212733[[#This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HEX2DEC(RIGHT(Table1323212733[[#This Row],[h1]],8))</f>
        <v>0</v>
      </c>
      <c r="Q942" s="87" t="s">
        <v>75</v>
      </c>
      <c r="R942" s="87">
        <f>HEX2DEC(RIGHT(Table1323212733[[#This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HEX2DEC(RIGHT(Table1323212733[[#This Row],[h1]],8))</f>
        <v>0</v>
      </c>
      <c r="Q943" s="87" t="s">
        <v>75</v>
      </c>
      <c r="R943" s="87">
        <f>HEX2DEC(RIGHT(Table1323212733[[#This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HEX2DEC(RIGHT(Table1323212733[[#This Row],[h1]],8))</f>
        <v>0</v>
      </c>
      <c r="Q944" s="87" t="s">
        <v>75</v>
      </c>
      <c r="R944" s="87">
        <f>HEX2DEC(RIGHT(Table1323212733[[#This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HEX2DEC(RIGHT(Table1323212733[[#This Row],[h1]],8))</f>
        <v>0</v>
      </c>
      <c r="Q945" s="87" t="s">
        <v>75</v>
      </c>
      <c r="R945" s="87">
        <f>HEX2DEC(RIGHT(Table1323212733[[#This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HEX2DEC(RIGHT(Table1323212733[[#This Row],[h1]],8))</f>
        <v>0</v>
      </c>
      <c r="Q946" s="87" t="s">
        <v>75</v>
      </c>
      <c r="R946" s="87">
        <f>HEX2DEC(RIGHT(Table1323212733[[#This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HEX2DEC(RIGHT(Table1323212733[[#This Row],[h1]],8))</f>
        <v>0</v>
      </c>
      <c r="Q947" s="87" t="s">
        <v>75</v>
      </c>
      <c r="R947" s="87">
        <f>HEX2DEC(RIGHT(Table1323212733[[#This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HEX2DEC(RIGHT(Table1323212733[[#This Row],[h1]],8))</f>
        <v>0</v>
      </c>
      <c r="Q948" s="87" t="s">
        <v>75</v>
      </c>
      <c r="R948" s="87">
        <f>HEX2DEC(RIGHT(Table1323212733[[#This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HEX2DEC(RIGHT(Table1323212733[[#This Row],[h1]],8))</f>
        <v>0</v>
      </c>
      <c r="Q949" s="87" t="s">
        <v>75</v>
      </c>
      <c r="R949" s="87">
        <f>HEX2DEC(RIGHT(Table1323212733[[#This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HEX2DEC(RIGHT(Table1323212733[[#This Row],[h1]],8))</f>
        <v>0</v>
      </c>
      <c r="Q950" s="87" t="s">
        <v>75</v>
      </c>
      <c r="R950" s="87">
        <f>HEX2DEC(RIGHT(Table1323212733[[#This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HEX2DEC(RIGHT(Table1323212733[[#This Row],[h1]],8))</f>
        <v>0</v>
      </c>
      <c r="Q951" s="87" t="s">
        <v>75</v>
      </c>
      <c r="R951" s="87">
        <f>HEX2DEC(RIGHT(Table1323212733[[#This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HEX2DEC(RIGHT(Table1323212733[[#This Row],[h1]],8))</f>
        <v>0</v>
      </c>
      <c r="Q952" s="87" t="s">
        <v>75</v>
      </c>
      <c r="R952" s="87">
        <f>HEX2DEC(RIGHT(Table1323212733[[#This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HEX2DEC(RIGHT(Table1323212733[[#This Row],[h1]],8))</f>
        <v>0</v>
      </c>
      <c r="Q953" s="87" t="s">
        <v>75</v>
      </c>
      <c r="R953" s="87">
        <f>HEX2DEC(RIGHT(Table1323212733[[#This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HEX2DEC(RIGHT(Table1323212733[[#This Row],[h1]],8))</f>
        <v>0</v>
      </c>
      <c r="Q954" s="87" t="s">
        <v>75</v>
      </c>
      <c r="R954" s="87">
        <f>HEX2DEC(RIGHT(Table1323212733[[#This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HEX2DEC(RIGHT(Table1323212733[[#This Row],[h1]],8))</f>
        <v>0</v>
      </c>
      <c r="Q955" s="87" t="s">
        <v>75</v>
      </c>
      <c r="R955" s="87">
        <f>HEX2DEC(RIGHT(Table1323212733[[#This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HEX2DEC(RIGHT(Table1323212733[[#This Row],[h1]],8))</f>
        <v>0</v>
      </c>
      <c r="Q956" s="87" t="s">
        <v>75</v>
      </c>
      <c r="R956" s="87">
        <f>HEX2DEC(RIGHT(Table1323212733[[#This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HEX2DEC(RIGHT(Table1323212733[[#This Row],[h1]],8))</f>
        <v>0</v>
      </c>
      <c r="Q957" s="87" t="s">
        <v>75</v>
      </c>
      <c r="R957" s="87">
        <f>HEX2DEC(RIGHT(Table1323212733[[#This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HEX2DEC(RIGHT(Table1323212733[[#This Row],[h1]],8))</f>
        <v>0</v>
      </c>
      <c r="Q958" s="87" t="s">
        <v>75</v>
      </c>
      <c r="R958" s="87">
        <f>HEX2DEC(RIGHT(Table1323212733[[#This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HEX2DEC(RIGHT(Table1323212733[[#This Row],[h1]],8))</f>
        <v>0</v>
      </c>
      <c r="Q959" s="87" t="s">
        <v>75</v>
      </c>
      <c r="R959" s="87">
        <f>HEX2DEC(RIGHT(Table1323212733[[#This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HEX2DEC(RIGHT(Table1323212733[[#This Row],[h1]],8))</f>
        <v>0</v>
      </c>
      <c r="Q960" s="87" t="s">
        <v>75</v>
      </c>
      <c r="R960" s="87">
        <f>HEX2DEC(RIGHT(Table1323212733[[#This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HEX2DEC(RIGHT(Table1323212733[[#This Row],[h1]],8))</f>
        <v>0</v>
      </c>
      <c r="Q961" s="87" t="s">
        <v>75</v>
      </c>
      <c r="R961" s="87">
        <f>HEX2DEC(RIGHT(Table1323212733[[#This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HEX2DEC(RIGHT(Table1323212733[[#This Row],[h1]],8))</f>
        <v>0</v>
      </c>
      <c r="Q962" s="87" t="s">
        <v>75</v>
      </c>
      <c r="R962" s="87">
        <f>HEX2DEC(RIGHT(Table1323212733[[#This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HEX2DEC(RIGHT(Table1323212733[[#This Row],[h1]],8))</f>
        <v>0</v>
      </c>
      <c r="Q963" s="87" t="s">
        <v>75</v>
      </c>
      <c r="R963" s="87">
        <f>HEX2DEC(RIGHT(Table1323212733[[#This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HEX2DEC(RIGHT(Table1323212733[[#This Row],[h1]],8))</f>
        <v>0</v>
      </c>
      <c r="Q964" s="87" t="s">
        <v>75</v>
      </c>
      <c r="R964" s="87">
        <f>HEX2DEC(RIGHT(Table1323212733[[#This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HEX2DEC(RIGHT(Table1323212733[[#This Row],[h1]],8))</f>
        <v>0</v>
      </c>
      <c r="Q965" s="87" t="s">
        <v>75</v>
      </c>
      <c r="R965" s="87">
        <f>HEX2DEC(RIGHT(Table1323212733[[#This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HEX2DEC(RIGHT(Table1323212733[[#This Row],[h1]],8))</f>
        <v>0</v>
      </c>
      <c r="Q966" s="87" t="s">
        <v>75</v>
      </c>
      <c r="R966" s="87">
        <f>HEX2DEC(RIGHT(Table1323212733[[#This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HEX2DEC(RIGHT(Table1323212733[[#This Row],[h1]],8))</f>
        <v>0</v>
      </c>
      <c r="Q967" s="87" t="s">
        <v>75</v>
      </c>
      <c r="R967" s="87">
        <f>HEX2DEC(RIGHT(Table1323212733[[#This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HEX2DEC(RIGHT(Table1323212733[[#This Row],[h1]],8))</f>
        <v>0</v>
      </c>
      <c r="Q968" s="87" t="s">
        <v>75</v>
      </c>
      <c r="R968" s="87">
        <f>HEX2DEC(RIGHT(Table1323212733[[#This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HEX2DEC(RIGHT(Table1323212733[[#This Row],[h1]],8))</f>
        <v>0</v>
      </c>
      <c r="Q969" s="87" t="s">
        <v>75</v>
      </c>
      <c r="R969" s="87">
        <f>HEX2DEC(RIGHT(Table1323212733[[#This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HEX2DEC(RIGHT(Table1323212733[[#This Row],[h1]],8))</f>
        <v>0</v>
      </c>
      <c r="Q970" s="87" t="s">
        <v>75</v>
      </c>
      <c r="R970" s="87">
        <f>HEX2DEC(RIGHT(Table1323212733[[#This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HEX2DEC(RIGHT(Table1323212733[[#This Row],[h1]],8))</f>
        <v>0</v>
      </c>
      <c r="Q971" s="87" t="s">
        <v>75</v>
      </c>
      <c r="R971" s="87">
        <f>HEX2DEC(RIGHT(Table1323212733[[#This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HEX2DEC(RIGHT(Table1323212733[[#This Row],[h1]],8))</f>
        <v>0</v>
      </c>
      <c r="Q972" s="87" t="s">
        <v>75</v>
      </c>
      <c r="R972" s="87">
        <f>HEX2DEC(RIGHT(Table1323212733[[#This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HEX2DEC(RIGHT(Table1323212733[[#This Row],[h1]],8))</f>
        <v>0</v>
      </c>
      <c r="Q973" s="87" t="s">
        <v>75</v>
      </c>
      <c r="R973" s="87">
        <f>HEX2DEC(RIGHT(Table1323212733[[#This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HEX2DEC(RIGHT(Table1323212733[[#This Row],[h1]],8))</f>
        <v>0</v>
      </c>
      <c r="Q974" s="87" t="s">
        <v>75</v>
      </c>
      <c r="R974" s="87">
        <f>HEX2DEC(RIGHT(Table1323212733[[#This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HEX2DEC(RIGHT(Table1323212733[[#This Row],[h1]],8))</f>
        <v>0</v>
      </c>
      <c r="Q975" s="87" t="s">
        <v>75</v>
      </c>
      <c r="R975" s="87">
        <f>HEX2DEC(RIGHT(Table1323212733[[#This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HEX2DEC(RIGHT(Table1323212733[[#This Row],[h1]],8))</f>
        <v>0</v>
      </c>
      <c r="Q976" s="87" t="s">
        <v>75</v>
      </c>
      <c r="R976" s="87">
        <f>HEX2DEC(RIGHT(Table1323212733[[#This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HEX2DEC(RIGHT(Table1323212733[[#This Row],[h1]],8))</f>
        <v>0</v>
      </c>
      <c r="Q977" s="87" t="s">
        <v>75</v>
      </c>
      <c r="R977" s="87">
        <f>HEX2DEC(RIGHT(Table1323212733[[#This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HEX2DEC(RIGHT(Table1323212733[[#This Row],[h1]],8))</f>
        <v>0</v>
      </c>
      <c r="Q978" s="87" t="s">
        <v>75</v>
      </c>
      <c r="R978" s="87">
        <f>HEX2DEC(RIGHT(Table1323212733[[#This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HEX2DEC(RIGHT(Table1323212733[[#This Row],[h1]],8))</f>
        <v>0</v>
      </c>
      <c r="Q979" s="87" t="s">
        <v>75</v>
      </c>
      <c r="R979" s="87">
        <f>HEX2DEC(RIGHT(Table1323212733[[#This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HEX2DEC(RIGHT(Table1323212733[[#This Row],[h1]],8))</f>
        <v>0</v>
      </c>
      <c r="Q980" s="87" t="s">
        <v>75</v>
      </c>
      <c r="R980" s="87">
        <f>HEX2DEC(RIGHT(Table1323212733[[#This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HEX2DEC(RIGHT(Table1323212733[[#This Row],[h1]],8))</f>
        <v>0</v>
      </c>
      <c r="Q981" s="87" t="s">
        <v>75</v>
      </c>
      <c r="R981" s="87">
        <f>HEX2DEC(RIGHT(Table1323212733[[#This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HEX2DEC(RIGHT(Table1323212733[[#This Row],[h1]],8))</f>
        <v>0</v>
      </c>
      <c r="Q982" s="87" t="s">
        <v>75</v>
      </c>
      <c r="R982" s="87">
        <f>HEX2DEC(RIGHT(Table1323212733[[#This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HEX2DEC(RIGHT(Table1323212733[[#This Row],[h1]],8))</f>
        <v>0</v>
      </c>
      <c r="Q983" s="87" t="s">
        <v>75</v>
      </c>
      <c r="R983" s="87">
        <f>HEX2DEC(RIGHT(Table1323212733[[#This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HEX2DEC(RIGHT(Table1323212733[[#This Row],[h1]],8))</f>
        <v>0</v>
      </c>
      <c r="Q984" s="87" t="s">
        <v>75</v>
      </c>
      <c r="R984" s="87">
        <f>HEX2DEC(RIGHT(Table1323212733[[#This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HEX2DEC(RIGHT(Table1323212733[[#This Row],[h1]],8))</f>
        <v>0</v>
      </c>
      <c r="Q985" s="87" t="s">
        <v>75</v>
      </c>
      <c r="R985" s="87">
        <f>HEX2DEC(RIGHT(Table1323212733[[#This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HEX2DEC(RIGHT(Table1323212733[[#This Row],[h1]],8))</f>
        <v>0</v>
      </c>
      <c r="Q986" s="87" t="s">
        <v>75</v>
      </c>
      <c r="R986" s="87">
        <f>HEX2DEC(RIGHT(Table1323212733[[#This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HEX2DEC(RIGHT(Table1323212733[[#This Row],[h1]],8))</f>
        <v>0</v>
      </c>
      <c r="Q987" s="87" t="s">
        <v>75</v>
      </c>
      <c r="R987" s="87">
        <f>HEX2DEC(RIGHT(Table1323212733[[#This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HEX2DEC(RIGHT(Table1323212733[[#This Row],[h1]],8))</f>
        <v>0</v>
      </c>
      <c r="Q988" s="87" t="s">
        <v>75</v>
      </c>
      <c r="R988" s="87">
        <f>HEX2DEC(RIGHT(Table1323212733[[#This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HEX2DEC(RIGHT(Table1323212733[[#This Row],[h1]],8))</f>
        <v>0</v>
      </c>
      <c r="Q989" s="87" t="s">
        <v>75</v>
      </c>
      <c r="R989" s="87">
        <f>HEX2DEC(RIGHT(Table1323212733[[#This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HEX2DEC(RIGHT(Table1323212733[[#This Row],[h1]],8))</f>
        <v>0</v>
      </c>
      <c r="Q990" s="87" t="s">
        <v>75</v>
      </c>
      <c r="R990" s="87">
        <f>HEX2DEC(RIGHT(Table1323212733[[#This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HEX2DEC(RIGHT(Table1323212733[[#This Row],[h1]],8))</f>
        <v>0</v>
      </c>
      <c r="Q991" s="87" t="s">
        <v>75</v>
      </c>
      <c r="R991" s="87">
        <f>HEX2DEC(RIGHT(Table1323212733[[#This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HEX2DEC(RIGHT(Table1323212733[[#This Row],[h1]],8))</f>
        <v>0</v>
      </c>
      <c r="Q992" s="87" t="s">
        <v>75</v>
      </c>
      <c r="R992" s="87">
        <f>HEX2DEC(RIGHT(Table1323212733[[#This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HEX2DEC(RIGHT(Table1323212733[[#This Row],[h1]],8))</f>
        <v>0</v>
      </c>
      <c r="Q993" s="87" t="s">
        <v>75</v>
      </c>
      <c r="R993" s="87">
        <f>HEX2DEC(RIGHT(Table1323212733[[#This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HEX2DEC(RIGHT(Table1323212733[[#This Row],[h1]],8))</f>
        <v>0</v>
      </c>
      <c r="Q994" s="87" t="s">
        <v>75</v>
      </c>
      <c r="R994" s="87">
        <f>HEX2DEC(RIGHT(Table1323212733[[#This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HEX2DEC(RIGHT(Table1323212733[[#This Row],[h1]],8))</f>
        <v>0</v>
      </c>
      <c r="Q995" s="87" t="s">
        <v>75</v>
      </c>
      <c r="R995" s="87">
        <f>HEX2DEC(RIGHT(Table1323212733[[#This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HEX2DEC(RIGHT(Table1323212733[[#This Row],[h1]],8))</f>
        <v>0</v>
      </c>
      <c r="Q996" s="87" t="s">
        <v>75</v>
      </c>
      <c r="R996" s="87">
        <f>HEX2DEC(RIGHT(Table1323212733[[#This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HEX2DEC(RIGHT(Table1323212733[[#This Row],[h1]],8))</f>
        <v>0</v>
      </c>
      <c r="Q997" s="87" t="s">
        <v>75</v>
      </c>
      <c r="R997" s="87">
        <f>HEX2DEC(RIGHT(Table1323212733[[#This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HEX2DEC(RIGHT(Table1323212733[[#This Row],[h1]],8))</f>
        <v>0</v>
      </c>
      <c r="Q998" s="87" t="s">
        <v>75</v>
      </c>
      <c r="R998" s="87">
        <f>HEX2DEC(RIGHT(Table1323212733[[#This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HEX2DEC(RIGHT(Table1323212733[[#This Row],[h1]],8))</f>
        <v>0</v>
      </c>
      <c r="Q999" s="87" t="s">
        <v>75</v>
      </c>
      <c r="R999" s="87">
        <f>HEX2DEC(RIGHT(Table1323212733[[#This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HEX2DEC(RIGHT(Table1323212733[[#This Row],[h1]],8))</f>
        <v>0</v>
      </c>
      <c r="Q1000" s="87" t="s">
        <v>75</v>
      </c>
      <c r="R1000" s="87">
        <f>HEX2DEC(RIGHT(Table1323212733[[#This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HEX2DEC(RIGHT(Table1323212733[[#This Row],[h1]],8))</f>
        <v>0</v>
      </c>
      <c r="Q1001" s="87" t="s">
        <v>75</v>
      </c>
      <c r="R1001" s="87">
        <f>HEX2DEC(RIGHT(Table1323212733[[#This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HEX2DEC(RIGHT(Table1323212733[[#This Row],[h1]],8))</f>
        <v>0</v>
      </c>
      <c r="Q1002" s="87" t="s">
        <v>75</v>
      </c>
      <c r="R1002" s="87">
        <f>HEX2DEC(RIGHT(Table1323212733[[#This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HEX2DEC(RIGHT(Table1323212733[[#This Row],[h1]],8))</f>
        <v>0</v>
      </c>
      <c r="Q1003" s="87" t="s">
        <v>75</v>
      </c>
      <c r="R1003" s="87">
        <f>HEX2DEC(RIGHT(Table1323212733[[#This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HEX2DEC(RIGHT(Table1323212733[[#This Row],[h1]],8))</f>
        <v>0</v>
      </c>
      <c r="Q1004" s="87" t="s">
        <v>75</v>
      </c>
      <c r="R1004" s="87">
        <f>HEX2DEC(RIGHT(Table1323212733[[#This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HEX2DEC(RIGHT(Table1323212733[[#This Row],[h1]],8))</f>
        <v>0</v>
      </c>
      <c r="Q1005" s="87" t="s">
        <v>75</v>
      </c>
      <c r="R1005" s="87">
        <f>HEX2DEC(RIGHT(Table1323212733[[#This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HEX2DEC(RIGHT(Table1323212733[[#This Row],[h1]],8))</f>
        <v>0</v>
      </c>
      <c r="Q1006" s="87" t="s">
        <v>75</v>
      </c>
      <c r="R1006" s="87">
        <f>HEX2DEC(RIGHT(Table1323212733[[#This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HEX2DEC(RIGHT(Table1323212733[[#This Row],[h1]],8))</f>
        <v>0</v>
      </c>
      <c r="Q1007" s="87" t="s">
        <v>75</v>
      </c>
      <c r="R1007" s="87">
        <f>HEX2DEC(RIGHT(Table1323212733[[#This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HEX2DEC(RIGHT(Table1323212733[[#This Row],[h1]],8))</f>
        <v>0</v>
      </c>
      <c r="Q1008" s="87" t="s">
        <v>75</v>
      </c>
      <c r="R1008" s="87">
        <f>HEX2DEC(RIGHT(Table1323212733[[#This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HEX2DEC(RIGHT(Table1323212733[[#This Row],[h1]],8))</f>
        <v>0</v>
      </c>
      <c r="Q1009" s="87" t="s">
        <v>75</v>
      </c>
      <c r="R1009" s="87">
        <f>HEX2DEC(RIGHT(Table1323212733[[#This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HEX2DEC(RIGHT(Table1323212733[[#This Row],[h1]],8))</f>
        <v>0</v>
      </c>
      <c r="Q1010" s="87" t="s">
        <v>75</v>
      </c>
      <c r="R1010" s="87">
        <f>HEX2DEC(RIGHT(Table1323212733[[#This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HEX2DEC(RIGHT(Table1323212733[[#This Row],[h1]],8))</f>
        <v>0</v>
      </c>
      <c r="Q1011" s="87" t="s">
        <v>75</v>
      </c>
      <c r="R1011" s="87">
        <f>HEX2DEC(RIGHT(Table1323212733[[#This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HEX2DEC(RIGHT(Table1323212733[[#This Row],[h1]],8))</f>
        <v>0</v>
      </c>
      <c r="Q1012" s="87" t="s">
        <v>75</v>
      </c>
      <c r="R1012" s="87">
        <f>HEX2DEC(RIGHT(Table1323212733[[#This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HEX2DEC(RIGHT(Table1323212733[[#This Row],[h1]],8))</f>
        <v>0</v>
      </c>
      <c r="Q1013" s="87" t="s">
        <v>75</v>
      </c>
      <c r="R1013" s="87">
        <f>HEX2DEC(RIGHT(Table1323212733[[#This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HEX2DEC(RIGHT(Table1323212733[[#This Row],[h1]],8))</f>
        <v>0</v>
      </c>
      <c r="Q1014" s="87" t="s">
        <v>75</v>
      </c>
      <c r="R1014" s="87">
        <f>HEX2DEC(RIGHT(Table1323212733[[#This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HEX2DEC(RIGHT(Table1323212733[[#This Row],[h1]],8))</f>
        <v>0</v>
      </c>
      <c r="Q1015" s="87" t="s">
        <v>75</v>
      </c>
      <c r="R1015" s="87">
        <f>HEX2DEC(RIGHT(Table1323212733[[#This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HEX2DEC(RIGHT(Table1323212733[[#This Row],[h1]],8))</f>
        <v>0</v>
      </c>
      <c r="Q1016" s="87" t="s">
        <v>75</v>
      </c>
      <c r="R1016" s="87">
        <f>HEX2DEC(RIGHT(Table1323212733[[#This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HEX2DEC(RIGHT(Table1323212733[[#This Row],[h1]],8))</f>
        <v>0</v>
      </c>
      <c r="Q1017" s="87" t="s">
        <v>75</v>
      </c>
      <c r="R1017" s="87">
        <f>HEX2DEC(RIGHT(Table1323212733[[#This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HEX2DEC(RIGHT(Table1323212733[[#This Row],[h1]],8))</f>
        <v>0</v>
      </c>
      <c r="Q1018" s="87" t="s">
        <v>75</v>
      </c>
      <c r="R1018" s="87">
        <f>HEX2DEC(RIGHT(Table1323212733[[#This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HEX2DEC(RIGHT(Table1323212733[[#This Row],[h1]],8))</f>
        <v>0</v>
      </c>
      <c r="Q1019" s="87" t="s">
        <v>75</v>
      </c>
      <c r="R1019" s="87">
        <f>HEX2DEC(RIGHT(Table1323212733[[#This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HEX2DEC(RIGHT(Table1323212733[[#This Row],[h1]],8))</f>
        <v>0</v>
      </c>
      <c r="Q1020" s="87" t="s">
        <v>75</v>
      </c>
      <c r="R1020" s="87">
        <f>HEX2DEC(RIGHT(Table1323212733[[#This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HEX2DEC(RIGHT(Table1323212733[[#This Row],[h1]],8))</f>
        <v>0</v>
      </c>
      <c r="Q1021" s="87" t="s">
        <v>75</v>
      </c>
      <c r="R1021" s="87">
        <f>HEX2DEC(RIGHT(Table1323212733[[#This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HEX2DEC(RIGHT(Table1323212733[[#This Row],[h1]],8))</f>
        <v>0</v>
      </c>
      <c r="Q1022" s="87" t="s">
        <v>75</v>
      </c>
      <c r="R1022" s="87">
        <f>HEX2DEC(RIGHT(Table1323212733[[#This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HEX2DEC(RIGHT(Table1323212733[[#This Row],[h1]],8))</f>
        <v>0</v>
      </c>
      <c r="Q1023" s="87" t="s">
        <v>75</v>
      </c>
      <c r="R1023" s="87">
        <f>HEX2DEC(RIGHT(Table1323212733[[#This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HEX2DEC(RIGHT(Table1323212733[[#This Row],[h1]],8))</f>
        <v>0</v>
      </c>
      <c r="Q1024" s="87" t="s">
        <v>75</v>
      </c>
      <c r="R1024" s="87">
        <f>HEX2DEC(RIGHT(Table1323212733[[#This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HEX2DEC(RIGHT(Table1323212733[[#This Row],[h1]],8))</f>
        <v>0</v>
      </c>
      <c r="Q1025" s="87" t="s">
        <v>75</v>
      </c>
      <c r="R1025" s="87">
        <f>HEX2DEC(RIGHT(Table1323212733[[#This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HEX2DEC(RIGHT(Table1323212733[[#This Row],[h1]],8))</f>
        <v>0</v>
      </c>
      <c r="Q1026" s="87" t="s">
        <v>75</v>
      </c>
      <c r="R1026" s="87">
        <f>HEX2DEC(RIGHT(Table1323212733[[#This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HEX2DEC(RIGHT(Table1323212733[[#This Row],[h1]],8))</f>
        <v>0</v>
      </c>
      <c r="Q1027" s="87" t="s">
        <v>75</v>
      </c>
      <c r="R1027" s="87">
        <f>HEX2DEC(RIGHT(Table1323212733[[#This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HEX2DEC(RIGHT(Table1323212733[[#This Row],[h1]],8))</f>
        <v>0</v>
      </c>
      <c r="Q1028" s="87" t="s">
        <v>75</v>
      </c>
      <c r="R1028" s="87">
        <f>HEX2DEC(RIGHT(Table1323212733[[#This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HEX2DEC(RIGHT(Table1323212733[[#This Row],[h1]],8))</f>
        <v>0</v>
      </c>
      <c r="Q1029" s="87" t="s">
        <v>75</v>
      </c>
      <c r="R1029" s="87">
        <f>HEX2DEC(RIGHT(Table1323212733[[#This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HEX2DEC(RIGHT(Table1323212733[[#This Row],[h1]],8))</f>
        <v>0</v>
      </c>
      <c r="Q1030" s="87" t="s">
        <v>75</v>
      </c>
      <c r="R1030" s="87">
        <f>HEX2DEC(RIGHT(Table1323212733[[#This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HEX2DEC(RIGHT(Table1323212733[[#This Row],[h1]],8))</f>
        <v>0</v>
      </c>
      <c r="Q1031" s="87" t="s">
        <v>75</v>
      </c>
      <c r="R1031" s="87">
        <f>HEX2DEC(RIGHT(Table1323212733[[#This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HEX2DEC(RIGHT(Table1323212733[[#This Row],[h1]],8))</f>
        <v>0</v>
      </c>
      <c r="Q1032" s="87" t="s">
        <v>75</v>
      </c>
      <c r="R1032" s="87">
        <f>HEX2DEC(RIGHT(Table1323212733[[#This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HEX2DEC(RIGHT(Table1323212733[[#This Row],[h1]],8))</f>
        <v>0</v>
      </c>
      <c r="Q1033" s="87" t="s">
        <v>75</v>
      </c>
      <c r="R1033" s="87">
        <f>HEX2DEC(RIGHT(Table1323212733[[#This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HEX2DEC(RIGHT(Table1323212733[[#This Row],[h1]],8))</f>
        <v>0</v>
      </c>
      <c r="Q1034" s="87" t="s">
        <v>75</v>
      </c>
      <c r="R1034" s="87">
        <f>HEX2DEC(RIGHT(Table1323212733[[#This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HEX2DEC(RIGHT(Table1323212733[[#This Row],[h1]],8))</f>
        <v>0</v>
      </c>
      <c r="Q1035" s="87" t="s">
        <v>75</v>
      </c>
      <c r="R1035" s="87">
        <f>HEX2DEC(RIGHT(Table1323212733[[#This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HEX2DEC(RIGHT(Table1323212733[[#This Row],[h1]],8))</f>
        <v>0</v>
      </c>
      <c r="Q1036" s="87" t="s">
        <v>75</v>
      </c>
      <c r="R1036" s="87">
        <f>HEX2DEC(RIGHT(Table1323212733[[#This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HEX2DEC(RIGHT(Table1323212733[[#This Row],[h1]],8))</f>
        <v>0</v>
      </c>
      <c r="Q1037" s="87" t="s">
        <v>75</v>
      </c>
      <c r="R1037" s="87">
        <f>HEX2DEC(RIGHT(Table1323212733[[#This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HEX2DEC(RIGHT(Table1323212733[[#This Row],[h1]],8))</f>
        <v>0</v>
      </c>
      <c r="Q1038" s="87" t="s">
        <v>75</v>
      </c>
      <c r="R1038" s="87">
        <f>HEX2DEC(RIGHT(Table1323212733[[#This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HEX2DEC(RIGHT(Table1323212733[[#This Row],[h1]],8))</f>
        <v>0</v>
      </c>
      <c r="Q1039" s="87" t="s">
        <v>75</v>
      </c>
      <c r="R1039" s="87">
        <f>HEX2DEC(RIGHT(Table1323212733[[#This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HEX2DEC(RIGHT(Table1323212733[[#This Row],[h1]],8))</f>
        <v>0</v>
      </c>
      <c r="Q1040" s="87" t="s">
        <v>75</v>
      </c>
      <c r="R1040" s="87">
        <f>HEX2DEC(RIGHT(Table1323212733[[#This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HEX2DEC(RIGHT(Table1323212733[[#This Row],[h1]],8))</f>
        <v>0</v>
      </c>
      <c r="Q1041" s="87" t="s">
        <v>75</v>
      </c>
      <c r="R1041" s="87">
        <f>HEX2DEC(RIGHT(Table1323212733[[#This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HEX2DEC(RIGHT(Table1323212733[[#This Row],[h1]],8))</f>
        <v>0</v>
      </c>
      <c r="Q1042" s="87" t="s">
        <v>75</v>
      </c>
      <c r="R1042" s="87">
        <f>HEX2DEC(RIGHT(Table1323212733[[#This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HEX2DEC(RIGHT(Table1323212733[[#This Row],[h1]],8))</f>
        <v>0</v>
      </c>
      <c r="Q1043" s="87" t="s">
        <v>75</v>
      </c>
      <c r="R1043" s="87">
        <f>HEX2DEC(RIGHT(Table1323212733[[#This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HEX2DEC(RIGHT(Table1323212733[[#This Row],[h1]],8))</f>
        <v>0</v>
      </c>
      <c r="Q1044" s="87" t="s">
        <v>75</v>
      </c>
      <c r="R1044" s="87">
        <f>HEX2DEC(RIGHT(Table1323212733[[#This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HEX2DEC(RIGHT(Table1323212733[[#This Row],[h1]],8))</f>
        <v>0</v>
      </c>
      <c r="Q1045" s="87" t="s">
        <v>75</v>
      </c>
      <c r="R1045" s="87">
        <f>HEX2DEC(RIGHT(Table1323212733[[#This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HEX2DEC(RIGHT(Table1323212733[[#This Row],[h1]],8))</f>
        <v>0</v>
      </c>
      <c r="Q1046" s="87" t="s">
        <v>75</v>
      </c>
      <c r="R1046" s="87">
        <f>HEX2DEC(RIGHT(Table1323212733[[#This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HEX2DEC(RIGHT(Table1323212733[[#This Row],[h1]],8))</f>
        <v>0</v>
      </c>
      <c r="Q1047" s="87" t="s">
        <v>75</v>
      </c>
      <c r="R1047" s="87">
        <f>HEX2DEC(RIGHT(Table1323212733[[#This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HEX2DEC(RIGHT(Table1323212733[[#This Row],[h1]],8))</f>
        <v>0</v>
      </c>
      <c r="Q1048" s="87" t="s">
        <v>75</v>
      </c>
      <c r="R1048" s="87">
        <f>HEX2DEC(RIGHT(Table1323212733[[#This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HEX2DEC(RIGHT(Table1323212733[[#This Row],[h1]],8))</f>
        <v>0</v>
      </c>
      <c r="Q1049" s="87" t="s">
        <v>75</v>
      </c>
      <c r="R1049" s="87">
        <f>HEX2DEC(RIGHT(Table1323212733[[#This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HEX2DEC(RIGHT(Table1323212733[[#This Row],[h1]],8))</f>
        <v>0</v>
      </c>
      <c r="Q1050" s="87" t="s">
        <v>75</v>
      </c>
      <c r="R1050" s="87">
        <f>HEX2DEC(RIGHT(Table1323212733[[#This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HEX2DEC(RIGHT(Table1323212733[[#This Row],[h1]],8))</f>
        <v>0</v>
      </c>
      <c r="Q1051" s="87" t="s">
        <v>75</v>
      </c>
      <c r="R1051" s="87">
        <f>HEX2DEC(RIGHT(Table1323212733[[#This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HEX2DEC(RIGHT(Table1323212733[[#This Row],[h1]],8))</f>
        <v>0</v>
      </c>
      <c r="Q1052" s="87" t="s">
        <v>75</v>
      </c>
      <c r="R1052" s="87">
        <f>HEX2DEC(RIGHT(Table1323212733[[#This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HEX2DEC(RIGHT(Table1323212733[[#This Row],[h1]],8))</f>
        <v>0</v>
      </c>
      <c r="Q1053" s="87" t="s">
        <v>75</v>
      </c>
      <c r="R1053" s="87">
        <f>HEX2DEC(RIGHT(Table1323212733[[#This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HEX2DEC(RIGHT(Table1323212733[[#This Row],[h1]],8))</f>
        <v>0</v>
      </c>
      <c r="Q1054" s="87" t="s">
        <v>75</v>
      </c>
      <c r="R1054" s="87">
        <f>HEX2DEC(RIGHT(Table1323212733[[#This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HEX2DEC(RIGHT(Table1323212733[[#This Row],[h1]],8))</f>
        <v>0</v>
      </c>
      <c r="Q1055" s="87" t="s">
        <v>75</v>
      </c>
      <c r="R1055" s="87">
        <f>HEX2DEC(RIGHT(Table1323212733[[#This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HEX2DEC(RIGHT(Table1323212733[[#This Row],[h1]],8))</f>
        <v>0</v>
      </c>
      <c r="Q1056" s="87" t="s">
        <v>75</v>
      </c>
      <c r="R1056" s="87">
        <f>HEX2DEC(RIGHT(Table1323212733[[#This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HEX2DEC(RIGHT(Table1323212733[[#This Row],[h1]],8))</f>
        <v>0</v>
      </c>
      <c r="Q1057" s="87" t="s">
        <v>75</v>
      </c>
      <c r="R1057" s="87">
        <f>HEX2DEC(RIGHT(Table1323212733[[#This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HEX2DEC(RIGHT(Table1323212733[[#This Row],[h1]],8))</f>
        <v>0</v>
      </c>
      <c r="Q1058" s="87" t="s">
        <v>75</v>
      </c>
      <c r="R1058" s="87">
        <f>HEX2DEC(RIGHT(Table1323212733[[#This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HEX2DEC(RIGHT(Table1323212733[[#This Row],[h1]],8))</f>
        <v>0</v>
      </c>
      <c r="Q1059" s="87" t="s">
        <v>75</v>
      </c>
      <c r="R1059" s="87">
        <f>HEX2DEC(RIGHT(Table1323212733[[#This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HEX2DEC(RIGHT(Table1323212733[[#This Row],[h1]],8))</f>
        <v>0</v>
      </c>
      <c r="Q1060" s="87" t="s">
        <v>75</v>
      </c>
      <c r="R1060" s="87">
        <f>HEX2DEC(RIGHT(Table1323212733[[#This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HEX2DEC(RIGHT(Table1323212733[[#This Row],[h1]],8))</f>
        <v>0</v>
      </c>
      <c r="Q1061" s="87" t="s">
        <v>75</v>
      </c>
      <c r="R1061" s="87">
        <f>HEX2DEC(RIGHT(Table1323212733[[#This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HEX2DEC(RIGHT(Table1323212733[[#This Row],[h1]],8))</f>
        <v>0</v>
      </c>
      <c r="Q1062" s="87" t="s">
        <v>75</v>
      </c>
      <c r="R1062" s="87">
        <f>HEX2DEC(RIGHT(Table1323212733[[#This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HEX2DEC(RIGHT(Table1323212733[[#This Row],[h1]],8))</f>
        <v>0</v>
      </c>
      <c r="Q1063" s="87" t="s">
        <v>75</v>
      </c>
      <c r="R1063" s="87">
        <f>HEX2DEC(RIGHT(Table1323212733[[#This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HEX2DEC(RIGHT(Table1323212733[[#This Row],[h1]],8))</f>
        <v>0</v>
      </c>
      <c r="Q1064" s="87" t="s">
        <v>75</v>
      </c>
      <c r="R1064" s="87">
        <f>HEX2DEC(RIGHT(Table1323212733[[#This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HEX2DEC(RIGHT(Table1323212733[[#This Row],[h1]],8))</f>
        <v>0</v>
      </c>
      <c r="Q1065" s="87" t="s">
        <v>75</v>
      </c>
      <c r="R1065" s="87">
        <f>HEX2DEC(RIGHT(Table1323212733[[#This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HEX2DEC(RIGHT(Table1323212733[[#This Row],[h1]],8))</f>
        <v>0</v>
      </c>
      <c r="Q1066" s="87" t="s">
        <v>75</v>
      </c>
      <c r="R1066" s="87">
        <f>HEX2DEC(RIGHT(Table1323212733[[#This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HEX2DEC(RIGHT(Table1323212733[[#This Row],[h1]],8))</f>
        <v>0</v>
      </c>
      <c r="Q1067" s="87" t="s">
        <v>75</v>
      </c>
      <c r="R1067" s="87">
        <f>HEX2DEC(RIGHT(Table1323212733[[#This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HEX2DEC(RIGHT(Table1323212733[[#This Row],[h1]],8))</f>
        <v>0</v>
      </c>
      <c r="Q1068" s="87" t="s">
        <v>75</v>
      </c>
      <c r="R1068" s="87">
        <f>HEX2DEC(RIGHT(Table1323212733[[#This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HEX2DEC(RIGHT(Table1323212733[[#This Row],[h1]],8))</f>
        <v>0</v>
      </c>
      <c r="Q1069" s="87" t="s">
        <v>75</v>
      </c>
      <c r="R1069" s="87">
        <f>HEX2DEC(RIGHT(Table1323212733[[#This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HEX2DEC(RIGHT(Table1323212733[[#This Row],[h1]],8))</f>
        <v>0</v>
      </c>
      <c r="Q1070" s="87" t="s">
        <v>75</v>
      </c>
      <c r="R1070" s="87">
        <f>HEX2DEC(RIGHT(Table1323212733[[#This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HEX2DEC(RIGHT(Table1323212733[[#This Row],[h1]],8))</f>
        <v>0</v>
      </c>
      <c r="Q1071" s="87" t="s">
        <v>75</v>
      </c>
      <c r="R1071" s="87">
        <f>HEX2DEC(RIGHT(Table1323212733[[#This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HEX2DEC(RIGHT(Table1323212733[[#This Row],[h1]],8))</f>
        <v>0</v>
      </c>
      <c r="Q1072" s="87" t="s">
        <v>75</v>
      </c>
      <c r="R1072" s="87">
        <f>HEX2DEC(RIGHT(Table1323212733[[#This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HEX2DEC(RIGHT(Table1323212733[[#This Row],[h1]],8))</f>
        <v>0</v>
      </c>
      <c r="Q1073" s="87" t="s">
        <v>75</v>
      </c>
      <c r="R1073" s="87">
        <f>HEX2DEC(RIGHT(Table1323212733[[#This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HEX2DEC(RIGHT(Table1323212733[[#This Row],[h1]],8))</f>
        <v>0</v>
      </c>
      <c r="Q1074" s="87" t="s">
        <v>75</v>
      </c>
      <c r="R1074" s="87">
        <f>HEX2DEC(RIGHT(Table1323212733[[#This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HEX2DEC(RIGHT(Table1323212733[[#This Row],[h1]],8))</f>
        <v>0</v>
      </c>
      <c r="Q1075" s="87" t="s">
        <v>75</v>
      </c>
      <c r="R1075" s="87">
        <f>HEX2DEC(RIGHT(Table1323212733[[#This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HEX2DEC(RIGHT(Table1323212733[[#This Row],[h1]],8))</f>
        <v>0</v>
      </c>
      <c r="Q1076" s="87" t="s">
        <v>75</v>
      </c>
      <c r="R1076" s="87">
        <f>HEX2DEC(RIGHT(Table1323212733[[#This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HEX2DEC(RIGHT(Table1323212733[[#This Row],[h1]],8))</f>
        <v>0</v>
      </c>
      <c r="Q1077" s="87" t="s">
        <v>75</v>
      </c>
      <c r="R1077" s="87">
        <f>HEX2DEC(RIGHT(Table1323212733[[#This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HEX2DEC(RIGHT(Table1323212733[[#This Row],[h1]],8))</f>
        <v>0</v>
      </c>
      <c r="Q1078" s="87" t="s">
        <v>75</v>
      </c>
      <c r="R1078" s="87">
        <f>HEX2DEC(RIGHT(Table1323212733[[#This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HEX2DEC(RIGHT(Table1323212733[[#This Row],[h1]],8))</f>
        <v>0</v>
      </c>
      <c r="Q1079" s="87" t="s">
        <v>75</v>
      </c>
      <c r="R1079" s="87">
        <f>HEX2DEC(RIGHT(Table1323212733[[#This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HEX2DEC(RIGHT(Table1323212733[[#This Row],[h1]],8))</f>
        <v>0</v>
      </c>
      <c r="Q1080" s="87" t="s">
        <v>75</v>
      </c>
      <c r="R1080" s="87">
        <f>HEX2DEC(RIGHT(Table1323212733[[#This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HEX2DEC(RIGHT(Table1323212733[[#This Row],[h1]],8))</f>
        <v>0</v>
      </c>
      <c r="Q1081" s="87" t="s">
        <v>75</v>
      </c>
      <c r="R1081" s="87">
        <f>HEX2DEC(RIGHT(Table1323212733[[#This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HEX2DEC(RIGHT(Table1323212733[[#This Row],[h1]],8))</f>
        <v>0</v>
      </c>
      <c r="Q1082" s="87" t="s">
        <v>75</v>
      </c>
      <c r="R1082" s="87">
        <f>HEX2DEC(RIGHT(Table1323212733[[#This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HEX2DEC(RIGHT(Table1323212733[[#This Row],[h1]],8))</f>
        <v>0</v>
      </c>
      <c r="Q1083" s="87" t="s">
        <v>75</v>
      </c>
      <c r="R1083" s="87">
        <f>HEX2DEC(RIGHT(Table1323212733[[#This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HEX2DEC(RIGHT(Table1323212733[[#This Row],[h1]],8))</f>
        <v>0</v>
      </c>
      <c r="Q1084" s="87" t="s">
        <v>75</v>
      </c>
      <c r="R1084" s="87">
        <f>HEX2DEC(RIGHT(Table1323212733[[#This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HEX2DEC(RIGHT(Table1323212733[[#This Row],[h1]],8))</f>
        <v>0</v>
      </c>
      <c r="Q1085" s="87" t="s">
        <v>75</v>
      </c>
      <c r="R1085" s="87">
        <f>HEX2DEC(RIGHT(Table1323212733[[#This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HEX2DEC(RIGHT(Table1323212733[[#This Row],[h1]],8))</f>
        <v>0</v>
      </c>
      <c r="Q1086" s="87" t="s">
        <v>75</v>
      </c>
      <c r="R1086" s="87">
        <f>HEX2DEC(RIGHT(Table1323212733[[#This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HEX2DEC(RIGHT(Table1323212733[[#This Row],[h1]],8))</f>
        <v>0</v>
      </c>
      <c r="Q1087" s="87" t="s">
        <v>75</v>
      </c>
      <c r="R1087" s="87">
        <f>HEX2DEC(RIGHT(Table1323212733[[#This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HEX2DEC(RIGHT(Table1323212733[[#This Row],[h1]],8))</f>
        <v>0</v>
      </c>
      <c r="Q1088" s="87" t="s">
        <v>75</v>
      </c>
      <c r="R1088" s="87">
        <f>HEX2DEC(RIGHT(Table1323212733[[#This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HEX2DEC(RIGHT(Table1323212733[[#This Row],[h1]],8))</f>
        <v>0</v>
      </c>
      <c r="Q1089" s="87" t="s">
        <v>75</v>
      </c>
      <c r="R1089" s="87">
        <f>HEX2DEC(RIGHT(Table1323212733[[#This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HEX2DEC(RIGHT(Table1323212733[[#This Row],[h1]],8))</f>
        <v>0</v>
      </c>
      <c r="Q1090" s="87" t="s">
        <v>75</v>
      </c>
      <c r="R1090" s="87">
        <f>HEX2DEC(RIGHT(Table1323212733[[#This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HEX2DEC(RIGHT(Table1323212733[[#This Row],[h1]],8))</f>
        <v>0</v>
      </c>
      <c r="Q1091" s="87" t="s">
        <v>75</v>
      </c>
      <c r="R1091" s="87">
        <f>HEX2DEC(RIGHT(Table1323212733[[#This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HEX2DEC(RIGHT(Table1323212733[[#This Row],[h1]],8))</f>
        <v>0</v>
      </c>
      <c r="Q1092" s="87" t="s">
        <v>75</v>
      </c>
      <c r="R1092" s="87">
        <f>HEX2DEC(RIGHT(Table1323212733[[#This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HEX2DEC(RIGHT(Table1323212733[[#This Row],[h1]],8))</f>
        <v>0</v>
      </c>
      <c r="Q1093" s="87" t="s">
        <v>75</v>
      </c>
      <c r="R1093" s="87">
        <f>HEX2DEC(RIGHT(Table1323212733[[#This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HEX2DEC(RIGHT(Table1323212733[[#This Row],[h1]],8))</f>
        <v>0</v>
      </c>
      <c r="Q1094" s="87" t="s">
        <v>75</v>
      </c>
      <c r="R1094" s="87">
        <f>HEX2DEC(RIGHT(Table1323212733[[#This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HEX2DEC(RIGHT(Table1323212733[[#This Row],[h1]],8))</f>
        <v>0</v>
      </c>
      <c r="Q1095" s="87" t="s">
        <v>75</v>
      </c>
      <c r="R1095" s="87">
        <f>HEX2DEC(RIGHT(Table1323212733[[#This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HEX2DEC(RIGHT(Table1323212733[[#This Row],[h1]],8))</f>
        <v>0</v>
      </c>
      <c r="Q1096" s="87" t="s">
        <v>75</v>
      </c>
      <c r="R1096" s="87">
        <f>HEX2DEC(RIGHT(Table1323212733[[#This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HEX2DEC(RIGHT(Table1323212733[[#This Row],[h1]],8))</f>
        <v>0</v>
      </c>
      <c r="Q1097" s="87" t="s">
        <v>75</v>
      </c>
      <c r="R1097" s="87">
        <f>HEX2DEC(RIGHT(Table1323212733[[#This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HEX2DEC(RIGHT(Table1323212733[[#This Row],[h1]],8))</f>
        <v>0</v>
      </c>
      <c r="Q1098" s="87" t="s">
        <v>75</v>
      </c>
      <c r="R1098" s="87">
        <f>HEX2DEC(RIGHT(Table1323212733[[#This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HEX2DEC(RIGHT(Table1323212733[[#This Row],[h1]],8))</f>
        <v>0</v>
      </c>
      <c r="Q1099" s="87" t="s">
        <v>75</v>
      </c>
      <c r="R1099" s="87">
        <f>HEX2DEC(RIGHT(Table1323212733[[#This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HEX2DEC(RIGHT(Table1323212733[[#This Row],[h1]],8))</f>
        <v>0</v>
      </c>
      <c r="Q1100" s="87" t="s">
        <v>75</v>
      </c>
      <c r="R1100" s="87">
        <f>HEX2DEC(RIGHT(Table1323212733[[#This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HEX2DEC(RIGHT(Table1323212733[[#This Row],[h1]],8))</f>
        <v>0</v>
      </c>
      <c r="Q1101" s="87" t="s">
        <v>75</v>
      </c>
      <c r="R1101" s="87">
        <f>HEX2DEC(RIGHT(Table1323212733[[#This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HEX2DEC(RIGHT(Table1323212733[[#This Row],[h1]],8))</f>
        <v>0</v>
      </c>
      <c r="Q1102" s="87" t="s">
        <v>75</v>
      </c>
      <c r="R1102" s="87">
        <f>HEX2DEC(RIGHT(Table1323212733[[#This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HEX2DEC(RIGHT(Table1323212733[[#This Row],[h1]],8))</f>
        <v>0</v>
      </c>
      <c r="Q1103" s="87" t="s">
        <v>75</v>
      </c>
      <c r="R1103" s="87">
        <f>HEX2DEC(RIGHT(Table1323212733[[#This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HEX2DEC(RIGHT(Table1323212733[[#This Row],[h1]],8))</f>
        <v>0</v>
      </c>
      <c r="Q1104" s="87" t="s">
        <v>75</v>
      </c>
      <c r="R1104" s="87">
        <f>HEX2DEC(RIGHT(Table1323212733[[#This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HEX2DEC(RIGHT(Table1323212733[[#This Row],[h1]],8))</f>
        <v>0</v>
      </c>
      <c r="Q1105" s="87" t="s">
        <v>75</v>
      </c>
      <c r="R1105" s="87">
        <f>HEX2DEC(RIGHT(Table1323212733[[#This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HEX2DEC(RIGHT(Table1323212733[[#This Row],[h1]],8))</f>
        <v>0</v>
      </c>
      <c r="Q1106" s="87" t="s">
        <v>75</v>
      </c>
      <c r="R1106" s="87">
        <f>HEX2DEC(RIGHT(Table1323212733[[#This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HEX2DEC(RIGHT(Table1323212733[[#This Row],[h1]],8))</f>
        <v>0</v>
      </c>
      <c r="Q1107" s="87" t="s">
        <v>75</v>
      </c>
      <c r="R1107" s="87">
        <f>HEX2DEC(RIGHT(Table1323212733[[#This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HEX2DEC(RIGHT(Table1323212733[[#This Row],[h1]],8))</f>
        <v>0</v>
      </c>
      <c r="Q1108" s="87" t="s">
        <v>75</v>
      </c>
      <c r="R1108" s="87">
        <f>HEX2DEC(RIGHT(Table1323212733[[#This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HEX2DEC(RIGHT(Table1323212733[[#This Row],[h1]],8))</f>
        <v>0</v>
      </c>
      <c r="Q1109" s="87" t="s">
        <v>75</v>
      </c>
      <c r="R1109" s="87">
        <f>HEX2DEC(RIGHT(Table1323212733[[#This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HEX2DEC(RIGHT(Table1323212733[[#This Row],[h1]],8))</f>
        <v>0</v>
      </c>
      <c r="Q1110" s="87" t="s">
        <v>75</v>
      </c>
      <c r="R1110" s="87">
        <f>HEX2DEC(RIGHT(Table1323212733[[#This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HEX2DEC(RIGHT(Table1323212733[[#This Row],[h1]],8))</f>
        <v>0</v>
      </c>
      <c r="Q1111" s="87" t="s">
        <v>75</v>
      </c>
      <c r="R1111" s="87">
        <f>HEX2DEC(RIGHT(Table1323212733[[#This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HEX2DEC(RIGHT(Table1323212733[[#This Row],[h1]],8))</f>
        <v>0</v>
      </c>
      <c r="Q1112" s="87" t="s">
        <v>75</v>
      </c>
      <c r="R1112" s="87">
        <f>HEX2DEC(RIGHT(Table1323212733[[#This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HEX2DEC(RIGHT(Table1323212733[[#This Row],[h1]],8))</f>
        <v>0</v>
      </c>
      <c r="Q1113" s="87" t="s">
        <v>75</v>
      </c>
      <c r="R1113" s="87">
        <f>HEX2DEC(RIGHT(Table1323212733[[#This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HEX2DEC(RIGHT(Table1323212733[[#This Row],[h1]],8))</f>
        <v>0</v>
      </c>
      <c r="Q1114" s="87" t="s">
        <v>75</v>
      </c>
      <c r="R1114" s="87">
        <f>HEX2DEC(RIGHT(Table1323212733[[#This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HEX2DEC(RIGHT(Table1323212733[[#This Row],[h1]],8))</f>
        <v>0</v>
      </c>
      <c r="Q1115" s="87" t="s">
        <v>75</v>
      </c>
      <c r="R1115" s="87">
        <f>HEX2DEC(RIGHT(Table1323212733[[#This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HEX2DEC(RIGHT(Table1323212733[[#This Row],[h1]],8))</f>
        <v>0</v>
      </c>
      <c r="Q1116" s="87" t="s">
        <v>75</v>
      </c>
      <c r="R1116" s="87">
        <f>HEX2DEC(RIGHT(Table1323212733[[#This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HEX2DEC(RIGHT(Table1323212733[[#This Row],[h1]],8))</f>
        <v>0</v>
      </c>
      <c r="Q1117" s="87" t="s">
        <v>75</v>
      </c>
      <c r="R1117" s="87">
        <f>HEX2DEC(RIGHT(Table1323212733[[#This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HEX2DEC(RIGHT(Table1323212733[[#This Row],[h1]],8))</f>
        <v>0</v>
      </c>
      <c r="Q1118" s="87" t="s">
        <v>75</v>
      </c>
      <c r="R1118" s="87">
        <f>HEX2DEC(RIGHT(Table1323212733[[#This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HEX2DEC(RIGHT(Table1323212733[[#This Row],[h1]],8))</f>
        <v>0</v>
      </c>
      <c r="Q1119" s="87" t="s">
        <v>75</v>
      </c>
      <c r="R1119" s="87">
        <f>HEX2DEC(RIGHT(Table1323212733[[#This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HEX2DEC(RIGHT(Table1323212733[[#This Row],[h1]],8))</f>
        <v>0</v>
      </c>
      <c r="Q1120" s="87" t="s">
        <v>75</v>
      </c>
      <c r="R1120" s="87">
        <f>HEX2DEC(RIGHT(Table1323212733[[#This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HEX2DEC(RIGHT(Table1323212733[[#This Row],[h1]],8))</f>
        <v>0</v>
      </c>
      <c r="Q1121" s="87" t="s">
        <v>75</v>
      </c>
      <c r="R1121" s="87">
        <f>HEX2DEC(RIGHT(Table1323212733[[#This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HEX2DEC(RIGHT(Table1323212733[[#This Row],[h1]],8))</f>
        <v>0</v>
      </c>
      <c r="Q1122" s="87" t="s">
        <v>75</v>
      </c>
      <c r="R1122" s="87">
        <f>HEX2DEC(RIGHT(Table1323212733[[#This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HEX2DEC(RIGHT(Table1323212733[[#This Row],[h1]],8))</f>
        <v>0</v>
      </c>
      <c r="Q1123" s="87" t="s">
        <v>75</v>
      </c>
      <c r="R1123" s="87">
        <f>HEX2DEC(RIGHT(Table1323212733[[#This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HEX2DEC(RIGHT(Table1323212733[[#This Row],[h1]],8))</f>
        <v>0</v>
      </c>
      <c r="Q1124" s="87" t="s">
        <v>75</v>
      </c>
      <c r="R1124" s="87">
        <f>HEX2DEC(RIGHT(Table1323212733[[#This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HEX2DEC(RIGHT(Table1323212733[[#This Row],[h1]],8))</f>
        <v>0</v>
      </c>
      <c r="Q1125" s="87" t="s">
        <v>75</v>
      </c>
      <c r="R1125" s="87">
        <f>HEX2DEC(RIGHT(Table1323212733[[#This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HEX2DEC(RIGHT(Table1323212733[[#This Row],[h1]],8))</f>
        <v>0</v>
      </c>
      <c r="Q1126" s="87" t="s">
        <v>75</v>
      </c>
      <c r="R1126" s="87">
        <f>HEX2DEC(RIGHT(Table1323212733[[#This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HEX2DEC(RIGHT(Table1323212733[[#This Row],[h1]],8))</f>
        <v>0</v>
      </c>
      <c r="Q1127" s="87" t="s">
        <v>75</v>
      </c>
      <c r="R1127" s="87">
        <f>HEX2DEC(RIGHT(Table1323212733[[#This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HEX2DEC(RIGHT(Table1323212733[[#This Row],[h1]],8))</f>
        <v>0</v>
      </c>
      <c r="Q1128" s="87" t="s">
        <v>75</v>
      </c>
      <c r="R1128" s="87">
        <f>HEX2DEC(RIGHT(Table1323212733[[#This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HEX2DEC(RIGHT(Table1323212733[[#This Row],[h1]],8))</f>
        <v>0</v>
      </c>
      <c r="Q1129" s="87" t="s">
        <v>75</v>
      </c>
      <c r="R1129" s="87">
        <f>HEX2DEC(RIGHT(Table1323212733[[#This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HEX2DEC(RIGHT(Table1323212733[[#This Row],[h1]],8))</f>
        <v>0</v>
      </c>
      <c r="Q1130" s="87" t="s">
        <v>75</v>
      </c>
      <c r="R1130" s="87">
        <f>HEX2DEC(RIGHT(Table1323212733[[#This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HEX2DEC(RIGHT(Table1323212733[[#This Row],[h1]],8))</f>
        <v>0</v>
      </c>
      <c r="Q1131" s="87" t="s">
        <v>75</v>
      </c>
      <c r="R1131" s="87">
        <f>HEX2DEC(RIGHT(Table1323212733[[#This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HEX2DEC(RIGHT(Table1323212733[[#This Row],[h1]],8))</f>
        <v>0</v>
      </c>
      <c r="Q1132" s="87" t="s">
        <v>75</v>
      </c>
      <c r="R1132" s="87">
        <f>HEX2DEC(RIGHT(Table1323212733[[#This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HEX2DEC(RIGHT(Table1323212733[[#This Row],[h1]],8))</f>
        <v>0</v>
      </c>
      <c r="Q1133" s="87" t="s">
        <v>75</v>
      </c>
      <c r="R1133" s="87">
        <f>HEX2DEC(RIGHT(Table1323212733[[#This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HEX2DEC(RIGHT(Table1323212733[[#This Row],[h1]],8))</f>
        <v>0</v>
      </c>
      <c r="Q1134" s="87" t="s">
        <v>75</v>
      </c>
      <c r="R1134" s="87">
        <f>HEX2DEC(RIGHT(Table1323212733[[#This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HEX2DEC(RIGHT(Table1323212733[[#This Row],[h1]],8))</f>
        <v>0</v>
      </c>
      <c r="Q1135" s="87" t="s">
        <v>75</v>
      </c>
      <c r="R1135" s="87">
        <f>HEX2DEC(RIGHT(Table1323212733[[#This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HEX2DEC(RIGHT(Table1323212733[[#This Row],[h1]],8))</f>
        <v>0</v>
      </c>
      <c r="Q1136" s="87" t="s">
        <v>75</v>
      </c>
      <c r="R1136" s="87">
        <f>HEX2DEC(RIGHT(Table1323212733[[#This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HEX2DEC(RIGHT(Table1323212733[[#This Row],[h1]],8))</f>
        <v>0</v>
      </c>
      <c r="Q1137" s="87" t="s">
        <v>75</v>
      </c>
      <c r="R1137" s="87">
        <f>HEX2DEC(RIGHT(Table1323212733[[#This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HEX2DEC(RIGHT(Table1323212733[[#This Row],[h1]],8))</f>
        <v>0</v>
      </c>
      <c r="Q1138" s="87" t="s">
        <v>75</v>
      </c>
      <c r="R1138" s="87">
        <f>HEX2DEC(RIGHT(Table1323212733[[#This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HEX2DEC(RIGHT(Table1323212733[[#This Row],[h1]],8))</f>
        <v>0</v>
      </c>
      <c r="Q1139" s="87" t="s">
        <v>75</v>
      </c>
      <c r="R1139" s="87">
        <f>HEX2DEC(RIGHT(Table1323212733[[#This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HEX2DEC(RIGHT(Table1323212733[[#This Row],[h1]],8))</f>
        <v>0</v>
      </c>
      <c r="Q1140" s="87" t="s">
        <v>75</v>
      </c>
      <c r="R1140" s="87">
        <f>HEX2DEC(RIGHT(Table1323212733[[#This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HEX2DEC(RIGHT(Table1323212733[[#This Row],[h1]],8))</f>
        <v>0</v>
      </c>
      <c r="Q1141" s="87" t="s">
        <v>75</v>
      </c>
      <c r="R1141" s="87">
        <f>HEX2DEC(RIGHT(Table1323212733[[#This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HEX2DEC(RIGHT(Table1323212733[[#This Row],[h1]],8))</f>
        <v>0</v>
      </c>
      <c r="Q1142" s="87" t="s">
        <v>75</v>
      </c>
      <c r="R1142" s="87">
        <f>HEX2DEC(RIGHT(Table1323212733[[#This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HEX2DEC(RIGHT(Table1323212733[[#This Row],[h1]],8))</f>
        <v>0</v>
      </c>
      <c r="Q1143" s="87" t="s">
        <v>75</v>
      </c>
      <c r="R1143" s="87">
        <f>HEX2DEC(RIGHT(Table1323212733[[#This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HEX2DEC(RIGHT(Table1323212733[[#This Row],[h1]],8))</f>
        <v>0</v>
      </c>
      <c r="Q1144" s="87" t="s">
        <v>75</v>
      </c>
      <c r="R1144" s="87">
        <f>HEX2DEC(RIGHT(Table1323212733[[#This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HEX2DEC(RIGHT(Table1323212733[[#This Row],[h1]],8))</f>
        <v>0</v>
      </c>
      <c r="Q1145" s="87" t="s">
        <v>75</v>
      </c>
      <c r="R1145" s="87">
        <f>HEX2DEC(RIGHT(Table1323212733[[#This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HEX2DEC(RIGHT(Table1323212733[[#This Row],[h1]],8))</f>
        <v>0</v>
      </c>
      <c r="Q1146" s="87" t="s">
        <v>75</v>
      </c>
      <c r="R1146" s="87">
        <f>HEX2DEC(RIGHT(Table1323212733[[#This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HEX2DEC(RIGHT(Table1323212733[[#This Row],[h1]],8))</f>
        <v>0</v>
      </c>
      <c r="Q1147" s="87" t="s">
        <v>75</v>
      </c>
      <c r="R1147" s="87">
        <f>HEX2DEC(RIGHT(Table1323212733[[#This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HEX2DEC(RIGHT(Table1323212733[[#This Row],[h1]],8))</f>
        <v>0</v>
      </c>
      <c r="Q1148" s="87" t="s">
        <v>75</v>
      </c>
      <c r="R1148" s="87">
        <f>HEX2DEC(RIGHT(Table1323212733[[#This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HEX2DEC(RIGHT(Table1323212733[[#This Row],[h1]],8))</f>
        <v>0</v>
      </c>
      <c r="Q1149" s="87" t="s">
        <v>75</v>
      </c>
      <c r="R1149" s="87">
        <f>HEX2DEC(RIGHT(Table1323212733[[#This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HEX2DEC(RIGHT(Table1323212733[[#This Row],[h1]],8))</f>
        <v>0</v>
      </c>
      <c r="Q1150" s="87" t="s">
        <v>75</v>
      </c>
      <c r="R1150" s="87">
        <f>HEX2DEC(RIGHT(Table1323212733[[#This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HEX2DEC(RIGHT(Table1323212733[[#This Row],[h1]],8))</f>
        <v>0</v>
      </c>
      <c r="Q1151" s="87" t="s">
        <v>75</v>
      </c>
      <c r="R1151" s="87">
        <f>HEX2DEC(RIGHT(Table1323212733[[#This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HEX2DEC(RIGHT(Table1323212733[[#This Row],[h1]],8))</f>
        <v>0</v>
      </c>
      <c r="Q1152" s="87" t="s">
        <v>75</v>
      </c>
      <c r="R1152" s="87">
        <f>HEX2DEC(RIGHT(Table1323212733[[#This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HEX2DEC(RIGHT(Table1323212733[[#This Row],[h1]],8))</f>
        <v>0</v>
      </c>
      <c r="Q1153" s="87" t="s">
        <v>75</v>
      </c>
      <c r="R1153" s="87">
        <f>HEX2DEC(RIGHT(Table1323212733[[#This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HEX2DEC(RIGHT(Table1323212733[[#This Row],[h1]],8))</f>
        <v>0</v>
      </c>
      <c r="Q1154" s="87" t="s">
        <v>75</v>
      </c>
      <c r="R1154" s="87">
        <f>HEX2DEC(RIGHT(Table1323212733[[#This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HEX2DEC(RIGHT(Table1323212733[[#This Row],[h1]],8))</f>
        <v>0</v>
      </c>
      <c r="Q1155" s="87" t="s">
        <v>75</v>
      </c>
      <c r="R1155" s="87">
        <f>HEX2DEC(RIGHT(Table1323212733[[#This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HEX2DEC(RIGHT(Table1323212733[[#This Row],[h1]],8))</f>
        <v>0</v>
      </c>
      <c r="Q1156" s="87" t="s">
        <v>75</v>
      </c>
      <c r="R1156" s="87">
        <f>HEX2DEC(RIGHT(Table1323212733[[#This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HEX2DEC(RIGHT(Table1323212733[[#This Row],[h1]],8))</f>
        <v>0</v>
      </c>
      <c r="Q1157" s="87" t="s">
        <v>75</v>
      </c>
      <c r="R1157" s="87">
        <f>HEX2DEC(RIGHT(Table1323212733[[#This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HEX2DEC(RIGHT(Table1323212733[[#This Row],[h1]],8))</f>
        <v>0</v>
      </c>
      <c r="Q1158" s="87" t="s">
        <v>75</v>
      </c>
      <c r="R1158" s="87">
        <f>HEX2DEC(RIGHT(Table1323212733[[#This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HEX2DEC(RIGHT(Table1323212733[[#This Row],[h1]],8))</f>
        <v>0</v>
      </c>
      <c r="Q1159" s="87" t="s">
        <v>75</v>
      </c>
      <c r="R1159" s="87">
        <f>HEX2DEC(RIGHT(Table1323212733[[#This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HEX2DEC(RIGHT(Table1323212733[[#This Row],[h1]],8))</f>
        <v>0</v>
      </c>
      <c r="Q1160" s="87" t="s">
        <v>75</v>
      </c>
      <c r="R1160" s="87">
        <f>HEX2DEC(RIGHT(Table1323212733[[#This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HEX2DEC(RIGHT(Table1323212733[[#This Row],[h1]],8))</f>
        <v>0</v>
      </c>
      <c r="Q1161" s="87" t="s">
        <v>75</v>
      </c>
      <c r="R1161" s="87">
        <f>HEX2DEC(RIGHT(Table1323212733[[#This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HEX2DEC(RIGHT(Table1323212733[[#This Row],[h1]],8))</f>
        <v>0</v>
      </c>
      <c r="Q1162" s="87" t="s">
        <v>75</v>
      </c>
      <c r="R1162" s="87">
        <f>HEX2DEC(RIGHT(Table1323212733[[#This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HEX2DEC(RIGHT(Table1323212733[[#This Row],[h1]],8))</f>
        <v>0</v>
      </c>
      <c r="Q1163" s="87" t="s">
        <v>75</v>
      </c>
      <c r="R1163" s="87">
        <f>HEX2DEC(RIGHT(Table1323212733[[#This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HEX2DEC(RIGHT(Table1323212733[[#This Row],[h1]],8))</f>
        <v>0</v>
      </c>
      <c r="Q1164" s="87" t="s">
        <v>75</v>
      </c>
      <c r="R1164" s="87">
        <f>HEX2DEC(RIGHT(Table1323212733[[#This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HEX2DEC(RIGHT(Table1323212733[[#This Row],[h1]],8))</f>
        <v>0</v>
      </c>
      <c r="Q1165" s="87" t="s">
        <v>75</v>
      </c>
      <c r="R1165" s="87">
        <f>HEX2DEC(RIGHT(Table1323212733[[#This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HEX2DEC(RIGHT(Table1323212733[[#This Row],[h1]],8))</f>
        <v>0</v>
      </c>
      <c r="Q1166" s="87" t="s">
        <v>75</v>
      </c>
      <c r="R1166" s="87">
        <f>HEX2DEC(RIGHT(Table1323212733[[#This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HEX2DEC(RIGHT(Table1323212733[[#This Row],[h1]],8))</f>
        <v>0</v>
      </c>
      <c r="Q1167" s="87" t="s">
        <v>75</v>
      </c>
      <c r="R1167" s="87">
        <f>HEX2DEC(RIGHT(Table1323212733[[#This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HEX2DEC(RIGHT(Table1323212733[[#This Row],[h1]],8))</f>
        <v>0</v>
      </c>
      <c r="Q1168" s="87" t="s">
        <v>75</v>
      </c>
      <c r="R1168" s="87">
        <f>HEX2DEC(RIGHT(Table1323212733[[#This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HEX2DEC(RIGHT(Table1323212733[[#This Row],[h1]],8))</f>
        <v>0</v>
      </c>
      <c r="Q1169" s="87" t="s">
        <v>75</v>
      </c>
      <c r="R1169" s="87">
        <f>HEX2DEC(RIGHT(Table1323212733[[#This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HEX2DEC(RIGHT(Table1323212733[[#This Row],[h1]],8))</f>
        <v>0</v>
      </c>
      <c r="Q1170" s="87" t="s">
        <v>75</v>
      </c>
      <c r="R1170" s="87">
        <f>HEX2DEC(RIGHT(Table1323212733[[#This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HEX2DEC(RIGHT(Table1323212733[[#This Row],[h1]],8))</f>
        <v>0</v>
      </c>
      <c r="Q1171" s="87" t="s">
        <v>75</v>
      </c>
      <c r="R1171" s="87">
        <f>HEX2DEC(RIGHT(Table1323212733[[#This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HEX2DEC(RIGHT(Table1323212733[[#This Row],[h1]],8))</f>
        <v>0</v>
      </c>
      <c r="Q1172" s="87" t="s">
        <v>75</v>
      </c>
      <c r="R1172" s="87">
        <f>HEX2DEC(RIGHT(Table1323212733[[#This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HEX2DEC(RIGHT(Table1323212733[[#This Row],[h1]],8))</f>
        <v>0</v>
      </c>
      <c r="Q1173" s="87" t="s">
        <v>75</v>
      </c>
      <c r="R1173" s="87">
        <f>HEX2DEC(RIGHT(Table1323212733[[#This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HEX2DEC(RIGHT(Table1323212733[[#This Row],[h1]],8))</f>
        <v>0</v>
      </c>
      <c r="Q1174" s="87" t="s">
        <v>75</v>
      </c>
      <c r="R1174" s="87">
        <f>HEX2DEC(RIGHT(Table1323212733[[#This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HEX2DEC(RIGHT(Table1323212733[[#This Row],[h1]],8))</f>
        <v>0</v>
      </c>
      <c r="Q1175" s="87" t="s">
        <v>75</v>
      </c>
      <c r="R1175" s="87">
        <f>HEX2DEC(RIGHT(Table1323212733[[#This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HEX2DEC(RIGHT(Table1323212733[[#This Row],[h1]],8))</f>
        <v>0</v>
      </c>
      <c r="Q1176" s="87" t="s">
        <v>75</v>
      </c>
      <c r="R1176" s="87">
        <f>HEX2DEC(RIGHT(Table1323212733[[#This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HEX2DEC(RIGHT(Table1323212733[[#This Row],[h1]],8))</f>
        <v>0</v>
      </c>
      <c r="Q1177" s="87" t="s">
        <v>75</v>
      </c>
      <c r="R1177" s="87">
        <f>HEX2DEC(RIGHT(Table1323212733[[#This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HEX2DEC(RIGHT(Table1323212733[[#This Row],[h1]],8))</f>
        <v>0</v>
      </c>
      <c r="Q1178" s="87" t="s">
        <v>75</v>
      </c>
      <c r="R1178" s="87">
        <f>HEX2DEC(RIGHT(Table1323212733[[#This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HEX2DEC(RIGHT(Table1323212733[[#This Row],[h1]],8))</f>
        <v>0</v>
      </c>
      <c r="Q1179" s="87" t="s">
        <v>75</v>
      </c>
      <c r="R1179" s="87">
        <f>HEX2DEC(RIGHT(Table1323212733[[#This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HEX2DEC(RIGHT(Table1323212733[[#This Row],[h1]],8))</f>
        <v>0</v>
      </c>
      <c r="Q1180" s="87" t="s">
        <v>75</v>
      </c>
      <c r="R1180" s="87">
        <f>HEX2DEC(RIGHT(Table1323212733[[#This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HEX2DEC(RIGHT(Table1323212733[[#This Row],[h1]],8))</f>
        <v>0</v>
      </c>
      <c r="Q1181" s="87" t="s">
        <v>75</v>
      </c>
      <c r="R1181" s="87">
        <f>HEX2DEC(RIGHT(Table1323212733[[#This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HEX2DEC(RIGHT(Table1323212733[[#This Row],[h1]],8))</f>
        <v>0</v>
      </c>
      <c r="Q1182" s="87" t="s">
        <v>75</v>
      </c>
      <c r="R1182" s="87">
        <f>HEX2DEC(RIGHT(Table1323212733[[#This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HEX2DEC(RIGHT(Table1323212733[[#This Row],[h1]],8))</f>
        <v>0</v>
      </c>
      <c r="Q1183" s="87" t="s">
        <v>75</v>
      </c>
      <c r="R1183" s="87">
        <f>HEX2DEC(RIGHT(Table1323212733[[#This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HEX2DEC(RIGHT(Table1323212733[[#This Row],[h1]],8))</f>
        <v>0</v>
      </c>
      <c r="Q1184" s="87" t="s">
        <v>75</v>
      </c>
      <c r="R1184" s="87">
        <f>HEX2DEC(RIGHT(Table1323212733[[#This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HEX2DEC(RIGHT(Table1323212733[[#This Row],[h1]],8))</f>
        <v>0</v>
      </c>
      <c r="Q1185" s="87" t="s">
        <v>75</v>
      </c>
      <c r="R1185" s="87">
        <f>HEX2DEC(RIGHT(Table1323212733[[#This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HEX2DEC(RIGHT(Table1323212733[[#This Row],[h1]],8))</f>
        <v>0</v>
      </c>
      <c r="Q1186" s="87" t="s">
        <v>75</v>
      </c>
      <c r="R1186" s="87">
        <f>HEX2DEC(RIGHT(Table1323212733[[#This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HEX2DEC(RIGHT(Table1323212733[[#This Row],[h1]],8))</f>
        <v>0</v>
      </c>
      <c r="Q1187" s="87" t="s">
        <v>75</v>
      </c>
      <c r="R1187" s="87">
        <f>HEX2DEC(RIGHT(Table1323212733[[#This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HEX2DEC(RIGHT(Table1323212733[[#This Row],[h1]],8))</f>
        <v>0</v>
      </c>
      <c r="Q1188" s="87" t="s">
        <v>75</v>
      </c>
      <c r="R1188" s="87">
        <f>HEX2DEC(RIGHT(Table1323212733[[#This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HEX2DEC(RIGHT(Table1323212733[[#This Row],[h1]],8))</f>
        <v>0</v>
      </c>
      <c r="Q1189" s="87" t="s">
        <v>75</v>
      </c>
      <c r="R1189" s="87">
        <f>HEX2DEC(RIGHT(Table1323212733[[#This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HEX2DEC(RIGHT(Table1323212733[[#This Row],[h1]],8))</f>
        <v>0</v>
      </c>
      <c r="Q1190" s="87" t="s">
        <v>75</v>
      </c>
      <c r="R1190" s="87">
        <f>HEX2DEC(RIGHT(Table1323212733[[#This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HEX2DEC(RIGHT(Table1323212733[[#This Row],[h1]],8))</f>
        <v>0</v>
      </c>
      <c r="Q1191" s="87" t="s">
        <v>75</v>
      </c>
      <c r="R1191" s="87">
        <f>HEX2DEC(RIGHT(Table1323212733[[#This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HEX2DEC(RIGHT(Table1323212733[[#This Row],[h1]],8))</f>
        <v>0</v>
      </c>
      <c r="Q1192" s="87" t="s">
        <v>75</v>
      </c>
      <c r="R1192" s="87">
        <f>HEX2DEC(RIGHT(Table1323212733[[#This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HEX2DEC(RIGHT(Table1323212733[[#This Row],[h1]],8))</f>
        <v>0</v>
      </c>
      <c r="Q1193" s="87" t="s">
        <v>75</v>
      </c>
      <c r="R1193" s="87">
        <f>HEX2DEC(RIGHT(Table1323212733[[#This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HEX2DEC(RIGHT(Table1323212733[[#This Row],[h1]],8))</f>
        <v>0</v>
      </c>
      <c r="Q1194" s="87" t="s">
        <v>75</v>
      </c>
      <c r="R1194" s="87">
        <f>HEX2DEC(RIGHT(Table1323212733[[#This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HEX2DEC(RIGHT(Table1323212733[[#This Row],[h1]],8))</f>
        <v>0</v>
      </c>
      <c r="Q1195" s="87" t="s">
        <v>75</v>
      </c>
      <c r="R1195" s="87">
        <f>HEX2DEC(RIGHT(Table1323212733[[#This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HEX2DEC(RIGHT(Table1323212733[[#This Row],[h1]],8))</f>
        <v>0</v>
      </c>
      <c r="Q1196" s="87" t="s">
        <v>75</v>
      </c>
      <c r="R1196" s="87">
        <f>HEX2DEC(RIGHT(Table1323212733[[#This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HEX2DEC(RIGHT(Table1323212733[[#This Row],[h1]],8))</f>
        <v>0</v>
      </c>
      <c r="Q1197" s="87" t="s">
        <v>75</v>
      </c>
      <c r="R1197" s="87">
        <f>HEX2DEC(RIGHT(Table1323212733[[#This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HEX2DEC(RIGHT(Table1323212733[[#This Row],[h1]],8))</f>
        <v>0</v>
      </c>
      <c r="Q1198" s="87" t="s">
        <v>75</v>
      </c>
      <c r="R1198" s="87">
        <f>HEX2DEC(RIGHT(Table1323212733[[#This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HEX2DEC(RIGHT(Table1323212733[[#This Row],[h1]],8))</f>
        <v>0</v>
      </c>
      <c r="Q1199" s="87" t="s">
        <v>75</v>
      </c>
      <c r="R1199" s="87">
        <f>HEX2DEC(RIGHT(Table1323212733[[#This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HEX2DEC(RIGHT(Table1323212733[[#This Row],[h1]],8))</f>
        <v>0</v>
      </c>
      <c r="Q1200" s="87" t="s">
        <v>75</v>
      </c>
      <c r="R1200" s="87">
        <f>HEX2DEC(RIGHT(Table1323212733[[#This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HEX2DEC(RIGHT(Table1323212733[[#This Row],[h1]],8))</f>
        <v>0</v>
      </c>
      <c r="Q1201" s="87" t="s">
        <v>75</v>
      </c>
      <c r="R1201" s="87">
        <f>HEX2DEC(RIGHT(Table1323212733[[#This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HEX2DEC(RIGHT(Table1323212733[[#This Row],[h1]],8))</f>
        <v>0</v>
      </c>
      <c r="Q1202" s="87" t="s">
        <v>75</v>
      </c>
      <c r="R1202" s="87">
        <f>HEX2DEC(RIGHT(Table1323212733[[#This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HEX2DEC(RIGHT(Table1323212733[[#This Row],[h1]],8))</f>
        <v>0</v>
      </c>
      <c r="Q1203" s="87" t="s">
        <v>75</v>
      </c>
      <c r="R1203" s="87">
        <f>HEX2DEC(RIGHT(Table1323212733[[#This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HEX2DEC(RIGHT(Table1323212733[[#This Row],[h1]],8))</f>
        <v>0</v>
      </c>
      <c r="Q1204" s="87" t="s">
        <v>75</v>
      </c>
      <c r="R1204" s="87">
        <f>HEX2DEC(RIGHT(Table1323212733[[#This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HEX2DEC(RIGHT(Table1323212733[[#This Row],[h1]],8))</f>
        <v>0</v>
      </c>
      <c r="Q1205" s="87" t="s">
        <v>75</v>
      </c>
      <c r="R1205" s="87">
        <f>HEX2DEC(RIGHT(Table1323212733[[#This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HEX2DEC(RIGHT(Table1323212733[[#This Row],[h1]],8))</f>
        <v>0</v>
      </c>
      <c r="Q1206" s="87" t="s">
        <v>75</v>
      </c>
      <c r="R1206" s="87">
        <f>HEX2DEC(RIGHT(Table1323212733[[#This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HEX2DEC(RIGHT(Table1323212733[[#This Row],[h1]],8))</f>
        <v>0</v>
      </c>
      <c r="Q1207" s="87" t="s">
        <v>75</v>
      </c>
      <c r="R1207" s="87">
        <f>HEX2DEC(RIGHT(Table1323212733[[#This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HEX2DEC(RIGHT(Table1323212733[[#This Row],[h1]],8))</f>
        <v>0</v>
      </c>
      <c r="Q1208" s="87" t="s">
        <v>75</v>
      </c>
      <c r="R1208" s="87">
        <f>HEX2DEC(RIGHT(Table1323212733[[#This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HEX2DEC(RIGHT(Table1323212733[[#This Row],[h1]],8))</f>
        <v>0</v>
      </c>
      <c r="Q1209" s="87" t="s">
        <v>75</v>
      </c>
      <c r="R1209" s="87">
        <f>HEX2DEC(RIGHT(Table1323212733[[#This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HEX2DEC(RIGHT(Table1323212733[[#This Row],[h1]],8))</f>
        <v>0</v>
      </c>
      <c r="Q1210" s="87" t="s">
        <v>75</v>
      </c>
      <c r="R1210" s="87">
        <f>HEX2DEC(RIGHT(Table1323212733[[#This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HEX2DEC(RIGHT(Table1323212733[[#This Row],[h1]],8))</f>
        <v>0</v>
      </c>
      <c r="Q1211" s="87" t="s">
        <v>75</v>
      </c>
      <c r="R1211" s="87">
        <f>HEX2DEC(RIGHT(Table1323212733[[#This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HEX2DEC(RIGHT(Table1323212733[[#This Row],[h1]],8))</f>
        <v>0</v>
      </c>
      <c r="Q1212" s="87" t="s">
        <v>75</v>
      </c>
      <c r="R1212" s="87">
        <f>HEX2DEC(RIGHT(Table1323212733[[#This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HEX2DEC(RIGHT(Table1323212733[[#This Row],[h1]],8))</f>
        <v>0</v>
      </c>
      <c r="Q1213" s="87" t="s">
        <v>75</v>
      </c>
      <c r="R1213" s="87">
        <f>HEX2DEC(RIGHT(Table1323212733[[#This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HEX2DEC(RIGHT(Table1323212733[[#This Row],[h1]],8))</f>
        <v>0</v>
      </c>
      <c r="Q1214" s="87" t="s">
        <v>75</v>
      </c>
      <c r="R1214" s="87">
        <f>HEX2DEC(RIGHT(Table1323212733[[#This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HEX2DEC(RIGHT(Table1323212733[[#This Row],[h1]],8))</f>
        <v>0</v>
      </c>
      <c r="Q1215" s="87" t="s">
        <v>75</v>
      </c>
      <c r="R1215" s="87">
        <f>HEX2DEC(RIGHT(Table1323212733[[#This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HEX2DEC(RIGHT(Table1323212733[[#This Row],[h1]],8))</f>
        <v>0</v>
      </c>
      <c r="Q1216" s="87" t="s">
        <v>75</v>
      </c>
      <c r="R1216" s="87">
        <f>HEX2DEC(RIGHT(Table1323212733[[#This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HEX2DEC(RIGHT(Table1323212733[[#This Row],[h1]],8))</f>
        <v>0</v>
      </c>
      <c r="Q1217" s="87" t="s">
        <v>75</v>
      </c>
      <c r="R1217" s="87">
        <f>HEX2DEC(RIGHT(Table1323212733[[#This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HEX2DEC(RIGHT(Table1323212733[[#This Row],[h1]],8))</f>
        <v>0</v>
      </c>
      <c r="Q1218" s="87" t="s">
        <v>75</v>
      </c>
      <c r="R1218" s="87">
        <f>HEX2DEC(RIGHT(Table1323212733[[#This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HEX2DEC(RIGHT(Table1323212733[[#This Row],[h1]],8))</f>
        <v>0</v>
      </c>
      <c r="Q1219" s="87" t="s">
        <v>75</v>
      </c>
      <c r="R1219" s="87">
        <f>HEX2DEC(RIGHT(Table1323212733[[#This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HEX2DEC(RIGHT(Table1323212733[[#This Row],[h1]],8))</f>
        <v>0</v>
      </c>
      <c r="Q1220" s="87" t="s">
        <v>75</v>
      </c>
      <c r="R1220" s="87">
        <f>HEX2DEC(RIGHT(Table1323212733[[#This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HEX2DEC(RIGHT(Table1323212733[[#This Row],[h1]],8))</f>
        <v>0</v>
      </c>
      <c r="Q1221" s="87" t="s">
        <v>75</v>
      </c>
      <c r="R1221" s="87">
        <f>HEX2DEC(RIGHT(Table1323212733[[#This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HEX2DEC(RIGHT(Table1323212733[[#This Row],[h1]],8))</f>
        <v>0</v>
      </c>
      <c r="Q1222" s="87" t="s">
        <v>75</v>
      </c>
      <c r="R1222" s="87">
        <f>HEX2DEC(RIGHT(Table1323212733[[#This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HEX2DEC(RIGHT(Table1323212733[[#This Row],[h1]],8))</f>
        <v>0</v>
      </c>
      <c r="Q1223" s="87" t="s">
        <v>75</v>
      </c>
      <c r="R1223" s="87">
        <f>HEX2DEC(RIGHT(Table1323212733[[#This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HEX2DEC(RIGHT(Table1323212733[[#This Row],[h1]],8))</f>
        <v>0</v>
      </c>
      <c r="Q1224" s="87" t="s">
        <v>75</v>
      </c>
      <c r="R1224" s="87">
        <f>HEX2DEC(RIGHT(Table1323212733[[#This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HEX2DEC(RIGHT(Table1323212733[[#This Row],[h1]],8))</f>
        <v>0</v>
      </c>
      <c r="Q1225" s="87" t="s">
        <v>75</v>
      </c>
      <c r="R1225" s="87">
        <f>HEX2DEC(RIGHT(Table1323212733[[#This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HEX2DEC(RIGHT(Table1323212733[[#This Row],[h1]],8))</f>
        <v>0</v>
      </c>
      <c r="Q1226" s="87" t="s">
        <v>75</v>
      </c>
      <c r="R1226" s="87">
        <f>HEX2DEC(RIGHT(Table1323212733[[#This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HEX2DEC(RIGHT(Table1323212733[[#This Row],[h1]],8))</f>
        <v>0</v>
      </c>
      <c r="Q1227" s="87" t="s">
        <v>75</v>
      </c>
      <c r="R1227" s="87">
        <f>HEX2DEC(RIGHT(Table1323212733[[#This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HEX2DEC(RIGHT(Table1323212733[[#This Row],[h1]],8))</f>
        <v>0</v>
      </c>
      <c r="Q1228" s="87" t="s">
        <v>75</v>
      </c>
      <c r="R1228" s="87">
        <f>HEX2DEC(RIGHT(Table1323212733[[#This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HEX2DEC(RIGHT(Table1323212733[[#This Row],[h1]],8))</f>
        <v>0</v>
      </c>
      <c r="Q1229" s="87" t="s">
        <v>75</v>
      </c>
      <c r="R1229" s="87">
        <f>HEX2DEC(RIGHT(Table1323212733[[#This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HEX2DEC(RIGHT(Table1323212733[[#This Row],[h1]],8))</f>
        <v>0</v>
      </c>
      <c r="Q1230" s="87" t="s">
        <v>75</v>
      </c>
      <c r="R1230" s="87">
        <f>HEX2DEC(RIGHT(Table1323212733[[#This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HEX2DEC(RIGHT(Table1323212733[[#This Row],[h1]],8))</f>
        <v>0</v>
      </c>
      <c r="Q1231" s="87" t="s">
        <v>75</v>
      </c>
      <c r="R1231" s="87">
        <f>HEX2DEC(RIGHT(Table1323212733[[#This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HEX2DEC(RIGHT(Table1323212733[[#This Row],[h1]],8))</f>
        <v>0</v>
      </c>
      <c r="Q1232" s="87" t="s">
        <v>75</v>
      </c>
      <c r="R1232" s="87">
        <f>HEX2DEC(RIGHT(Table1323212733[[#This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HEX2DEC(RIGHT(Table1323212733[[#This Row],[h1]],8))</f>
        <v>0</v>
      </c>
      <c r="Q1233" s="87" t="s">
        <v>75</v>
      </c>
      <c r="R1233" s="87">
        <f>HEX2DEC(RIGHT(Table1323212733[[#This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HEX2DEC(RIGHT(Table1323212733[[#This Row],[h1]],8))</f>
        <v>0</v>
      </c>
      <c r="Q1234" s="87" t="s">
        <v>75</v>
      </c>
      <c r="R1234" s="87">
        <f>HEX2DEC(RIGHT(Table1323212733[[#This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HEX2DEC(RIGHT(Table1323212733[[#This Row],[h1]],8))</f>
        <v>0</v>
      </c>
      <c r="Q1235" s="87" t="s">
        <v>75</v>
      </c>
      <c r="R1235" s="87">
        <f>HEX2DEC(RIGHT(Table1323212733[[#This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HEX2DEC(RIGHT(Table1323212733[[#This Row],[h1]],8))</f>
        <v>0</v>
      </c>
      <c r="Q1236" s="87" t="s">
        <v>75</v>
      </c>
      <c r="R1236" s="87">
        <f>HEX2DEC(RIGHT(Table1323212733[[#This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HEX2DEC(RIGHT(Table1323212733[[#This Row],[h1]],8))</f>
        <v>0</v>
      </c>
      <c r="Q1237" s="87" t="s">
        <v>75</v>
      </c>
      <c r="R1237" s="87">
        <f>HEX2DEC(RIGHT(Table1323212733[[#This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HEX2DEC(RIGHT(Table1323212733[[#This Row],[h1]],8))</f>
        <v>0</v>
      </c>
      <c r="Q1238" s="87" t="s">
        <v>75</v>
      </c>
      <c r="R1238" s="87">
        <f>HEX2DEC(RIGHT(Table1323212733[[#This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HEX2DEC(RIGHT(Table1323212733[[#This Row],[h1]],8))</f>
        <v>0</v>
      </c>
      <c r="Q1239" s="87" t="s">
        <v>75</v>
      </c>
      <c r="R1239" s="87">
        <f>HEX2DEC(RIGHT(Table1323212733[[#This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HEX2DEC(RIGHT(Table1323212733[[#This Row],[h1]],8))</f>
        <v>0</v>
      </c>
      <c r="Q1240" s="87" t="s">
        <v>75</v>
      </c>
      <c r="R1240" s="87">
        <f>HEX2DEC(RIGHT(Table1323212733[[#This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HEX2DEC(RIGHT(Table1323212733[[#This Row],[h1]],8))</f>
        <v>0</v>
      </c>
      <c r="Q1241" s="87" t="s">
        <v>75</v>
      </c>
      <c r="R1241" s="87">
        <f>HEX2DEC(RIGHT(Table1323212733[[#This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HEX2DEC(RIGHT(Table1323212733[[#This Row],[h1]],8))</f>
        <v>0</v>
      </c>
      <c r="Q1242" s="87" t="s">
        <v>75</v>
      </c>
      <c r="R1242" s="87">
        <f>HEX2DEC(RIGHT(Table1323212733[[#This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HEX2DEC(RIGHT(Table1323212733[[#This Row],[h1]],8))</f>
        <v>0</v>
      </c>
      <c r="Q1243" s="87" t="s">
        <v>75</v>
      </c>
      <c r="R1243" s="87">
        <f>HEX2DEC(RIGHT(Table1323212733[[#This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HEX2DEC(RIGHT(Table1323212733[[#This Row],[h1]],8))</f>
        <v>0</v>
      </c>
      <c r="Q1244" s="87" t="s">
        <v>75</v>
      </c>
      <c r="R1244" s="87">
        <f>HEX2DEC(RIGHT(Table1323212733[[#This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HEX2DEC(RIGHT(Table1323212733[[#This Row],[h1]],8))</f>
        <v>0</v>
      </c>
      <c r="Q1245" s="87" t="s">
        <v>75</v>
      </c>
      <c r="R1245" s="87">
        <f>HEX2DEC(RIGHT(Table1323212733[[#This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HEX2DEC(RIGHT(Table1323212733[[#This Row],[h1]],8))</f>
        <v>0</v>
      </c>
      <c r="Q1246" s="87" t="s">
        <v>75</v>
      </c>
      <c r="R1246" s="87">
        <f>HEX2DEC(RIGHT(Table1323212733[[#This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HEX2DEC(RIGHT(Table1323212733[[#This Row],[h1]],8))</f>
        <v>0</v>
      </c>
      <c r="Q1247" s="87" t="s">
        <v>75</v>
      </c>
      <c r="R1247" s="87">
        <f>HEX2DEC(RIGHT(Table1323212733[[#This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HEX2DEC(RIGHT(Table1323212733[[#This Row],[h1]],8))</f>
        <v>0</v>
      </c>
      <c r="Q1248" s="87" t="s">
        <v>75</v>
      </c>
      <c r="R1248" s="87">
        <f>HEX2DEC(RIGHT(Table1323212733[[#This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HEX2DEC(RIGHT(Table1323212733[[#This Row],[h1]],8))</f>
        <v>0</v>
      </c>
      <c r="Q1249" s="87" t="s">
        <v>75</v>
      </c>
      <c r="R1249" s="87">
        <f>HEX2DEC(RIGHT(Table1323212733[[#This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HEX2DEC(RIGHT(Table1323212733[[#This Row],[h1]],8))</f>
        <v>0</v>
      </c>
      <c r="Q1250" s="87" t="s">
        <v>75</v>
      </c>
      <c r="R1250" s="87">
        <f>HEX2DEC(RIGHT(Table1323212733[[#This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HEX2DEC(RIGHT(Table1323212733[[#This Row],[h1]],8))</f>
        <v>0</v>
      </c>
      <c r="Q1251" s="87" t="s">
        <v>75</v>
      </c>
      <c r="R1251" s="87">
        <f>HEX2DEC(RIGHT(Table1323212733[[#This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HEX2DEC(RIGHT(Table1323212733[[#This Row],[h1]],8))</f>
        <v>0</v>
      </c>
      <c r="Q1252" s="87" t="s">
        <v>75</v>
      </c>
      <c r="R1252" s="87">
        <f>HEX2DEC(RIGHT(Table1323212733[[#This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HEX2DEC(RIGHT(Table1323212733[[#This Row],[h1]],8))</f>
        <v>0</v>
      </c>
      <c r="Q1253" s="87" t="s">
        <v>75</v>
      </c>
      <c r="R1253" s="87">
        <f>HEX2DEC(RIGHT(Table1323212733[[#This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HEX2DEC(RIGHT(Table1323212733[[#This Row],[h1]],8))</f>
        <v>0</v>
      </c>
      <c r="Q1254" s="87" t="s">
        <v>75</v>
      </c>
      <c r="R1254" s="87">
        <f>HEX2DEC(RIGHT(Table1323212733[[#This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HEX2DEC(RIGHT(Table1323212733[[#This Row],[h1]],8))</f>
        <v>0</v>
      </c>
      <c r="Q1255" s="87" t="s">
        <v>75</v>
      </c>
      <c r="R1255" s="87">
        <f>HEX2DEC(RIGHT(Table1323212733[[#This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HEX2DEC(RIGHT(Table1323212733[[#This Row],[h1]],8))</f>
        <v>0</v>
      </c>
      <c r="Q1256" s="87" t="s">
        <v>75</v>
      </c>
      <c r="R1256" s="87">
        <f>HEX2DEC(RIGHT(Table1323212733[[#This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HEX2DEC(RIGHT(Table1323212733[[#This Row],[h1]],8))</f>
        <v>0</v>
      </c>
      <c r="Q1257" s="87" t="s">
        <v>75</v>
      </c>
      <c r="R1257" s="87">
        <f>HEX2DEC(RIGHT(Table1323212733[[#This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HEX2DEC(RIGHT(Table1323212733[[#This Row],[h1]],8))</f>
        <v>0</v>
      </c>
      <c r="Q1258" s="87" t="s">
        <v>75</v>
      </c>
      <c r="R1258" s="87">
        <f>HEX2DEC(RIGHT(Table1323212733[[#This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HEX2DEC(RIGHT(Table1323212733[[#This Row],[h1]],8))</f>
        <v>0</v>
      </c>
      <c r="Q1259" s="87" t="s">
        <v>75</v>
      </c>
      <c r="R1259" s="87">
        <f>HEX2DEC(RIGHT(Table1323212733[[#This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HEX2DEC(RIGHT(Table1323212733[[#This Row],[h1]],8))</f>
        <v>0</v>
      </c>
      <c r="Q1260" s="87" t="s">
        <v>75</v>
      </c>
      <c r="R1260" s="87">
        <f>HEX2DEC(RIGHT(Table1323212733[[#This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HEX2DEC(RIGHT(Table1323212733[[#This Row],[h1]],8))</f>
        <v>0</v>
      </c>
      <c r="Q1261" s="87" t="s">
        <v>75</v>
      </c>
      <c r="R1261" s="87">
        <f>HEX2DEC(RIGHT(Table1323212733[[#This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HEX2DEC(RIGHT(Table1323212733[[#This Row],[h1]],8))</f>
        <v>0</v>
      </c>
      <c r="Q1262" s="87" t="s">
        <v>75</v>
      </c>
      <c r="R1262" s="87">
        <f>HEX2DEC(RIGHT(Table1323212733[[#This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HEX2DEC(RIGHT(Table1323212733[[#This Row],[h1]],8))</f>
        <v>0</v>
      </c>
      <c r="Q1263" s="87" t="s">
        <v>75</v>
      </c>
      <c r="R1263" s="87">
        <f>HEX2DEC(RIGHT(Table1323212733[[#This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HEX2DEC(RIGHT(Table1323212733[[#This Row],[h1]],8))</f>
        <v>0</v>
      </c>
      <c r="Q1264" s="87" t="s">
        <v>75</v>
      </c>
      <c r="R1264" s="87">
        <f>HEX2DEC(RIGHT(Table1323212733[[#This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HEX2DEC(RIGHT(Table1323212733[[#This Row],[h1]],8))</f>
        <v>0</v>
      </c>
      <c r="Q1265" s="87" t="s">
        <v>75</v>
      </c>
      <c r="R1265" s="87">
        <f>HEX2DEC(RIGHT(Table1323212733[[#This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HEX2DEC(RIGHT(Table1323212733[[#This Row],[h1]],8))</f>
        <v>0</v>
      </c>
      <c r="Q1266" s="87" t="s">
        <v>75</v>
      </c>
      <c r="R1266" s="87">
        <f>HEX2DEC(RIGHT(Table1323212733[[#This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HEX2DEC(RIGHT(Table1323212733[[#This Row],[h1]],8))</f>
        <v>0</v>
      </c>
      <c r="Q1267" s="87" t="s">
        <v>75</v>
      </c>
      <c r="R1267" s="87">
        <f>HEX2DEC(RIGHT(Table1323212733[[#This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HEX2DEC(RIGHT(Table1323212733[[#This Row],[h1]],8))</f>
        <v>0</v>
      </c>
      <c r="Q1268" s="87" t="s">
        <v>75</v>
      </c>
      <c r="R1268" s="87">
        <f>HEX2DEC(RIGHT(Table1323212733[[#This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HEX2DEC(RIGHT(Table1323212733[[#This Row],[h1]],8))</f>
        <v>0</v>
      </c>
      <c r="Q1269" s="87" t="s">
        <v>75</v>
      </c>
      <c r="R1269" s="87">
        <f>HEX2DEC(RIGHT(Table1323212733[[#This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HEX2DEC(RIGHT(Table1323212733[[#This Row],[h1]],8))</f>
        <v>0</v>
      </c>
      <c r="Q1270" s="87" t="s">
        <v>75</v>
      </c>
      <c r="R1270" s="87">
        <f>HEX2DEC(RIGHT(Table1323212733[[#This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HEX2DEC(RIGHT(Table1323212733[[#This Row],[h1]],8))</f>
        <v>0</v>
      </c>
      <c r="Q1271" s="87" t="s">
        <v>75</v>
      </c>
      <c r="R1271" s="87">
        <f>HEX2DEC(RIGHT(Table1323212733[[#This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HEX2DEC(RIGHT(Table1323212733[[#This Row],[h1]],8))</f>
        <v>0</v>
      </c>
      <c r="Q1272" s="87" t="s">
        <v>75</v>
      </c>
      <c r="R1272" s="87">
        <f>HEX2DEC(RIGHT(Table1323212733[[#This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HEX2DEC(RIGHT(Table1323212733[[#This Row],[h1]],8))</f>
        <v>0</v>
      </c>
      <c r="Q1273" s="87" t="s">
        <v>75</v>
      </c>
      <c r="R1273" s="87">
        <f>HEX2DEC(RIGHT(Table1323212733[[#This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HEX2DEC(RIGHT(Table1323212733[[#This Row],[h1]],8))</f>
        <v>0</v>
      </c>
      <c r="Q1274" s="87" t="s">
        <v>75</v>
      </c>
      <c r="R1274" s="87">
        <f>HEX2DEC(RIGHT(Table1323212733[[#This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HEX2DEC(RIGHT(Table1323212733[[#This Row],[h1]],8))</f>
        <v>0</v>
      </c>
      <c r="Q1275" s="87" t="s">
        <v>75</v>
      </c>
      <c r="R1275" s="87">
        <f>HEX2DEC(RIGHT(Table1323212733[[#This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HEX2DEC(RIGHT(Table1323212733[[#This Row],[h1]],8))</f>
        <v>0</v>
      </c>
      <c r="Q1276" s="87" t="s">
        <v>75</v>
      </c>
      <c r="R1276" s="87">
        <f>HEX2DEC(RIGHT(Table1323212733[[#This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HEX2DEC(RIGHT(Table1323212733[[#This Row],[h1]],8))</f>
        <v>0</v>
      </c>
      <c r="Q1277" s="87" t="s">
        <v>75</v>
      </c>
      <c r="R1277" s="87">
        <f>HEX2DEC(RIGHT(Table1323212733[[#This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HEX2DEC(RIGHT(Table1323212733[[#This Row],[h1]],8))</f>
        <v>0</v>
      </c>
      <c r="Q1278" s="87" t="s">
        <v>75</v>
      </c>
      <c r="R1278" s="87">
        <f>HEX2DEC(RIGHT(Table1323212733[[#This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HEX2DEC(RIGHT(Table1323212733[[#This Row],[h1]],8))</f>
        <v>0</v>
      </c>
      <c r="Q1279" s="87" t="s">
        <v>75</v>
      </c>
      <c r="R1279" s="87">
        <f>HEX2DEC(RIGHT(Table1323212733[[#This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HEX2DEC(RIGHT(Table1323212733[[#This Row],[h1]],8))</f>
        <v>0</v>
      </c>
      <c r="Q1280" s="87" t="s">
        <v>75</v>
      </c>
      <c r="R1280" s="87">
        <f>HEX2DEC(RIGHT(Table1323212733[[#This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HEX2DEC(RIGHT(Table1323212733[[#This Row],[h1]],8))</f>
        <v>0</v>
      </c>
      <c r="Q1281" s="87" t="s">
        <v>75</v>
      </c>
      <c r="R1281" s="87">
        <f>HEX2DEC(RIGHT(Table1323212733[[#This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HEX2DEC(RIGHT(Table1323212733[[#This Row],[h1]],8))</f>
        <v>0</v>
      </c>
      <c r="Q1282" s="87" t="s">
        <v>75</v>
      </c>
      <c r="R1282" s="87">
        <f>HEX2DEC(RIGHT(Table1323212733[[#This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HEX2DEC(RIGHT(Table1323212733[[#This Row],[h1]],8))</f>
        <v>0</v>
      </c>
      <c r="Q1283" s="87" t="s">
        <v>75</v>
      </c>
      <c r="R1283" s="87">
        <f>HEX2DEC(RIGHT(Table1323212733[[#This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HEX2DEC(RIGHT(Table1323212733[[#This Row],[h1]],8))</f>
        <v>0</v>
      </c>
      <c r="Q1284" s="87" t="s">
        <v>75</v>
      </c>
      <c r="R1284" s="87">
        <f>HEX2DEC(RIGHT(Table1323212733[[#This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HEX2DEC(RIGHT(Table1323212733[[#This Row],[h1]],8))</f>
        <v>0</v>
      </c>
      <c r="Q1285" s="87" t="s">
        <v>75</v>
      </c>
      <c r="R1285" s="87">
        <f>HEX2DEC(RIGHT(Table1323212733[[#This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HEX2DEC(RIGHT(Table1323212733[[#This Row],[h1]],8))</f>
        <v>0</v>
      </c>
      <c r="Q1286" s="87" t="s">
        <v>75</v>
      </c>
      <c r="R1286" s="87">
        <f>HEX2DEC(RIGHT(Table1323212733[[#This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HEX2DEC(RIGHT(Table1323212733[[#This Row],[h1]],8))</f>
        <v>0</v>
      </c>
      <c r="Q1287" s="87" t="s">
        <v>75</v>
      </c>
      <c r="R1287" s="87">
        <f>HEX2DEC(RIGHT(Table1323212733[[#This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HEX2DEC(RIGHT(Table1323212733[[#This Row],[h1]],8))</f>
        <v>0</v>
      </c>
      <c r="Q1288" s="87" t="s">
        <v>75</v>
      </c>
      <c r="R1288" s="87">
        <f>HEX2DEC(RIGHT(Table1323212733[[#This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HEX2DEC(RIGHT(Table1323212733[[#This Row],[h1]],8))</f>
        <v>0</v>
      </c>
      <c r="Q1289" s="87" t="s">
        <v>75</v>
      </c>
      <c r="R1289" s="87">
        <f>HEX2DEC(RIGHT(Table1323212733[[#This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HEX2DEC(RIGHT(Table1323212733[[#This Row],[h1]],8))</f>
        <v>0</v>
      </c>
      <c r="Q1290" s="87" t="s">
        <v>75</v>
      </c>
      <c r="R1290" s="87">
        <f>HEX2DEC(RIGHT(Table1323212733[[#This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HEX2DEC(RIGHT(Table1323212733[[#This Row],[h1]],8))</f>
        <v>0</v>
      </c>
      <c r="Q1291" s="87" t="s">
        <v>75</v>
      </c>
      <c r="R1291" s="87">
        <f>HEX2DEC(RIGHT(Table1323212733[[#This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HEX2DEC(RIGHT(Table1323212733[[#This Row],[h1]],8))</f>
        <v>0</v>
      </c>
      <c r="Q1292" s="87" t="s">
        <v>75</v>
      </c>
      <c r="R1292" s="87">
        <f>HEX2DEC(RIGHT(Table1323212733[[#This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HEX2DEC(RIGHT(Table1323212733[[#This Row],[h1]],8))</f>
        <v>0</v>
      </c>
      <c r="Q1293" s="87" t="s">
        <v>75</v>
      </c>
      <c r="R1293" s="87">
        <f>HEX2DEC(RIGHT(Table1323212733[[#This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HEX2DEC(RIGHT(Table1323212733[[#This Row],[h1]],8))</f>
        <v>0</v>
      </c>
      <c r="Q1294" s="87" t="s">
        <v>75</v>
      </c>
      <c r="R1294" s="87">
        <f>HEX2DEC(RIGHT(Table1323212733[[#This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HEX2DEC(RIGHT(Table1323212733[[#This Row],[h1]],8))</f>
        <v>0</v>
      </c>
      <c r="Q1295" s="87" t="s">
        <v>75</v>
      </c>
      <c r="R1295" s="87">
        <f>HEX2DEC(RIGHT(Table1323212733[[#This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HEX2DEC(RIGHT(Table1323212733[[#This Row],[h1]],8))</f>
        <v>0</v>
      </c>
      <c r="Q1296" s="87" t="s">
        <v>75</v>
      </c>
      <c r="R1296" s="87">
        <f>HEX2DEC(RIGHT(Table1323212733[[#This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HEX2DEC(RIGHT(Table1323212733[[#This Row],[h1]],8))</f>
        <v>0</v>
      </c>
      <c r="Q1297" s="87" t="s">
        <v>75</v>
      </c>
      <c r="R1297" s="87">
        <f>HEX2DEC(RIGHT(Table1323212733[[#This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HEX2DEC(RIGHT(Table1323212733[[#This Row],[h1]],8))</f>
        <v>0</v>
      </c>
      <c r="Q1298" s="87" t="s">
        <v>75</v>
      </c>
      <c r="R1298" s="87">
        <f>HEX2DEC(RIGHT(Table1323212733[[#This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HEX2DEC(RIGHT(Table1323212733[[#This Row],[h1]],8))</f>
        <v>0</v>
      </c>
      <c r="Q1299" s="87" t="s">
        <v>75</v>
      </c>
      <c r="R1299" s="87">
        <f>HEX2DEC(RIGHT(Table1323212733[[#This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HEX2DEC(RIGHT(Table1323212733[[#This Row],[h1]],8))</f>
        <v>0</v>
      </c>
      <c r="Q1300" s="87" t="s">
        <v>75</v>
      </c>
      <c r="R1300" s="87">
        <f>HEX2DEC(RIGHT(Table1323212733[[#This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HEX2DEC(RIGHT(Table1323212733[[#This Row],[h1]],8))</f>
        <v>0</v>
      </c>
      <c r="Q1301" s="87" t="s">
        <v>75</v>
      </c>
      <c r="R1301" s="87">
        <f>HEX2DEC(RIGHT(Table1323212733[[#This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HEX2DEC(RIGHT(Table1323212733[[#This Row],[h1]],8))</f>
        <v>0</v>
      </c>
      <c r="Q1302" s="87" t="s">
        <v>75</v>
      </c>
      <c r="R1302" s="87">
        <f>HEX2DEC(RIGHT(Table1323212733[[#This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HEX2DEC(RIGHT(Table1323212733[[#This Row],[h1]],8))</f>
        <v>0</v>
      </c>
      <c r="Q1303" s="87" t="s">
        <v>75</v>
      </c>
      <c r="R1303" s="87">
        <f>HEX2DEC(RIGHT(Table1323212733[[#This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HEX2DEC(RIGHT(Table1323212733[[#This Row],[h1]],8))</f>
        <v>0</v>
      </c>
      <c r="Q1304" s="87" t="s">
        <v>75</v>
      </c>
      <c r="R1304" s="87">
        <f>HEX2DEC(RIGHT(Table1323212733[[#This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HEX2DEC(RIGHT(Table1323212733[[#This Row],[h1]],8))</f>
        <v>0</v>
      </c>
      <c r="Q1305" s="87" t="s">
        <v>75</v>
      </c>
      <c r="R1305" s="87">
        <f>HEX2DEC(RIGHT(Table1323212733[[#This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HEX2DEC(RIGHT(Table1323212733[[#This Row],[h1]],8))</f>
        <v>0</v>
      </c>
      <c r="Q1306" s="87" t="s">
        <v>75</v>
      </c>
      <c r="R1306" s="87">
        <f>HEX2DEC(RIGHT(Table1323212733[[#This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HEX2DEC(RIGHT(Table1323212733[[#This Row],[h1]],8))</f>
        <v>0</v>
      </c>
      <c r="Q1307" s="87" t="s">
        <v>75</v>
      </c>
      <c r="R1307" s="87">
        <f>HEX2DEC(RIGHT(Table1323212733[[#This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HEX2DEC(RIGHT(Table1323212733[[#This Row],[h1]],8))</f>
        <v>0</v>
      </c>
      <c r="Q1308" s="87" t="s">
        <v>75</v>
      </c>
      <c r="R1308" s="87">
        <f>HEX2DEC(RIGHT(Table1323212733[[#This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HEX2DEC(RIGHT(Table1323212733[[#This Row],[h1]],8))</f>
        <v>0</v>
      </c>
      <c r="Q1309" s="87" t="s">
        <v>75</v>
      </c>
      <c r="R1309" s="87">
        <f>HEX2DEC(RIGHT(Table1323212733[[#This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HEX2DEC(RIGHT(Table1323212733[[#This Row],[h1]],8))</f>
        <v>0</v>
      </c>
      <c r="Q1310" s="87" t="s">
        <v>75</v>
      </c>
      <c r="R1310" s="87">
        <f>HEX2DEC(RIGHT(Table1323212733[[#This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HEX2DEC(RIGHT(Table1323212733[[#This Row],[h1]],8))</f>
        <v>0</v>
      </c>
      <c r="Q1311" s="87" t="s">
        <v>75</v>
      </c>
      <c r="R1311" s="87">
        <f>HEX2DEC(RIGHT(Table1323212733[[#This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HEX2DEC(RIGHT(Table1323212733[[#This Row],[h1]],8))</f>
        <v>0</v>
      </c>
      <c r="Q1312" s="87" t="s">
        <v>75</v>
      </c>
      <c r="R1312" s="87">
        <f>HEX2DEC(RIGHT(Table1323212733[[#This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HEX2DEC(RIGHT(Table1323212733[[#This Row],[h1]],8))</f>
        <v>0</v>
      </c>
      <c r="Q1313" s="87" t="s">
        <v>75</v>
      </c>
      <c r="R1313" s="87">
        <f>HEX2DEC(RIGHT(Table1323212733[[#This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HEX2DEC(RIGHT(Table1323212733[[#This Row],[h1]],8))</f>
        <v>0</v>
      </c>
      <c r="Q1314" s="87" t="s">
        <v>75</v>
      </c>
      <c r="R1314" s="87">
        <f>HEX2DEC(RIGHT(Table1323212733[[#This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HEX2DEC(RIGHT(Table1323212733[[#This Row],[h1]],8))</f>
        <v>0</v>
      </c>
      <c r="Q1315" s="87" t="s">
        <v>75</v>
      </c>
      <c r="R1315" s="87">
        <f>HEX2DEC(RIGHT(Table1323212733[[#This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HEX2DEC(RIGHT(Table1323212733[[#This Row],[h1]],8))</f>
        <v>0</v>
      </c>
      <c r="Q1316" s="87" t="s">
        <v>75</v>
      </c>
      <c r="R1316" s="87">
        <f>HEX2DEC(RIGHT(Table1323212733[[#This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HEX2DEC(RIGHT(Table1323212733[[#This Row],[h1]],8))</f>
        <v>0</v>
      </c>
      <c r="Q1317" s="87" t="s">
        <v>75</v>
      </c>
      <c r="R1317" s="87">
        <f>HEX2DEC(RIGHT(Table1323212733[[#This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HEX2DEC(RIGHT(Table1323212733[[#This Row],[h1]],8))</f>
        <v>0</v>
      </c>
      <c r="Q1318" s="87" t="s">
        <v>75</v>
      </c>
      <c r="R1318" s="87">
        <f>HEX2DEC(RIGHT(Table1323212733[[#This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HEX2DEC(RIGHT(Table1323212733[[#This Row],[h1]],8))</f>
        <v>0</v>
      </c>
      <c r="Q1319" s="87" t="s">
        <v>75</v>
      </c>
      <c r="R1319" s="87">
        <f>HEX2DEC(RIGHT(Table1323212733[[#This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HEX2DEC(RIGHT(Table1323212733[[#This Row],[h1]],8))</f>
        <v>0</v>
      </c>
      <c r="Q1320" s="87" t="s">
        <v>75</v>
      </c>
      <c r="R1320" s="87">
        <f>HEX2DEC(RIGHT(Table1323212733[[#This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HEX2DEC(RIGHT(Table1323212733[[#This Row],[h1]],8))</f>
        <v>0</v>
      </c>
      <c r="Q1321" s="87" t="s">
        <v>75</v>
      </c>
      <c r="R1321" s="87">
        <f>HEX2DEC(RIGHT(Table1323212733[[#This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HEX2DEC(RIGHT(Table1323212733[[#This Row],[h1]],8))</f>
        <v>0</v>
      </c>
      <c r="Q1322" s="87" t="s">
        <v>75</v>
      </c>
      <c r="R1322" s="87">
        <f>HEX2DEC(RIGHT(Table1323212733[[#This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HEX2DEC(RIGHT(Table1323212733[[#This Row],[h1]],8))</f>
        <v>0</v>
      </c>
      <c r="Q1323" s="87" t="s">
        <v>75</v>
      </c>
      <c r="R1323" s="87">
        <f>HEX2DEC(RIGHT(Table1323212733[[#This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HEX2DEC(RIGHT(Table1323212733[[#This Row],[h1]],8))</f>
        <v>0</v>
      </c>
      <c r="Q1324" s="87" t="s">
        <v>75</v>
      </c>
      <c r="R1324" s="87">
        <f>HEX2DEC(RIGHT(Table1323212733[[#This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HEX2DEC(RIGHT(Table1323212733[[#This Row],[h1]],8))</f>
        <v>0</v>
      </c>
      <c r="Q1325" s="87" t="s">
        <v>75</v>
      </c>
      <c r="R1325" s="87">
        <f>HEX2DEC(RIGHT(Table1323212733[[#This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HEX2DEC(RIGHT(Table1323212733[[#This Row],[h1]],8))</f>
        <v>0</v>
      </c>
      <c r="Q1326" s="87" t="s">
        <v>75</v>
      </c>
      <c r="R1326" s="87">
        <f>HEX2DEC(RIGHT(Table1323212733[[#This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HEX2DEC(RIGHT(Table1323212733[[#This Row],[h1]],8))</f>
        <v>0</v>
      </c>
      <c r="Q1327" s="87" t="s">
        <v>75</v>
      </c>
      <c r="R1327" s="87">
        <f>HEX2DEC(RIGHT(Table1323212733[[#This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HEX2DEC(RIGHT(Table1323212733[[#This Row],[h1]],8))</f>
        <v>0</v>
      </c>
      <c r="Q1328" s="87" t="s">
        <v>75</v>
      </c>
      <c r="R1328" s="87">
        <f>HEX2DEC(RIGHT(Table1323212733[[#This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HEX2DEC(RIGHT(Table1323212733[[#This Row],[h1]],8))</f>
        <v>0</v>
      </c>
      <c r="Q1329" s="87" t="s">
        <v>75</v>
      </c>
      <c r="R1329" s="87">
        <f>HEX2DEC(RIGHT(Table1323212733[[#This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HEX2DEC(RIGHT(Table1323212733[[#This Row],[h1]],8))</f>
        <v>0</v>
      </c>
      <c r="Q1330" s="87" t="s">
        <v>75</v>
      </c>
      <c r="R1330" s="87">
        <f>HEX2DEC(RIGHT(Table1323212733[[#This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HEX2DEC(RIGHT(Table1323212733[[#This Row],[h1]],8))</f>
        <v>0</v>
      </c>
      <c r="Q1331" s="87" t="s">
        <v>75</v>
      </c>
      <c r="R1331" s="87">
        <f>HEX2DEC(RIGHT(Table1323212733[[#This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HEX2DEC(RIGHT(Table1323212733[[#This Row],[h1]],8))</f>
        <v>0</v>
      </c>
      <c r="Q1332" s="87" t="s">
        <v>75</v>
      </c>
      <c r="R1332" s="87">
        <f>HEX2DEC(RIGHT(Table1323212733[[#This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HEX2DEC(RIGHT(Table1323212733[[#This Row],[h1]],8))</f>
        <v>0</v>
      </c>
      <c r="Q1333" s="87" t="s">
        <v>75</v>
      </c>
      <c r="R1333" s="87">
        <f>HEX2DEC(RIGHT(Table1323212733[[#This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HEX2DEC(RIGHT(Table1323212733[[#This Row],[h1]],8))</f>
        <v>0</v>
      </c>
      <c r="Q1334" s="87" t="s">
        <v>75</v>
      </c>
      <c r="R1334" s="87">
        <f>HEX2DEC(RIGHT(Table1323212733[[#This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HEX2DEC(RIGHT(Table1323212733[[#This Row],[h1]],8))</f>
        <v>0</v>
      </c>
      <c r="Q1335" s="87" t="s">
        <v>75</v>
      </c>
      <c r="R1335" s="87">
        <f>HEX2DEC(RIGHT(Table1323212733[[#This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HEX2DEC(RIGHT(Table1323212733[[#This Row],[h1]],8))</f>
        <v>0</v>
      </c>
      <c r="Q1336" s="87" t="s">
        <v>75</v>
      </c>
      <c r="R1336" s="87">
        <f>HEX2DEC(RIGHT(Table1323212733[[#This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HEX2DEC(RIGHT(Table1323212733[[#This Row],[h1]],8))</f>
        <v>0</v>
      </c>
      <c r="Q1337" s="87" t="s">
        <v>75</v>
      </c>
      <c r="R1337" s="87">
        <f>HEX2DEC(RIGHT(Table1323212733[[#This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HEX2DEC(RIGHT(Table1323212733[[#This Row],[h1]],8))</f>
        <v>0</v>
      </c>
      <c r="Q1338" s="87" t="s">
        <v>75</v>
      </c>
      <c r="R1338" s="87">
        <f>HEX2DEC(RIGHT(Table1323212733[[#This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HEX2DEC(RIGHT(Table1323212733[[#This Row],[h1]],8))</f>
        <v>0</v>
      </c>
      <c r="Q1339" s="87" t="s">
        <v>75</v>
      </c>
      <c r="R1339" s="87">
        <f>HEX2DEC(RIGHT(Table1323212733[[#This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HEX2DEC(RIGHT(Table1323212733[[#This Row],[h1]],8))</f>
        <v>0</v>
      </c>
      <c r="Q1340" s="87" t="s">
        <v>75</v>
      </c>
      <c r="R1340" s="87">
        <f>HEX2DEC(RIGHT(Table1323212733[[#This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HEX2DEC(RIGHT(Table1323212733[[#This Row],[h1]],8))</f>
        <v>0</v>
      </c>
      <c r="Q1341" s="87" t="s">
        <v>75</v>
      </c>
      <c r="R1341" s="87">
        <f>HEX2DEC(RIGHT(Table1323212733[[#This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HEX2DEC(RIGHT(Table1323212733[[#This Row],[h1]],8))</f>
        <v>0</v>
      </c>
      <c r="Q1342" s="87" t="s">
        <v>75</v>
      </c>
      <c r="R1342" s="87">
        <f>HEX2DEC(RIGHT(Table1323212733[[#This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HEX2DEC(RIGHT(Table1323212733[[#This Row],[h1]],8))</f>
        <v>0</v>
      </c>
      <c r="Q1343" s="87" t="s">
        <v>75</v>
      </c>
      <c r="R1343" s="87">
        <f>HEX2DEC(RIGHT(Table1323212733[[#This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HEX2DEC(RIGHT(Table1323212733[[#This Row],[h1]],8))</f>
        <v>0</v>
      </c>
      <c r="Q1344" s="87" t="s">
        <v>75</v>
      </c>
      <c r="R1344" s="87">
        <f>HEX2DEC(RIGHT(Table1323212733[[#This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HEX2DEC(RIGHT(Table1323212733[[#This Row],[h1]],8))</f>
        <v>0</v>
      </c>
      <c r="Q1345" s="87" t="s">
        <v>75</v>
      </c>
      <c r="R1345" s="87">
        <f>HEX2DEC(RIGHT(Table1323212733[[#This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HEX2DEC(RIGHT(Table1323212733[[#This Row],[h1]],8))</f>
        <v>0</v>
      </c>
      <c r="Q1346" s="87" t="s">
        <v>75</v>
      </c>
      <c r="R1346" s="87">
        <f>HEX2DEC(RIGHT(Table1323212733[[#This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HEX2DEC(RIGHT(Table1323212733[[#This Row],[h1]],8))</f>
        <v>0</v>
      </c>
      <c r="Q1347" s="87" t="s">
        <v>75</v>
      </c>
      <c r="R1347" s="87">
        <f>HEX2DEC(RIGHT(Table1323212733[[#This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HEX2DEC(RIGHT(Table1323212733[[#This Row],[h1]],8))</f>
        <v>0</v>
      </c>
      <c r="Q1348" s="87" t="s">
        <v>75</v>
      </c>
      <c r="R1348" s="87">
        <f>HEX2DEC(RIGHT(Table1323212733[[#This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HEX2DEC(RIGHT(Table1323212733[[#This Row],[h1]],8))</f>
        <v>0</v>
      </c>
      <c r="Q1349" s="87" t="s">
        <v>75</v>
      </c>
      <c r="R1349" s="87">
        <f>HEX2DEC(RIGHT(Table1323212733[[#This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HEX2DEC(RIGHT(Table1323212733[[#This Row],[h1]],8))</f>
        <v>0</v>
      </c>
      <c r="Q1350" s="87" t="s">
        <v>75</v>
      </c>
      <c r="R1350" s="87">
        <f>HEX2DEC(RIGHT(Table1323212733[[#This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HEX2DEC(RIGHT(Table1323212733[[#This Row],[h1]],8))</f>
        <v>0</v>
      </c>
      <c r="Q1351" s="87" t="s">
        <v>75</v>
      </c>
      <c r="R1351" s="87">
        <f>HEX2DEC(RIGHT(Table1323212733[[#This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HEX2DEC(RIGHT(Table1323212733[[#This Row],[h1]],8))</f>
        <v>0</v>
      </c>
      <c r="Q1352" s="87" t="s">
        <v>75</v>
      </c>
      <c r="R1352" s="87">
        <f>HEX2DEC(RIGHT(Table1323212733[[#This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HEX2DEC(RIGHT(Table1323212733[[#This Row],[h1]],8))</f>
        <v>0</v>
      </c>
      <c r="Q1353" s="87" t="s">
        <v>75</v>
      </c>
      <c r="R1353" s="87">
        <f>HEX2DEC(RIGHT(Table1323212733[[#This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HEX2DEC(RIGHT(Table1323212733[[#This Row],[h1]],8))</f>
        <v>0</v>
      </c>
      <c r="Q1354" s="87" t="s">
        <v>75</v>
      </c>
      <c r="R1354" s="87">
        <f>HEX2DEC(RIGHT(Table1323212733[[#This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HEX2DEC(RIGHT(Table1323212733[[#This Row],[h1]],8))</f>
        <v>0</v>
      </c>
      <c r="Q1355" s="87" t="s">
        <v>75</v>
      </c>
      <c r="R1355" s="87">
        <f>HEX2DEC(RIGHT(Table1323212733[[#This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HEX2DEC(RIGHT(Table1323212733[[#This Row],[h1]],8))</f>
        <v>0</v>
      </c>
      <c r="Q1356" s="87" t="s">
        <v>75</v>
      </c>
      <c r="R1356" s="87">
        <f>HEX2DEC(RIGHT(Table1323212733[[#This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HEX2DEC(RIGHT(Table1323212733[[#This Row],[h1]],8))</f>
        <v>0</v>
      </c>
      <c r="Q1357" s="87" t="s">
        <v>75</v>
      </c>
      <c r="R1357" s="87">
        <f>HEX2DEC(RIGHT(Table1323212733[[#This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HEX2DEC(RIGHT(Table1323212733[[#This Row],[h1]],8))</f>
        <v>0</v>
      </c>
      <c r="Q1358" s="87" t="s">
        <v>75</v>
      </c>
      <c r="R1358" s="87">
        <f>HEX2DEC(RIGHT(Table1323212733[[#This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HEX2DEC(RIGHT(Table1323212733[[#This Row],[h1]],8))</f>
        <v>0</v>
      </c>
      <c r="Q1359" s="87" t="s">
        <v>75</v>
      </c>
      <c r="R1359" s="87">
        <f>HEX2DEC(RIGHT(Table1323212733[[#This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HEX2DEC(RIGHT(Table1323212733[[#This Row],[h1]],8))</f>
        <v>0</v>
      </c>
      <c r="Q1360" s="87" t="s">
        <v>75</v>
      </c>
      <c r="R1360" s="87">
        <f>HEX2DEC(RIGHT(Table1323212733[[#This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HEX2DEC(RIGHT(Table1323212733[[#This Row],[h1]],8))</f>
        <v>0</v>
      </c>
      <c r="Q1361" s="87" t="s">
        <v>75</v>
      </c>
      <c r="R1361" s="87">
        <f>HEX2DEC(RIGHT(Table1323212733[[#This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HEX2DEC(RIGHT(Table1323212733[[#This Row],[h1]],8))</f>
        <v>0</v>
      </c>
      <c r="Q1362" s="87" t="s">
        <v>75</v>
      </c>
      <c r="R1362" s="87">
        <f>HEX2DEC(RIGHT(Table1323212733[[#This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HEX2DEC(RIGHT(Table1323212733[[#This Row],[h1]],8))</f>
        <v>0</v>
      </c>
      <c r="Q1363" s="87" t="s">
        <v>75</v>
      </c>
      <c r="R1363" s="87">
        <f>HEX2DEC(RIGHT(Table1323212733[[#This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HEX2DEC(RIGHT(Table1323212733[[#This Row],[h1]],8))</f>
        <v>0</v>
      </c>
      <c r="Q1364" s="87" t="s">
        <v>75</v>
      </c>
      <c r="R1364" s="87">
        <f>HEX2DEC(RIGHT(Table1323212733[[#This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HEX2DEC(RIGHT(Table1323212733[[#This Row],[h1]],8))</f>
        <v>0</v>
      </c>
      <c r="Q1365" s="87" t="s">
        <v>75</v>
      </c>
      <c r="R1365" s="87">
        <f>HEX2DEC(RIGHT(Table1323212733[[#This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HEX2DEC(RIGHT(Table1323212733[[#This Row],[h1]],8))</f>
        <v>0</v>
      </c>
      <c r="Q1366" s="87" t="s">
        <v>75</v>
      </c>
      <c r="R1366" s="87">
        <f>HEX2DEC(RIGHT(Table1323212733[[#This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HEX2DEC(RIGHT(Table1323212733[[#This Row],[h1]],8))</f>
        <v>0</v>
      </c>
      <c r="Q1367" s="87" t="s">
        <v>75</v>
      </c>
      <c r="R1367" s="87">
        <f>HEX2DEC(RIGHT(Table1323212733[[#This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HEX2DEC(RIGHT(Table1323212733[[#This Row],[h1]],8))</f>
        <v>0</v>
      </c>
      <c r="Q1368" s="87" t="s">
        <v>75</v>
      </c>
      <c r="R1368" s="87">
        <f>HEX2DEC(RIGHT(Table1323212733[[#This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HEX2DEC(RIGHT(Table1323212733[[#This Row],[h1]],8))</f>
        <v>0</v>
      </c>
      <c r="Q1369" s="87" t="s">
        <v>75</v>
      </c>
      <c r="R1369" s="87">
        <f>HEX2DEC(RIGHT(Table1323212733[[#This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HEX2DEC(RIGHT(Table1323212733[[#This Row],[h1]],8))</f>
        <v>0</v>
      </c>
      <c r="Q1370" s="87" t="s">
        <v>75</v>
      </c>
      <c r="R1370" s="87">
        <f>HEX2DEC(RIGHT(Table1323212733[[#This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HEX2DEC(RIGHT(Table1323212733[[#This Row],[h1]],8))</f>
        <v>0</v>
      </c>
      <c r="Q1371" s="87" t="s">
        <v>75</v>
      </c>
      <c r="R1371" s="87">
        <f>HEX2DEC(RIGHT(Table1323212733[[#This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HEX2DEC(RIGHT(Table1323212733[[#This Row],[h1]],8))</f>
        <v>0</v>
      </c>
      <c r="Q1372" s="87" t="s">
        <v>75</v>
      </c>
      <c r="R1372" s="87">
        <f>HEX2DEC(RIGHT(Table1323212733[[#This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HEX2DEC(RIGHT(Table1323212733[[#This Row],[h1]],8))</f>
        <v>0</v>
      </c>
      <c r="Q1373" s="87" t="s">
        <v>75</v>
      </c>
      <c r="R1373" s="87">
        <f>HEX2DEC(RIGHT(Table1323212733[[#This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HEX2DEC(RIGHT(Table1323212733[[#This Row],[h1]],8))</f>
        <v>0</v>
      </c>
      <c r="Q1374" s="87" t="s">
        <v>75</v>
      </c>
      <c r="R1374" s="87">
        <f>HEX2DEC(RIGHT(Table1323212733[[#This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HEX2DEC(RIGHT(Table1323212733[[#This Row],[h1]],8))</f>
        <v>0</v>
      </c>
      <c r="Q1375" s="87" t="s">
        <v>75</v>
      </c>
      <c r="R1375" s="87">
        <f>HEX2DEC(RIGHT(Table1323212733[[#This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HEX2DEC(RIGHT(Table1323212733[[#This Row],[h1]],8))</f>
        <v>0</v>
      </c>
      <c r="Q1376" s="87" t="s">
        <v>75</v>
      </c>
      <c r="R1376" s="87">
        <f>HEX2DEC(RIGHT(Table1323212733[[#This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HEX2DEC(RIGHT(Table1323212733[[#This Row],[h1]],8))</f>
        <v>0</v>
      </c>
      <c r="Q1377" s="87" t="s">
        <v>75</v>
      </c>
      <c r="R1377" s="87">
        <f>HEX2DEC(RIGHT(Table1323212733[[#This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HEX2DEC(RIGHT(Table1323212733[[#This Row],[h1]],8))</f>
        <v>0</v>
      </c>
      <c r="Q1378" s="87" t="s">
        <v>75</v>
      </c>
      <c r="R1378" s="87">
        <f>HEX2DEC(RIGHT(Table1323212733[[#This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HEX2DEC(RIGHT(Table1323212733[[#This Row],[h1]],8))</f>
        <v>0</v>
      </c>
      <c r="Q1379" s="87" t="s">
        <v>75</v>
      </c>
      <c r="R1379" s="87">
        <f>HEX2DEC(RIGHT(Table1323212733[[#This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HEX2DEC(RIGHT(Table1323212733[[#This Row],[h1]],8))</f>
        <v>0</v>
      </c>
      <c r="Q1380" s="87" t="s">
        <v>75</v>
      </c>
      <c r="R1380" s="87">
        <f>HEX2DEC(RIGHT(Table1323212733[[#This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HEX2DEC(RIGHT(Table1323212733[[#This Row],[h1]],8))</f>
        <v>0</v>
      </c>
      <c r="Q1381" s="87" t="s">
        <v>75</v>
      </c>
      <c r="R1381" s="87">
        <f>HEX2DEC(RIGHT(Table1323212733[[#This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HEX2DEC(RIGHT(Table1323212733[[#This Row],[h1]],8))</f>
        <v>0</v>
      </c>
      <c r="Q1382" s="87" t="s">
        <v>75</v>
      </c>
      <c r="R1382" s="87">
        <f>HEX2DEC(RIGHT(Table1323212733[[#This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HEX2DEC(RIGHT(Table1323212733[[#This Row],[h1]],8))</f>
        <v>0</v>
      </c>
      <c r="Q1383" s="87" t="s">
        <v>75</v>
      </c>
      <c r="R1383" s="87">
        <f>HEX2DEC(RIGHT(Table1323212733[[#This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HEX2DEC(RIGHT(Table1323212733[[#This Row],[h1]],8))</f>
        <v>0</v>
      </c>
      <c r="Q1384" s="87" t="s">
        <v>75</v>
      </c>
      <c r="R1384" s="87">
        <f>HEX2DEC(RIGHT(Table1323212733[[#This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HEX2DEC(RIGHT(Table1323212733[[#This Row],[h1]],8))</f>
        <v>0</v>
      </c>
      <c r="Q1385" s="87" t="s">
        <v>75</v>
      </c>
      <c r="R1385" s="87">
        <f>HEX2DEC(RIGHT(Table1323212733[[#This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HEX2DEC(RIGHT(Table1323212733[[#This Row],[h1]],8))</f>
        <v>0</v>
      </c>
      <c r="Q1386" s="87" t="s">
        <v>75</v>
      </c>
      <c r="R1386" s="87">
        <f>HEX2DEC(RIGHT(Table1323212733[[#This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HEX2DEC(RIGHT(Table1323212733[[#This Row],[h1]],8))</f>
        <v>0</v>
      </c>
      <c r="Q1387" s="87" t="s">
        <v>75</v>
      </c>
      <c r="R1387" s="87">
        <f>HEX2DEC(RIGHT(Table1323212733[[#This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HEX2DEC(RIGHT(Table1323212733[[#This Row],[h1]],8))</f>
        <v>0</v>
      </c>
      <c r="Q1388" s="87" t="s">
        <v>75</v>
      </c>
      <c r="R1388" s="87">
        <f>HEX2DEC(RIGHT(Table1323212733[[#This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HEX2DEC(RIGHT(Table1323212733[[#This Row],[h1]],8))</f>
        <v>0</v>
      </c>
      <c r="Q1389" s="87" t="s">
        <v>75</v>
      </c>
      <c r="R1389" s="87">
        <f>HEX2DEC(RIGHT(Table1323212733[[#This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HEX2DEC(RIGHT(Table1323212733[[#This Row],[h1]],8))</f>
        <v>0</v>
      </c>
      <c r="Q1390" s="87" t="s">
        <v>75</v>
      </c>
      <c r="R1390" s="87">
        <f>HEX2DEC(RIGHT(Table1323212733[[#This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HEX2DEC(RIGHT(Table1323212733[[#This Row],[h1]],8))</f>
        <v>0</v>
      </c>
      <c r="Q1391" s="87" t="s">
        <v>75</v>
      </c>
      <c r="R1391" s="87">
        <f>HEX2DEC(RIGHT(Table1323212733[[#This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HEX2DEC(RIGHT(Table1323212733[[#This Row],[h1]],8))</f>
        <v>0</v>
      </c>
      <c r="Q1392" s="87" t="s">
        <v>75</v>
      </c>
      <c r="R1392" s="87">
        <f>HEX2DEC(RIGHT(Table1323212733[[#This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HEX2DEC(RIGHT(Table1323212733[[#This Row],[h1]],8))</f>
        <v>0</v>
      </c>
      <c r="Q1393" s="87" t="s">
        <v>75</v>
      </c>
      <c r="R1393" s="87">
        <f>HEX2DEC(RIGHT(Table1323212733[[#This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HEX2DEC(RIGHT(Table1323212733[[#This Row],[h1]],8))</f>
        <v>0</v>
      </c>
      <c r="Q1394" s="87" t="s">
        <v>75</v>
      </c>
      <c r="R1394" s="87">
        <f>HEX2DEC(RIGHT(Table1323212733[[#This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HEX2DEC(RIGHT(Table1323212733[[#This Row],[h1]],8))</f>
        <v>0</v>
      </c>
      <c r="Q1395" s="87" t="s">
        <v>75</v>
      </c>
      <c r="R1395" s="87">
        <f>HEX2DEC(RIGHT(Table1323212733[[#This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HEX2DEC(RIGHT(Table1323212733[[#This Row],[h1]],8))</f>
        <v>0</v>
      </c>
      <c r="Q1396" s="87" t="s">
        <v>75</v>
      </c>
      <c r="R1396" s="87">
        <f>HEX2DEC(RIGHT(Table1323212733[[#This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HEX2DEC(RIGHT(Table1323212733[[#This Row],[h1]],8))</f>
        <v>0</v>
      </c>
      <c r="Q1397" s="87" t="s">
        <v>75</v>
      </c>
      <c r="R1397" s="87">
        <f>HEX2DEC(RIGHT(Table1323212733[[#This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HEX2DEC(RIGHT(Table1323212733[[#This Row],[h1]],8))</f>
        <v>0</v>
      </c>
      <c r="Q1398" s="87" t="s">
        <v>75</v>
      </c>
      <c r="R1398" s="87">
        <f>HEX2DEC(RIGHT(Table1323212733[[#This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HEX2DEC(RIGHT(Table1323212733[[#This Row],[h1]],8))</f>
        <v>0</v>
      </c>
      <c r="Q1399" s="87" t="s">
        <v>75</v>
      </c>
      <c r="R1399" s="87">
        <f>HEX2DEC(RIGHT(Table1323212733[[#This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HEX2DEC(RIGHT(Table1323212733[[#This Row],[h1]],8))</f>
        <v>0</v>
      </c>
      <c r="Q1400" s="87" t="s">
        <v>75</v>
      </c>
      <c r="R1400" s="87">
        <f>HEX2DEC(RIGHT(Table1323212733[[#This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HEX2DEC(RIGHT(Table1323212733[[#This Row],[h1]],8))</f>
        <v>0</v>
      </c>
      <c r="Q1401" s="87" t="s">
        <v>75</v>
      </c>
      <c r="R1401" s="87">
        <f>HEX2DEC(RIGHT(Table1323212733[[#This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HEX2DEC(RIGHT(Table1323212733[[#This Row],[h1]],8))</f>
        <v>0</v>
      </c>
      <c r="Q1402" s="87" t="s">
        <v>75</v>
      </c>
      <c r="R1402" s="87">
        <f>HEX2DEC(RIGHT(Table1323212733[[#This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HEX2DEC(RIGHT(Table1323212733[[#This Row],[h1]],8))</f>
        <v>0</v>
      </c>
      <c r="Q1403" s="87" t="s">
        <v>75</v>
      </c>
      <c r="R1403" s="87">
        <f>HEX2DEC(RIGHT(Table1323212733[[#This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HEX2DEC(RIGHT(Table1323212733[[#This Row],[h1]],8))</f>
        <v>0</v>
      </c>
      <c r="Q1404" s="87" t="s">
        <v>75</v>
      </c>
      <c r="R1404" s="87">
        <f>HEX2DEC(RIGHT(Table1323212733[[#This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HEX2DEC(RIGHT(Table1323212733[[#This Row],[h1]],8))</f>
        <v>0</v>
      </c>
      <c r="Q1405" s="87" t="s">
        <v>75</v>
      </c>
      <c r="R1405" s="87">
        <f>HEX2DEC(RIGHT(Table1323212733[[#This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HEX2DEC(RIGHT(Table1323212733[[#This Row],[h1]],8))</f>
        <v>0</v>
      </c>
      <c r="Q1406" s="87" t="s">
        <v>75</v>
      </c>
      <c r="R1406" s="87">
        <f>HEX2DEC(RIGHT(Table1323212733[[#This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HEX2DEC(RIGHT(Table1323212733[[#This Row],[h1]],8))</f>
        <v>0</v>
      </c>
      <c r="Q1407" s="87" t="s">
        <v>75</v>
      </c>
      <c r="R1407" s="87">
        <f>HEX2DEC(RIGHT(Table1323212733[[#This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HEX2DEC(RIGHT(Table1323212733[[#This Row],[h1]],8))</f>
        <v>0</v>
      </c>
      <c r="Q1408" s="87" t="s">
        <v>75</v>
      </c>
      <c r="R1408" s="87">
        <f>HEX2DEC(RIGHT(Table1323212733[[#This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HEX2DEC(RIGHT(Table1323212733[[#This Row],[h1]],8))</f>
        <v>0</v>
      </c>
      <c r="Q1409" s="87" t="s">
        <v>75</v>
      </c>
      <c r="R1409" s="87">
        <f>HEX2DEC(RIGHT(Table1323212733[[#This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HEX2DEC(RIGHT(Table1323212733[[#This Row],[h1]],8))</f>
        <v>0</v>
      </c>
      <c r="Q1410" s="87" t="s">
        <v>75</v>
      </c>
      <c r="R1410" s="87">
        <f>HEX2DEC(RIGHT(Table1323212733[[#This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HEX2DEC(RIGHT(Table1323212733[[#This Row],[h1]],8))</f>
        <v>0</v>
      </c>
      <c r="Q1411" s="87" t="s">
        <v>75</v>
      </c>
      <c r="R1411" s="87">
        <f>HEX2DEC(RIGHT(Table1323212733[[#This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HEX2DEC(RIGHT(Table1323212733[[#This Row],[h1]],8))</f>
        <v>0</v>
      </c>
      <c r="Q1412" s="87" t="s">
        <v>75</v>
      </c>
      <c r="R1412" s="87">
        <f>HEX2DEC(RIGHT(Table1323212733[[#This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HEX2DEC(RIGHT(Table1323212733[[#This Row],[h1]],8))</f>
        <v>0</v>
      </c>
      <c r="Q1413" s="87" t="s">
        <v>75</v>
      </c>
      <c r="R1413" s="87">
        <f>HEX2DEC(RIGHT(Table1323212733[[#This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HEX2DEC(RIGHT(Table1323212733[[#This Row],[h1]],8))</f>
        <v>0</v>
      </c>
      <c r="Q1414" s="87" t="s">
        <v>75</v>
      </c>
      <c r="R1414" s="87">
        <f>HEX2DEC(RIGHT(Table1323212733[[#This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HEX2DEC(RIGHT(Table1323212733[[#This Row],[h1]],8))</f>
        <v>0</v>
      </c>
      <c r="Q1415" s="87" t="s">
        <v>75</v>
      </c>
      <c r="R1415" s="87">
        <f>HEX2DEC(RIGHT(Table1323212733[[#This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HEX2DEC(RIGHT(Table1323212733[[#This Row],[h1]],8))</f>
        <v>0</v>
      </c>
      <c r="Q1416" s="87" t="s">
        <v>75</v>
      </c>
      <c r="R1416" s="87">
        <f>HEX2DEC(RIGHT(Table1323212733[[#This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HEX2DEC(RIGHT(Table1323212733[[#This Row],[h1]],8))</f>
        <v>0</v>
      </c>
      <c r="Q1417" s="87" t="s">
        <v>75</v>
      </c>
      <c r="R1417" s="87">
        <f>HEX2DEC(RIGHT(Table1323212733[[#This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HEX2DEC(RIGHT(Table1323212733[[#This Row],[h1]],8))</f>
        <v>0</v>
      </c>
      <c r="Q1418" s="87" t="s">
        <v>75</v>
      </c>
      <c r="R1418" s="87">
        <f>HEX2DEC(RIGHT(Table1323212733[[#This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HEX2DEC(RIGHT(Table1323212733[[#This Row],[h1]],8))</f>
        <v>0</v>
      </c>
      <c r="Q1419" s="87" t="s">
        <v>75</v>
      </c>
      <c r="R1419" s="87">
        <f>HEX2DEC(RIGHT(Table1323212733[[#This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HEX2DEC(RIGHT(Table1323212733[[#This Row],[h1]],8))</f>
        <v>0</v>
      </c>
      <c r="Q1420" s="87" t="s">
        <v>75</v>
      </c>
      <c r="R1420" s="87">
        <f>HEX2DEC(RIGHT(Table1323212733[[#This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HEX2DEC(RIGHT(Table1323212733[[#This Row],[h1]],8))</f>
        <v>0</v>
      </c>
      <c r="Q1421" s="87" t="s">
        <v>75</v>
      </c>
      <c r="R1421" s="87">
        <f>HEX2DEC(RIGHT(Table1323212733[[#This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HEX2DEC(RIGHT(Table1323212733[[#This Row],[h1]],8))</f>
        <v>0</v>
      </c>
      <c r="Q1422" s="87" t="s">
        <v>75</v>
      </c>
      <c r="R1422" s="87">
        <f>HEX2DEC(RIGHT(Table1323212733[[#This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HEX2DEC(RIGHT(Table1323212733[[#This Row],[h1]],8))</f>
        <v>0</v>
      </c>
      <c r="Q1423" s="87" t="s">
        <v>75</v>
      </c>
      <c r="R1423" s="87">
        <f>HEX2DEC(RIGHT(Table1323212733[[#This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HEX2DEC(RIGHT(Table1323212733[[#This Row],[h1]],8))</f>
        <v>0</v>
      </c>
      <c r="Q1424" s="87" t="s">
        <v>75</v>
      </c>
      <c r="R1424" s="87">
        <f>HEX2DEC(RIGHT(Table1323212733[[#This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HEX2DEC(RIGHT(Table1323212733[[#This Row],[h1]],8))</f>
        <v>0</v>
      </c>
      <c r="Q1425" s="87" t="s">
        <v>75</v>
      </c>
      <c r="R1425" s="87">
        <f>HEX2DEC(RIGHT(Table1323212733[[#This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HEX2DEC(RIGHT(Table1323212733[[#This Row],[h1]],8))</f>
        <v>0</v>
      </c>
      <c r="Q1426" s="87" t="s">
        <v>75</v>
      </c>
      <c r="R1426" s="87">
        <f>HEX2DEC(RIGHT(Table1323212733[[#This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HEX2DEC(RIGHT(Table1323212733[[#This Row],[h1]],8))</f>
        <v>0</v>
      </c>
      <c r="Q1427" s="87" t="s">
        <v>75</v>
      </c>
      <c r="R1427" s="87">
        <f>HEX2DEC(RIGHT(Table1323212733[[#This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HEX2DEC(RIGHT(Table1323212733[[#This Row],[h1]],8))</f>
        <v>0</v>
      </c>
      <c r="Q1428" s="87" t="s">
        <v>75</v>
      </c>
      <c r="R1428" s="87">
        <f>HEX2DEC(RIGHT(Table1323212733[[#This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HEX2DEC(RIGHT(Table1323212733[[#This Row],[h1]],8))</f>
        <v>0</v>
      </c>
      <c r="Q1429" s="87" t="s">
        <v>75</v>
      </c>
      <c r="R1429" s="87">
        <f>HEX2DEC(RIGHT(Table1323212733[[#This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HEX2DEC(RIGHT(Table1323212733[[#This Row],[h1]],8))</f>
        <v>0</v>
      </c>
      <c r="Q1430" s="87" t="s">
        <v>75</v>
      </c>
      <c r="R1430" s="87">
        <f>HEX2DEC(RIGHT(Table1323212733[[#This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HEX2DEC(RIGHT(Table1323212733[[#This Row],[h1]],8))</f>
        <v>0</v>
      </c>
      <c r="Q1431" s="87" t="s">
        <v>75</v>
      </c>
      <c r="R1431" s="87">
        <f>HEX2DEC(RIGHT(Table1323212733[[#This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HEX2DEC(RIGHT(Table1323212733[[#This Row],[h1]],8))</f>
        <v>0</v>
      </c>
      <c r="Q1432" s="87" t="s">
        <v>75</v>
      </c>
      <c r="R1432" s="87">
        <f>HEX2DEC(RIGHT(Table1323212733[[#This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HEX2DEC(RIGHT(Table1323212733[[#This Row],[h1]],8))</f>
        <v>0</v>
      </c>
      <c r="Q1433" s="87" t="s">
        <v>75</v>
      </c>
      <c r="R1433" s="87">
        <f>HEX2DEC(RIGHT(Table1323212733[[#This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HEX2DEC(RIGHT(Table1323212733[[#This Row],[h1]],8))</f>
        <v>0</v>
      </c>
      <c r="Q1434" s="87" t="s">
        <v>75</v>
      </c>
      <c r="R1434" s="87">
        <f>HEX2DEC(RIGHT(Table1323212733[[#This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HEX2DEC(RIGHT(Table1323212733[[#This Row],[h1]],8))</f>
        <v>0</v>
      </c>
      <c r="Q1435" s="87" t="s">
        <v>75</v>
      </c>
      <c r="R1435" s="87">
        <f>HEX2DEC(RIGHT(Table1323212733[[#This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HEX2DEC(RIGHT(Table1323212733[[#This Row],[h1]],8))</f>
        <v>0</v>
      </c>
      <c r="Q1436" s="87" t="s">
        <v>75</v>
      </c>
      <c r="R1436" s="87">
        <f>HEX2DEC(RIGHT(Table1323212733[[#This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HEX2DEC(RIGHT(Table1323212733[[#This Row],[h1]],8))</f>
        <v>0</v>
      </c>
      <c r="Q1437" s="87" t="s">
        <v>75</v>
      </c>
      <c r="R1437" s="87">
        <f>HEX2DEC(RIGHT(Table1323212733[[#This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HEX2DEC(RIGHT(Table1323212733[[#This Row],[h1]],8))</f>
        <v>0</v>
      </c>
      <c r="Q1438" s="87" t="s">
        <v>75</v>
      </c>
      <c r="R1438" s="87">
        <f>HEX2DEC(RIGHT(Table1323212733[[#This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HEX2DEC(RIGHT(Table1323212733[[#This Row],[h1]],8))</f>
        <v>0</v>
      </c>
      <c r="Q1439" s="87" t="s">
        <v>75</v>
      </c>
      <c r="R1439" s="87">
        <f>HEX2DEC(RIGHT(Table1323212733[[#This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HEX2DEC(RIGHT(Table1323212733[[#This Row],[h1]],8))</f>
        <v>0</v>
      </c>
      <c r="Q1440" s="87" t="s">
        <v>75</v>
      </c>
      <c r="R1440" s="87">
        <f>HEX2DEC(RIGHT(Table1323212733[[#This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HEX2DEC(RIGHT(Table1323212733[[#This Row],[h1]],8))</f>
        <v>0</v>
      </c>
      <c r="Q1441" s="87" t="s">
        <v>75</v>
      </c>
      <c r="R1441" s="87">
        <f>HEX2DEC(RIGHT(Table1323212733[[#This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HEX2DEC(RIGHT(Table1323212733[[#This Row],[h1]],8))</f>
        <v>0</v>
      </c>
      <c r="Q1442" s="87" t="s">
        <v>75</v>
      </c>
      <c r="R1442" s="87">
        <f>HEX2DEC(RIGHT(Table1323212733[[#This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HEX2DEC(RIGHT(Table1323212733[[#This Row],[h1]],8))</f>
        <v>0</v>
      </c>
      <c r="Q1443" s="87" t="s">
        <v>75</v>
      </c>
      <c r="R1443" s="87">
        <f>HEX2DEC(RIGHT(Table1323212733[[#This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HEX2DEC(RIGHT(Table1323212733[[#This Row],[h1]],8))</f>
        <v>0</v>
      </c>
      <c r="Q1444" s="87" t="s">
        <v>75</v>
      </c>
      <c r="R1444" s="87">
        <f>HEX2DEC(RIGHT(Table1323212733[[#This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HEX2DEC(RIGHT(Table1323212733[[#This Row],[h1]],8))</f>
        <v>0</v>
      </c>
      <c r="Q1445" s="87" t="s">
        <v>75</v>
      </c>
      <c r="R1445" s="87">
        <f>HEX2DEC(RIGHT(Table1323212733[[#This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HEX2DEC(RIGHT(Table1323212733[[#This Row],[h1]],8))</f>
        <v>0</v>
      </c>
      <c r="Q1446" s="87" t="s">
        <v>75</v>
      </c>
      <c r="R1446" s="87">
        <f>HEX2DEC(RIGHT(Table1323212733[[#This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HEX2DEC(RIGHT(Table1323212733[[#This Row],[h1]],8))</f>
        <v>0</v>
      </c>
      <c r="Q1447" s="87" t="s">
        <v>75</v>
      </c>
      <c r="R1447" s="87">
        <f>HEX2DEC(RIGHT(Table1323212733[[#This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HEX2DEC(RIGHT(Table1323212733[[#This Row],[h1]],8))</f>
        <v>0</v>
      </c>
      <c r="Q1448" s="87" t="s">
        <v>75</v>
      </c>
      <c r="R1448" s="87">
        <f>HEX2DEC(RIGHT(Table1323212733[[#This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HEX2DEC(RIGHT(Table1323212733[[#This Row],[h1]],8))</f>
        <v>0</v>
      </c>
      <c r="Q1449" s="87" t="s">
        <v>75</v>
      </c>
      <c r="R1449" s="87">
        <f>HEX2DEC(RIGHT(Table1323212733[[#This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HEX2DEC(RIGHT(Table1323212733[[#This Row],[h1]],8))</f>
        <v>0</v>
      </c>
      <c r="Q1450" s="87" t="s">
        <v>75</v>
      </c>
      <c r="R1450" s="87">
        <f>HEX2DEC(RIGHT(Table1323212733[[#This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HEX2DEC(RIGHT(Table1323212733[[#This Row],[h1]],8))</f>
        <v>0</v>
      </c>
      <c r="Q1451" s="87" t="s">
        <v>75</v>
      </c>
      <c r="R1451" s="87">
        <f>HEX2DEC(RIGHT(Table1323212733[[#This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HEX2DEC(RIGHT(Table1323212733[[#This Row],[h1]],8))</f>
        <v>0</v>
      </c>
      <c r="Q1452" s="87" t="s">
        <v>75</v>
      </c>
      <c r="R1452" s="87">
        <f>HEX2DEC(RIGHT(Table1323212733[[#This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HEX2DEC(RIGHT(Table1323212733[[#This Row],[h1]],8))</f>
        <v>0</v>
      </c>
      <c r="Q1453" s="87" t="s">
        <v>75</v>
      </c>
      <c r="R1453" s="87">
        <f>HEX2DEC(RIGHT(Table1323212733[[#This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HEX2DEC(RIGHT(Table1323212733[[#This Row],[h1]],8))</f>
        <v>0</v>
      </c>
      <c r="Q1454" s="87" t="s">
        <v>75</v>
      </c>
      <c r="R1454" s="87">
        <f>HEX2DEC(RIGHT(Table1323212733[[#This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HEX2DEC(RIGHT(Table1323212733[[#This Row],[h1]],8))</f>
        <v>0</v>
      </c>
      <c r="Q1455" s="87" t="s">
        <v>75</v>
      </c>
      <c r="R1455" s="87">
        <f>HEX2DEC(RIGHT(Table1323212733[[#This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HEX2DEC(RIGHT(Table1323212733[[#This Row],[h1]],8))</f>
        <v>0</v>
      </c>
      <c r="Q1456" s="87" t="s">
        <v>75</v>
      </c>
      <c r="R1456" s="87">
        <f>HEX2DEC(RIGHT(Table1323212733[[#This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HEX2DEC(RIGHT(Table1323212733[[#This Row],[h1]],8))</f>
        <v>0</v>
      </c>
      <c r="Q1457" s="87" t="s">
        <v>75</v>
      </c>
      <c r="R1457" s="87">
        <f>HEX2DEC(RIGHT(Table1323212733[[#This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HEX2DEC(RIGHT(Table1323212733[[#This Row],[h1]],8))</f>
        <v>0</v>
      </c>
      <c r="Q1458" s="87" t="s">
        <v>75</v>
      </c>
      <c r="R1458" s="87">
        <f>HEX2DEC(RIGHT(Table1323212733[[#This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HEX2DEC(RIGHT(Table1323212733[[#This Row],[h1]],8))</f>
        <v>0</v>
      </c>
      <c r="Q1459" s="87" t="s">
        <v>75</v>
      </c>
      <c r="R1459" s="87">
        <f>HEX2DEC(RIGHT(Table1323212733[[#This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HEX2DEC(RIGHT(Table1323212733[[#This Row],[h1]],8))</f>
        <v>0</v>
      </c>
      <c r="Q1460" s="87" t="s">
        <v>75</v>
      </c>
      <c r="R1460" s="87">
        <f>HEX2DEC(RIGHT(Table1323212733[[#This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HEX2DEC(RIGHT(Table1323212733[[#This Row],[h1]],8))</f>
        <v>0</v>
      </c>
      <c r="Q1461" s="87" t="s">
        <v>75</v>
      </c>
      <c r="R1461" s="87">
        <f>HEX2DEC(RIGHT(Table1323212733[[#This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HEX2DEC(RIGHT(Table1323212733[[#This Row],[h1]],8))</f>
        <v>0</v>
      </c>
      <c r="Q1462" s="87" t="s">
        <v>75</v>
      </c>
      <c r="R1462" s="87">
        <f>HEX2DEC(RIGHT(Table1323212733[[#This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HEX2DEC(RIGHT(Table1323212733[[#This Row],[h1]],8))</f>
        <v>0</v>
      </c>
      <c r="Q1463" s="87" t="s">
        <v>75</v>
      </c>
      <c r="R1463" s="87">
        <f>HEX2DEC(RIGHT(Table1323212733[[#This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HEX2DEC(RIGHT(Table1323212733[[#This Row],[h1]],8))</f>
        <v>0</v>
      </c>
      <c r="Q1464" s="87" t="s">
        <v>75</v>
      </c>
      <c r="R1464" s="87">
        <f>HEX2DEC(RIGHT(Table1323212733[[#This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HEX2DEC(RIGHT(Table1323212733[[#This Row],[h1]],8))</f>
        <v>0</v>
      </c>
      <c r="Q1465" s="87" t="s">
        <v>75</v>
      </c>
      <c r="R1465" s="87">
        <f>HEX2DEC(RIGHT(Table1323212733[[#This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HEX2DEC(RIGHT(Table1323212733[[#This Row],[h1]],8))</f>
        <v>0</v>
      </c>
      <c r="Q1466" s="87" t="s">
        <v>75</v>
      </c>
      <c r="R1466" s="87">
        <f>HEX2DEC(RIGHT(Table1323212733[[#This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HEX2DEC(RIGHT(Table1323212733[[#This Row],[h1]],8))</f>
        <v>0</v>
      </c>
      <c r="Q1467" s="87" t="s">
        <v>75</v>
      </c>
      <c r="R1467" s="87">
        <f>HEX2DEC(RIGHT(Table1323212733[[#This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HEX2DEC(RIGHT(Table1323212733[[#This Row],[h1]],8))</f>
        <v>0</v>
      </c>
      <c r="Q1468" s="87" t="s">
        <v>75</v>
      </c>
      <c r="R1468" s="87">
        <f>HEX2DEC(RIGHT(Table1323212733[[#This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HEX2DEC(RIGHT(Table1323212733[[#This Row],[h1]],8))</f>
        <v>0</v>
      </c>
      <c r="Q1469" s="87" t="s">
        <v>75</v>
      </c>
      <c r="R1469" s="87">
        <f>HEX2DEC(RIGHT(Table1323212733[[#This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HEX2DEC(RIGHT(Table1323212733[[#This Row],[h1]],8))</f>
        <v>0</v>
      </c>
      <c r="Q1470" s="87" t="s">
        <v>75</v>
      </c>
      <c r="R1470" s="87">
        <f>HEX2DEC(RIGHT(Table1323212733[[#This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HEX2DEC(RIGHT(Table1323212733[[#This Row],[h1]],8))</f>
        <v>0</v>
      </c>
      <c r="Q1471" s="87" t="s">
        <v>75</v>
      </c>
      <c r="R1471" s="87">
        <f>HEX2DEC(RIGHT(Table1323212733[[#This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HEX2DEC(RIGHT(Table1323212733[[#This Row],[h1]],8))</f>
        <v>0</v>
      </c>
      <c r="Q1472" s="87" t="s">
        <v>75</v>
      </c>
      <c r="R1472" s="87">
        <f>HEX2DEC(RIGHT(Table1323212733[[#This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HEX2DEC(RIGHT(Table1323212733[[#This Row],[h1]],8))</f>
        <v>0</v>
      </c>
      <c r="Q1473" s="87" t="s">
        <v>75</v>
      </c>
      <c r="R1473" s="87">
        <f>HEX2DEC(RIGHT(Table1323212733[[#This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HEX2DEC(RIGHT(Table1323212733[[#This Row],[h1]],8))</f>
        <v>0</v>
      </c>
      <c r="Q1474" s="87" t="s">
        <v>75</v>
      </c>
      <c r="R1474" s="87">
        <f>HEX2DEC(RIGHT(Table1323212733[[#This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HEX2DEC(RIGHT(Table1323212733[[#This Row],[h1]],8))</f>
        <v>0</v>
      </c>
      <c r="Q1475" s="87" t="s">
        <v>75</v>
      </c>
      <c r="R1475" s="87">
        <f>HEX2DEC(RIGHT(Table1323212733[[#This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HEX2DEC(RIGHT(Table1323212733[[#This Row],[h1]],8))</f>
        <v>0</v>
      </c>
      <c r="Q1476" s="87" t="s">
        <v>75</v>
      </c>
      <c r="R1476" s="87">
        <f>HEX2DEC(RIGHT(Table1323212733[[#This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HEX2DEC(RIGHT(Table1323212733[[#This Row],[h1]],8))</f>
        <v>0</v>
      </c>
      <c r="Q1477" s="87" t="s">
        <v>75</v>
      </c>
      <c r="R1477" s="87">
        <f>HEX2DEC(RIGHT(Table1323212733[[#This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HEX2DEC(RIGHT(Table1323212733[[#This Row],[h1]],8))</f>
        <v>0</v>
      </c>
      <c r="Q1478" s="87" t="s">
        <v>75</v>
      </c>
      <c r="R1478" s="87">
        <f>HEX2DEC(RIGHT(Table1323212733[[#This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HEX2DEC(RIGHT(Table1323212733[[#This Row],[h1]],8))</f>
        <v>0</v>
      </c>
      <c r="Q1479" s="87" t="s">
        <v>75</v>
      </c>
      <c r="R1479" s="87">
        <f>HEX2DEC(RIGHT(Table1323212733[[#This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HEX2DEC(RIGHT(Table1323212733[[#This Row],[h1]],8))</f>
        <v>0</v>
      </c>
      <c r="Q1480" s="87" t="s">
        <v>75</v>
      </c>
      <c r="R1480" s="87">
        <f>HEX2DEC(RIGHT(Table1323212733[[#This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HEX2DEC(RIGHT(Table1323212733[[#This Row],[h1]],8))</f>
        <v>0</v>
      </c>
      <c r="Q1481" s="87" t="s">
        <v>75</v>
      </c>
      <c r="R1481" s="87">
        <f>HEX2DEC(RIGHT(Table1323212733[[#This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HEX2DEC(RIGHT(Table1323212733[[#This Row],[h1]],8))</f>
        <v>0</v>
      </c>
      <c r="Q1482" s="87" t="s">
        <v>75</v>
      </c>
      <c r="R1482" s="87">
        <f>HEX2DEC(RIGHT(Table1323212733[[#This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HEX2DEC(RIGHT(Table1323212733[[#This Row],[h1]],8))</f>
        <v>0</v>
      </c>
      <c r="Q1483" s="87" t="s">
        <v>75</v>
      </c>
      <c r="R1483" s="87">
        <f>HEX2DEC(RIGHT(Table1323212733[[#This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HEX2DEC(RIGHT(Table1323212733[[#This Row],[h1]],8))</f>
        <v>0</v>
      </c>
      <c r="Q1484" s="87" t="s">
        <v>75</v>
      </c>
      <c r="R1484" s="87">
        <f>HEX2DEC(RIGHT(Table1323212733[[#This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HEX2DEC(RIGHT(Table1323212733[[#This Row],[h1]],8))</f>
        <v>0</v>
      </c>
      <c r="Q1485" s="87" t="s">
        <v>75</v>
      </c>
      <c r="R1485" s="87">
        <f>HEX2DEC(RIGHT(Table1323212733[[#This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HEX2DEC(RIGHT(Table1323212733[[#This Row],[h1]],8))</f>
        <v>0</v>
      </c>
      <c r="Q1486" s="87" t="s">
        <v>75</v>
      </c>
      <c r="R1486" s="87">
        <f>HEX2DEC(RIGHT(Table1323212733[[#This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HEX2DEC(RIGHT(Table1323212733[[#This Row],[h1]],8))</f>
        <v>0</v>
      </c>
      <c r="Q1487" s="87" t="s">
        <v>75</v>
      </c>
      <c r="R1487" s="87">
        <f>HEX2DEC(RIGHT(Table1323212733[[#This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HEX2DEC(RIGHT(Table1323212733[[#This Row],[h1]],8))</f>
        <v>0</v>
      </c>
      <c r="Q1488" s="87" t="s">
        <v>75</v>
      </c>
      <c r="R1488" s="87">
        <f>HEX2DEC(RIGHT(Table1323212733[[#This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HEX2DEC(RIGHT(Table1323212733[[#This Row],[h1]],8))</f>
        <v>0</v>
      </c>
      <c r="Q1489" s="87" t="s">
        <v>75</v>
      </c>
      <c r="R1489" s="87">
        <f>HEX2DEC(RIGHT(Table1323212733[[#This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HEX2DEC(RIGHT(Table1323212733[[#This Row],[h1]],8))</f>
        <v>0</v>
      </c>
      <c r="Q1490" s="87" t="s">
        <v>75</v>
      </c>
      <c r="R1490" s="87">
        <f>HEX2DEC(RIGHT(Table1323212733[[#This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HEX2DEC(RIGHT(Table1323212733[[#This Row],[h1]],8))</f>
        <v>0</v>
      </c>
      <c r="Q1491" s="87" t="s">
        <v>75</v>
      </c>
      <c r="R1491" s="87">
        <f>HEX2DEC(RIGHT(Table1323212733[[#This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HEX2DEC(RIGHT(Table1323212733[[#This Row],[h1]],8))</f>
        <v>0</v>
      </c>
      <c r="Q1492" s="87" t="s">
        <v>75</v>
      </c>
      <c r="R1492" s="87">
        <f>HEX2DEC(RIGHT(Table1323212733[[#This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HEX2DEC(RIGHT(Table1323212733[[#This Row],[h1]],8))</f>
        <v>0</v>
      </c>
      <c r="Q1493" s="87" t="s">
        <v>75</v>
      </c>
      <c r="R1493" s="87">
        <f>HEX2DEC(RIGHT(Table1323212733[[#This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HEX2DEC(RIGHT(Table1323212733[[#This Row],[h1]],8))</f>
        <v>0</v>
      </c>
      <c r="Q1494" s="87" t="s">
        <v>75</v>
      </c>
      <c r="R1494" s="87">
        <f>HEX2DEC(RIGHT(Table1323212733[[#This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HEX2DEC(RIGHT(Table1323212733[[#This Row],[h1]],8))</f>
        <v>0</v>
      </c>
      <c r="Q1495" s="87" t="s">
        <v>75</v>
      </c>
      <c r="R1495" s="87">
        <f>HEX2DEC(RIGHT(Table1323212733[[#This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HEX2DEC(RIGHT(Table1323212733[[#This Row],[h1]],8))</f>
        <v>0</v>
      </c>
      <c r="Q1496" s="87" t="s">
        <v>75</v>
      </c>
      <c r="R1496" s="87">
        <f>HEX2DEC(RIGHT(Table1323212733[[#This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HEX2DEC(RIGHT(Table1323212733[[#This Row],[h1]],8))</f>
        <v>0</v>
      </c>
      <c r="Q1497" s="87" t="s">
        <v>75</v>
      </c>
      <c r="R1497" s="87">
        <f>HEX2DEC(RIGHT(Table1323212733[[#This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HEX2DEC(RIGHT(Table1323212733[[#This Row],[h1]],8))</f>
        <v>0</v>
      </c>
      <c r="Q1498" s="87" t="s">
        <v>75</v>
      </c>
      <c r="R1498" s="87">
        <f>HEX2DEC(RIGHT(Table1323212733[[#This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HEX2DEC(RIGHT(Table1323212733[[#This Row],[h1]],8))</f>
        <v>0</v>
      </c>
      <c r="Q1499" s="87" t="s">
        <v>75</v>
      </c>
      <c r="R1499" s="87">
        <f>HEX2DEC(RIGHT(Table1323212733[[#This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HEX2DEC(RIGHT(Table1323212733[[#This Row],[h1]],8))</f>
        <v>0</v>
      </c>
      <c r="Q1500" s="87" t="s">
        <v>75</v>
      </c>
      <c r="R1500" s="87">
        <f>HEX2DEC(RIGHT(Table1323212733[[#This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HEX2DEC(RIGHT(Table1323212733[[#This Row],[h1]],8))</f>
        <v>0</v>
      </c>
      <c r="Q1501" s="87" t="s">
        <v>75</v>
      </c>
      <c r="R1501" s="87">
        <f>HEX2DEC(RIGHT(Table1323212733[[#This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HEX2DEC(RIGHT(Table1323212733[[#This Row],[h1]],8))</f>
        <v>0</v>
      </c>
      <c r="Q1502" s="87" t="s">
        <v>75</v>
      </c>
      <c r="R1502" s="87">
        <f>HEX2DEC(RIGHT(Table1323212733[[#This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HEX2DEC(RIGHT(Table1323212733[[#This Row],[h1]],8))</f>
        <v>0</v>
      </c>
      <c r="Q1503" s="87" t="s">
        <v>75</v>
      </c>
      <c r="R1503" s="87">
        <f>HEX2DEC(RIGHT(Table1323212733[[#This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HEX2DEC(RIGHT(Table1323212733[[#This Row],[h1]],8))</f>
        <v>0</v>
      </c>
      <c r="Q1504" s="87" t="s">
        <v>75</v>
      </c>
      <c r="R1504" s="87">
        <f>HEX2DEC(RIGHT(Table1323212733[[#This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HEX2DEC(RIGHT(Table1323212733[[#This Row],[h1]],8))</f>
        <v>0</v>
      </c>
      <c r="Q1505" s="87" t="s">
        <v>75</v>
      </c>
      <c r="R1505" s="87">
        <f>HEX2DEC(RIGHT(Table1323212733[[#This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HEX2DEC(RIGHT(Table1323212733[[#This Row],[h1]],8))</f>
        <v>0</v>
      </c>
      <c r="Q1506" s="87" t="s">
        <v>75</v>
      </c>
      <c r="R1506" s="87">
        <f>HEX2DEC(RIGHT(Table1323212733[[#This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HEX2DEC(RIGHT(Table1323212733[[#This Row],[h1]],8))</f>
        <v>0</v>
      </c>
      <c r="Q1507" s="87" t="s">
        <v>75</v>
      </c>
      <c r="R1507" s="87">
        <f>HEX2DEC(RIGHT(Table1323212733[[#This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HEX2DEC(RIGHT(Table1323212733[[#This Row],[h1]],8))</f>
        <v>0</v>
      </c>
      <c r="Q1508" s="87" t="s">
        <v>75</v>
      </c>
      <c r="R1508" s="87">
        <f>HEX2DEC(RIGHT(Table1323212733[[#This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HEX2DEC(RIGHT(Table1323212733[[#This Row],[h1]],8))</f>
        <v>0</v>
      </c>
      <c r="Q1509" s="87" t="s">
        <v>75</v>
      </c>
      <c r="R1509" s="87">
        <f>HEX2DEC(RIGHT(Table1323212733[[#This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HEX2DEC(RIGHT(Table1323212733[[#This Row],[h1]],8))</f>
        <v>0</v>
      </c>
      <c r="Q1510" s="87" t="s">
        <v>75</v>
      </c>
      <c r="R1510" s="87">
        <f>HEX2DEC(RIGHT(Table1323212733[[#This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HEX2DEC(RIGHT(Table1323212733[[#This Row],[h1]],8))</f>
        <v>0</v>
      </c>
      <c r="Q1511" s="87" t="s">
        <v>75</v>
      </c>
      <c r="R1511" s="87">
        <f>HEX2DEC(RIGHT(Table1323212733[[#This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HEX2DEC(RIGHT(Table1323212733[[#This Row],[h1]],8))</f>
        <v>0</v>
      </c>
      <c r="Q1512" s="87" t="s">
        <v>75</v>
      </c>
      <c r="R1512" s="87">
        <f>HEX2DEC(RIGHT(Table1323212733[[#This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HEX2DEC(RIGHT(Table1323212733[[#This Row],[h1]],8))</f>
        <v>0</v>
      </c>
      <c r="Q1513" s="87" t="s">
        <v>75</v>
      </c>
      <c r="R1513" s="87">
        <f>HEX2DEC(RIGHT(Table1323212733[[#This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HEX2DEC(RIGHT(Table1323212733[[#This Row],[h1]],8))</f>
        <v>0</v>
      </c>
      <c r="Q1514" s="87" t="s">
        <v>75</v>
      </c>
      <c r="R1514" s="87">
        <f>HEX2DEC(RIGHT(Table1323212733[[#This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HEX2DEC(RIGHT(Table1323212733[[#This Row],[h1]],8))</f>
        <v>0</v>
      </c>
      <c r="Q1515" s="87" t="s">
        <v>75</v>
      </c>
      <c r="R1515" s="87">
        <f>HEX2DEC(RIGHT(Table1323212733[[#This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HEX2DEC(RIGHT(Table1323212733[[#This Row],[h1]],8))</f>
        <v>0</v>
      </c>
      <c r="Q1516" s="87" t="s">
        <v>75</v>
      </c>
      <c r="R1516" s="87">
        <f>HEX2DEC(RIGHT(Table1323212733[[#This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HEX2DEC(RIGHT(Table1323212733[[#This Row],[h1]],8))</f>
        <v>0</v>
      </c>
      <c r="Q1517" s="87" t="s">
        <v>75</v>
      </c>
      <c r="R1517" s="87">
        <f>HEX2DEC(RIGHT(Table1323212733[[#This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HEX2DEC(RIGHT(Table1323212733[[#This Row],[h1]],8))</f>
        <v>0</v>
      </c>
      <c r="Q1518" s="87" t="s">
        <v>75</v>
      </c>
      <c r="R1518" s="87">
        <f>HEX2DEC(RIGHT(Table1323212733[[#This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HEX2DEC(RIGHT(Table1323212733[[#This Row],[h1]],8))</f>
        <v>0</v>
      </c>
      <c r="Q1519" s="87" t="s">
        <v>75</v>
      </c>
      <c r="R1519" s="87">
        <f>HEX2DEC(RIGHT(Table1323212733[[#This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HEX2DEC(RIGHT(Table1323212733[[#This Row],[h1]],8))</f>
        <v>0</v>
      </c>
      <c r="Q1520" s="87" t="s">
        <v>75</v>
      </c>
      <c r="R1520" s="87">
        <f>HEX2DEC(RIGHT(Table1323212733[[#This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HEX2DEC(RIGHT(Table1323212733[[#This Row],[h1]],8))</f>
        <v>0</v>
      </c>
      <c r="Q1521" s="87" t="s">
        <v>75</v>
      </c>
      <c r="R1521" s="87">
        <f>HEX2DEC(RIGHT(Table1323212733[[#This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HEX2DEC(RIGHT(Table1323212733[[#This Row],[h1]],8))</f>
        <v>0</v>
      </c>
      <c r="Q1522" s="87" t="s">
        <v>75</v>
      </c>
      <c r="R1522" s="87">
        <f>HEX2DEC(RIGHT(Table1323212733[[#This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HEX2DEC(RIGHT(Table1323212733[[#This Row],[h1]],8))</f>
        <v>0</v>
      </c>
      <c r="Q1523" s="87" t="s">
        <v>75</v>
      </c>
      <c r="R1523" s="87">
        <f>HEX2DEC(RIGHT(Table1323212733[[#This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HEX2DEC(RIGHT(Table1323212733[[#This Row],[h1]],8))</f>
        <v>0</v>
      </c>
      <c r="Q1524" s="87" t="s">
        <v>75</v>
      </c>
      <c r="R1524" s="87">
        <f>HEX2DEC(RIGHT(Table1323212733[[#This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HEX2DEC(RIGHT(Table1323212733[[#This Row],[h1]],8))</f>
        <v>0</v>
      </c>
      <c r="Q1525" s="87" t="s">
        <v>75</v>
      </c>
      <c r="R1525" s="87">
        <f>HEX2DEC(RIGHT(Table1323212733[[#This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HEX2DEC(RIGHT(Table1323212733[[#This Row],[h1]],8))</f>
        <v>0</v>
      </c>
      <c r="Q1526" s="87" t="s">
        <v>75</v>
      </c>
      <c r="R1526" s="87">
        <f>HEX2DEC(RIGHT(Table1323212733[[#This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HEX2DEC(RIGHT(Table1323212733[[#This Row],[h1]],8))</f>
        <v>0</v>
      </c>
      <c r="Q1527" s="87" t="s">
        <v>75</v>
      </c>
      <c r="R1527" s="87">
        <f>HEX2DEC(RIGHT(Table1323212733[[#This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HEX2DEC(RIGHT(Table1323212733[[#This Row],[h1]],8))</f>
        <v>0</v>
      </c>
      <c r="Q1528" s="87" t="s">
        <v>75</v>
      </c>
      <c r="R1528" s="87">
        <f>HEX2DEC(RIGHT(Table1323212733[[#This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HEX2DEC(RIGHT(Table1323212733[[#This Row],[h1]],8))</f>
        <v>0</v>
      </c>
      <c r="Q1529" s="87" t="s">
        <v>75</v>
      </c>
      <c r="R1529" s="87">
        <f>HEX2DEC(RIGHT(Table1323212733[[#This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HEX2DEC(RIGHT(Table1323212733[[#This Row],[h1]],8))</f>
        <v>0</v>
      </c>
      <c r="Q1530" s="87" t="s">
        <v>75</v>
      </c>
      <c r="R1530" s="87">
        <f>HEX2DEC(RIGHT(Table1323212733[[#This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HEX2DEC(RIGHT(Table1323212733[[#This Row],[h1]],8))</f>
        <v>0</v>
      </c>
      <c r="Q1531" s="87" t="s">
        <v>75</v>
      </c>
      <c r="R1531" s="87">
        <f>HEX2DEC(RIGHT(Table1323212733[[#This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HEX2DEC(RIGHT(Table1323212733[[#This Row],[h1]],8))</f>
        <v>0</v>
      </c>
      <c r="Q1532" s="87" t="s">
        <v>75</v>
      </c>
      <c r="R1532" s="87">
        <f>HEX2DEC(RIGHT(Table1323212733[[#This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HEX2DEC(RIGHT(Table1323212733[[#This Row],[h1]],8))</f>
        <v>0</v>
      </c>
      <c r="Q1533" s="87" t="s">
        <v>75</v>
      </c>
      <c r="R1533" s="87">
        <f>HEX2DEC(RIGHT(Table1323212733[[#This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HEX2DEC(RIGHT(Table1323212733[[#This Row],[h1]],8))</f>
        <v>0</v>
      </c>
      <c r="Q1534" s="87" t="s">
        <v>75</v>
      </c>
      <c r="R1534" s="87">
        <f>HEX2DEC(RIGHT(Table1323212733[[#This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HEX2DEC(RIGHT(Table1323212733[[#This Row],[h1]],8))</f>
        <v>0</v>
      </c>
      <c r="Q1535" s="87" t="s">
        <v>75</v>
      </c>
      <c r="R1535" s="87">
        <f>HEX2DEC(RIGHT(Table1323212733[[#This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HEX2DEC(RIGHT(Table1323212733[[#This Row],[h1]],8))</f>
        <v>0</v>
      </c>
      <c r="Q1536" s="87" t="s">
        <v>75</v>
      </c>
      <c r="R1536" s="87">
        <f>HEX2DEC(RIGHT(Table1323212733[[#This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HEX2DEC(RIGHT(Table1323212733[[#This Row],[h1]],8))</f>
        <v>0</v>
      </c>
      <c r="Q1537" s="87" t="s">
        <v>75</v>
      </c>
      <c r="R1537" s="87">
        <f>HEX2DEC(RIGHT(Table1323212733[[#This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HEX2DEC(RIGHT(Table1323212733[[#This Row],[h1]],8))</f>
        <v>0</v>
      </c>
      <c r="Q1538" s="87" t="s">
        <v>75</v>
      </c>
      <c r="R1538" s="87">
        <f>HEX2DEC(RIGHT(Table1323212733[[#This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HEX2DEC(RIGHT(Table1323212733[[#This Row],[h1]],8))</f>
        <v>0</v>
      </c>
      <c r="Q1539" s="87" t="s">
        <v>75</v>
      </c>
      <c r="R1539" s="87">
        <f>HEX2DEC(RIGHT(Table1323212733[[#This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HEX2DEC(RIGHT(Table1323212733[[#This Row],[h1]],8))</f>
        <v>0</v>
      </c>
      <c r="Q1540" s="87" t="s">
        <v>75</v>
      </c>
      <c r="R1540" s="87">
        <f>HEX2DEC(RIGHT(Table1323212733[[#This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HEX2DEC(RIGHT(Table1323212733[[#This Row],[h1]],8))</f>
        <v>0</v>
      </c>
      <c r="Q1541" s="87" t="s">
        <v>75</v>
      </c>
      <c r="R1541" s="87">
        <f>HEX2DEC(RIGHT(Table1323212733[[#This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HEX2DEC(RIGHT(Table1323212733[[#This Row],[h1]],8))</f>
        <v>0</v>
      </c>
      <c r="Q1542" s="87" t="s">
        <v>75</v>
      </c>
      <c r="R1542" s="87">
        <f>HEX2DEC(RIGHT(Table1323212733[[#This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HEX2DEC(RIGHT(Table1323212733[[#This Row],[h1]],8))</f>
        <v>0</v>
      </c>
      <c r="Q1543" s="87" t="s">
        <v>75</v>
      </c>
      <c r="R1543" s="87">
        <f>HEX2DEC(RIGHT(Table1323212733[[#This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HEX2DEC(RIGHT(Table1323212733[[#This Row],[h1]],8))</f>
        <v>0</v>
      </c>
      <c r="Q1544" s="87" t="s">
        <v>75</v>
      </c>
      <c r="R1544" s="87">
        <f>HEX2DEC(RIGHT(Table1323212733[[#This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HEX2DEC(RIGHT(Table1323212733[[#This Row],[h1]],8))</f>
        <v>0</v>
      </c>
      <c r="Q1545" s="87" t="s">
        <v>75</v>
      </c>
      <c r="R1545" s="87">
        <f>HEX2DEC(RIGHT(Table1323212733[[#This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HEX2DEC(RIGHT(Table1323212733[[#This Row],[h1]],8))</f>
        <v>0</v>
      </c>
      <c r="Q1546" s="87" t="s">
        <v>75</v>
      </c>
      <c r="R1546" s="87">
        <f>HEX2DEC(RIGHT(Table1323212733[[#This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HEX2DEC(RIGHT(Table1323212733[[#This Row],[h1]],8))</f>
        <v>0</v>
      </c>
      <c r="Q1547" s="87" t="s">
        <v>75</v>
      </c>
      <c r="R1547" s="87">
        <f>HEX2DEC(RIGHT(Table1323212733[[#This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HEX2DEC(RIGHT(Table1323212733[[#This Row],[h1]],8))</f>
        <v>0</v>
      </c>
      <c r="Q1548" s="87" t="s">
        <v>75</v>
      </c>
      <c r="R1548" s="87">
        <f>HEX2DEC(RIGHT(Table1323212733[[#This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HEX2DEC(RIGHT(Table1323212733[[#This Row],[h1]],8))</f>
        <v>0</v>
      </c>
      <c r="Q1549" s="87" t="s">
        <v>75</v>
      </c>
      <c r="R1549" s="87">
        <f>HEX2DEC(RIGHT(Table1323212733[[#This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HEX2DEC(RIGHT(Table1323212733[[#This Row],[h1]],8))</f>
        <v>0</v>
      </c>
      <c r="Q1550" s="87" t="s">
        <v>75</v>
      </c>
      <c r="R1550" s="87">
        <f>HEX2DEC(RIGHT(Table1323212733[[#This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HEX2DEC(RIGHT(Table1323212733[[#This Row],[h1]],8))</f>
        <v>0</v>
      </c>
      <c r="Q1551" s="87" t="s">
        <v>75</v>
      </c>
      <c r="R1551" s="87">
        <f>HEX2DEC(RIGHT(Table1323212733[[#This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HEX2DEC(RIGHT(Table1323212733[[#This Row],[h1]],8))</f>
        <v>0</v>
      </c>
      <c r="Q1552" s="87" t="s">
        <v>75</v>
      </c>
      <c r="R1552" s="87">
        <f>HEX2DEC(RIGHT(Table1323212733[[#This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HEX2DEC(RIGHT(Table1323212733[[#This Row],[h1]],8))</f>
        <v>0</v>
      </c>
      <c r="Q1553" s="87" t="s">
        <v>75</v>
      </c>
      <c r="R1553" s="87">
        <f>HEX2DEC(RIGHT(Table1323212733[[#This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HEX2DEC(RIGHT(Table1323212733[[#This Row],[h1]],8))</f>
        <v>0</v>
      </c>
      <c r="Q1554" s="87" t="s">
        <v>75</v>
      </c>
      <c r="R1554" s="87">
        <f>HEX2DEC(RIGHT(Table1323212733[[#This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HEX2DEC(RIGHT(Table1323212733[[#This Row],[h1]],8))</f>
        <v>0</v>
      </c>
      <c r="Q1555" s="87" t="s">
        <v>75</v>
      </c>
      <c r="R1555" s="87">
        <f>HEX2DEC(RIGHT(Table1323212733[[#This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HEX2DEC(RIGHT(Table1323212733[[#This Row],[h1]],8))</f>
        <v>0</v>
      </c>
      <c r="Q1556" s="87" t="s">
        <v>75</v>
      </c>
      <c r="R1556" s="87">
        <f>HEX2DEC(RIGHT(Table1323212733[[#This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HEX2DEC(RIGHT(Table1323212733[[#This Row],[h1]],8))</f>
        <v>0</v>
      </c>
      <c r="Q1557" s="87" t="s">
        <v>75</v>
      </c>
      <c r="R1557" s="87">
        <f>HEX2DEC(RIGHT(Table1323212733[[#This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HEX2DEC(RIGHT(Table1323212733[[#This Row],[h1]],8))</f>
        <v>0</v>
      </c>
      <c r="Q1558" s="87" t="s">
        <v>75</v>
      </c>
      <c r="R1558" s="87">
        <f>HEX2DEC(RIGHT(Table1323212733[[#This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HEX2DEC(RIGHT(Table1323212733[[#This Row],[h1]],8))</f>
        <v>0</v>
      </c>
      <c r="Q1559" s="87" t="s">
        <v>75</v>
      </c>
      <c r="R1559" s="87">
        <f>HEX2DEC(RIGHT(Table1323212733[[#This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HEX2DEC(RIGHT(Table1323212733[[#This Row],[h1]],8))</f>
        <v>0</v>
      </c>
      <c r="Q1560" s="87" t="s">
        <v>75</v>
      </c>
      <c r="R1560" s="87">
        <f>HEX2DEC(RIGHT(Table1323212733[[#This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HEX2DEC(RIGHT(Table1323212733[[#This Row],[h1]],8))</f>
        <v>0</v>
      </c>
      <c r="Q1561" s="87" t="s">
        <v>75</v>
      </c>
      <c r="R1561" s="87">
        <f>HEX2DEC(RIGHT(Table1323212733[[#This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HEX2DEC(RIGHT(Table1323212733[[#This Row],[h1]],8))</f>
        <v>0</v>
      </c>
      <c r="Q1562" s="87" t="s">
        <v>75</v>
      </c>
      <c r="R1562" s="87">
        <f>HEX2DEC(RIGHT(Table1323212733[[#This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HEX2DEC(RIGHT(Table1323212733[[#This Row],[h1]],8))</f>
        <v>0</v>
      </c>
      <c r="Q1563" s="87" t="s">
        <v>75</v>
      </c>
      <c r="R1563" s="87">
        <f>HEX2DEC(RIGHT(Table1323212733[[#This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HEX2DEC(RIGHT(Table1323212733[[#This Row],[h1]],8))</f>
        <v>0</v>
      </c>
      <c r="Q1564" s="87" t="s">
        <v>75</v>
      </c>
      <c r="R1564" s="87">
        <f>HEX2DEC(RIGHT(Table1323212733[[#This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HEX2DEC(RIGHT(Table1323212733[[#This Row],[h1]],8))</f>
        <v>0</v>
      </c>
      <c r="Q1565" s="87" t="s">
        <v>75</v>
      </c>
      <c r="R1565" s="87">
        <f>HEX2DEC(RIGHT(Table1323212733[[#This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HEX2DEC(RIGHT(Table1323212733[[#This Row],[h1]],8))</f>
        <v>0</v>
      </c>
      <c r="Q1566" s="87" t="s">
        <v>75</v>
      </c>
      <c r="R1566" s="87">
        <f>HEX2DEC(RIGHT(Table1323212733[[#This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HEX2DEC(RIGHT(Table1323212733[[#This Row],[h1]],8))</f>
        <v>0</v>
      </c>
      <c r="Q1567" s="87" t="s">
        <v>75</v>
      </c>
      <c r="R1567" s="87">
        <f>HEX2DEC(RIGHT(Table1323212733[[#This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HEX2DEC(RIGHT(Table1323212733[[#This Row],[h1]],8))</f>
        <v>0</v>
      </c>
      <c r="Q1568" s="87" t="s">
        <v>75</v>
      </c>
      <c r="R1568" s="87">
        <f>HEX2DEC(RIGHT(Table1323212733[[#This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HEX2DEC(RIGHT(Table1323212733[[#This Row],[h1]],8))</f>
        <v>0</v>
      </c>
      <c r="Q1569" s="87" t="s">
        <v>75</v>
      </c>
      <c r="R1569" s="87">
        <f>HEX2DEC(RIGHT(Table1323212733[[#This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HEX2DEC(RIGHT(Table1323212733[[#This Row],[h1]],8))</f>
        <v>0</v>
      </c>
      <c r="Q1570" s="87" t="s">
        <v>75</v>
      </c>
      <c r="R1570" s="87">
        <f>HEX2DEC(RIGHT(Table1323212733[[#This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HEX2DEC(RIGHT(Table1323212733[[#This Row],[h1]],8))</f>
        <v>0</v>
      </c>
      <c r="Q1571" s="87" t="s">
        <v>75</v>
      </c>
      <c r="R1571" s="87">
        <f>HEX2DEC(RIGHT(Table1323212733[[#This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HEX2DEC(RIGHT(Table1323212733[[#This Row],[h1]],8))</f>
        <v>0</v>
      </c>
      <c r="Q1572" s="87" t="s">
        <v>75</v>
      </c>
      <c r="R1572" s="87">
        <f>HEX2DEC(RIGHT(Table1323212733[[#This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HEX2DEC(RIGHT(Table1323212733[[#This Row],[h1]],8))</f>
        <v>0</v>
      </c>
      <c r="Q1573" s="87" t="s">
        <v>75</v>
      </c>
      <c r="R1573" s="87">
        <f>HEX2DEC(RIGHT(Table1323212733[[#This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HEX2DEC(RIGHT(Table1323212733[[#This Row],[h1]],8))</f>
        <v>0</v>
      </c>
      <c r="Q1574" s="87" t="s">
        <v>75</v>
      </c>
      <c r="R1574" s="87">
        <f>HEX2DEC(RIGHT(Table1323212733[[#This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HEX2DEC(RIGHT(Table1323212733[[#This Row],[h1]],8))</f>
        <v>0</v>
      </c>
      <c r="Q1575" s="87" t="s">
        <v>75</v>
      </c>
      <c r="R1575" s="87">
        <f>HEX2DEC(RIGHT(Table1323212733[[#This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HEX2DEC(RIGHT(Table1323212733[[#This Row],[h1]],8))</f>
        <v>0</v>
      </c>
      <c r="Q1576" s="87" t="s">
        <v>75</v>
      </c>
      <c r="R1576" s="87">
        <f>HEX2DEC(RIGHT(Table1323212733[[#This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HEX2DEC(RIGHT(Table1323212733[[#This Row],[h1]],8))</f>
        <v>0</v>
      </c>
      <c r="Q1577" s="87" t="s">
        <v>75</v>
      </c>
      <c r="R1577" s="87">
        <f>HEX2DEC(RIGHT(Table1323212733[[#This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HEX2DEC(RIGHT(Table1323212733[[#This Row],[h1]],8))</f>
        <v>0</v>
      </c>
      <c r="Q1578" s="87" t="s">
        <v>75</v>
      </c>
      <c r="R1578" s="87">
        <f>HEX2DEC(RIGHT(Table1323212733[[#This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HEX2DEC(RIGHT(Table1323212733[[#This Row],[h1]],8))</f>
        <v>0</v>
      </c>
      <c r="Q1579" s="87" t="s">
        <v>75</v>
      </c>
      <c r="R1579" s="87">
        <f>HEX2DEC(RIGHT(Table1323212733[[#This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HEX2DEC(RIGHT(Table1323212733[[#This Row],[h1]],8))</f>
        <v>0</v>
      </c>
      <c r="Q1580" s="87" t="s">
        <v>75</v>
      </c>
      <c r="R1580" s="87">
        <f>HEX2DEC(RIGHT(Table1323212733[[#This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HEX2DEC(RIGHT(Table1323212733[[#This Row],[h1]],8))</f>
        <v>0</v>
      </c>
      <c r="Q1581" s="87" t="s">
        <v>75</v>
      </c>
      <c r="R1581" s="87">
        <f>HEX2DEC(RIGHT(Table1323212733[[#This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HEX2DEC(RIGHT(Table1323212733[[#This Row],[h1]],8))</f>
        <v>0</v>
      </c>
      <c r="Q1582" s="87" t="s">
        <v>75</v>
      </c>
      <c r="R1582" s="87">
        <f>HEX2DEC(RIGHT(Table1323212733[[#This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HEX2DEC(RIGHT(Table1323212733[[#This Row],[h1]],8))</f>
        <v>0</v>
      </c>
      <c r="Q1583" s="87" t="s">
        <v>75</v>
      </c>
      <c r="R1583" s="87">
        <f>HEX2DEC(RIGHT(Table1323212733[[#This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HEX2DEC(RIGHT(Table1323212733[[#This Row],[h1]],8))</f>
        <v>0</v>
      </c>
      <c r="Q1584" s="87" t="s">
        <v>75</v>
      </c>
      <c r="R1584" s="87">
        <f>HEX2DEC(RIGHT(Table1323212733[[#This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HEX2DEC(RIGHT(Table1323212733[[#This Row],[h1]],8))</f>
        <v>0</v>
      </c>
      <c r="Q1585" s="87" t="s">
        <v>75</v>
      </c>
      <c r="R1585" s="87">
        <f>HEX2DEC(RIGHT(Table1323212733[[#This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HEX2DEC(RIGHT(Table1323212733[[#This Row],[h1]],8))</f>
        <v>0</v>
      </c>
      <c r="Q1586" s="87" t="s">
        <v>75</v>
      </c>
      <c r="R1586" s="87">
        <f>HEX2DEC(RIGHT(Table1323212733[[#This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HEX2DEC(RIGHT(Table1323212733[[#This Row],[h1]],8))</f>
        <v>0</v>
      </c>
      <c r="Q1587" s="87" t="s">
        <v>75</v>
      </c>
      <c r="R1587" s="87">
        <f>HEX2DEC(RIGHT(Table1323212733[[#This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HEX2DEC(RIGHT(Table1323212733[[#This Row],[h1]],8))</f>
        <v>0</v>
      </c>
      <c r="Q1588" s="87" t="s">
        <v>75</v>
      </c>
      <c r="R1588" s="87">
        <f>HEX2DEC(RIGHT(Table1323212733[[#This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HEX2DEC(RIGHT(Table1323212733[[#This Row],[h1]],8))</f>
        <v>0</v>
      </c>
      <c r="Q1589" s="87" t="s">
        <v>75</v>
      </c>
      <c r="R1589" s="87">
        <f>HEX2DEC(RIGHT(Table1323212733[[#This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HEX2DEC(RIGHT(Table1323212733[[#This Row],[h1]],8))</f>
        <v>0</v>
      </c>
      <c r="Q1590" s="87" t="s">
        <v>75</v>
      </c>
      <c r="R1590" s="87">
        <f>HEX2DEC(RIGHT(Table1323212733[[#This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HEX2DEC(RIGHT(Table1323212733[[#This Row],[h1]],8))</f>
        <v>0</v>
      </c>
      <c r="Q1591" s="87" t="s">
        <v>75</v>
      </c>
      <c r="R1591" s="87">
        <f>HEX2DEC(RIGHT(Table1323212733[[#This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HEX2DEC(RIGHT(Table1323212733[[#This Row],[h1]],8))</f>
        <v>0</v>
      </c>
      <c r="Q1592" s="87" t="s">
        <v>75</v>
      </c>
      <c r="R1592" s="87">
        <f>HEX2DEC(RIGHT(Table1323212733[[#This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HEX2DEC(RIGHT(Table1323212733[[#This Row],[h1]],8))</f>
        <v>0</v>
      </c>
      <c r="Q1593" s="87" t="s">
        <v>75</v>
      </c>
      <c r="R1593" s="87">
        <f>HEX2DEC(RIGHT(Table1323212733[[#This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HEX2DEC(RIGHT(Table1323212733[[#This Row],[h1]],8))</f>
        <v>0</v>
      </c>
      <c r="Q1594" s="87" t="s">
        <v>75</v>
      </c>
      <c r="R1594" s="87">
        <f>HEX2DEC(RIGHT(Table1323212733[[#This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HEX2DEC(RIGHT(Table1323212733[[#This Row],[h1]],8))</f>
        <v>0</v>
      </c>
      <c r="Q1595" s="87" t="s">
        <v>75</v>
      </c>
      <c r="R1595" s="87">
        <f>HEX2DEC(RIGHT(Table1323212733[[#This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HEX2DEC(RIGHT(Table1323212733[[#This Row],[h1]],8))</f>
        <v>0</v>
      </c>
      <c r="Q1596" s="87" t="s">
        <v>75</v>
      </c>
      <c r="R1596" s="87">
        <f>HEX2DEC(RIGHT(Table1323212733[[#This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HEX2DEC(RIGHT(Table1323212733[[#This Row],[h1]],8))</f>
        <v>0</v>
      </c>
      <c r="Q1597" s="87" t="s">
        <v>75</v>
      </c>
      <c r="R1597" s="87">
        <f>HEX2DEC(RIGHT(Table1323212733[[#This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HEX2DEC(RIGHT(Table1323212733[[#This Row],[h1]],8))</f>
        <v>0</v>
      </c>
      <c r="Q1598" s="87" t="s">
        <v>75</v>
      </c>
      <c r="R1598" s="87">
        <f>HEX2DEC(RIGHT(Table1323212733[[#This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HEX2DEC(RIGHT(Table1323212733[[#This Row],[h1]],8))</f>
        <v>0</v>
      </c>
      <c r="Q1599" s="87" t="s">
        <v>75</v>
      </c>
      <c r="R1599" s="87">
        <f>HEX2DEC(RIGHT(Table1323212733[[#This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HEX2DEC(RIGHT(Table1323212733[[#This Row],[h1]],8))</f>
        <v>0</v>
      </c>
      <c r="Q1600" s="87" t="s">
        <v>75</v>
      </c>
      <c r="R1600" s="87">
        <f>HEX2DEC(RIGHT(Table1323212733[[#This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HEX2DEC(RIGHT(Table1323212733[[#This Row],[h1]],8))</f>
        <v>0</v>
      </c>
      <c r="Q1601" s="87" t="s">
        <v>75</v>
      </c>
      <c r="R1601" s="87">
        <f>HEX2DEC(RIGHT(Table1323212733[[#This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HEX2DEC(RIGHT(Table1323212733[[#This Row],[h1]],8))</f>
        <v>0</v>
      </c>
      <c r="Q1602" s="87" t="s">
        <v>75</v>
      </c>
      <c r="R1602" s="87">
        <f>HEX2DEC(RIGHT(Table1323212733[[#This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HEX2DEC(RIGHT(Table1323212733[[#This Row],[h1]],8))</f>
        <v>0</v>
      </c>
      <c r="Q1603" s="87" t="s">
        <v>75</v>
      </c>
      <c r="R1603" s="87">
        <f>HEX2DEC(RIGHT(Table1323212733[[#This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HEX2DEC(RIGHT(Table1323212733[[#This Row],[h1]],8))</f>
        <v>0</v>
      </c>
      <c r="Q1604" s="87" t="s">
        <v>75</v>
      </c>
      <c r="R1604" s="87">
        <f>HEX2DEC(RIGHT(Table1323212733[[#This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HEX2DEC(RIGHT(Table1323212733[[#This Row],[h1]],8))</f>
        <v>0</v>
      </c>
      <c r="Q1605" s="87" t="s">
        <v>75</v>
      </c>
      <c r="R1605" s="87">
        <f>HEX2DEC(RIGHT(Table1323212733[[#This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HEX2DEC(RIGHT(Table1323212733[[#This Row],[h1]],8))</f>
        <v>0</v>
      </c>
      <c r="Q1606" s="87" t="s">
        <v>75</v>
      </c>
      <c r="R1606" s="87">
        <f>HEX2DEC(RIGHT(Table1323212733[[#This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HEX2DEC(RIGHT(Table1323212733[[#This Row],[h1]],8))</f>
        <v>0</v>
      </c>
      <c r="Q1607" s="87" t="s">
        <v>75</v>
      </c>
      <c r="R1607" s="87">
        <f>HEX2DEC(RIGHT(Table1323212733[[#This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HEX2DEC(RIGHT(Table1323212733[[#This Row],[h1]],8))</f>
        <v>0</v>
      </c>
      <c r="Q1608" s="87" t="s">
        <v>75</v>
      </c>
      <c r="R1608" s="87">
        <f>HEX2DEC(RIGHT(Table1323212733[[#This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HEX2DEC(RIGHT(Table1323212733[[#This Row],[h1]],8))</f>
        <v>0</v>
      </c>
      <c r="Q1609" s="87" t="s">
        <v>75</v>
      </c>
      <c r="R1609" s="87">
        <f>HEX2DEC(RIGHT(Table1323212733[[#This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HEX2DEC(RIGHT(Table1323212733[[#This Row],[h1]],8))</f>
        <v>0</v>
      </c>
      <c r="Q1610" s="87" t="s">
        <v>75</v>
      </c>
      <c r="R1610" s="87">
        <f>HEX2DEC(RIGHT(Table1323212733[[#This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HEX2DEC(RIGHT(Table1323212733[[#This Row],[h1]],8))</f>
        <v>0</v>
      </c>
      <c r="Q1611" s="87" t="s">
        <v>75</v>
      </c>
      <c r="R1611" s="87">
        <f>HEX2DEC(RIGHT(Table1323212733[[#This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HEX2DEC(RIGHT(Table1323212733[[#This Row],[h1]],8))</f>
        <v>0</v>
      </c>
      <c r="Q1612" s="87" t="s">
        <v>75</v>
      </c>
      <c r="R1612" s="87">
        <f>HEX2DEC(RIGHT(Table1323212733[[#This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HEX2DEC(RIGHT(Table1323212733[[#This Row],[h1]],8))</f>
        <v>0</v>
      </c>
      <c r="Q1613" s="87" t="s">
        <v>75</v>
      </c>
      <c r="R1613" s="87">
        <f>HEX2DEC(RIGHT(Table1323212733[[#This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HEX2DEC(RIGHT(Table1323212733[[#This Row],[h1]],8))</f>
        <v>0</v>
      </c>
      <c r="Q1614" s="87" t="s">
        <v>75</v>
      </c>
      <c r="R1614" s="87">
        <f>HEX2DEC(RIGHT(Table1323212733[[#This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HEX2DEC(RIGHT(Table1323212733[[#This Row],[h1]],8))</f>
        <v>0</v>
      </c>
      <c r="Q1615" s="87" t="s">
        <v>75</v>
      </c>
      <c r="R1615" s="87">
        <f>HEX2DEC(RIGHT(Table1323212733[[#This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HEX2DEC(RIGHT(Table1323212733[[#This Row],[h1]],8))</f>
        <v>0</v>
      </c>
      <c r="Q1616" s="87" t="s">
        <v>75</v>
      </c>
      <c r="R1616" s="87">
        <f>HEX2DEC(RIGHT(Table1323212733[[#This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HEX2DEC(RIGHT(Table1323212733[[#This Row],[h1]],8))</f>
        <v>0</v>
      </c>
      <c r="Q1617" s="87" t="s">
        <v>75</v>
      </c>
      <c r="R1617" s="87">
        <f>HEX2DEC(RIGHT(Table1323212733[[#This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HEX2DEC(RIGHT(Table1323212733[[#This Row],[h1]],8))</f>
        <v>0</v>
      </c>
      <c r="Q1618" s="87" t="s">
        <v>75</v>
      </c>
      <c r="R1618" s="87">
        <f>HEX2DEC(RIGHT(Table1323212733[[#This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HEX2DEC(RIGHT(Table1323212733[[#This Row],[h1]],8))</f>
        <v>0</v>
      </c>
      <c r="Q1619" s="87" t="s">
        <v>75</v>
      </c>
      <c r="R1619" s="87">
        <f>HEX2DEC(RIGHT(Table1323212733[[#This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HEX2DEC(RIGHT(Table1323212733[[#This Row],[h1]],8))</f>
        <v>0</v>
      </c>
      <c r="Q1620" s="87" t="s">
        <v>75</v>
      </c>
      <c r="R1620" s="87">
        <f>HEX2DEC(RIGHT(Table1323212733[[#This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HEX2DEC(RIGHT(Table1323212733[[#This Row],[h1]],8))</f>
        <v>0</v>
      </c>
      <c r="Q1621" s="87" t="s">
        <v>75</v>
      </c>
      <c r="R1621" s="87">
        <f>HEX2DEC(RIGHT(Table1323212733[[#This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HEX2DEC(RIGHT(Table1323212733[[#This Row],[h1]],8))</f>
        <v>0</v>
      </c>
      <c r="Q1622" s="87" t="s">
        <v>75</v>
      </c>
      <c r="R1622" s="87">
        <f>HEX2DEC(RIGHT(Table1323212733[[#This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HEX2DEC(RIGHT(Table1323212733[[#This Row],[h1]],8))</f>
        <v>0</v>
      </c>
      <c r="Q1623" s="87" t="s">
        <v>75</v>
      </c>
      <c r="R1623" s="87">
        <f>HEX2DEC(RIGHT(Table1323212733[[#This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HEX2DEC(RIGHT(Table1323212733[[#This Row],[h1]],8))</f>
        <v>0</v>
      </c>
      <c r="Q1624" s="87" t="s">
        <v>75</v>
      </c>
      <c r="R1624" s="87">
        <f>HEX2DEC(RIGHT(Table1323212733[[#This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HEX2DEC(RIGHT(Table1323212733[[#This Row],[h1]],8))</f>
        <v>0</v>
      </c>
      <c r="Q1625" s="87" t="s">
        <v>75</v>
      </c>
      <c r="R1625" s="87">
        <f>HEX2DEC(RIGHT(Table1323212733[[#This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HEX2DEC(RIGHT(Table1323212733[[#This Row],[h1]],8))</f>
        <v>0</v>
      </c>
      <c r="Q1626" s="87" t="s">
        <v>75</v>
      </c>
      <c r="R1626" s="87">
        <f>HEX2DEC(RIGHT(Table1323212733[[#This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HEX2DEC(RIGHT(Table1323212733[[#This Row],[h1]],8))</f>
        <v>0</v>
      </c>
      <c r="Q1627" s="87" t="s">
        <v>75</v>
      </c>
      <c r="R1627" s="87">
        <f>HEX2DEC(RIGHT(Table1323212733[[#This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HEX2DEC(RIGHT(Table1323212733[[#This Row],[h1]],8))</f>
        <v>0</v>
      </c>
      <c r="Q1628" s="87" t="s">
        <v>75</v>
      </c>
      <c r="R1628" s="87">
        <f>HEX2DEC(RIGHT(Table1323212733[[#This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HEX2DEC(RIGHT(Table1323212733[[#This Row],[h1]],8))</f>
        <v>0</v>
      </c>
      <c r="Q1629" s="87" t="s">
        <v>75</v>
      </c>
      <c r="R1629" s="87">
        <f>HEX2DEC(RIGHT(Table1323212733[[#This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HEX2DEC(RIGHT(Table1323212733[[#This Row],[h1]],8))</f>
        <v>0</v>
      </c>
      <c r="Q1630" s="87" t="s">
        <v>75</v>
      </c>
      <c r="R1630" s="87">
        <f>HEX2DEC(RIGHT(Table1323212733[[#This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HEX2DEC(RIGHT(Table1323212733[[#This Row],[h1]],8))</f>
        <v>0</v>
      </c>
      <c r="Q1631" s="87" t="s">
        <v>75</v>
      </c>
      <c r="R1631" s="87">
        <f>HEX2DEC(RIGHT(Table1323212733[[#This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HEX2DEC(RIGHT(Table1323212733[[#This Row],[h1]],8))</f>
        <v>0</v>
      </c>
      <c r="Q1632" s="87" t="s">
        <v>75</v>
      </c>
      <c r="R1632" s="87">
        <f>HEX2DEC(RIGHT(Table1323212733[[#This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HEX2DEC(RIGHT(Table1323212733[[#This Row],[h1]],8))</f>
        <v>0</v>
      </c>
      <c r="Q1633" s="87" t="s">
        <v>75</v>
      </c>
      <c r="R1633" s="87">
        <f>HEX2DEC(RIGHT(Table1323212733[[#This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HEX2DEC(RIGHT(Table1323212733[[#This Row],[h1]],8))</f>
        <v>0</v>
      </c>
      <c r="Q1634" s="87" t="s">
        <v>75</v>
      </c>
      <c r="R1634" s="87">
        <f>HEX2DEC(RIGHT(Table1323212733[[#This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HEX2DEC(RIGHT(Table1323212733[[#This Row],[h1]],8))</f>
        <v>0</v>
      </c>
      <c r="Q1635" s="87" t="s">
        <v>75</v>
      </c>
      <c r="R1635" s="87">
        <f>HEX2DEC(RIGHT(Table1323212733[[#This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HEX2DEC(RIGHT(Table1323212733[[#This Row],[h1]],8))</f>
        <v>0</v>
      </c>
      <c r="Q1636" s="87" t="s">
        <v>75</v>
      </c>
      <c r="R1636" s="87">
        <f>HEX2DEC(RIGHT(Table1323212733[[#This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HEX2DEC(RIGHT(Table1323212733[[#This Row],[h1]],8))</f>
        <v>0</v>
      </c>
      <c r="Q1637" s="87" t="s">
        <v>75</v>
      </c>
      <c r="R1637" s="87">
        <f>HEX2DEC(RIGHT(Table1323212733[[#This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HEX2DEC(RIGHT(Table1323212733[[#This Row],[h1]],8))</f>
        <v>0</v>
      </c>
      <c r="Q1638" s="87" t="s">
        <v>75</v>
      </c>
      <c r="R1638" s="87">
        <f>HEX2DEC(RIGHT(Table1323212733[[#This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HEX2DEC(RIGHT(Table1323212733[[#This Row],[h1]],8))</f>
        <v>0</v>
      </c>
      <c r="Q1639" s="87" t="s">
        <v>75</v>
      </c>
      <c r="R1639" s="87">
        <f>HEX2DEC(RIGHT(Table1323212733[[#This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HEX2DEC(RIGHT(Table1323212733[[#This Row],[h1]],8))</f>
        <v>0</v>
      </c>
      <c r="Q1640" s="87" t="s">
        <v>75</v>
      </c>
      <c r="R1640" s="87">
        <f>HEX2DEC(RIGHT(Table1323212733[[#This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HEX2DEC(RIGHT(Table1323212733[[#This Row],[h1]],8))</f>
        <v>0</v>
      </c>
      <c r="Q1641" s="87" t="s">
        <v>75</v>
      </c>
      <c r="R1641" s="87">
        <f>HEX2DEC(RIGHT(Table1323212733[[#This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HEX2DEC(RIGHT(Table1323212733[[#This Row],[h1]],8))</f>
        <v>0</v>
      </c>
      <c r="Q1642" s="87" t="s">
        <v>75</v>
      </c>
      <c r="R1642" s="87">
        <f>HEX2DEC(RIGHT(Table1323212733[[#This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HEX2DEC(RIGHT(Table1323212733[[#This Row],[h1]],8))</f>
        <v>0</v>
      </c>
      <c r="Q1643" s="87" t="s">
        <v>75</v>
      </c>
      <c r="R1643" s="87">
        <f>HEX2DEC(RIGHT(Table1323212733[[#This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HEX2DEC(RIGHT(Table1323212733[[#This Row],[h1]],8))</f>
        <v>0</v>
      </c>
      <c r="Q1644" s="87" t="s">
        <v>75</v>
      </c>
      <c r="R1644" s="87">
        <f>HEX2DEC(RIGHT(Table1323212733[[#This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HEX2DEC(RIGHT(Table1323212733[[#This Row],[h1]],8))</f>
        <v>0</v>
      </c>
      <c r="Q1645" s="87" t="s">
        <v>75</v>
      </c>
      <c r="R1645" s="87">
        <f>HEX2DEC(RIGHT(Table1323212733[[#This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HEX2DEC(RIGHT(Table1323212733[[#This Row],[h1]],8))</f>
        <v>0</v>
      </c>
      <c r="Q1646" s="87" t="s">
        <v>75</v>
      </c>
      <c r="R1646" s="87">
        <f>HEX2DEC(RIGHT(Table1323212733[[#This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HEX2DEC(RIGHT(Table1323212733[[#This Row],[h1]],8))</f>
        <v>0</v>
      </c>
      <c r="Q1647" s="87" t="s">
        <v>75</v>
      </c>
      <c r="R1647" s="87">
        <f>HEX2DEC(RIGHT(Table1323212733[[#This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HEX2DEC(RIGHT(Table1323212733[[#This Row],[h1]],8))</f>
        <v>0</v>
      </c>
      <c r="Q1648" s="87" t="s">
        <v>75</v>
      </c>
      <c r="R1648" s="87">
        <f>HEX2DEC(RIGHT(Table1323212733[[#This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HEX2DEC(RIGHT(Table1323212733[[#This Row],[h1]],8))</f>
        <v>0</v>
      </c>
      <c r="Q1649" s="87" t="s">
        <v>75</v>
      </c>
      <c r="R1649" s="87">
        <f>HEX2DEC(RIGHT(Table1323212733[[#This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HEX2DEC(RIGHT(Table1323212733[[#This Row],[h1]],8))</f>
        <v>0</v>
      </c>
      <c r="Q1650" s="87" t="s">
        <v>75</v>
      </c>
      <c r="R1650" s="87">
        <f>HEX2DEC(RIGHT(Table1323212733[[#This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HEX2DEC(RIGHT(Table1323212733[[#This Row],[h1]],8))</f>
        <v>0</v>
      </c>
      <c r="Q1651" s="87" t="s">
        <v>75</v>
      </c>
      <c r="R1651" s="87">
        <f>HEX2DEC(RIGHT(Table1323212733[[#This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HEX2DEC(RIGHT(Table1323212733[[#This Row],[h1]],8))</f>
        <v>0</v>
      </c>
      <c r="Q1652" s="87" t="s">
        <v>75</v>
      </c>
      <c r="R1652" s="87">
        <f>HEX2DEC(RIGHT(Table1323212733[[#This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HEX2DEC(RIGHT(Table1323212733[[#This Row],[h1]],8))</f>
        <v>0</v>
      </c>
      <c r="Q1653" s="87" t="s">
        <v>75</v>
      </c>
      <c r="R1653" s="87">
        <f>HEX2DEC(RIGHT(Table1323212733[[#This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HEX2DEC(RIGHT(Table1323212733[[#This Row],[h1]],8))</f>
        <v>0</v>
      </c>
      <c r="Q1654" s="87" t="s">
        <v>75</v>
      </c>
      <c r="R1654" s="87">
        <f>HEX2DEC(RIGHT(Table1323212733[[#This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HEX2DEC(RIGHT(Table1323212733[[#This Row],[h1]],8))</f>
        <v>0</v>
      </c>
      <c r="Q1655" s="87" t="s">
        <v>75</v>
      </c>
      <c r="R1655" s="87">
        <f>HEX2DEC(RIGHT(Table1323212733[[#This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HEX2DEC(RIGHT(Table1323212733[[#This Row],[h1]],8))</f>
        <v>0</v>
      </c>
      <c r="Q1656" s="87" t="s">
        <v>75</v>
      </c>
      <c r="R1656" s="87">
        <f>HEX2DEC(RIGHT(Table1323212733[[#This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HEX2DEC(RIGHT(Table1323212733[[#This Row],[h1]],8))</f>
        <v>0</v>
      </c>
      <c r="Q1657" s="87" t="s">
        <v>75</v>
      </c>
      <c r="R1657" s="87">
        <f>HEX2DEC(RIGHT(Table1323212733[[#This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HEX2DEC(RIGHT(Table1323212733[[#This Row],[h1]],8))</f>
        <v>0</v>
      </c>
      <c r="Q1658" s="87" t="s">
        <v>75</v>
      </c>
      <c r="R1658" s="87">
        <f>HEX2DEC(RIGHT(Table1323212733[[#This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HEX2DEC(RIGHT(Table1323212733[[#This Row],[h1]],8))</f>
        <v>0</v>
      </c>
      <c r="Q1659" s="87" t="s">
        <v>75</v>
      </c>
      <c r="R1659" s="87">
        <f>HEX2DEC(RIGHT(Table1323212733[[#This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HEX2DEC(RIGHT(Table1323212733[[#This Row],[h1]],8))</f>
        <v>0</v>
      </c>
      <c r="Q1660" s="87" t="s">
        <v>75</v>
      </c>
      <c r="R1660" s="87">
        <f>HEX2DEC(RIGHT(Table1323212733[[#This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HEX2DEC(RIGHT(Table1323212733[[#This Row],[h1]],8))</f>
        <v>0</v>
      </c>
      <c r="Q1661" s="87" t="s">
        <v>75</v>
      </c>
      <c r="R1661" s="87">
        <f>HEX2DEC(RIGHT(Table1323212733[[#This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HEX2DEC(RIGHT(Table1323212733[[#This Row],[h1]],8))</f>
        <v>0</v>
      </c>
      <c r="Q1662" s="87" t="s">
        <v>75</v>
      </c>
      <c r="R1662" s="87">
        <f>HEX2DEC(RIGHT(Table1323212733[[#This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HEX2DEC(RIGHT(Table1323212733[[#This Row],[h1]],8))</f>
        <v>0</v>
      </c>
      <c r="Q1663" s="87" t="s">
        <v>75</v>
      </c>
      <c r="R1663" s="87">
        <f>HEX2DEC(RIGHT(Table1323212733[[#This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HEX2DEC(RIGHT(Table1323212733[[#This Row],[h1]],8))</f>
        <v>0</v>
      </c>
      <c r="Q1664" s="87" t="s">
        <v>75</v>
      </c>
      <c r="R1664" s="87">
        <f>HEX2DEC(RIGHT(Table1323212733[[#This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HEX2DEC(RIGHT(Table1323212733[[#This Row],[h1]],8))</f>
        <v>0</v>
      </c>
      <c r="Q1665" s="87" t="s">
        <v>75</v>
      </c>
      <c r="R1665" s="87">
        <f>HEX2DEC(RIGHT(Table1323212733[[#This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HEX2DEC(RIGHT(Table1323212733[[#This Row],[h1]],8))</f>
        <v>0</v>
      </c>
      <c r="Q1666" s="87" t="s">
        <v>75</v>
      </c>
      <c r="R1666" s="87">
        <f>HEX2DEC(RIGHT(Table1323212733[[#This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HEX2DEC(RIGHT(Table1323212733[[#This Row],[h1]],8))</f>
        <v>0</v>
      </c>
      <c r="Q1667" s="87" t="s">
        <v>75</v>
      </c>
      <c r="R1667" s="87">
        <f>HEX2DEC(RIGHT(Table1323212733[[#This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HEX2DEC(RIGHT(Table1323212733[[#This Row],[h1]],8))</f>
        <v>0</v>
      </c>
      <c r="Q1668" s="87" t="s">
        <v>75</v>
      </c>
      <c r="R1668" s="87">
        <f>HEX2DEC(RIGHT(Table1323212733[[#This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HEX2DEC(RIGHT(Table1323212733[[#This Row],[h1]],8))</f>
        <v>0</v>
      </c>
      <c r="Q1669" s="87" t="s">
        <v>75</v>
      </c>
      <c r="R1669" s="87">
        <f>HEX2DEC(RIGHT(Table1323212733[[#This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HEX2DEC(RIGHT(Table1323212733[[#This Row],[h1]],8))</f>
        <v>0</v>
      </c>
      <c r="Q1670" s="87" t="s">
        <v>75</v>
      </c>
      <c r="R1670" s="87">
        <f>HEX2DEC(RIGHT(Table1323212733[[#This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HEX2DEC(RIGHT(Table1323212733[[#This Row],[h1]],8))</f>
        <v>0</v>
      </c>
      <c r="Q1671" s="87" t="s">
        <v>75</v>
      </c>
      <c r="R1671" s="87">
        <f>HEX2DEC(RIGHT(Table1323212733[[#This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HEX2DEC(RIGHT(Table1323212733[[#This Row],[h1]],8))</f>
        <v>0</v>
      </c>
      <c r="Q1672" s="87" t="s">
        <v>75</v>
      </c>
      <c r="R1672" s="87">
        <f>HEX2DEC(RIGHT(Table1323212733[[#This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HEX2DEC(RIGHT(Table1323212733[[#This Row],[h1]],8))</f>
        <v>0</v>
      </c>
      <c r="Q1673" s="87" t="s">
        <v>75</v>
      </c>
      <c r="R1673" s="87">
        <f>HEX2DEC(RIGHT(Table1323212733[[#This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HEX2DEC(RIGHT(Table1323212733[[#This Row],[h1]],8))</f>
        <v>0</v>
      </c>
      <c r="Q1674" s="87" t="s">
        <v>75</v>
      </c>
      <c r="R1674" s="87">
        <f>HEX2DEC(RIGHT(Table1323212733[[#This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HEX2DEC(RIGHT(Table1323212733[[#This Row],[h1]],8))</f>
        <v>0</v>
      </c>
      <c r="Q1675" s="87" t="s">
        <v>75</v>
      </c>
      <c r="R1675" s="87">
        <f>HEX2DEC(RIGHT(Table1323212733[[#This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HEX2DEC(RIGHT(Table1323212733[[#This Row],[h1]],8))</f>
        <v>0</v>
      </c>
      <c r="Q1676" s="87" t="s">
        <v>75</v>
      </c>
      <c r="R1676" s="87">
        <f>HEX2DEC(RIGHT(Table1323212733[[#This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HEX2DEC(RIGHT(Table1323212733[[#This Row],[h1]],8))</f>
        <v>0</v>
      </c>
      <c r="Q1677" s="87" t="s">
        <v>75</v>
      </c>
      <c r="R1677" s="87">
        <f>HEX2DEC(RIGHT(Table1323212733[[#This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HEX2DEC(RIGHT(Table1323212733[[#This Row],[h1]],8))</f>
        <v>0</v>
      </c>
      <c r="Q1678" s="87" t="s">
        <v>75</v>
      </c>
      <c r="R1678" s="87">
        <f>HEX2DEC(RIGHT(Table1323212733[[#This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HEX2DEC(RIGHT(Table1323212733[[#This Row],[h1]],8))</f>
        <v>0</v>
      </c>
      <c r="Q1679" s="87" t="s">
        <v>75</v>
      </c>
      <c r="R1679" s="87">
        <f>HEX2DEC(RIGHT(Table1323212733[[#This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HEX2DEC(RIGHT(Table1323212733[[#This Row],[h1]],8))</f>
        <v>0</v>
      </c>
      <c r="Q1680" s="87" t="s">
        <v>75</v>
      </c>
      <c r="R1680" s="87">
        <f>HEX2DEC(RIGHT(Table1323212733[[#This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HEX2DEC(RIGHT(Table1323212733[[#This Row],[h1]],8))</f>
        <v>0</v>
      </c>
      <c r="Q1681" s="87" t="s">
        <v>75</v>
      </c>
      <c r="R1681" s="87">
        <f>HEX2DEC(RIGHT(Table1323212733[[#This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HEX2DEC(RIGHT(Table1323212733[[#This Row],[h1]],8))</f>
        <v>0</v>
      </c>
      <c r="Q1682" s="87" t="s">
        <v>75</v>
      </c>
      <c r="R1682" s="87">
        <f>HEX2DEC(RIGHT(Table1323212733[[#This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HEX2DEC(RIGHT(Table1323212733[[#This Row],[h1]],8))</f>
        <v>0</v>
      </c>
      <c r="Q1683" s="87" t="s">
        <v>75</v>
      </c>
      <c r="R1683" s="87">
        <f>HEX2DEC(RIGHT(Table1323212733[[#This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HEX2DEC(RIGHT(Table1323212733[[#This Row],[h1]],8))</f>
        <v>0</v>
      </c>
      <c r="Q1684" s="87" t="s">
        <v>75</v>
      </c>
      <c r="R1684" s="87">
        <f>HEX2DEC(RIGHT(Table1323212733[[#This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HEX2DEC(RIGHT(Table1323212733[[#This Row],[h1]],8))</f>
        <v>0</v>
      </c>
      <c r="Q1685" s="87" t="s">
        <v>75</v>
      </c>
      <c r="R1685" s="87">
        <f>HEX2DEC(RIGHT(Table1323212733[[#This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HEX2DEC(RIGHT(Table1323212733[[#This Row],[h1]],8))</f>
        <v>0</v>
      </c>
      <c r="Q1686" s="87" t="s">
        <v>75</v>
      </c>
      <c r="R1686" s="87">
        <f>HEX2DEC(RIGHT(Table1323212733[[#This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HEX2DEC(RIGHT(Table1323212733[[#This Row],[h1]],8))</f>
        <v>0</v>
      </c>
      <c r="Q1687" s="87" t="s">
        <v>75</v>
      </c>
      <c r="R1687" s="87">
        <f>HEX2DEC(RIGHT(Table1323212733[[#This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HEX2DEC(RIGHT(Table1323212733[[#This Row],[h1]],8))</f>
        <v>0</v>
      </c>
      <c r="Q1688" s="87" t="s">
        <v>75</v>
      </c>
      <c r="R1688" s="87">
        <f>HEX2DEC(RIGHT(Table1323212733[[#This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HEX2DEC(RIGHT(Table1323212733[[#This Row],[h1]],8))</f>
        <v>0</v>
      </c>
      <c r="Q1689" s="87" t="s">
        <v>75</v>
      </c>
      <c r="R1689" s="87">
        <f>HEX2DEC(RIGHT(Table1323212733[[#This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HEX2DEC(RIGHT(Table1323212733[[#This Row],[h1]],8))</f>
        <v>0</v>
      </c>
      <c r="Q1690" s="87" t="s">
        <v>75</v>
      </c>
      <c r="R1690" s="87">
        <f>HEX2DEC(RIGHT(Table1323212733[[#This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HEX2DEC(RIGHT(Table1323212733[[#This Row],[h1]],8))</f>
        <v>0</v>
      </c>
      <c r="Q1691" s="87" t="s">
        <v>75</v>
      </c>
      <c r="R1691" s="87">
        <f>HEX2DEC(RIGHT(Table1323212733[[#This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HEX2DEC(RIGHT(Table1323212733[[#This Row],[h1]],8))</f>
        <v>0</v>
      </c>
      <c r="Q1692" s="87" t="s">
        <v>75</v>
      </c>
      <c r="R1692" s="87">
        <f>HEX2DEC(RIGHT(Table1323212733[[#This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HEX2DEC(RIGHT(Table1323212733[[#This Row],[h1]],8))</f>
        <v>0</v>
      </c>
      <c r="Q1693" s="87" t="s">
        <v>75</v>
      </c>
      <c r="R1693" s="87">
        <f>HEX2DEC(RIGHT(Table1323212733[[#This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HEX2DEC(RIGHT(Table1323212733[[#This Row],[h1]],8))</f>
        <v>0</v>
      </c>
      <c r="Q1694" s="87" t="s">
        <v>75</v>
      </c>
      <c r="R1694" s="87">
        <f>HEX2DEC(RIGHT(Table1323212733[[#This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HEX2DEC(RIGHT(Table1323212733[[#This Row],[h1]],8))</f>
        <v>0</v>
      </c>
      <c r="Q1695" s="87" t="s">
        <v>75</v>
      </c>
      <c r="R1695" s="87">
        <f>HEX2DEC(RIGHT(Table1323212733[[#This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HEX2DEC(RIGHT(Table1323212733[[#This Row],[h1]],8))</f>
        <v>0</v>
      </c>
      <c r="Q1696" s="87" t="s">
        <v>75</v>
      </c>
      <c r="R1696" s="87">
        <f>HEX2DEC(RIGHT(Table1323212733[[#This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HEX2DEC(RIGHT(Table1323212733[[#This Row],[h1]],8))</f>
        <v>0</v>
      </c>
      <c r="Q1697" s="87" t="s">
        <v>75</v>
      </c>
      <c r="R1697" s="87">
        <f>HEX2DEC(RIGHT(Table1323212733[[#This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HEX2DEC(RIGHT(Table1323212733[[#This Row],[h1]],8))</f>
        <v>0</v>
      </c>
      <c r="Q1698" s="87" t="s">
        <v>75</v>
      </c>
      <c r="R1698" s="87">
        <f>HEX2DEC(RIGHT(Table1323212733[[#This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HEX2DEC(RIGHT(Table1323212733[[#This Row],[h1]],8))</f>
        <v>0</v>
      </c>
      <c r="Q1699" s="87" t="s">
        <v>75</v>
      </c>
      <c r="R1699" s="87">
        <f>HEX2DEC(RIGHT(Table1323212733[[#This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HEX2DEC(RIGHT(Table1323212733[[#This Row],[h1]],8))</f>
        <v>0</v>
      </c>
      <c r="Q1700" s="87" t="s">
        <v>75</v>
      </c>
      <c r="R1700" s="87">
        <f>HEX2DEC(RIGHT(Table1323212733[[#This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HEX2DEC(RIGHT(Table1323212733[[#This Row],[h1]],8))</f>
        <v>0</v>
      </c>
      <c r="Q1701" s="87" t="s">
        <v>75</v>
      </c>
      <c r="R1701" s="87">
        <f>HEX2DEC(RIGHT(Table1323212733[[#This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HEX2DEC(RIGHT(Table1323212733[[#This Row],[h1]],8))</f>
        <v>0</v>
      </c>
      <c r="Q1702" s="87" t="s">
        <v>75</v>
      </c>
      <c r="R1702" s="87">
        <f>HEX2DEC(RIGHT(Table1323212733[[#This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HEX2DEC(RIGHT(Table1323212733[[#This Row],[h1]],8))</f>
        <v>0</v>
      </c>
      <c r="Q1703" s="87" t="s">
        <v>75</v>
      </c>
      <c r="R1703" s="87">
        <f>HEX2DEC(RIGHT(Table1323212733[[#This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HEX2DEC(RIGHT(Table1323212733[[#This Row],[h1]],8))</f>
        <v>0</v>
      </c>
      <c r="Q1704" s="87" t="s">
        <v>75</v>
      </c>
      <c r="R1704" s="87">
        <f>HEX2DEC(RIGHT(Table1323212733[[#This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HEX2DEC(RIGHT(Table1323212733[[#This Row],[h1]],8))</f>
        <v>0</v>
      </c>
      <c r="Q1705" s="87" t="s">
        <v>75</v>
      </c>
      <c r="R1705" s="87">
        <f>HEX2DEC(RIGHT(Table1323212733[[#This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HEX2DEC(RIGHT(Table1323212733[[#This Row],[h1]],8))</f>
        <v>0</v>
      </c>
      <c r="Q1706" s="87" t="s">
        <v>75</v>
      </c>
      <c r="R1706" s="87">
        <f>HEX2DEC(RIGHT(Table1323212733[[#This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HEX2DEC(RIGHT(Table1323212733[[#This Row],[h1]],8))</f>
        <v>0</v>
      </c>
      <c r="Q1707" s="87" t="s">
        <v>75</v>
      </c>
      <c r="R1707" s="87">
        <f>HEX2DEC(RIGHT(Table1323212733[[#This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HEX2DEC(RIGHT(Table1323212733[[#This Row],[h1]],8))</f>
        <v>0</v>
      </c>
      <c r="Q1708" s="87" t="s">
        <v>75</v>
      </c>
      <c r="R1708" s="87">
        <f>HEX2DEC(RIGHT(Table1323212733[[#This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HEX2DEC(RIGHT(Table1323212733[[#This Row],[h1]],8))</f>
        <v>0</v>
      </c>
      <c r="Q1709" s="87" t="s">
        <v>75</v>
      </c>
      <c r="R1709" s="87">
        <f>HEX2DEC(RIGHT(Table1323212733[[#This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HEX2DEC(RIGHT(Table1323212733[[#This Row],[h1]],8))</f>
        <v>0</v>
      </c>
      <c r="Q1710" s="87" t="s">
        <v>75</v>
      </c>
      <c r="R1710" s="87">
        <f>HEX2DEC(RIGHT(Table1323212733[[#This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HEX2DEC(RIGHT(Table1323212733[[#This Row],[h1]],8))</f>
        <v>0</v>
      </c>
      <c r="Q1711" s="87" t="s">
        <v>75</v>
      </c>
      <c r="R1711" s="87">
        <f>HEX2DEC(RIGHT(Table1323212733[[#This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HEX2DEC(RIGHT(Table1323212733[[#This Row],[h1]],8))</f>
        <v>0</v>
      </c>
      <c r="Q1712" s="87" t="s">
        <v>75</v>
      </c>
      <c r="R1712" s="87">
        <f>HEX2DEC(RIGHT(Table1323212733[[#This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HEX2DEC(RIGHT(Table1323212733[[#This Row],[h1]],8))</f>
        <v>0</v>
      </c>
      <c r="Q1713" s="87" t="s">
        <v>75</v>
      </c>
      <c r="R1713" s="87">
        <f>HEX2DEC(RIGHT(Table1323212733[[#This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HEX2DEC(RIGHT(Table1323212733[[#This Row],[h1]],8))</f>
        <v>0</v>
      </c>
      <c r="Q1714" s="87" t="s">
        <v>75</v>
      </c>
      <c r="R1714" s="87">
        <f>HEX2DEC(RIGHT(Table1323212733[[#This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HEX2DEC(RIGHT(Table1323212733[[#This Row],[h1]],8))</f>
        <v>0</v>
      </c>
      <c r="Q1715" s="87" t="s">
        <v>75</v>
      </c>
      <c r="R1715" s="87">
        <f>HEX2DEC(RIGHT(Table1323212733[[#This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HEX2DEC(RIGHT(Table1323212733[[#This Row],[h1]],8))</f>
        <v>0</v>
      </c>
      <c r="Q1716" s="87" t="s">
        <v>75</v>
      </c>
      <c r="R1716" s="87">
        <f>HEX2DEC(RIGHT(Table1323212733[[#This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HEX2DEC(RIGHT(Table1323212733[[#This Row],[h1]],8))</f>
        <v>0</v>
      </c>
      <c r="Q1717" s="87" t="s">
        <v>75</v>
      </c>
      <c r="R1717" s="87">
        <f>HEX2DEC(RIGHT(Table1323212733[[#This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HEX2DEC(RIGHT(Table1323212733[[#This Row],[h1]],8))</f>
        <v>0</v>
      </c>
      <c r="Q1718" s="87" t="s">
        <v>75</v>
      </c>
      <c r="R1718" s="87">
        <f>HEX2DEC(RIGHT(Table1323212733[[#This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HEX2DEC(RIGHT(Table1323212733[[#This Row],[h1]],8))</f>
        <v>0</v>
      </c>
      <c r="Q1719" s="87" t="s">
        <v>75</v>
      </c>
      <c r="R1719" s="87">
        <f>HEX2DEC(RIGHT(Table1323212733[[#This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HEX2DEC(RIGHT(Table1323212733[[#This Row],[h1]],8))</f>
        <v>0</v>
      </c>
      <c r="Q1720" s="87" t="s">
        <v>75</v>
      </c>
      <c r="R1720" s="87">
        <f>HEX2DEC(RIGHT(Table1323212733[[#This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HEX2DEC(RIGHT(Table1323212733[[#This Row],[h1]],8))</f>
        <v>0</v>
      </c>
      <c r="Q1721" s="87" t="s">
        <v>75</v>
      </c>
      <c r="R1721" s="87">
        <f>HEX2DEC(RIGHT(Table1323212733[[#This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HEX2DEC(RIGHT(Table1323212733[[#This Row],[h1]],8))</f>
        <v>0</v>
      </c>
      <c r="Q1722" s="87" t="s">
        <v>75</v>
      </c>
      <c r="R1722" s="87">
        <f>HEX2DEC(RIGHT(Table1323212733[[#This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HEX2DEC(RIGHT(Table1323212733[[#This Row],[h1]],8))</f>
        <v>0</v>
      </c>
      <c r="Q1723" s="87" t="s">
        <v>75</v>
      </c>
      <c r="R1723" s="87">
        <f>HEX2DEC(RIGHT(Table1323212733[[#This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HEX2DEC(RIGHT(Table1323212733[[#This Row],[h1]],8))</f>
        <v>0</v>
      </c>
      <c r="Q1724" s="87" t="s">
        <v>75</v>
      </c>
      <c r="R1724" s="87">
        <f>HEX2DEC(RIGHT(Table1323212733[[#This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HEX2DEC(RIGHT(Table1323212733[[#This Row],[h1]],8))</f>
        <v>0</v>
      </c>
      <c r="Q1725" s="87" t="s">
        <v>75</v>
      </c>
      <c r="R1725" s="87">
        <f>HEX2DEC(RIGHT(Table1323212733[[#This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HEX2DEC(RIGHT(Table1323212733[[#This Row],[h1]],8))</f>
        <v>0</v>
      </c>
      <c r="Q1726" s="87" t="s">
        <v>75</v>
      </c>
      <c r="R1726" s="87">
        <f>HEX2DEC(RIGHT(Table1323212733[[#This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HEX2DEC(RIGHT(Table1323212733[[#This Row],[h1]],8))</f>
        <v>0</v>
      </c>
      <c r="Q1727" s="87" t="s">
        <v>75</v>
      </c>
      <c r="R1727" s="87">
        <f>HEX2DEC(RIGHT(Table1323212733[[#This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HEX2DEC(RIGHT(Table1323212733[[#This Row],[h1]],8))</f>
        <v>0</v>
      </c>
      <c r="Q1728" s="87" t="s">
        <v>75</v>
      </c>
      <c r="R1728" s="87">
        <f>HEX2DEC(RIGHT(Table1323212733[[#This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HEX2DEC(RIGHT(Table1323212733[[#This Row],[h1]],8))</f>
        <v>0</v>
      </c>
      <c r="Q1729" s="87" t="s">
        <v>75</v>
      </c>
      <c r="R1729" s="87">
        <f>HEX2DEC(RIGHT(Table1323212733[[#This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HEX2DEC(RIGHT(Table1323212733[[#This Row],[h1]],8))</f>
        <v>0</v>
      </c>
      <c r="Q1730" s="87" t="s">
        <v>75</v>
      </c>
      <c r="R1730" s="87">
        <f>HEX2DEC(RIGHT(Table1323212733[[#This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HEX2DEC(RIGHT(Table1323212733[[#This Row],[h1]],8))</f>
        <v>0</v>
      </c>
      <c r="Q1731" s="87" t="s">
        <v>75</v>
      </c>
      <c r="R1731" s="87">
        <f>HEX2DEC(RIGHT(Table1323212733[[#This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HEX2DEC(RIGHT(Table1323212733[[#This Row],[h1]],8))</f>
        <v>0</v>
      </c>
      <c r="Q1732" s="87" t="s">
        <v>75</v>
      </c>
      <c r="R1732" s="87">
        <f>HEX2DEC(RIGHT(Table1323212733[[#This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HEX2DEC(RIGHT(Table1323212733[[#This Row],[h1]],8))</f>
        <v>0</v>
      </c>
      <c r="Q1733" s="87" t="s">
        <v>75</v>
      </c>
      <c r="R1733" s="87">
        <f>HEX2DEC(RIGHT(Table1323212733[[#This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HEX2DEC(RIGHT(Table1323212733[[#This Row],[h1]],8))</f>
        <v>0</v>
      </c>
      <c r="Q1734" s="87" t="s">
        <v>75</v>
      </c>
      <c r="R1734" s="87">
        <f>HEX2DEC(RIGHT(Table1323212733[[#This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HEX2DEC(RIGHT(Table1323212733[[#This Row],[h1]],8))</f>
        <v>0</v>
      </c>
      <c r="Q1735" s="87" t="s">
        <v>75</v>
      </c>
      <c r="R1735" s="87">
        <f>HEX2DEC(RIGHT(Table1323212733[[#This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HEX2DEC(RIGHT(Table1323212733[[#This Row],[h1]],8))</f>
        <v>0</v>
      </c>
      <c r="Q1736" s="87" t="s">
        <v>75</v>
      </c>
      <c r="R1736" s="87">
        <f>HEX2DEC(RIGHT(Table1323212733[[#This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HEX2DEC(RIGHT(Table1323212733[[#This Row],[h1]],8))</f>
        <v>0</v>
      </c>
      <c r="Q1737" s="87" t="s">
        <v>75</v>
      </c>
      <c r="R1737" s="87">
        <f>HEX2DEC(RIGHT(Table1323212733[[#This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HEX2DEC(RIGHT(Table1323212733[[#This Row],[h1]],8))</f>
        <v>0</v>
      </c>
      <c r="Q1738" s="87" t="s">
        <v>75</v>
      </c>
      <c r="R1738" s="87">
        <f>HEX2DEC(RIGHT(Table1323212733[[#This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HEX2DEC(RIGHT(Table1323212733[[#This Row],[h1]],8))</f>
        <v>0</v>
      </c>
      <c r="Q1739" s="87" t="s">
        <v>75</v>
      </c>
      <c r="R1739" s="87">
        <f>HEX2DEC(RIGHT(Table1323212733[[#This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HEX2DEC(RIGHT(Table1323212733[[#This Row],[h1]],8))</f>
        <v>0</v>
      </c>
      <c r="Q1740" s="87" t="s">
        <v>75</v>
      </c>
      <c r="R1740" s="87">
        <f>HEX2DEC(RIGHT(Table1323212733[[#This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HEX2DEC(RIGHT(Table1323212733[[#This Row],[h1]],8))</f>
        <v>0</v>
      </c>
      <c r="Q1741" s="87" t="s">
        <v>75</v>
      </c>
      <c r="R1741" s="87">
        <f>HEX2DEC(RIGHT(Table1323212733[[#This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HEX2DEC(RIGHT(Table1323212733[[#This Row],[h1]],8))</f>
        <v>0</v>
      </c>
      <c r="Q1742" s="87" t="s">
        <v>75</v>
      </c>
      <c r="R1742" s="87">
        <f>HEX2DEC(RIGHT(Table1323212733[[#This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HEX2DEC(RIGHT(Table1323212733[[#This Row],[h1]],8))</f>
        <v>0</v>
      </c>
      <c r="Q1743" s="87" t="s">
        <v>75</v>
      </c>
      <c r="R1743" s="87">
        <f>HEX2DEC(RIGHT(Table1323212733[[#This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HEX2DEC(RIGHT(Table1323212733[[#This Row],[h1]],8))</f>
        <v>0</v>
      </c>
      <c r="Q1744" s="87" t="s">
        <v>75</v>
      </c>
      <c r="R1744" s="87">
        <f>HEX2DEC(RIGHT(Table1323212733[[#This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HEX2DEC(RIGHT(Table1323212733[[#This Row],[h1]],8))</f>
        <v>0</v>
      </c>
      <c r="Q1745" s="87" t="s">
        <v>75</v>
      </c>
      <c r="R1745" s="87">
        <f>HEX2DEC(RIGHT(Table1323212733[[#This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HEX2DEC(RIGHT(Table1323212733[[#This Row],[h1]],8))</f>
        <v>0</v>
      </c>
      <c r="Q1746" s="87" t="s">
        <v>75</v>
      </c>
      <c r="R1746" s="87">
        <f>HEX2DEC(RIGHT(Table1323212733[[#This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HEX2DEC(RIGHT(Table1323212733[[#This Row],[h1]],8))</f>
        <v>0</v>
      </c>
      <c r="Q1747" s="87" t="s">
        <v>75</v>
      </c>
      <c r="R1747" s="87">
        <f>HEX2DEC(RIGHT(Table1323212733[[#This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HEX2DEC(RIGHT(Table1323212733[[#This Row],[h1]],8))</f>
        <v>0</v>
      </c>
      <c r="Q1748" s="87" t="s">
        <v>75</v>
      </c>
      <c r="R1748" s="87">
        <f>HEX2DEC(RIGHT(Table1323212733[[#This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HEX2DEC(RIGHT(Table1323212733[[#This Row],[h1]],8))</f>
        <v>0</v>
      </c>
      <c r="Q1749" s="87" t="s">
        <v>75</v>
      </c>
      <c r="R1749" s="87">
        <f>HEX2DEC(RIGHT(Table1323212733[[#This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HEX2DEC(RIGHT(Table1323212733[[#This Row],[h1]],8))</f>
        <v>0</v>
      </c>
      <c r="Q1750" s="87" t="s">
        <v>75</v>
      </c>
      <c r="R1750" s="87">
        <f>HEX2DEC(RIGHT(Table1323212733[[#This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HEX2DEC(RIGHT(Table1323212733[[#This Row],[h1]],8))</f>
        <v>0</v>
      </c>
      <c r="Q1751" s="87" t="s">
        <v>75</v>
      </c>
      <c r="R1751" s="87">
        <f>HEX2DEC(RIGHT(Table1323212733[[#This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HEX2DEC(RIGHT(Table1323212733[[#This Row],[h1]],8))</f>
        <v>0</v>
      </c>
      <c r="Q1752" s="87" t="s">
        <v>75</v>
      </c>
      <c r="R1752" s="87">
        <f>HEX2DEC(RIGHT(Table1323212733[[#This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HEX2DEC(RIGHT(Table1323212733[[#This Row],[h1]],8))</f>
        <v>0</v>
      </c>
      <c r="Q1753" s="87" t="s">
        <v>75</v>
      </c>
      <c r="R1753" s="87">
        <f>HEX2DEC(RIGHT(Table1323212733[[#This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HEX2DEC(RIGHT(Table1323212733[[#This Row],[h1]],8))</f>
        <v>0</v>
      </c>
      <c r="Q1754" s="87" t="s">
        <v>75</v>
      </c>
      <c r="R1754" s="87">
        <f>HEX2DEC(RIGHT(Table1323212733[[#This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HEX2DEC(RIGHT(Table1323212733[[#This Row],[h1]],8))</f>
        <v>0</v>
      </c>
      <c r="Q1755" s="87" t="s">
        <v>75</v>
      </c>
      <c r="R1755" s="87">
        <f>HEX2DEC(RIGHT(Table1323212733[[#This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HEX2DEC(RIGHT(Table1323212733[[#This Row],[h1]],8))</f>
        <v>0</v>
      </c>
      <c r="Q1756" s="87" t="s">
        <v>75</v>
      </c>
      <c r="R1756" s="87">
        <f>HEX2DEC(RIGHT(Table1323212733[[#This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HEX2DEC(RIGHT(Table1323212733[[#This Row],[h1]],8))</f>
        <v>0</v>
      </c>
      <c r="Q1757" s="87" t="s">
        <v>75</v>
      </c>
      <c r="R1757" s="87">
        <f>HEX2DEC(RIGHT(Table1323212733[[#This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HEX2DEC(RIGHT(Table1323212733[[#This Row],[h1]],8))</f>
        <v>0</v>
      </c>
      <c r="Q1758" s="87" t="s">
        <v>75</v>
      </c>
      <c r="R1758" s="87">
        <f>HEX2DEC(RIGHT(Table1323212733[[#This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HEX2DEC(RIGHT(Table1323212733[[#This Row],[h1]],8))</f>
        <v>0</v>
      </c>
      <c r="Q1759" s="87" t="s">
        <v>75</v>
      </c>
      <c r="R1759" s="87">
        <f>HEX2DEC(RIGHT(Table1323212733[[#This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HEX2DEC(RIGHT(Table1323212733[[#This Row],[h1]],8))</f>
        <v>0</v>
      </c>
      <c r="Q1760" s="87" t="s">
        <v>75</v>
      </c>
      <c r="R1760" s="87">
        <f>HEX2DEC(RIGHT(Table1323212733[[#This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HEX2DEC(RIGHT(Table1323212733[[#This Row],[h1]],8))</f>
        <v>0</v>
      </c>
      <c r="Q1761" s="87" t="s">
        <v>75</v>
      </c>
      <c r="R1761" s="87">
        <f>HEX2DEC(RIGHT(Table1323212733[[#This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HEX2DEC(RIGHT(Table1323212733[[#This Row],[h1]],8))</f>
        <v>0</v>
      </c>
      <c r="Q1762" s="87" t="s">
        <v>75</v>
      </c>
      <c r="R1762" s="87">
        <f>HEX2DEC(RIGHT(Table1323212733[[#This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HEX2DEC(RIGHT(Table1323212733[[#This Row],[h1]],8))</f>
        <v>0</v>
      </c>
      <c r="Q1763" s="87" t="s">
        <v>75</v>
      </c>
      <c r="R1763" s="87">
        <f>HEX2DEC(RIGHT(Table1323212733[[#This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HEX2DEC(RIGHT(Table1323212733[[#This Row],[h1]],8))</f>
        <v>0</v>
      </c>
      <c r="Q1764" s="87" t="s">
        <v>75</v>
      </c>
      <c r="R1764" s="87">
        <f>HEX2DEC(RIGHT(Table1323212733[[#This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HEX2DEC(RIGHT(Table1323212733[[#This Row],[h1]],8))</f>
        <v>0</v>
      </c>
      <c r="Q1765" s="87" t="s">
        <v>75</v>
      </c>
      <c r="R1765" s="87">
        <f>HEX2DEC(RIGHT(Table1323212733[[#This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HEX2DEC(RIGHT(Table1323212733[[#This Row],[h1]],8))</f>
        <v>0</v>
      </c>
      <c r="Q1766" s="87" t="s">
        <v>75</v>
      </c>
      <c r="R1766" s="87">
        <f>HEX2DEC(RIGHT(Table1323212733[[#This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HEX2DEC(RIGHT(Table1323212733[[#This Row],[h1]],8))</f>
        <v>0</v>
      </c>
      <c r="Q1767" s="87" t="s">
        <v>75</v>
      </c>
      <c r="R1767" s="87">
        <f>HEX2DEC(RIGHT(Table1323212733[[#This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HEX2DEC(RIGHT(Table1323212733[[#This Row],[h1]],8))</f>
        <v>0</v>
      </c>
      <c r="Q1768" s="87" t="s">
        <v>75</v>
      </c>
      <c r="R1768" s="87">
        <f>HEX2DEC(RIGHT(Table1323212733[[#This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HEX2DEC(RIGHT(Table1323212733[[#This Row],[h1]],8))</f>
        <v>0</v>
      </c>
      <c r="Q1769" s="87" t="s">
        <v>75</v>
      </c>
      <c r="R1769" s="87">
        <f>HEX2DEC(RIGHT(Table1323212733[[#This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HEX2DEC(RIGHT(Table1323212733[[#This Row],[h1]],8))</f>
        <v>0</v>
      </c>
      <c r="Q1770" s="87" t="s">
        <v>75</v>
      </c>
      <c r="R1770" s="87">
        <f>HEX2DEC(RIGHT(Table1323212733[[#This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HEX2DEC(RIGHT(Table1323212733[[#This Row],[h1]],8))</f>
        <v>0</v>
      </c>
      <c r="Q1771" s="87" t="s">
        <v>75</v>
      </c>
      <c r="R1771" s="87">
        <f>HEX2DEC(RIGHT(Table1323212733[[#This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HEX2DEC(RIGHT(Table1323212733[[#This Row],[h1]],8))</f>
        <v>0</v>
      </c>
      <c r="Q1772" s="87" t="s">
        <v>75</v>
      </c>
      <c r="R1772" s="87">
        <f>HEX2DEC(RIGHT(Table1323212733[[#This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HEX2DEC(RIGHT(Table1323212733[[#This Row],[h1]],8))</f>
        <v>0</v>
      </c>
      <c r="Q1773" s="87" t="s">
        <v>75</v>
      </c>
      <c r="R1773" s="87">
        <f>HEX2DEC(RIGHT(Table1323212733[[#This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HEX2DEC(RIGHT(Table1323212733[[#This Row],[h1]],8))</f>
        <v>0</v>
      </c>
      <c r="Q1774" s="87" t="s">
        <v>75</v>
      </c>
      <c r="R1774" s="87">
        <f>HEX2DEC(RIGHT(Table1323212733[[#This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HEX2DEC(RIGHT(Table1323212733[[#This Row],[h1]],8))</f>
        <v>0</v>
      </c>
      <c r="Q1775" s="87" t="s">
        <v>75</v>
      </c>
      <c r="R1775" s="87">
        <f>HEX2DEC(RIGHT(Table1323212733[[#This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HEX2DEC(RIGHT(Table1323212733[[#This Row],[h1]],8))</f>
        <v>0</v>
      </c>
      <c r="Q1776" s="87" t="s">
        <v>75</v>
      </c>
      <c r="R1776" s="87">
        <f>HEX2DEC(RIGHT(Table1323212733[[#This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HEX2DEC(RIGHT(Table1323212733[[#This Row],[h1]],8))</f>
        <v>0</v>
      </c>
      <c r="Q1777" s="87" t="s">
        <v>75</v>
      </c>
      <c r="R1777" s="87">
        <f>HEX2DEC(RIGHT(Table1323212733[[#This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HEX2DEC(RIGHT(Table1323212733[[#This Row],[h1]],8))</f>
        <v>0</v>
      </c>
      <c r="Q1778" s="87" t="s">
        <v>75</v>
      </c>
      <c r="R1778" s="87">
        <f>HEX2DEC(RIGHT(Table1323212733[[#This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HEX2DEC(RIGHT(Table1323212733[[#This Row],[h1]],8))</f>
        <v>0</v>
      </c>
      <c r="Q1779" s="87" t="s">
        <v>75</v>
      </c>
      <c r="R1779" s="87">
        <f>HEX2DEC(RIGHT(Table1323212733[[#This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HEX2DEC(RIGHT(Table1323212733[[#This Row],[h1]],8))</f>
        <v>0</v>
      </c>
      <c r="Q1780" s="87" t="s">
        <v>75</v>
      </c>
      <c r="R1780" s="87">
        <f>HEX2DEC(RIGHT(Table1323212733[[#This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HEX2DEC(RIGHT(Table1323212733[[#This Row],[h1]],8))</f>
        <v>0</v>
      </c>
      <c r="Q1781" s="87" t="s">
        <v>75</v>
      </c>
      <c r="R1781" s="87">
        <f>HEX2DEC(RIGHT(Table1323212733[[#This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HEX2DEC(RIGHT(Table1323212733[[#This Row],[h1]],8))</f>
        <v>0</v>
      </c>
      <c r="Q1782" s="87" t="s">
        <v>75</v>
      </c>
      <c r="R1782" s="87">
        <f>HEX2DEC(RIGHT(Table1323212733[[#This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HEX2DEC(RIGHT(Table1323212733[[#This Row],[h1]],8))</f>
        <v>0</v>
      </c>
      <c r="Q1783" s="87" t="s">
        <v>75</v>
      </c>
      <c r="R1783" s="87">
        <f>HEX2DEC(RIGHT(Table1323212733[[#This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HEX2DEC(RIGHT(Table1323212733[[#This Row],[h1]],8))</f>
        <v>0</v>
      </c>
      <c r="Q1784" s="87" t="s">
        <v>75</v>
      </c>
      <c r="R1784" s="87">
        <f>HEX2DEC(RIGHT(Table1323212733[[#This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HEX2DEC(RIGHT(Table1323212733[[#This Row],[h1]],8))</f>
        <v>0</v>
      </c>
      <c r="Q1785" s="87" t="s">
        <v>75</v>
      </c>
      <c r="R1785" s="87">
        <f>HEX2DEC(RIGHT(Table1323212733[[#This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HEX2DEC(RIGHT(Table1323212733[[#This Row],[h1]],8))</f>
        <v>0</v>
      </c>
      <c r="Q1786" s="87" t="s">
        <v>75</v>
      </c>
      <c r="R1786" s="87">
        <f>HEX2DEC(RIGHT(Table1323212733[[#This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HEX2DEC(RIGHT(Table1323212733[[#This Row],[h1]],8))</f>
        <v>0</v>
      </c>
      <c r="Q1787" s="87" t="s">
        <v>75</v>
      </c>
      <c r="R1787" s="87">
        <f>HEX2DEC(RIGHT(Table1323212733[[#This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HEX2DEC(RIGHT(Table1323212733[[#This Row],[h1]],8))</f>
        <v>0</v>
      </c>
      <c r="Q1788" s="87" t="s">
        <v>75</v>
      </c>
      <c r="R1788" s="87">
        <f>HEX2DEC(RIGHT(Table1323212733[[#This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HEX2DEC(RIGHT(Table1323212733[[#This Row],[h1]],8))</f>
        <v>0</v>
      </c>
      <c r="Q1789" s="87" t="s">
        <v>75</v>
      </c>
      <c r="R1789" s="87">
        <f>HEX2DEC(RIGHT(Table1323212733[[#This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HEX2DEC(RIGHT(Table1323212733[[#This Row],[h1]],8))</f>
        <v>0</v>
      </c>
      <c r="Q1790" s="87" t="s">
        <v>75</v>
      </c>
      <c r="R1790" s="87">
        <f>HEX2DEC(RIGHT(Table1323212733[[#This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HEX2DEC(RIGHT(Table1323212733[[#This Row],[h1]],8))</f>
        <v>0</v>
      </c>
      <c r="Q1791" s="87" t="s">
        <v>75</v>
      </c>
      <c r="R1791" s="87">
        <f>HEX2DEC(RIGHT(Table1323212733[[#This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HEX2DEC(RIGHT(Table1323212733[[#This Row],[h1]],8))</f>
        <v>0</v>
      </c>
      <c r="Q1792" s="87" t="s">
        <v>75</v>
      </c>
      <c r="R1792" s="87">
        <f>HEX2DEC(RIGHT(Table1323212733[[#This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HEX2DEC(RIGHT(Table1323212733[[#This Row],[h1]],8))</f>
        <v>0</v>
      </c>
      <c r="Q1793" s="87" t="s">
        <v>75</v>
      </c>
      <c r="R1793" s="87">
        <f>HEX2DEC(RIGHT(Table1323212733[[#This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HEX2DEC(RIGHT(Table1323212733[[#This Row],[h1]],8))</f>
        <v>0</v>
      </c>
      <c r="Q1794" s="87" t="s">
        <v>75</v>
      </c>
      <c r="R1794" s="87">
        <f>HEX2DEC(RIGHT(Table1323212733[[#This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HEX2DEC(RIGHT(Table1323212733[[#This Row],[h1]],8))</f>
        <v>0</v>
      </c>
      <c r="Q1795" s="87" t="s">
        <v>75</v>
      </c>
      <c r="R1795" s="87">
        <f>HEX2DEC(RIGHT(Table1323212733[[#This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HEX2DEC(RIGHT(Table1323212733[[#This Row],[h1]],8))</f>
        <v>0</v>
      </c>
      <c r="Q1796" s="87" t="s">
        <v>75</v>
      </c>
      <c r="R1796" s="87">
        <f>HEX2DEC(RIGHT(Table1323212733[[#This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HEX2DEC(RIGHT(Table1323212733[[#This Row],[h1]],8))</f>
        <v>0</v>
      </c>
      <c r="Q1797" s="87" t="s">
        <v>75</v>
      </c>
      <c r="R1797" s="87">
        <f>HEX2DEC(RIGHT(Table1323212733[[#This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HEX2DEC(RIGHT(Table1323212733[[#This Row],[h1]],8))</f>
        <v>0</v>
      </c>
      <c r="Q1798" s="87" t="s">
        <v>75</v>
      </c>
      <c r="R1798" s="87">
        <f>HEX2DEC(RIGHT(Table1323212733[[#This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HEX2DEC(RIGHT(Table1323212733[[#This Row],[h1]],8))</f>
        <v>0</v>
      </c>
      <c r="Q1799" s="87" t="s">
        <v>75</v>
      </c>
      <c r="R1799" s="87">
        <f>HEX2DEC(RIGHT(Table1323212733[[#This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HEX2DEC(RIGHT(Table1323212733[[#This Row],[h1]],8))</f>
        <v>0</v>
      </c>
      <c r="Q1800" s="87" t="s">
        <v>75</v>
      </c>
      <c r="R1800" s="87">
        <f>HEX2DEC(RIGHT(Table1323212733[[#This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HEX2DEC(RIGHT(Table1323212733[[#This Row],[h1]],8))</f>
        <v>0</v>
      </c>
      <c r="Q1801" s="87" t="s">
        <v>75</v>
      </c>
      <c r="R1801" s="87">
        <f>HEX2DEC(RIGHT(Table1323212733[[#This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HEX2DEC(RIGHT(Table1323212733[[#This Row],[h1]],8))</f>
        <v>0</v>
      </c>
      <c r="Q1802" s="87" t="s">
        <v>75</v>
      </c>
      <c r="R1802" s="87">
        <f>HEX2DEC(RIGHT(Table1323212733[[#This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HEX2DEC(RIGHT(Table1323212733[[#This Row],[h1]],8))</f>
        <v>0</v>
      </c>
      <c r="Q1803" s="87" t="s">
        <v>75</v>
      </c>
      <c r="R1803" s="87">
        <f>HEX2DEC(RIGHT(Table1323212733[[#This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HEX2DEC(RIGHT(Table1323212733[[#This Row],[h1]],8))</f>
        <v>0</v>
      </c>
      <c r="Q1804" s="87" t="s">
        <v>75</v>
      </c>
      <c r="R1804" s="87">
        <f>HEX2DEC(RIGHT(Table1323212733[[#This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HEX2DEC(RIGHT(Table1323212733[[#This Row],[h1]],8))</f>
        <v>0</v>
      </c>
      <c r="Q1805" s="87" t="s">
        <v>75</v>
      </c>
      <c r="R1805" s="87">
        <f>HEX2DEC(RIGHT(Table1323212733[[#This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HEX2DEC(RIGHT(Table1323212733[[#This Row],[h1]],8))</f>
        <v>0</v>
      </c>
      <c r="Q1806" s="87" t="s">
        <v>75</v>
      </c>
      <c r="R1806" s="87">
        <f>HEX2DEC(RIGHT(Table1323212733[[#This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HEX2DEC(RIGHT(Table1323212733[[#This Row],[h1]],8))</f>
        <v>0</v>
      </c>
      <c r="Q1807" s="87" t="s">
        <v>75</v>
      </c>
      <c r="R1807" s="87">
        <f>HEX2DEC(RIGHT(Table1323212733[[#This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HEX2DEC(RIGHT(Table1323212733[[#This Row],[h1]],8))</f>
        <v>0</v>
      </c>
      <c r="Q1808" s="87" t="s">
        <v>75</v>
      </c>
      <c r="R1808" s="87">
        <f>HEX2DEC(RIGHT(Table1323212733[[#This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HEX2DEC(RIGHT(Table1323212733[[#This Row],[h1]],8))</f>
        <v>0</v>
      </c>
      <c r="Q1809" s="87" t="s">
        <v>75</v>
      </c>
      <c r="R1809" s="87">
        <f>HEX2DEC(RIGHT(Table1323212733[[#This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HEX2DEC(RIGHT(Table1323212733[[#This Row],[h1]],8))</f>
        <v>0</v>
      </c>
      <c r="Q1810" s="87" t="s">
        <v>75</v>
      </c>
      <c r="R1810" s="87">
        <f>HEX2DEC(RIGHT(Table1323212733[[#This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HEX2DEC(RIGHT(Table1323212733[[#This Row],[h1]],8))</f>
        <v>0</v>
      </c>
      <c r="Q1811" s="87" t="s">
        <v>75</v>
      </c>
      <c r="R1811" s="87">
        <f>HEX2DEC(RIGHT(Table1323212733[[#This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HEX2DEC(RIGHT(Table1323212733[[#This Row],[h1]],8))</f>
        <v>0</v>
      </c>
      <c r="Q1812" s="87" t="s">
        <v>75</v>
      </c>
      <c r="R1812" s="87">
        <f>HEX2DEC(RIGHT(Table1323212733[[#This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HEX2DEC(RIGHT(Table1323212733[[#This Row],[h1]],8))</f>
        <v>0</v>
      </c>
      <c r="Q1813" s="87" t="s">
        <v>75</v>
      </c>
      <c r="R1813" s="87">
        <f>HEX2DEC(RIGHT(Table1323212733[[#This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HEX2DEC(RIGHT(Table1323212733[[#This Row],[h1]],8))</f>
        <v>0</v>
      </c>
      <c r="Q1814" s="87" t="s">
        <v>75</v>
      </c>
      <c r="R1814" s="87">
        <f>HEX2DEC(RIGHT(Table1323212733[[#This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HEX2DEC(RIGHT(Table1323212733[[#This Row],[h1]],8))</f>
        <v>0</v>
      </c>
      <c r="Q1815" s="87" t="s">
        <v>75</v>
      </c>
      <c r="R1815" s="87">
        <f>HEX2DEC(RIGHT(Table1323212733[[#This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HEX2DEC(RIGHT(Table1323212733[[#This Row],[h1]],8))</f>
        <v>0</v>
      </c>
      <c r="Q1816" s="87" t="s">
        <v>75</v>
      </c>
      <c r="R1816" s="87">
        <f>HEX2DEC(RIGHT(Table1323212733[[#This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HEX2DEC(RIGHT(Table1323212733[[#This Row],[h1]],8))</f>
        <v>0</v>
      </c>
      <c r="Q1817" s="87" t="s">
        <v>75</v>
      </c>
      <c r="R1817" s="87">
        <f>HEX2DEC(RIGHT(Table1323212733[[#This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HEX2DEC(RIGHT(Table1323212733[[#This Row],[h1]],8))</f>
        <v>0</v>
      </c>
      <c r="Q1818" s="87" t="s">
        <v>75</v>
      </c>
      <c r="R1818" s="87">
        <f>HEX2DEC(RIGHT(Table1323212733[[#This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HEX2DEC(RIGHT(Table1323212733[[#This Row],[h1]],8))</f>
        <v>0</v>
      </c>
      <c r="Q1819" s="87" t="s">
        <v>75</v>
      </c>
      <c r="R1819" s="87">
        <f>HEX2DEC(RIGHT(Table1323212733[[#This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HEX2DEC(RIGHT(Table1323212733[[#This Row],[h1]],8))</f>
        <v>0</v>
      </c>
      <c r="Q1820" s="87" t="s">
        <v>75</v>
      </c>
      <c r="R1820" s="87">
        <f>HEX2DEC(RIGHT(Table1323212733[[#This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HEX2DEC(RIGHT(Table1323212733[[#This Row],[h1]],8))</f>
        <v>0</v>
      </c>
      <c r="Q1821" s="87" t="s">
        <v>75</v>
      </c>
      <c r="R1821" s="87">
        <f>HEX2DEC(RIGHT(Table1323212733[[#This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HEX2DEC(RIGHT(Table1323212733[[#This Row],[h1]],8))</f>
        <v>0</v>
      </c>
      <c r="Q1822" s="87" t="s">
        <v>75</v>
      </c>
      <c r="R1822" s="87">
        <f>HEX2DEC(RIGHT(Table1323212733[[#This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HEX2DEC(RIGHT(Table1323212733[[#This Row],[h1]],8))</f>
        <v>0</v>
      </c>
      <c r="Q1823" s="87" t="s">
        <v>75</v>
      </c>
      <c r="R1823" s="87">
        <f>HEX2DEC(RIGHT(Table1323212733[[#This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HEX2DEC(RIGHT(Table1323212733[[#This Row],[h1]],8))</f>
        <v>0</v>
      </c>
      <c r="Q1824" s="87" t="s">
        <v>75</v>
      </c>
      <c r="R1824" s="87">
        <f>HEX2DEC(RIGHT(Table1323212733[[#This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HEX2DEC(RIGHT(Table1323212733[[#This Row],[h1]],8))</f>
        <v>0</v>
      </c>
      <c r="Q1825" s="87" t="s">
        <v>75</v>
      </c>
      <c r="R1825" s="87">
        <f>HEX2DEC(RIGHT(Table1323212733[[#This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HEX2DEC(RIGHT(Table1323212733[[#This Row],[h1]],8))</f>
        <v>0</v>
      </c>
      <c r="Q1826" s="87" t="s">
        <v>75</v>
      </c>
      <c r="R1826" s="87">
        <f>HEX2DEC(RIGHT(Table1323212733[[#This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HEX2DEC(RIGHT(Table1323212733[[#This Row],[h1]],8))</f>
        <v>0</v>
      </c>
      <c r="Q1827" s="87" t="s">
        <v>75</v>
      </c>
      <c r="R1827" s="87">
        <f>HEX2DEC(RIGHT(Table1323212733[[#This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HEX2DEC(RIGHT(Table1323212733[[#This Row],[h1]],8))</f>
        <v>0</v>
      </c>
      <c r="Q1828" s="87" t="s">
        <v>75</v>
      </c>
      <c r="R1828" s="87">
        <f>HEX2DEC(RIGHT(Table1323212733[[#This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HEX2DEC(RIGHT(Table1323212733[[#This Row],[h1]],8))</f>
        <v>0</v>
      </c>
      <c r="Q1829" s="87" t="s">
        <v>75</v>
      </c>
      <c r="R1829" s="87">
        <f>HEX2DEC(RIGHT(Table1323212733[[#This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HEX2DEC(RIGHT(Table1323212733[[#This Row],[h1]],8))</f>
        <v>0</v>
      </c>
      <c r="Q1830" s="87" t="s">
        <v>75</v>
      </c>
      <c r="R1830" s="87">
        <f>HEX2DEC(RIGHT(Table1323212733[[#This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HEX2DEC(RIGHT(Table1323212733[[#This Row],[h1]],8))</f>
        <v>0</v>
      </c>
      <c r="Q1831" s="87" t="s">
        <v>75</v>
      </c>
      <c r="R1831" s="87">
        <f>HEX2DEC(RIGHT(Table1323212733[[#This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HEX2DEC(RIGHT(Table1323212733[[#This Row],[h1]],8))</f>
        <v>0</v>
      </c>
      <c r="Q1832" s="87" t="s">
        <v>75</v>
      </c>
      <c r="R1832" s="87">
        <f>HEX2DEC(RIGHT(Table1323212733[[#This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HEX2DEC(RIGHT(Table1323212733[[#This Row],[h1]],8))</f>
        <v>0</v>
      </c>
      <c r="Q1833" s="87" t="s">
        <v>75</v>
      </c>
      <c r="R1833" s="87">
        <f>HEX2DEC(RIGHT(Table1323212733[[#This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HEX2DEC(RIGHT(Table1323212733[[#This Row],[h1]],8))</f>
        <v>0</v>
      </c>
      <c r="Q1834" s="87" t="s">
        <v>75</v>
      </c>
      <c r="R1834" s="87">
        <f>HEX2DEC(RIGHT(Table1323212733[[#This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HEX2DEC(RIGHT(Table1323212733[[#This Row],[h1]],8))</f>
        <v>0</v>
      </c>
      <c r="Q1835" s="87" t="s">
        <v>75</v>
      </c>
      <c r="R1835" s="87">
        <f>HEX2DEC(RIGHT(Table1323212733[[#This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HEX2DEC(RIGHT(Table1323212733[[#This Row],[h1]],8))</f>
        <v>0</v>
      </c>
      <c r="Q1836" s="87" t="s">
        <v>75</v>
      </c>
      <c r="R1836" s="87">
        <f>HEX2DEC(RIGHT(Table1323212733[[#This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HEX2DEC(RIGHT(Table1323212733[[#This Row],[h1]],8))</f>
        <v>0</v>
      </c>
      <c r="Q1837" s="87" t="s">
        <v>75</v>
      </c>
      <c r="R1837" s="87">
        <f>HEX2DEC(RIGHT(Table1323212733[[#This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HEX2DEC(RIGHT(Table1323212733[[#This Row],[h1]],8))</f>
        <v>0</v>
      </c>
      <c r="Q1838" s="87" t="s">
        <v>75</v>
      </c>
      <c r="R1838" s="87">
        <f>HEX2DEC(RIGHT(Table1323212733[[#This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HEX2DEC(RIGHT(Table1323212733[[#This Row],[h1]],8))</f>
        <v>0</v>
      </c>
      <c r="Q1839" s="87" t="s">
        <v>75</v>
      </c>
      <c r="R1839" s="87">
        <f>HEX2DEC(RIGHT(Table1323212733[[#This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HEX2DEC(RIGHT(Table1323212733[[#This Row],[h1]],8))</f>
        <v>0</v>
      </c>
      <c r="Q1840" s="87" t="s">
        <v>75</v>
      </c>
      <c r="R1840" s="87">
        <f>HEX2DEC(RIGHT(Table1323212733[[#This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HEX2DEC(RIGHT(Table1323212733[[#This Row],[h1]],8))</f>
        <v>0</v>
      </c>
      <c r="Q1841" s="87" t="s">
        <v>75</v>
      </c>
      <c r="R1841" s="87">
        <f>HEX2DEC(RIGHT(Table1323212733[[#This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HEX2DEC(RIGHT(Table1323212733[[#This Row],[h1]],8))</f>
        <v>0</v>
      </c>
      <c r="Q1842" s="87" t="s">
        <v>75</v>
      </c>
      <c r="R1842" s="87">
        <f>HEX2DEC(RIGHT(Table1323212733[[#This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HEX2DEC(RIGHT(Table1323212733[[#This Row],[h1]],8))</f>
        <v>0</v>
      </c>
      <c r="Q1843" s="87" t="s">
        <v>75</v>
      </c>
      <c r="R1843" s="87">
        <f>HEX2DEC(RIGHT(Table1323212733[[#This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HEX2DEC(RIGHT(Table1323212733[[#This Row],[h1]],8))</f>
        <v>0</v>
      </c>
      <c r="Q1844" s="87" t="s">
        <v>75</v>
      </c>
      <c r="R1844" s="87">
        <f>HEX2DEC(RIGHT(Table1323212733[[#This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HEX2DEC(RIGHT(Table1323212733[[#This Row],[h1]],8))</f>
        <v>0</v>
      </c>
      <c r="Q1845" s="87" t="s">
        <v>75</v>
      </c>
      <c r="R1845" s="87">
        <f>HEX2DEC(RIGHT(Table1323212733[[#This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HEX2DEC(RIGHT(Table1323212733[[#This Row],[h1]],8))</f>
        <v>0</v>
      </c>
      <c r="Q1846" s="87" t="s">
        <v>75</v>
      </c>
      <c r="R1846" s="87">
        <f>HEX2DEC(RIGHT(Table1323212733[[#This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HEX2DEC(RIGHT(Table1323212733[[#This Row],[h1]],8))</f>
        <v>0</v>
      </c>
      <c r="Q1847" s="87" t="s">
        <v>75</v>
      </c>
      <c r="R1847" s="87">
        <f>HEX2DEC(RIGHT(Table1323212733[[#This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HEX2DEC(RIGHT(Table1323212733[[#This Row],[h1]],8))</f>
        <v>0</v>
      </c>
      <c r="Q1848" s="87" t="s">
        <v>75</v>
      </c>
      <c r="R1848" s="87">
        <f>HEX2DEC(RIGHT(Table1323212733[[#This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HEX2DEC(RIGHT(Table1323212733[[#This Row],[h1]],8))</f>
        <v>0</v>
      </c>
      <c r="Q1849" s="87" t="s">
        <v>75</v>
      </c>
      <c r="R1849" s="87">
        <f>HEX2DEC(RIGHT(Table1323212733[[#This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HEX2DEC(RIGHT(Table1323212733[[#This Row],[h1]],8))</f>
        <v>0</v>
      </c>
      <c r="Q1850" s="87" t="s">
        <v>75</v>
      </c>
      <c r="R1850" s="87">
        <f>HEX2DEC(RIGHT(Table1323212733[[#This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HEX2DEC(RIGHT(Table1323212733[[#This Row],[h1]],8))</f>
        <v>0</v>
      </c>
      <c r="Q1851" s="87" t="s">
        <v>75</v>
      </c>
      <c r="R1851" s="87">
        <f>HEX2DEC(RIGHT(Table1323212733[[#This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HEX2DEC(RIGHT(Table1323212733[[#This Row],[h1]],8))</f>
        <v>0</v>
      </c>
      <c r="Q1852" s="87" t="s">
        <v>75</v>
      </c>
      <c r="R1852" s="87">
        <f>HEX2DEC(RIGHT(Table1323212733[[#This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HEX2DEC(RIGHT(Table1323212733[[#This Row],[h1]],8))</f>
        <v>0</v>
      </c>
      <c r="Q1853" s="87" t="s">
        <v>75</v>
      </c>
      <c r="R1853" s="87">
        <f>HEX2DEC(RIGHT(Table1323212733[[#This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HEX2DEC(RIGHT(Table1323212733[[#This Row],[h1]],8))</f>
        <v>0</v>
      </c>
      <c r="Q1854" s="87" t="s">
        <v>75</v>
      </c>
      <c r="R1854" s="87">
        <f>HEX2DEC(RIGHT(Table1323212733[[#This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HEX2DEC(RIGHT(Table1323212733[[#This Row],[h1]],8))</f>
        <v>0</v>
      </c>
      <c r="Q1855" s="87" t="s">
        <v>75</v>
      </c>
      <c r="R1855" s="87">
        <f>HEX2DEC(RIGHT(Table1323212733[[#This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HEX2DEC(RIGHT(Table1323212733[[#This Row],[h1]],8))</f>
        <v>0</v>
      </c>
      <c r="Q1856" s="87" t="s">
        <v>75</v>
      </c>
      <c r="R1856" s="87">
        <f>HEX2DEC(RIGHT(Table1323212733[[#This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HEX2DEC(RIGHT(Table1323212733[[#This Row],[h1]],8))</f>
        <v>0</v>
      </c>
      <c r="Q1857" s="87" t="s">
        <v>75</v>
      </c>
      <c r="R1857" s="87">
        <f>HEX2DEC(RIGHT(Table1323212733[[#This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HEX2DEC(RIGHT(Table1323212733[[#This Row],[h1]],8))</f>
        <v>0</v>
      </c>
      <c r="Q1858" s="87" t="s">
        <v>75</v>
      </c>
      <c r="R1858" s="87">
        <f>HEX2DEC(RIGHT(Table1323212733[[#This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HEX2DEC(RIGHT(Table1323212733[[#This Row],[h1]],8))</f>
        <v>0</v>
      </c>
      <c r="Q1859" s="87" t="s">
        <v>75</v>
      </c>
      <c r="R1859" s="87">
        <f>HEX2DEC(RIGHT(Table1323212733[[#This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HEX2DEC(RIGHT(Table1323212733[[#This Row],[h1]],8))</f>
        <v>0</v>
      </c>
      <c r="Q1860" s="87" t="s">
        <v>75</v>
      </c>
      <c r="R1860" s="87">
        <f>HEX2DEC(RIGHT(Table1323212733[[#This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HEX2DEC(RIGHT(Table1323212733[[#This Row],[h1]],8))</f>
        <v>0</v>
      </c>
      <c r="Q1861" s="87" t="s">
        <v>75</v>
      </c>
      <c r="R1861" s="87">
        <f>HEX2DEC(RIGHT(Table1323212733[[#This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HEX2DEC(RIGHT(Table1323212733[[#This Row],[h1]],8))</f>
        <v>0</v>
      </c>
      <c r="Q1862" s="87" t="s">
        <v>75</v>
      </c>
      <c r="R1862" s="87">
        <f>HEX2DEC(RIGHT(Table1323212733[[#This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HEX2DEC(RIGHT(Table1323212733[[#This Row],[h1]],8))</f>
        <v>0</v>
      </c>
      <c r="Q1863" s="87" t="s">
        <v>75</v>
      </c>
      <c r="R1863" s="87">
        <f>HEX2DEC(RIGHT(Table1323212733[[#This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HEX2DEC(RIGHT(Table1323212733[[#This Row],[h1]],8))</f>
        <v>0</v>
      </c>
      <c r="Q1864" s="87" t="s">
        <v>75</v>
      </c>
      <c r="R1864" s="87">
        <f>HEX2DEC(RIGHT(Table1323212733[[#This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HEX2DEC(RIGHT(Table1323212733[[#This Row],[h1]],8))</f>
        <v>0</v>
      </c>
      <c r="Q1865" s="87" t="s">
        <v>75</v>
      </c>
      <c r="R1865" s="87">
        <f>HEX2DEC(RIGHT(Table1323212733[[#This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HEX2DEC(RIGHT(Table1323212733[[#This Row],[h1]],8))</f>
        <v>0</v>
      </c>
      <c r="Q1866" s="87" t="s">
        <v>75</v>
      </c>
      <c r="R1866" s="87">
        <f>HEX2DEC(RIGHT(Table1323212733[[#This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HEX2DEC(RIGHT(Table1323212733[[#This Row],[h1]],8))</f>
        <v>0</v>
      </c>
      <c r="Q1867" s="87" t="s">
        <v>75</v>
      </c>
      <c r="R1867" s="87">
        <f>HEX2DEC(RIGHT(Table1323212733[[#This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HEX2DEC(RIGHT(Table1323212733[[#This Row],[h1]],8))</f>
        <v>0</v>
      </c>
      <c r="Q1868" s="87" t="s">
        <v>75</v>
      </c>
      <c r="R1868" s="87">
        <f>HEX2DEC(RIGHT(Table1323212733[[#This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HEX2DEC(RIGHT(Table1323212733[[#This Row],[h1]],8))</f>
        <v>0</v>
      </c>
      <c r="Q1869" s="87" t="s">
        <v>75</v>
      </c>
      <c r="R1869" s="87">
        <f>HEX2DEC(RIGHT(Table1323212733[[#This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HEX2DEC(RIGHT(Table1323212733[[#This Row],[h1]],8))</f>
        <v>0</v>
      </c>
      <c r="Q1870" s="87" t="s">
        <v>75</v>
      </c>
      <c r="R1870" s="87">
        <f>HEX2DEC(RIGHT(Table1323212733[[#This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HEX2DEC(RIGHT(Table1323212733[[#This Row],[h1]],8))</f>
        <v>0</v>
      </c>
      <c r="Q1871" s="87" t="s">
        <v>75</v>
      </c>
      <c r="R1871" s="87">
        <f>HEX2DEC(RIGHT(Table1323212733[[#This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HEX2DEC(RIGHT(Table1323212733[[#This Row],[h1]],8))</f>
        <v>0</v>
      </c>
      <c r="Q1872" s="87" t="s">
        <v>75</v>
      </c>
      <c r="R1872" s="87">
        <f>HEX2DEC(RIGHT(Table1323212733[[#This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HEX2DEC(RIGHT(Table1323212733[[#This Row],[h1]],8))</f>
        <v>0</v>
      </c>
      <c r="Q1873" s="87" t="s">
        <v>75</v>
      </c>
      <c r="R1873" s="87">
        <f>HEX2DEC(RIGHT(Table1323212733[[#This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HEX2DEC(RIGHT(Table1323212733[[#This Row],[h1]],8))</f>
        <v>0</v>
      </c>
      <c r="Q1874" s="87" t="s">
        <v>75</v>
      </c>
      <c r="R1874" s="87">
        <f>HEX2DEC(RIGHT(Table1323212733[[#This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HEX2DEC(RIGHT(Table1323212733[[#This Row],[h1]],8))</f>
        <v>0</v>
      </c>
      <c r="Q1875" s="87" t="s">
        <v>75</v>
      </c>
      <c r="R1875" s="87">
        <f>HEX2DEC(RIGHT(Table1323212733[[#This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HEX2DEC(RIGHT(Table1323212733[[#This Row],[h1]],8))</f>
        <v>0</v>
      </c>
      <c r="Q1876" s="87" t="s">
        <v>75</v>
      </c>
      <c r="R1876" s="87">
        <f>HEX2DEC(RIGHT(Table1323212733[[#This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HEX2DEC(RIGHT(Table1323212733[[#This Row],[h1]],8))</f>
        <v>0</v>
      </c>
      <c r="Q1877" s="87" t="s">
        <v>75</v>
      </c>
      <c r="R1877" s="87">
        <f>HEX2DEC(RIGHT(Table1323212733[[#This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HEX2DEC(RIGHT(Table1323212733[[#This Row],[h1]],8))</f>
        <v>0</v>
      </c>
      <c r="Q1878" s="87" t="s">
        <v>75</v>
      </c>
      <c r="R1878" s="87">
        <f>HEX2DEC(RIGHT(Table1323212733[[#This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HEX2DEC(RIGHT(Table1323212733[[#This Row],[h1]],8))</f>
        <v>0</v>
      </c>
      <c r="Q1879" s="87" t="s">
        <v>75</v>
      </c>
      <c r="R1879" s="87">
        <f>HEX2DEC(RIGHT(Table1323212733[[#This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HEX2DEC(RIGHT(Table1323212733[[#This Row],[h1]],8))</f>
        <v>0</v>
      </c>
      <c r="Q1880" s="87" t="s">
        <v>75</v>
      </c>
      <c r="R1880" s="87">
        <f>HEX2DEC(RIGHT(Table1323212733[[#This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HEX2DEC(RIGHT(Table1323212733[[#This Row],[h1]],8))</f>
        <v>0</v>
      </c>
      <c r="Q1881" s="87" t="s">
        <v>75</v>
      </c>
      <c r="R1881" s="87">
        <f>HEX2DEC(RIGHT(Table1323212733[[#This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HEX2DEC(RIGHT(Table1323212733[[#This Row],[h1]],8))</f>
        <v>0</v>
      </c>
      <c r="Q1882" s="87" t="s">
        <v>75</v>
      </c>
      <c r="R1882" s="87">
        <f>HEX2DEC(RIGHT(Table1323212733[[#This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HEX2DEC(RIGHT(Table1323212733[[#This Row],[h1]],8))</f>
        <v>0</v>
      </c>
      <c r="Q1883" s="87" t="s">
        <v>75</v>
      </c>
      <c r="R1883" s="87">
        <f>HEX2DEC(RIGHT(Table1323212733[[#This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HEX2DEC(RIGHT(Table1323212733[[#This Row],[h1]],8))</f>
        <v>0</v>
      </c>
      <c r="Q1884" s="87" t="s">
        <v>75</v>
      </c>
      <c r="R1884" s="87">
        <f>HEX2DEC(RIGHT(Table1323212733[[#This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HEX2DEC(RIGHT(Table1323212733[[#This Row],[h1]],8))</f>
        <v>0</v>
      </c>
      <c r="Q1885" s="87" t="s">
        <v>75</v>
      </c>
      <c r="R1885" s="87">
        <f>HEX2DEC(RIGHT(Table1323212733[[#This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HEX2DEC(RIGHT(Table1323212733[[#This Row],[h1]],8))</f>
        <v>0</v>
      </c>
      <c r="Q1886" s="87" t="s">
        <v>75</v>
      </c>
      <c r="R1886" s="87">
        <f>HEX2DEC(RIGHT(Table1323212733[[#This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HEX2DEC(RIGHT(Table1323212733[[#This Row],[h1]],8))</f>
        <v>0</v>
      </c>
      <c r="Q1887" s="87" t="s">
        <v>75</v>
      </c>
      <c r="R1887" s="87">
        <f>HEX2DEC(RIGHT(Table1323212733[[#This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HEX2DEC(RIGHT(Table1323212733[[#This Row],[h1]],8))</f>
        <v>0</v>
      </c>
      <c r="Q1888" s="87" t="s">
        <v>75</v>
      </c>
      <c r="R1888" s="87">
        <f>HEX2DEC(RIGHT(Table1323212733[[#This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HEX2DEC(RIGHT(Table1323212733[[#This Row],[h1]],8))</f>
        <v>0</v>
      </c>
      <c r="Q1889" s="87" t="s">
        <v>75</v>
      </c>
      <c r="R1889" s="87">
        <f>HEX2DEC(RIGHT(Table1323212733[[#This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HEX2DEC(RIGHT(Table1323212733[[#This Row],[h1]],8))</f>
        <v>0</v>
      </c>
      <c r="Q1890" s="87" t="s">
        <v>75</v>
      </c>
      <c r="R1890" s="87">
        <f>HEX2DEC(RIGHT(Table1323212733[[#This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HEX2DEC(RIGHT(Table1323212733[[#This Row],[h1]],8))</f>
        <v>0</v>
      </c>
      <c r="Q1891" s="87" t="s">
        <v>75</v>
      </c>
      <c r="R1891" s="87">
        <f>HEX2DEC(RIGHT(Table1323212733[[#This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HEX2DEC(RIGHT(Table1323212733[[#This Row],[h1]],8))</f>
        <v>0</v>
      </c>
      <c r="Q1892" s="87" t="s">
        <v>75</v>
      </c>
      <c r="R1892" s="87">
        <f>HEX2DEC(RIGHT(Table1323212733[[#This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HEX2DEC(RIGHT(Table1323212733[[#This Row],[h1]],8))</f>
        <v>0</v>
      </c>
      <c r="Q1893" s="87" t="s">
        <v>75</v>
      </c>
      <c r="R1893" s="87">
        <f>HEX2DEC(RIGHT(Table1323212733[[#This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HEX2DEC(RIGHT(Table1323212733[[#This Row],[h1]],8))</f>
        <v>0</v>
      </c>
      <c r="Q1894" s="87" t="s">
        <v>75</v>
      </c>
      <c r="R1894" s="87">
        <f>HEX2DEC(RIGHT(Table1323212733[[#This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HEX2DEC(RIGHT(Table1323212733[[#This Row],[h1]],8))</f>
        <v>0</v>
      </c>
      <c r="Q1895" s="87" t="s">
        <v>75</v>
      </c>
      <c r="R1895" s="87">
        <f>HEX2DEC(RIGHT(Table1323212733[[#This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HEX2DEC(RIGHT(Table1323212733[[#This Row],[h1]],8))</f>
        <v>0</v>
      </c>
      <c r="Q1896" s="87" t="s">
        <v>75</v>
      </c>
      <c r="R1896" s="87">
        <f>HEX2DEC(RIGHT(Table1323212733[[#This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HEX2DEC(RIGHT(Table1323212733[[#This Row],[h1]],8))</f>
        <v>0</v>
      </c>
      <c r="Q1897" s="87" t="s">
        <v>75</v>
      </c>
      <c r="R1897" s="87">
        <f>HEX2DEC(RIGHT(Table1323212733[[#This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HEX2DEC(RIGHT(Table1323212733[[#This Row],[h1]],8))</f>
        <v>0</v>
      </c>
      <c r="Q1898" s="87" t="s">
        <v>75</v>
      </c>
      <c r="R1898" s="87">
        <f>HEX2DEC(RIGHT(Table1323212733[[#This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HEX2DEC(RIGHT(Table1323212733[[#This Row],[h1]],8))</f>
        <v>0</v>
      </c>
      <c r="Q1899" s="87" t="s">
        <v>75</v>
      </c>
      <c r="R1899" s="87">
        <f>HEX2DEC(RIGHT(Table1323212733[[#This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HEX2DEC(RIGHT(Table1323212733[[#This Row],[h1]],8))</f>
        <v>0</v>
      </c>
      <c r="Q1900" s="87" t="s">
        <v>75</v>
      </c>
      <c r="R1900" s="87">
        <f>HEX2DEC(RIGHT(Table1323212733[[#This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HEX2DEC(RIGHT(Table1323212733[[#This Row],[h1]],8))</f>
        <v>0</v>
      </c>
      <c r="Q1901" s="87" t="s">
        <v>75</v>
      </c>
      <c r="R1901" s="87">
        <f>HEX2DEC(RIGHT(Table1323212733[[#This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HEX2DEC(RIGHT(Table1323212733[[#This Row],[h1]],8))</f>
        <v>0</v>
      </c>
      <c r="Q1902" s="87" t="s">
        <v>75</v>
      </c>
      <c r="R1902" s="87">
        <f>HEX2DEC(RIGHT(Table1323212733[[#This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HEX2DEC(RIGHT(Table1323212733[[#This Row],[h1]],8))</f>
        <v>0</v>
      </c>
      <c r="Q1903" s="87" t="s">
        <v>75</v>
      </c>
      <c r="R1903" s="87">
        <f>HEX2DEC(RIGHT(Table1323212733[[#This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HEX2DEC(RIGHT(Table1323212733[[#This Row],[h1]],8))</f>
        <v>0</v>
      </c>
      <c r="Q1904" s="87" t="s">
        <v>75</v>
      </c>
      <c r="R1904" s="87">
        <f>HEX2DEC(RIGHT(Table1323212733[[#This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HEX2DEC(RIGHT(Table1323212733[[#This Row],[h1]],8))</f>
        <v>0</v>
      </c>
      <c r="Q1905" s="87" t="s">
        <v>75</v>
      </c>
      <c r="R1905" s="87">
        <f>HEX2DEC(RIGHT(Table1323212733[[#This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HEX2DEC(RIGHT(Table1323212733[[#This Row],[h1]],8))</f>
        <v>0</v>
      </c>
      <c r="Q1906" s="87" t="s">
        <v>75</v>
      </c>
      <c r="R1906" s="87">
        <f>HEX2DEC(RIGHT(Table1323212733[[#This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HEX2DEC(RIGHT(Table1323212733[[#This Row],[h1]],8))</f>
        <v>0</v>
      </c>
      <c r="Q1907" s="87" t="s">
        <v>75</v>
      </c>
      <c r="R1907" s="87">
        <f>HEX2DEC(RIGHT(Table1323212733[[#This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HEX2DEC(RIGHT(Table1323212733[[#This Row],[h1]],8))</f>
        <v>0</v>
      </c>
      <c r="Q1908" s="87" t="s">
        <v>75</v>
      </c>
      <c r="R1908" s="87">
        <f>HEX2DEC(RIGHT(Table1323212733[[#This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HEX2DEC(RIGHT(Table1323212733[[#This Row],[h1]],8))</f>
        <v>0</v>
      </c>
      <c r="Q1909" s="87" t="s">
        <v>75</v>
      </c>
      <c r="R1909" s="87">
        <f>HEX2DEC(RIGHT(Table1323212733[[#This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HEX2DEC(RIGHT(Table1323212733[[#This Row],[h1]],8))</f>
        <v>0</v>
      </c>
      <c r="Q1910" s="87" t="s">
        <v>75</v>
      </c>
      <c r="R1910" s="87">
        <f>HEX2DEC(RIGHT(Table1323212733[[#This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HEX2DEC(RIGHT(Table1323212733[[#This Row],[h1]],8))</f>
        <v>0</v>
      </c>
      <c r="Q1911" s="87" t="s">
        <v>75</v>
      </c>
      <c r="R1911" s="87">
        <f>HEX2DEC(RIGHT(Table1323212733[[#This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HEX2DEC(RIGHT(Table1323212733[[#This Row],[h1]],8))</f>
        <v>0</v>
      </c>
      <c r="Q1912" s="87" t="s">
        <v>75</v>
      </c>
      <c r="R1912" s="87">
        <f>HEX2DEC(RIGHT(Table1323212733[[#This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HEX2DEC(RIGHT(Table1323212733[[#This Row],[h1]],8))</f>
        <v>0</v>
      </c>
      <c r="Q1913" s="87" t="s">
        <v>75</v>
      </c>
      <c r="R1913" s="87">
        <f>HEX2DEC(RIGHT(Table1323212733[[#This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HEX2DEC(RIGHT(Table1323212733[[#This Row],[h1]],8))</f>
        <v>0</v>
      </c>
      <c r="Q1914" s="87" t="s">
        <v>75</v>
      </c>
      <c r="R1914" s="87">
        <f>HEX2DEC(RIGHT(Table1323212733[[#This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HEX2DEC(RIGHT(Table1323212733[[#This Row],[h1]],8))</f>
        <v>0</v>
      </c>
      <c r="Q1915" s="87" t="s">
        <v>75</v>
      </c>
      <c r="R1915" s="87">
        <f>HEX2DEC(RIGHT(Table1323212733[[#This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HEX2DEC(RIGHT(Table1323212733[[#This Row],[h1]],8))</f>
        <v>0</v>
      </c>
      <c r="Q1916" s="87" t="s">
        <v>75</v>
      </c>
      <c r="R1916" s="87">
        <f>HEX2DEC(RIGHT(Table1323212733[[#This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HEX2DEC(RIGHT(Table1323212733[[#This Row],[h1]],8))</f>
        <v>0</v>
      </c>
      <c r="Q1917" s="87" t="s">
        <v>75</v>
      </c>
      <c r="R1917" s="87">
        <f>HEX2DEC(RIGHT(Table1323212733[[#This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HEX2DEC(RIGHT(Table1323212733[[#This Row],[h1]],8))</f>
        <v>0</v>
      </c>
      <c r="Q1918" s="87" t="s">
        <v>75</v>
      </c>
      <c r="R1918" s="87">
        <f>HEX2DEC(RIGHT(Table1323212733[[#This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HEX2DEC(RIGHT(Table1323212733[[#This Row],[h1]],8))</f>
        <v>0</v>
      </c>
      <c r="Q1919" s="87" t="s">
        <v>75</v>
      </c>
      <c r="R1919" s="87">
        <f>HEX2DEC(RIGHT(Table1323212733[[#This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HEX2DEC(RIGHT(Table1323212733[[#This Row],[h1]],8))</f>
        <v>0</v>
      </c>
      <c r="Q1920" s="87" t="s">
        <v>75</v>
      </c>
      <c r="R1920" s="87">
        <f>HEX2DEC(RIGHT(Table1323212733[[#This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HEX2DEC(RIGHT(Table1323212733[[#This Row],[h1]],8))</f>
        <v>0</v>
      </c>
      <c r="Q1921" s="87" t="s">
        <v>75</v>
      </c>
      <c r="R1921" s="87">
        <f>HEX2DEC(RIGHT(Table1323212733[[#This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HEX2DEC(RIGHT(Table1323212733[[#This Row],[h1]],8))</f>
        <v>0</v>
      </c>
      <c r="Q1922" s="87" t="s">
        <v>75</v>
      </c>
      <c r="R1922" s="87">
        <f>HEX2DEC(RIGHT(Table1323212733[[#This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HEX2DEC(RIGHT(Table1323212733[[#This Row],[h1]],8))</f>
        <v>0</v>
      </c>
      <c r="Q1923" s="87" t="s">
        <v>75</v>
      </c>
      <c r="R1923" s="87">
        <f>HEX2DEC(RIGHT(Table1323212733[[#This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HEX2DEC(RIGHT(Table1323212733[[#This Row],[h1]],8))</f>
        <v>0</v>
      </c>
      <c r="Q1924" s="87" t="s">
        <v>75</v>
      </c>
      <c r="R1924" s="87">
        <f>HEX2DEC(RIGHT(Table1323212733[[#This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HEX2DEC(RIGHT(Table1323212733[[#This Row],[h1]],8))</f>
        <v>0</v>
      </c>
      <c r="Q1925" s="87" t="s">
        <v>75</v>
      </c>
      <c r="R1925" s="87">
        <f>HEX2DEC(RIGHT(Table1323212733[[#This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HEX2DEC(RIGHT(Table1323212733[[#This Row],[h1]],8))</f>
        <v>0</v>
      </c>
      <c r="Q1926" s="87" t="s">
        <v>75</v>
      </c>
      <c r="R1926" s="87">
        <f>HEX2DEC(RIGHT(Table1323212733[[#This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HEX2DEC(RIGHT(Table1323212733[[#This Row],[h1]],8))</f>
        <v>0</v>
      </c>
      <c r="Q1927" s="87" t="s">
        <v>75</v>
      </c>
      <c r="R1927" s="87">
        <f>HEX2DEC(RIGHT(Table1323212733[[#This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HEX2DEC(RIGHT(Table1323212733[[#This Row],[h1]],8))</f>
        <v>0</v>
      </c>
      <c r="Q1928" s="87" t="s">
        <v>75</v>
      </c>
      <c r="R1928" s="87">
        <f>HEX2DEC(RIGHT(Table1323212733[[#This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HEX2DEC(RIGHT(Table1323212733[[#This Row],[h1]],8))</f>
        <v>0</v>
      </c>
      <c r="Q1929" s="87" t="s">
        <v>75</v>
      </c>
      <c r="R1929" s="87">
        <f>HEX2DEC(RIGHT(Table1323212733[[#This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HEX2DEC(RIGHT(Table1323212733[[#This Row],[h1]],8))</f>
        <v>0</v>
      </c>
      <c r="Q1930" s="87" t="s">
        <v>75</v>
      </c>
      <c r="R1930" s="87">
        <f>HEX2DEC(RIGHT(Table1323212733[[#This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HEX2DEC(RIGHT(Table1323212733[[#This Row],[h1]],8))</f>
        <v>0</v>
      </c>
      <c r="Q1931" s="87" t="s">
        <v>75</v>
      </c>
      <c r="R1931" s="87">
        <f>HEX2DEC(RIGHT(Table1323212733[[#This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HEX2DEC(RIGHT(Table1323212733[[#This Row],[h1]],8))</f>
        <v>0</v>
      </c>
      <c r="Q1932" s="87" t="s">
        <v>75</v>
      </c>
      <c r="R1932" s="87">
        <f>HEX2DEC(RIGHT(Table1323212733[[#This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HEX2DEC(RIGHT(Table1323212733[[#This Row],[h1]],8))</f>
        <v>0</v>
      </c>
      <c r="Q1933" s="87" t="s">
        <v>75</v>
      </c>
      <c r="R1933" s="87">
        <f>HEX2DEC(RIGHT(Table1323212733[[#This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HEX2DEC(RIGHT(Table1323212733[[#This Row],[h1]],8))</f>
        <v>0</v>
      </c>
      <c r="Q1934" s="87" t="s">
        <v>75</v>
      </c>
      <c r="R1934" s="87">
        <f>HEX2DEC(RIGHT(Table1323212733[[#This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HEX2DEC(RIGHT(Table1323212733[[#This Row],[h1]],8))</f>
        <v>0</v>
      </c>
      <c r="Q1935" s="87" t="s">
        <v>75</v>
      </c>
      <c r="R1935" s="87">
        <f>HEX2DEC(RIGHT(Table1323212733[[#This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HEX2DEC(RIGHT(Table1323212733[[#This Row],[h1]],8))</f>
        <v>0</v>
      </c>
      <c r="Q1936" s="87" t="s">
        <v>75</v>
      </c>
      <c r="R1936" s="87">
        <f>HEX2DEC(RIGHT(Table1323212733[[#This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HEX2DEC(RIGHT(Table1323212733[[#This Row],[h1]],8))</f>
        <v>0</v>
      </c>
      <c r="Q1937" s="87" t="s">
        <v>75</v>
      </c>
      <c r="R1937" s="87">
        <f>HEX2DEC(RIGHT(Table1323212733[[#This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HEX2DEC(RIGHT(Table1323212733[[#This Row],[h1]],8))</f>
        <v>0</v>
      </c>
      <c r="Q1938" s="87" t="s">
        <v>75</v>
      </c>
      <c r="R1938" s="87">
        <f>HEX2DEC(RIGHT(Table1323212733[[#This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HEX2DEC(RIGHT(Table1323212733[[#This Row],[h1]],8))</f>
        <v>0</v>
      </c>
      <c r="Q1939" s="87" t="s">
        <v>75</v>
      </c>
      <c r="R1939" s="87">
        <f>HEX2DEC(RIGHT(Table1323212733[[#This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HEX2DEC(RIGHT(Table1323212733[[#This Row],[h1]],8))</f>
        <v>0</v>
      </c>
      <c r="Q1940" s="87" t="s">
        <v>75</v>
      </c>
      <c r="R1940" s="87">
        <f>HEX2DEC(RIGHT(Table1323212733[[#This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HEX2DEC(RIGHT(Table1323212733[[#This Row],[h1]],8))</f>
        <v>0</v>
      </c>
      <c r="Q1941" s="87" t="s">
        <v>75</v>
      </c>
      <c r="R1941" s="87">
        <f>HEX2DEC(RIGHT(Table1323212733[[#This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HEX2DEC(RIGHT(Table1323212733[[#This Row],[h1]],8))</f>
        <v>0</v>
      </c>
      <c r="Q1942" s="87" t="s">
        <v>75</v>
      </c>
      <c r="R1942" s="87">
        <f>HEX2DEC(RIGHT(Table1323212733[[#This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HEX2DEC(RIGHT(Table1323212733[[#This Row],[h1]],8))</f>
        <v>0</v>
      </c>
      <c r="Q1943" s="87" t="s">
        <v>75</v>
      </c>
      <c r="R1943" s="87">
        <f>HEX2DEC(RIGHT(Table1323212733[[#This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HEX2DEC(RIGHT(Table1323212733[[#This Row],[h1]],8))</f>
        <v>0</v>
      </c>
      <c r="Q1944" s="87" t="s">
        <v>75</v>
      </c>
      <c r="R1944" s="87">
        <f>HEX2DEC(RIGHT(Table1323212733[[#This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HEX2DEC(RIGHT(Table1323212733[[#This Row],[h1]],8))</f>
        <v>0</v>
      </c>
      <c r="Q1945" s="87" t="s">
        <v>75</v>
      </c>
      <c r="R1945" s="87">
        <f>HEX2DEC(RIGHT(Table1323212733[[#This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HEX2DEC(RIGHT(Table1323212733[[#This Row],[h1]],8))</f>
        <v>0</v>
      </c>
      <c r="Q1946" s="87" t="s">
        <v>75</v>
      </c>
      <c r="R1946" s="87">
        <f>HEX2DEC(RIGHT(Table1323212733[[#This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HEX2DEC(RIGHT(Table1323212733[[#This Row],[h1]],8))</f>
        <v>0</v>
      </c>
      <c r="Q1947" s="87" t="s">
        <v>75</v>
      </c>
      <c r="R1947" s="87">
        <f>HEX2DEC(RIGHT(Table1323212733[[#This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HEX2DEC(RIGHT(Table1323212733[[#This Row],[h1]],8))</f>
        <v>0</v>
      </c>
      <c r="Q1948" s="87" t="s">
        <v>75</v>
      </c>
      <c r="R1948" s="87">
        <f>HEX2DEC(RIGHT(Table1323212733[[#This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HEX2DEC(RIGHT(Table1323212733[[#This Row],[h1]],8))</f>
        <v>0</v>
      </c>
      <c r="Q1949" s="87" t="s">
        <v>75</v>
      </c>
      <c r="R1949" s="87">
        <f>HEX2DEC(RIGHT(Table1323212733[[#This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HEX2DEC(RIGHT(Table1323212733[[#This Row],[h1]],8))</f>
        <v>0</v>
      </c>
      <c r="Q1950" s="87" t="s">
        <v>75</v>
      </c>
      <c r="R1950" s="87">
        <f>HEX2DEC(RIGHT(Table1323212733[[#This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HEX2DEC(RIGHT(Table1323212733[[#This Row],[h1]],8))</f>
        <v>0</v>
      </c>
      <c r="Q1951" s="87" t="s">
        <v>75</v>
      </c>
      <c r="R1951" s="87">
        <f>HEX2DEC(RIGHT(Table1323212733[[#This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HEX2DEC(RIGHT(Table1323212733[[#This Row],[h1]],8))</f>
        <v>0</v>
      </c>
      <c r="Q1952" s="87" t="s">
        <v>75</v>
      </c>
      <c r="R1952" s="87">
        <f>HEX2DEC(RIGHT(Table1323212733[[#This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HEX2DEC(RIGHT(Table1323212733[[#This Row],[h1]],8))</f>
        <v>0</v>
      </c>
      <c r="Q1953" s="87" t="s">
        <v>75</v>
      </c>
      <c r="R1953" s="87">
        <f>HEX2DEC(RIGHT(Table1323212733[[#This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HEX2DEC(RIGHT(Table1323212733[[#This Row],[h1]],8))</f>
        <v>0</v>
      </c>
      <c r="Q1954" s="87" t="s">
        <v>75</v>
      </c>
      <c r="R1954" s="87">
        <f>HEX2DEC(RIGHT(Table1323212733[[#This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HEX2DEC(RIGHT(Table1323212733[[#This Row],[h1]],8))</f>
        <v>0</v>
      </c>
      <c r="Q1955" s="87" t="s">
        <v>75</v>
      </c>
      <c r="R1955" s="87">
        <f>HEX2DEC(RIGHT(Table1323212733[[#This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HEX2DEC(RIGHT(Table1323212733[[#This Row],[h1]],8))</f>
        <v>0</v>
      </c>
      <c r="Q1956" s="87" t="s">
        <v>75</v>
      </c>
      <c r="R1956" s="87">
        <f>HEX2DEC(RIGHT(Table1323212733[[#This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HEX2DEC(RIGHT(Table1323212733[[#This Row],[h1]],8))</f>
        <v>0</v>
      </c>
      <c r="Q1957" s="87" t="s">
        <v>75</v>
      </c>
      <c r="R1957" s="87">
        <f>HEX2DEC(RIGHT(Table1323212733[[#This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HEX2DEC(RIGHT(Table1323212733[[#This Row],[h1]],8))</f>
        <v>0</v>
      </c>
      <c r="Q1958" s="87" t="s">
        <v>75</v>
      </c>
      <c r="R1958" s="87">
        <f>HEX2DEC(RIGHT(Table1323212733[[#This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HEX2DEC(RIGHT(Table1323212733[[#This Row],[h1]],8))</f>
        <v>0</v>
      </c>
      <c r="Q1959" s="87" t="s">
        <v>75</v>
      </c>
      <c r="R1959" s="87">
        <f>HEX2DEC(RIGHT(Table1323212733[[#This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HEX2DEC(RIGHT(Table1323212733[[#This Row],[h1]],8))</f>
        <v>0</v>
      </c>
      <c r="Q1960" s="87" t="s">
        <v>75</v>
      </c>
      <c r="R1960" s="87">
        <f>HEX2DEC(RIGHT(Table1323212733[[#This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HEX2DEC(RIGHT(Table1323212733[[#This Row],[h1]],8))</f>
        <v>0</v>
      </c>
      <c r="Q1961" s="87" t="s">
        <v>75</v>
      </c>
      <c r="R1961" s="87">
        <f>HEX2DEC(RIGHT(Table1323212733[[#This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HEX2DEC(RIGHT(Table1323212733[[#This Row],[h1]],8))</f>
        <v>0</v>
      </c>
      <c r="Q1962" s="87" t="s">
        <v>75</v>
      </c>
      <c r="R1962" s="87">
        <f>HEX2DEC(RIGHT(Table1323212733[[#This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HEX2DEC(RIGHT(Table1323212733[[#This Row],[h1]],8))</f>
        <v>0</v>
      </c>
      <c r="Q1963" s="87" t="s">
        <v>75</v>
      </c>
      <c r="R1963" s="87">
        <f>HEX2DEC(RIGHT(Table1323212733[[#This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HEX2DEC(RIGHT(Table1323212733[[#This Row],[h1]],8))</f>
        <v>0</v>
      </c>
      <c r="Q1964" s="87" t="s">
        <v>75</v>
      </c>
      <c r="R1964" s="87">
        <f>HEX2DEC(RIGHT(Table1323212733[[#This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HEX2DEC(RIGHT(Table1323212733[[#This Row],[h1]],8))</f>
        <v>0</v>
      </c>
      <c r="Q1965" s="87" t="s">
        <v>75</v>
      </c>
      <c r="R1965" s="87">
        <f>HEX2DEC(RIGHT(Table1323212733[[#This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HEX2DEC(RIGHT(Table1323212733[[#This Row],[h1]],8))</f>
        <v>0</v>
      </c>
      <c r="Q1966" s="87" t="s">
        <v>75</v>
      </c>
      <c r="R1966" s="87">
        <f>HEX2DEC(RIGHT(Table1323212733[[#This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HEX2DEC(RIGHT(Table1323212733[[#This Row],[h1]],8))</f>
        <v>0</v>
      </c>
      <c r="Q1967" s="87" t="s">
        <v>75</v>
      </c>
      <c r="R1967" s="87">
        <f>HEX2DEC(RIGHT(Table1323212733[[#This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HEX2DEC(RIGHT(Table1323212733[[#This Row],[h1]],8))</f>
        <v>0</v>
      </c>
      <c r="Q1968" s="87" t="s">
        <v>75</v>
      </c>
      <c r="R1968" s="87">
        <f>HEX2DEC(RIGHT(Table1323212733[[#This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HEX2DEC(RIGHT(Table1323212733[[#This Row],[h1]],8))</f>
        <v>0</v>
      </c>
      <c r="Q1969" s="87" t="s">
        <v>75</v>
      </c>
      <c r="R1969" s="87">
        <f>HEX2DEC(RIGHT(Table1323212733[[#This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HEX2DEC(RIGHT(Table1323212733[[#This Row],[h1]],8))</f>
        <v>0</v>
      </c>
      <c r="Q1970" s="87" t="s">
        <v>75</v>
      </c>
      <c r="R1970" s="87">
        <f>HEX2DEC(RIGHT(Table1323212733[[#This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HEX2DEC(RIGHT(Table1323212733[[#This Row],[h1]],8))</f>
        <v>0</v>
      </c>
      <c r="Q1971" s="87" t="s">
        <v>75</v>
      </c>
      <c r="R1971" s="87">
        <f>HEX2DEC(RIGHT(Table1323212733[[#This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HEX2DEC(RIGHT(Table1323212733[[#This Row],[h1]],8))</f>
        <v>0</v>
      </c>
      <c r="Q1972" s="87" t="s">
        <v>75</v>
      </c>
      <c r="R1972" s="87">
        <f>HEX2DEC(RIGHT(Table1323212733[[#This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HEX2DEC(RIGHT(Table1323212733[[#This Row],[h1]],8))</f>
        <v>0</v>
      </c>
      <c r="Q1973" s="87" t="s">
        <v>75</v>
      </c>
      <c r="R1973" s="87">
        <f>HEX2DEC(RIGHT(Table1323212733[[#This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HEX2DEC(RIGHT(Table1323212733[[#This Row],[h1]],8))</f>
        <v>0</v>
      </c>
      <c r="Q1974" s="87" t="s">
        <v>75</v>
      </c>
      <c r="R1974" s="87">
        <f>HEX2DEC(RIGHT(Table1323212733[[#This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HEX2DEC(RIGHT(Table1323212733[[#This Row],[h1]],8))</f>
        <v>0</v>
      </c>
      <c r="Q1975" s="87" t="s">
        <v>75</v>
      </c>
      <c r="R1975" s="87">
        <f>HEX2DEC(RIGHT(Table1323212733[[#This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HEX2DEC(RIGHT(Table1323212733[[#This Row],[h1]],8))</f>
        <v>0</v>
      </c>
      <c r="Q1976" s="87" t="s">
        <v>75</v>
      </c>
      <c r="R1976" s="87">
        <f>HEX2DEC(RIGHT(Table1323212733[[#This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HEX2DEC(RIGHT(Table1323212733[[#This Row],[h1]],8))</f>
        <v>0</v>
      </c>
      <c r="Q1977" s="87" t="s">
        <v>75</v>
      </c>
      <c r="R1977" s="87">
        <f>HEX2DEC(RIGHT(Table1323212733[[#This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HEX2DEC(RIGHT(Table1323212733[[#This Row],[h1]],8))</f>
        <v>0</v>
      </c>
      <c r="Q1978" s="87" t="s">
        <v>75</v>
      </c>
      <c r="R1978" s="87">
        <f>HEX2DEC(RIGHT(Table1323212733[[#This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HEX2DEC(RIGHT(Table1323212733[[#This Row],[h1]],8))</f>
        <v>0</v>
      </c>
      <c r="Q1979" s="87" t="s">
        <v>75</v>
      </c>
      <c r="R1979" s="87">
        <f>HEX2DEC(RIGHT(Table1323212733[[#This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HEX2DEC(RIGHT(Table1323212733[[#This Row],[h1]],8))</f>
        <v>0</v>
      </c>
      <c r="Q1980" s="87" t="s">
        <v>75</v>
      </c>
      <c r="R1980" s="87">
        <f>HEX2DEC(RIGHT(Table1323212733[[#This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HEX2DEC(RIGHT(Table1323212733[[#This Row],[h1]],8))</f>
        <v>0</v>
      </c>
      <c r="Q1981" s="87" t="s">
        <v>75</v>
      </c>
      <c r="R1981" s="87">
        <f>HEX2DEC(RIGHT(Table1323212733[[#This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HEX2DEC(RIGHT(Table1323212733[[#This Row],[h1]],8))</f>
        <v>0</v>
      </c>
      <c r="Q1982" s="87" t="s">
        <v>75</v>
      </c>
      <c r="R1982" s="87">
        <f>HEX2DEC(RIGHT(Table1323212733[[#This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HEX2DEC(RIGHT(Table1323212733[[#This Row],[h1]],8))</f>
        <v>0</v>
      </c>
      <c r="Q1983" s="87" t="s">
        <v>75</v>
      </c>
      <c r="R1983" s="87">
        <f>HEX2DEC(RIGHT(Table1323212733[[#This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HEX2DEC(RIGHT(Table1323212733[[#This Row],[h1]],8))</f>
        <v>0</v>
      </c>
      <c r="Q1984" s="87" t="s">
        <v>75</v>
      </c>
      <c r="R1984" s="87">
        <f>HEX2DEC(RIGHT(Table1323212733[[#This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HEX2DEC(RIGHT(Table1323212733[[#This Row],[h1]],8))</f>
        <v>0</v>
      </c>
      <c r="Q1985" s="87" t="s">
        <v>75</v>
      </c>
      <c r="R1985" s="87">
        <f>HEX2DEC(RIGHT(Table1323212733[[#This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HEX2DEC(RIGHT(Table1323212733[[#This Row],[h1]],8))</f>
        <v>0</v>
      </c>
      <c r="Q1986" s="87" t="s">
        <v>75</v>
      </c>
      <c r="R1986" s="87">
        <f>HEX2DEC(RIGHT(Table1323212733[[#This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HEX2DEC(RIGHT(Table1323212733[[#This Row],[h1]],8))</f>
        <v>0</v>
      </c>
      <c r="Q1987" s="87" t="s">
        <v>75</v>
      </c>
      <c r="R1987" s="87">
        <f>HEX2DEC(RIGHT(Table1323212733[[#This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HEX2DEC(RIGHT(Table1323212733[[#This Row],[h1]],8))</f>
        <v>0</v>
      </c>
      <c r="Q1988" s="87" t="s">
        <v>75</v>
      </c>
      <c r="R1988" s="87">
        <f>HEX2DEC(RIGHT(Table1323212733[[#This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HEX2DEC(RIGHT(Table1323212733[[#This Row],[h1]],8))</f>
        <v>0</v>
      </c>
      <c r="Q1989" s="87" t="s">
        <v>75</v>
      </c>
      <c r="R1989" s="87">
        <f>HEX2DEC(RIGHT(Table1323212733[[#This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HEX2DEC(RIGHT(Table1323212733[[#This Row],[h1]],8))</f>
        <v>0</v>
      </c>
      <c r="Q1990" s="87" t="s">
        <v>75</v>
      </c>
      <c r="R1990" s="87">
        <f>HEX2DEC(RIGHT(Table1323212733[[#This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HEX2DEC(RIGHT(Table1323212733[[#This Row],[h1]],8))</f>
        <v>0</v>
      </c>
      <c r="Q1991" s="87" t="s">
        <v>75</v>
      </c>
      <c r="R1991" s="87">
        <f>HEX2DEC(RIGHT(Table1323212733[[#This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HEX2DEC(RIGHT(Table1323212733[[#This Row],[h1]],8))</f>
        <v>0</v>
      </c>
      <c r="Q1992" s="87" t="s">
        <v>75</v>
      </c>
      <c r="R1992" s="87">
        <f>HEX2DEC(RIGHT(Table1323212733[[#This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HEX2DEC(RIGHT(Table1323212733[[#This Row],[h1]],8))</f>
        <v>0</v>
      </c>
      <c r="Q1993" s="87" t="s">
        <v>75</v>
      </c>
      <c r="R1993" s="87">
        <f>HEX2DEC(RIGHT(Table1323212733[[#This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HEX2DEC(RIGHT(Table1323212733[[#This Row],[h1]],8))</f>
        <v>0</v>
      </c>
      <c r="Q1994" s="87" t="s">
        <v>75</v>
      </c>
      <c r="R1994" s="87">
        <f>HEX2DEC(RIGHT(Table1323212733[[#This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HEX2DEC(RIGHT(Table1323212733[[#This Row],[h1]],8))</f>
        <v>0</v>
      </c>
      <c r="Q1995" s="87" t="s">
        <v>75</v>
      </c>
      <c r="R1995" s="87">
        <f>HEX2DEC(RIGHT(Table1323212733[[#This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HEX2DEC(RIGHT(Table1323212733[[#This Row],[h1]],8))</f>
        <v>0</v>
      </c>
      <c r="Q1996" s="87" t="s">
        <v>75</v>
      </c>
      <c r="R1996" s="87">
        <f>HEX2DEC(RIGHT(Table1323212733[[#This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HEX2DEC(RIGHT(Table1323212733[[#This Row],[h1]],8))</f>
        <v>0</v>
      </c>
      <c r="Q1997" s="87" t="s">
        <v>75</v>
      </c>
      <c r="R1997" s="87">
        <f>HEX2DEC(RIGHT(Table1323212733[[#This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HEX2DEC(RIGHT(Table1323212733[[#This Row],[h1]],8))</f>
        <v>0</v>
      </c>
      <c r="Q1998" s="87" t="s">
        <v>75</v>
      </c>
      <c r="R1998" s="87">
        <f>HEX2DEC(RIGHT(Table1323212733[[#This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HEX2DEC(RIGHT(Table1323212733[[#This Row],[h1]],8))</f>
        <v>0</v>
      </c>
      <c r="Q1999" s="87" t="s">
        <v>75</v>
      </c>
      <c r="R1999" s="87">
        <f>HEX2DEC(RIGHT(Table1323212733[[#This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HEX2DEC(RIGHT(Table1323212733[[#This Row],[h1]],8))</f>
        <v>0</v>
      </c>
      <c r="Q2000" s="87" t="s">
        <v>75</v>
      </c>
      <c r="R2000" s="87">
        <f>HEX2DEC(RIGHT(Table1323212733[[#This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HEX2DEC(RIGHT(Table1323212733[[#This Row],[h1]],8))</f>
        <v>0</v>
      </c>
      <c r="Q2001" s="87" t="s">
        <v>75</v>
      </c>
      <c r="R2001" s="87">
        <f>HEX2DEC(RIGHT(Table1323212733[[#This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HEX2DEC(RIGHT(Table1323212733[[#This Row],[h1]],8))</f>
        <v>0</v>
      </c>
      <c r="Q2002" s="87" t="s">
        <v>75</v>
      </c>
      <c r="R2002" s="87">
        <f>HEX2DEC(RIGHT(Table1323212733[[#This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HEX2DEC(RIGHT(Table1323212733[[#This Row],[h1]],8))</f>
        <v>0</v>
      </c>
      <c r="Q2003" s="87" t="s">
        <v>75</v>
      </c>
      <c r="R2003" s="87">
        <f>HEX2DEC(RIGHT(Table1323212733[[#This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HEX2DEC(RIGHT(Table1323212733[[#This Row],[h1]],8))</f>
        <v>0</v>
      </c>
      <c r="Q2004" s="87" t="s">
        <v>75</v>
      </c>
      <c r="R2004" s="87">
        <f>HEX2DEC(RIGHT(Table1323212733[[#This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HEX2DEC(RIGHT(Table1323212733[[#This Row],[h1]],8))</f>
        <v>0</v>
      </c>
      <c r="Q2005" s="87" t="s">
        <v>75</v>
      </c>
      <c r="R2005" s="87">
        <f>HEX2DEC(RIGHT(Table1323212733[[#This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HEX2DEC(RIGHT(Table1323212733[[#This Row],[h1]],8))</f>
        <v>0</v>
      </c>
      <c r="Q2006" s="87" t="s">
        <v>75</v>
      </c>
      <c r="R2006" s="87">
        <f>HEX2DEC(RIGHT(Table1323212733[[#This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HEX2DEC(RIGHT(Table1323212733[[#This Row],[h1]],8))</f>
        <v>0</v>
      </c>
      <c r="Q2007" s="87" t="s">
        <v>75</v>
      </c>
      <c r="R2007" s="87">
        <f>HEX2DEC(RIGHT(Table1323212733[[#This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HEX2DEC(RIGHT(Table1323212733[[#This Row],[h1]],8))</f>
        <v>0</v>
      </c>
      <c r="Q2008" s="87" t="s">
        <v>75</v>
      </c>
      <c r="R2008" s="87">
        <f>HEX2DEC(RIGHT(Table1323212733[[#This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HEX2DEC(RIGHT(Table1323212733[[#This Row],[h1]],8))</f>
        <v>0</v>
      </c>
      <c r="Q2009" s="87" t="s">
        <v>75</v>
      </c>
      <c r="R2009" s="87">
        <f>HEX2DEC(RIGHT(Table1323212733[[#This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HEX2DEC(RIGHT(Table1323212733[[#This Row],[h1]],8))</f>
        <v>0</v>
      </c>
      <c r="Q2010" s="87" t="s">
        <v>75</v>
      </c>
      <c r="R2010" s="87">
        <f>HEX2DEC(RIGHT(Table1323212733[[#This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HEX2DEC(RIGHT(Table1323212733[[#This Row],[h1]],8))</f>
        <v>0</v>
      </c>
      <c r="Q2011" s="87" t="s">
        <v>75</v>
      </c>
      <c r="R2011" s="87">
        <f>HEX2DEC(RIGHT(Table1323212733[[#This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HEX2DEC(RIGHT(Table1323212733[[#This Row],[h1]],8))</f>
        <v>0</v>
      </c>
      <c r="Q2012" s="87" t="s">
        <v>75</v>
      </c>
      <c r="R2012" s="87">
        <f>HEX2DEC(RIGHT(Table1323212733[[#This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HEX2DEC(RIGHT(Table1323212733[[#This Row],[h1]],8))</f>
        <v>0</v>
      </c>
      <c r="Q2013" s="87" t="s">
        <v>75</v>
      </c>
      <c r="R2013" s="87">
        <f>HEX2DEC(RIGHT(Table1323212733[[#This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HEX2DEC(RIGHT(Table1323212733[[#This Row],[h1]],8))</f>
        <v>0</v>
      </c>
      <c r="Q2014" s="87" t="s">
        <v>75</v>
      </c>
      <c r="R2014" s="87">
        <f>HEX2DEC(RIGHT(Table1323212733[[#This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HEX2DEC(RIGHT(Table1323212733[[#This Row],[h1]],8))</f>
        <v>0</v>
      </c>
      <c r="Q2015" s="87" t="s">
        <v>75</v>
      </c>
      <c r="R2015" s="87">
        <f>HEX2DEC(RIGHT(Table1323212733[[#This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HEX2DEC(RIGHT(Table1323212733[[#This Row],[h1]],8))</f>
        <v>0</v>
      </c>
      <c r="Q2016" s="87" t="s">
        <v>75</v>
      </c>
      <c r="R2016" s="87">
        <f>HEX2DEC(RIGHT(Table1323212733[[#This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HEX2DEC(RIGHT(Table1323212733[[#This Row],[h1]],8))</f>
        <v>0</v>
      </c>
      <c r="Q2017" s="87" t="s">
        <v>75</v>
      </c>
      <c r="R2017" s="87">
        <f>HEX2DEC(RIGHT(Table1323212733[[#This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HEX2DEC(RIGHT(Table1323212733[[#This Row],[h1]],8))</f>
        <v>0</v>
      </c>
      <c r="Q2018" s="87" t="s">
        <v>75</v>
      </c>
      <c r="R2018" s="87">
        <f>HEX2DEC(RIGHT(Table1323212733[[#This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HEX2DEC(RIGHT(Table1323212733[[#This Row],[h1]],8))</f>
        <v>0</v>
      </c>
      <c r="Q2019" s="87" t="s">
        <v>75</v>
      </c>
      <c r="R2019" s="87">
        <f>HEX2DEC(RIGHT(Table1323212733[[#This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HEX2DEC(RIGHT(Table1323212733[[#This Row],[h1]],8))</f>
        <v>0</v>
      </c>
      <c r="Q2020" s="87" t="s">
        <v>75</v>
      </c>
      <c r="R2020" s="87">
        <f>HEX2DEC(RIGHT(Table1323212733[[#This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HEX2DEC(RIGHT(Table1323212733[[#This Row],[h1]],8))</f>
        <v>0</v>
      </c>
      <c r="Q2021" s="87" t="s">
        <v>75</v>
      </c>
      <c r="R2021" s="87">
        <f>HEX2DEC(RIGHT(Table1323212733[[#This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HEX2DEC(RIGHT(Table1323212733[[#This Row],[h1]],8))</f>
        <v>0</v>
      </c>
      <c r="Q2022" s="87" t="s">
        <v>75</v>
      </c>
      <c r="R2022" s="87">
        <f>HEX2DEC(RIGHT(Table1323212733[[#This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HEX2DEC(RIGHT(Table1323212733[[#This Row],[h1]],8))</f>
        <v>0</v>
      </c>
      <c r="Q2023" s="87" t="s">
        <v>75</v>
      </c>
      <c r="R2023" s="87">
        <f>HEX2DEC(RIGHT(Table1323212733[[#This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HEX2DEC(RIGHT(Table1323212733[[#This Row],[h1]],8))</f>
        <v>0</v>
      </c>
      <c r="Q2024" s="87" t="s">
        <v>75</v>
      </c>
      <c r="R2024" s="87">
        <f>HEX2DEC(RIGHT(Table1323212733[[#This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HEX2DEC(RIGHT(Table1323212733[[#This Row],[h1]],8))</f>
        <v>0</v>
      </c>
      <c r="Q2025" s="87" t="s">
        <v>75</v>
      </c>
      <c r="R2025" s="87">
        <f>HEX2DEC(RIGHT(Table1323212733[[#This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HEX2DEC(RIGHT(Table1323212733[[#This Row],[h1]],8))</f>
        <v>0</v>
      </c>
      <c r="Q2026" s="87" t="s">
        <v>75</v>
      </c>
      <c r="R2026" s="87">
        <f>HEX2DEC(RIGHT(Table1323212733[[#This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HEX2DEC(RIGHT(Table1323212733[[#This Row],[h1]],8))</f>
        <v>0</v>
      </c>
      <c r="Q2027" s="87" t="s">
        <v>75</v>
      </c>
      <c r="R2027" s="87">
        <f>HEX2DEC(RIGHT(Table1323212733[[#This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HEX2DEC(RIGHT(Table1323212733[[#This Row],[h1]],8))</f>
        <v>0</v>
      </c>
      <c r="Q2028" s="87" t="s">
        <v>75</v>
      </c>
      <c r="R2028" s="87">
        <f>HEX2DEC(RIGHT(Table1323212733[[#This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HEX2DEC(RIGHT(Table1323212733[[#This Row],[h1]],8))</f>
        <v>0</v>
      </c>
      <c r="Q2029" s="87" t="s">
        <v>75</v>
      </c>
      <c r="R2029" s="87">
        <f>HEX2DEC(RIGHT(Table1323212733[[#This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HEX2DEC(RIGHT(Table1323212733[[#This Row],[h1]],8))</f>
        <v>0</v>
      </c>
      <c r="Q2030" s="87" t="s">
        <v>75</v>
      </c>
      <c r="R2030" s="87">
        <f>HEX2DEC(RIGHT(Table1323212733[[#This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HEX2DEC(RIGHT(Table1323212733[[#This Row],[h1]],8))</f>
        <v>0</v>
      </c>
      <c r="Q2031" s="87" t="s">
        <v>75</v>
      </c>
      <c r="R2031" s="87">
        <f>HEX2DEC(RIGHT(Table1323212733[[#This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HEX2DEC(RIGHT(Table1323212733[[#This Row],[h1]],8))</f>
        <v>0</v>
      </c>
      <c r="Q2032" s="87" t="s">
        <v>75</v>
      </c>
      <c r="R2032" s="87">
        <f>HEX2DEC(RIGHT(Table1323212733[[#This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HEX2DEC(RIGHT(Table1323212733[[#This Row],[h1]],8))</f>
        <v>0</v>
      </c>
      <c r="Q2033" s="87" t="s">
        <v>75</v>
      </c>
      <c r="R2033" s="87">
        <f>HEX2DEC(RIGHT(Table1323212733[[#This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HEX2DEC(RIGHT(Table1323212733[[#This Row],[h1]],8))</f>
        <v>0</v>
      </c>
      <c r="Q2034" s="87" t="s">
        <v>75</v>
      </c>
      <c r="R2034" s="87">
        <f>HEX2DEC(RIGHT(Table1323212733[[#This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HEX2DEC(RIGHT(Table1323212733[[#This Row],[h1]],8))</f>
        <v>0</v>
      </c>
      <c r="Q2035" s="87" t="s">
        <v>75</v>
      </c>
      <c r="R2035" s="87">
        <f>HEX2DEC(RIGHT(Table1323212733[[#This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HEX2DEC(RIGHT(Table1323212733[[#This Row],[h1]],8))</f>
        <v>0</v>
      </c>
      <c r="Q2036" s="87" t="s">
        <v>75</v>
      </c>
      <c r="R2036" s="87">
        <f>HEX2DEC(RIGHT(Table1323212733[[#This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HEX2DEC(RIGHT(Table1323212733[[#This Row],[h1]],8))</f>
        <v>0</v>
      </c>
      <c r="Q2037" s="87" t="s">
        <v>75</v>
      </c>
      <c r="R2037" s="87">
        <f>HEX2DEC(RIGHT(Table1323212733[[#This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HEX2DEC(RIGHT(Table1323212733[[#This Row],[h1]],8))</f>
        <v>0</v>
      </c>
      <c r="Q2038" s="87" t="s">
        <v>75</v>
      </c>
      <c r="R2038" s="87">
        <f>HEX2DEC(RIGHT(Table1323212733[[#This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HEX2DEC(RIGHT(Table1323212733[[#This Row],[h1]],8))</f>
        <v>0</v>
      </c>
      <c r="Q2039" s="87" t="s">
        <v>75</v>
      </c>
      <c r="R2039" s="87">
        <f>HEX2DEC(RIGHT(Table1323212733[[#This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HEX2DEC(RIGHT(Table1323212733[[#This Row],[h1]],8))</f>
        <v>0</v>
      </c>
      <c r="Q2040" s="87" t="s">
        <v>75</v>
      </c>
      <c r="R2040" s="87">
        <f>HEX2DEC(RIGHT(Table1323212733[[#This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HEX2DEC(RIGHT(Table1323212733[[#This Row],[h1]],8))</f>
        <v>0</v>
      </c>
      <c r="Q2041" s="87" t="s">
        <v>75</v>
      </c>
      <c r="R2041" s="87">
        <f>HEX2DEC(RIGHT(Table1323212733[[#This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87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A049A8E-C566-4E32-82D3-EBC348B889B4}">
          <x14:formula1>
            <xm:f>evCodeGen!$BM$4:$BM$20</xm:f>
          </x14:formula1>
          <xm:sqref>Z168:Z199</xm:sqref>
        </x14:dataValidation>
        <x14:dataValidation type="list" allowBlank="1" showInputMessage="1" showErrorMessage="1" xr:uid="{8C494EED-2179-4E01-9131-4F7B0966D695}">
          <x14:formula1>
            <xm:f>org!$B$48:$B$56</xm:f>
          </x14:formula1>
          <xm:sqref>G114:G145</xm:sqref>
        </x14:dataValidation>
        <x14:dataValidation type="list" allowBlank="1" showInputMessage="1" showErrorMessage="1" xr:uid="{B9A0F2A7-305B-463C-9287-EED8CDFC45F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50C3327D-FDC2-4792-A8E6-C41C5919445E}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 xr:uid="{D25F279F-6D00-4658-92C6-58350D112241}">
          <x14:formula1>
            <xm:f>org!$B$36:$B$43</xm:f>
          </x14:formula1>
          <xm:sqref>A5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S2115"/>
  <sheetViews>
    <sheetView zoomScaleNormal="100" workbookViewId="0">
      <pane xSplit="3" ySplit="6" topLeftCell="D169" activePane="bottomRight" state="frozen"/>
      <selection pane="topRight" activeCell="C1" sqref="C1"/>
      <selection pane="bottomLeft" activeCell="A7" sqref="A7"/>
      <selection pane="bottomRight" activeCell="I11" sqref="I11:I25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6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6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330</v>
      </c>
      <c r="B5" s="48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HEX2DEC(RIGHT(Table1323212753[[#This Row],[h1]],8))</f>
        <v>65536</v>
      </c>
      <c r="Q11" s="48" t="s">
        <v>75</v>
      </c>
      <c r="R11" s="48">
        <f>HEX2DEC(RIGHT(Table1323212753[[#This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HEX2DEC(RIGHT(Table1323212753[[#This Row],[h1]],8))</f>
        <v>196608</v>
      </c>
      <c r="Q12" s="48" t="s">
        <v>75</v>
      </c>
      <c r="R12" s="48">
        <f>HEX2DEC(RIGHT(Table1323212753[[#This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HEX2DEC(RIGHT(Table1323212753[[#This Row],[h1]],8))</f>
        <v>458752</v>
      </c>
      <c r="Q13" s="48" t="s">
        <v>75</v>
      </c>
      <c r="R13" s="48">
        <f>HEX2DEC(RIGHT(Table1323212753[[#This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HEX2DEC(RIGHT(Table1323212753[[#This Row],[h1]],8))</f>
        <v>983040</v>
      </c>
      <c r="Q14" s="48" t="s">
        <v>75</v>
      </c>
      <c r="R14" s="48">
        <f>HEX2DEC(RIGHT(Table1323212753[[#This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HEX2DEC(RIGHT(Table1323212753[[#This Row],[h1]],8))</f>
        <v>2031616</v>
      </c>
      <c r="Q15" s="48" t="s">
        <v>75</v>
      </c>
      <c r="R15" s="48">
        <f>HEX2DEC(RIGHT(Table1323212753[[#This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HEX2DEC(RIGHT(Table1323212753[[#This Row],[h1]],8))</f>
        <v>0</v>
      </c>
      <c r="Q16" s="48" t="s">
        <v>75</v>
      </c>
      <c r="R16" s="48">
        <f>HEX2DEC(RIGHT(Table1323212753[[#This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HEX2DEC(RIGHT(Table1323212753[[#This Row],[h1]],8))</f>
        <v>0</v>
      </c>
      <c r="Q17" s="48" t="s">
        <v>75</v>
      </c>
      <c r="R17" s="48">
        <f>HEX2DEC(RIGHT(Table1323212753[[#This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HEX2DEC(RIGHT(Table1323212753[[#This Row],[h1]],8))</f>
        <v>0</v>
      </c>
      <c r="Q18" s="48" t="s">
        <v>75</v>
      </c>
      <c r="R18" s="48">
        <f>HEX2DEC(RIGHT(Table1323212753[[#This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HEX2DEC(RIGHT(Table1323212753[[#This Row],[h1]],8))</f>
        <v>0</v>
      </c>
      <c r="Q19" s="48" t="s">
        <v>75</v>
      </c>
      <c r="R19" s="48">
        <f>HEX2DEC(RIGHT(Table1323212753[[#This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HEX2DEC(RIGHT(Table1323212753[[#This Row],[h1]],8))</f>
        <v>0</v>
      </c>
      <c r="Q20" s="48" t="s">
        <v>75</v>
      </c>
      <c r="R20" s="48">
        <f>HEX2DEC(RIGHT(Table1323212753[[#This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HEX2DEC(RIGHT(Table1323212753[[#This Row],[h1]],8))</f>
        <v>0</v>
      </c>
      <c r="Q21" s="48" t="s">
        <v>75</v>
      </c>
      <c r="R21" s="48">
        <f>HEX2DEC(RIGHT(Table1323212753[[#This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HEX2DEC(RIGHT(Table1323212753[[#This Row],[h1]],8))</f>
        <v>0</v>
      </c>
      <c r="Q22" s="48" t="s">
        <v>75</v>
      </c>
      <c r="R22" s="48">
        <f>HEX2DEC(RIGHT(Table1323212753[[#This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HEX2DEC(RIGHT(Table1323212753[[#This Row],[h1]],8))</f>
        <v>0</v>
      </c>
      <c r="Q23" s="48" t="s">
        <v>75</v>
      </c>
      <c r="R23" s="48">
        <f>HEX2DEC(RIGHT(Table1323212753[[#This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HEX2DEC(RIGHT(Table1323212753[[#This Row],[h1]],8))</f>
        <v>0</v>
      </c>
      <c r="Q24" s="48" t="s">
        <v>75</v>
      </c>
      <c r="R24" s="48">
        <f>HEX2DEC(RIGHT(Table1323212753[[#This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HEX2DEC(RIGHT(Table1323212753[[#This Row],[h1]],8))</f>
        <v>0</v>
      </c>
      <c r="Q25" s="48" t="s">
        <v>75</v>
      </c>
      <c r="R25" s="48">
        <f>HEX2DEC(RIGHT(Table1323212753[[#This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HEX2DEC(RIGHT(Table1323212753[[#This Row],[h1]],8))</f>
        <v>0</v>
      </c>
      <c r="Q26" s="48" t="s">
        <v>75</v>
      </c>
      <c r="R26" s="48">
        <f>HEX2DEC(RIGHT(Table1323212753[[#This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HEX2DEC(RIGHT(Table1323212753[[#This Row],[h1]],8))</f>
        <v>0</v>
      </c>
      <c r="Q27" s="48" t="s">
        <v>75</v>
      </c>
      <c r="R27" s="48">
        <f>HEX2DEC(RIGHT(Table1323212753[[#This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HEX2DEC(RIGHT(Table1323212753[[#This Row],[h1]],8))</f>
        <v>0</v>
      </c>
      <c r="Q28" s="48" t="s">
        <v>75</v>
      </c>
      <c r="R28" s="48">
        <f>HEX2DEC(RIGHT(Table1323212753[[#This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HEX2DEC(RIGHT(Table1323212753[[#This Row],[h1]],8))</f>
        <v>0</v>
      </c>
      <c r="Q29" s="48" t="s">
        <v>75</v>
      </c>
      <c r="R29" s="48">
        <f>HEX2DEC(RIGHT(Table1323212753[[#This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HEX2DEC(RIGHT(Table1323212753[[#This Row],[h1]],8))</f>
        <v>0</v>
      </c>
      <c r="Q30" s="48" t="s">
        <v>75</v>
      </c>
      <c r="R30" s="48">
        <f>HEX2DEC(RIGHT(Table1323212753[[#This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HEX2DEC(RIGHT(Table1323212753[[#This Row],[h1]],8))</f>
        <v>0</v>
      </c>
      <c r="Q31" s="48" t="s">
        <v>75</v>
      </c>
      <c r="R31" s="48">
        <f>HEX2DEC(RIGHT(Table1323212753[[#This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HEX2DEC(RIGHT(Table1323212753[[#This Row],[h1]],8))</f>
        <v>0</v>
      </c>
      <c r="Q32" s="48" t="s">
        <v>75</v>
      </c>
      <c r="R32" s="48">
        <f>HEX2DEC(RIGHT(Table1323212753[[#This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HEX2DEC(RIGHT(Table1323212753[[#This Row],[h1]],8))</f>
        <v>0</v>
      </c>
      <c r="Q33" s="48" t="s">
        <v>75</v>
      </c>
      <c r="R33" s="48">
        <f>HEX2DEC(RIGHT(Table1323212753[[#This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HEX2DEC(RIGHT(Table1323212753[[#This Row],[h1]],8))</f>
        <v>0</v>
      </c>
      <c r="Q34" s="48" t="s">
        <v>75</v>
      </c>
      <c r="R34" s="48">
        <f>HEX2DEC(RIGHT(Table1323212753[[#This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HEX2DEC(RIGHT(Table1323212753[[#This Row],[h1]],8))</f>
        <v>0</v>
      </c>
      <c r="Q35" s="48" t="s">
        <v>75</v>
      </c>
      <c r="R35" s="48">
        <f>HEX2DEC(RIGHT(Table1323212753[[#This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HEX2DEC(RIGHT(Table1323212753[[#This Row],[h1]],8))</f>
        <v>0</v>
      </c>
      <c r="Q36" s="48" t="s">
        <v>75</v>
      </c>
      <c r="R36" s="48">
        <f>HEX2DEC(RIGHT(Table1323212753[[#This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HEX2DEC(RIGHT(Table1323212753[[#This Row],[h1]],8))</f>
        <v>0</v>
      </c>
      <c r="Q37" s="48" t="s">
        <v>75</v>
      </c>
      <c r="R37" s="48">
        <f>HEX2DEC(RIGHT(Table1323212753[[#This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HEX2DEC(RIGHT(Table1323212753[[#This Row],[h1]],8))</f>
        <v>0</v>
      </c>
      <c r="Q38" s="48" t="s">
        <v>75</v>
      </c>
      <c r="R38" s="48">
        <f>HEX2DEC(RIGHT(Table1323212753[[#This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HEX2DEC(RIGHT(Table1323212753[[#This Row],[h1]],8))</f>
        <v>0</v>
      </c>
      <c r="Q39" s="48" t="s">
        <v>75</v>
      </c>
      <c r="R39" s="48">
        <f>HEX2DEC(RIGHT(Table1323212753[[#This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HEX2DEC(RIGHT(Table1323212753[[#This Row],[h1]],8))</f>
        <v>0</v>
      </c>
      <c r="Q40" s="48" t="s">
        <v>75</v>
      </c>
      <c r="R40" s="48">
        <f>HEX2DEC(RIGHT(Table1323212753[[#This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HEX2DEC(RIGHT(Table1323212753[[#This Row],[h1]],8))</f>
        <v>0</v>
      </c>
      <c r="Q41" s="48" t="s">
        <v>75</v>
      </c>
      <c r="R41" s="48">
        <f>HEX2DEC(RIGHT(Table1323212753[[#This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HEX2DEC(RIGHT(Table1323212753[[#This Row],[h1]],8))</f>
        <v>0</v>
      </c>
      <c r="Q42" s="48" t="s">
        <v>75</v>
      </c>
      <c r="R42" s="48">
        <f>HEX2DEC(RIGHT(Table1323212753[[#This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HEX2DEC(RIGHT(Table1323212753[[#This Row],[h1]],8))</f>
        <v>0</v>
      </c>
      <c r="Q43" s="48" t="s">
        <v>75</v>
      </c>
      <c r="R43" s="48">
        <f>HEX2DEC(RIGHT(Table1323212753[[#This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HEX2DEC(RIGHT(Table1323212753[[#This Row],[h1]],8))</f>
        <v>0</v>
      </c>
      <c r="Q44" s="48" t="s">
        <v>75</v>
      </c>
      <c r="R44" s="48">
        <f>HEX2DEC(RIGHT(Table1323212753[[#This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HEX2DEC(RIGHT(Table1323212753[[#This Row],[h1]],8))</f>
        <v>0</v>
      </c>
      <c r="Q45" s="48" t="s">
        <v>75</v>
      </c>
      <c r="R45" s="48">
        <f>HEX2DEC(RIGHT(Table1323212753[[#This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HEX2DEC(RIGHT(Table1323212753[[#This Row],[h1]],8))</f>
        <v>0</v>
      </c>
      <c r="Q46" s="48" t="s">
        <v>75</v>
      </c>
      <c r="R46" s="48">
        <f>HEX2DEC(RIGHT(Table1323212753[[#This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HEX2DEC(RIGHT(Table1323212753[[#This Row],[h1]],8))</f>
        <v>0</v>
      </c>
      <c r="Q47" s="48" t="s">
        <v>75</v>
      </c>
      <c r="R47" s="48">
        <f>HEX2DEC(RIGHT(Table1323212753[[#This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HEX2DEC(RIGHT(Table1323212753[[#This Row],[h1]],8))</f>
        <v>0</v>
      </c>
      <c r="Q48" s="48" t="s">
        <v>75</v>
      </c>
      <c r="R48" s="48">
        <f>HEX2DEC(RIGHT(Table1323212753[[#This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HEX2DEC(RIGHT(Table1323212753[[#This Row],[h1]],8))</f>
        <v>0</v>
      </c>
      <c r="Q49" s="48" t="s">
        <v>75</v>
      </c>
      <c r="R49" s="48">
        <f>HEX2DEC(RIGHT(Table1323212753[[#This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HEX2DEC(RIGHT(Table1323212753[[#This Row],[h1]],8))</f>
        <v>0</v>
      </c>
      <c r="Q50" s="48" t="s">
        <v>75</v>
      </c>
      <c r="R50" s="48">
        <f>HEX2DEC(RIGHT(Table1323212753[[#This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HEX2DEC(RIGHT(Table1323212753[[#This Row],[h1]],8))</f>
        <v>0</v>
      </c>
      <c r="Q51" s="48" t="s">
        <v>75</v>
      </c>
      <c r="R51" s="48">
        <f>HEX2DEC(RIGHT(Table1323212753[[#This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HEX2DEC(RIGHT(Table1323212753[[#This Row],[h1]],8))</f>
        <v>0</v>
      </c>
      <c r="Q52" s="48" t="s">
        <v>75</v>
      </c>
      <c r="R52" s="48">
        <f>HEX2DEC(RIGHT(Table1323212753[[#This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HEX2DEC(RIGHT(Table1323212753[[#This Row],[h1]],8))</f>
        <v>0</v>
      </c>
      <c r="Q53" s="48" t="s">
        <v>75</v>
      </c>
      <c r="R53" s="48">
        <f>HEX2DEC(RIGHT(Table1323212753[[#This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HEX2DEC(RIGHT(Table1323212753[[#This Row],[h1]],8))</f>
        <v>0</v>
      </c>
      <c r="Q54" s="48" t="s">
        <v>75</v>
      </c>
      <c r="R54" s="48">
        <f>HEX2DEC(RIGHT(Table1323212753[[#This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HEX2DEC(RIGHT(Table1323212753[[#This Row],[h1]],8))</f>
        <v>0</v>
      </c>
      <c r="Q55" s="48" t="s">
        <v>75</v>
      </c>
      <c r="R55" s="48">
        <f>HEX2DEC(RIGHT(Table1323212753[[#This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HEX2DEC(RIGHT(Table1323212753[[#This Row],[h1]],8))</f>
        <v>0</v>
      </c>
      <c r="Q56" s="48" t="s">
        <v>75</v>
      </c>
      <c r="R56" s="48">
        <f>HEX2DEC(RIGHT(Table1323212753[[#This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HEX2DEC(RIGHT(Table1323212753[[#This Row],[h1]],8))</f>
        <v>0</v>
      </c>
      <c r="Q57" s="48" t="s">
        <v>75</v>
      </c>
      <c r="R57" s="48">
        <f>HEX2DEC(RIGHT(Table1323212753[[#This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HEX2DEC(RIGHT(Table1323212753[[#This Row],[h1]],8))</f>
        <v>0</v>
      </c>
      <c r="Q58" s="48" t="s">
        <v>75</v>
      </c>
      <c r="R58" s="48">
        <f>HEX2DEC(RIGHT(Table1323212753[[#This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HEX2DEC(RIGHT(Table1323212753[[#This Row],[h1]],8))</f>
        <v>0</v>
      </c>
      <c r="Q59" s="48" t="s">
        <v>75</v>
      </c>
      <c r="R59" s="48">
        <f>HEX2DEC(RIGHT(Table1323212753[[#This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HEX2DEC(RIGHT(Table1323212753[[#This Row],[h1]],8))</f>
        <v>0</v>
      </c>
      <c r="Q60" s="48" t="s">
        <v>75</v>
      </c>
      <c r="R60" s="48">
        <f>HEX2DEC(RIGHT(Table1323212753[[#This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HEX2DEC(RIGHT(Table1323212753[[#This Row],[h1]],8))</f>
        <v>0</v>
      </c>
      <c r="Q61" s="48" t="s">
        <v>75</v>
      </c>
      <c r="R61" s="48">
        <f>HEX2DEC(RIGHT(Table1323212753[[#This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HEX2DEC(RIGHT(Table1323212753[[#This Row],[h1]],8))</f>
        <v>0</v>
      </c>
      <c r="Q62" s="48" t="s">
        <v>75</v>
      </c>
      <c r="R62" s="48">
        <f>HEX2DEC(RIGHT(Table1323212753[[#This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HEX2DEC(RIGHT(Table1323212753[[#This Row],[h1]],8))</f>
        <v>0</v>
      </c>
      <c r="Q63" s="48" t="s">
        <v>75</v>
      </c>
      <c r="R63" s="48">
        <f>HEX2DEC(RIGHT(Table1323212753[[#This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HEX2DEC(RIGHT(Table1323212753[[#This Row],[h1]],8))</f>
        <v>0</v>
      </c>
      <c r="Q64" s="48" t="s">
        <v>75</v>
      </c>
      <c r="R64" s="48">
        <f>HEX2DEC(RIGHT(Table1323212753[[#This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HEX2DEC(RIGHT(Table1323212753[[#This Row],[h1]],8))</f>
        <v>0</v>
      </c>
      <c r="Q65" s="48" t="s">
        <v>75</v>
      </c>
      <c r="R65" s="48">
        <f>HEX2DEC(RIGHT(Table1323212753[[#This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HEX2DEC(RIGHT(Table1323212753[[#This Row],[h1]],8))</f>
        <v>0</v>
      </c>
      <c r="Q66" s="48" t="s">
        <v>75</v>
      </c>
      <c r="R66" s="48">
        <f>HEX2DEC(RIGHT(Table1323212753[[#This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HEX2DEC(RIGHT(Table1323212753[[#This Row],[h1]],8))</f>
        <v>0</v>
      </c>
      <c r="Q67" s="48" t="s">
        <v>75</v>
      </c>
      <c r="R67" s="48">
        <f>HEX2DEC(RIGHT(Table1323212753[[#This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HEX2DEC(RIGHT(Table1323212753[[#This Row],[h1]],8))</f>
        <v>0</v>
      </c>
      <c r="Q68" s="48" t="s">
        <v>75</v>
      </c>
      <c r="R68" s="48">
        <f>HEX2DEC(RIGHT(Table1323212753[[#This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HEX2DEC(RIGHT(Table1323212753[[#This Row],[h1]],8))</f>
        <v>0</v>
      </c>
      <c r="Q69" s="48" t="s">
        <v>75</v>
      </c>
      <c r="R69" s="48">
        <f>HEX2DEC(RIGHT(Table1323212753[[#This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HEX2DEC(RIGHT(Table1323212753[[#This Row],[h1]],8))</f>
        <v>0</v>
      </c>
      <c r="Q70" s="48" t="s">
        <v>75</v>
      </c>
      <c r="R70" s="48">
        <f>HEX2DEC(RIGHT(Table1323212753[[#This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HEX2DEC(RIGHT(Table1323212753[[#This Row],[h1]],8))</f>
        <v>0</v>
      </c>
      <c r="Q71" s="48" t="s">
        <v>75</v>
      </c>
      <c r="R71" s="48">
        <f>HEX2DEC(RIGHT(Table1323212753[[#This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HEX2DEC(RIGHT(Table1323212753[[#This Row],[h1]],8))</f>
        <v>0</v>
      </c>
      <c r="Q72" s="48" t="s">
        <v>75</v>
      </c>
      <c r="R72" s="48">
        <f>HEX2DEC(RIGHT(Table1323212753[[#This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HEX2DEC(RIGHT(Table1323212753[[#This Row],[h1]],8))</f>
        <v>0</v>
      </c>
      <c r="Q73" s="48" t="s">
        <v>75</v>
      </c>
      <c r="R73" s="48">
        <f>HEX2DEC(RIGHT(Table1323212753[[#This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HEX2DEC(RIGHT(Table1323212753[[#This Row],[h1]],8))</f>
        <v>0</v>
      </c>
      <c r="Q74" s="48" t="s">
        <v>75</v>
      </c>
      <c r="R74" s="48">
        <f>HEX2DEC(RIGHT(Table1323212753[[#This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HEX2DEC(RIGHT(Table1323212753[[#This Row],[h1]],8))</f>
        <v>0</v>
      </c>
      <c r="Q75" s="48" t="s">
        <v>75</v>
      </c>
      <c r="R75" s="48">
        <f>HEX2DEC(RIGHT(Table1323212753[[#This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HEX2DEC(RIGHT(Table1323212753[[#This Row],[h1]],8))</f>
        <v>0</v>
      </c>
      <c r="Q76" s="48" t="s">
        <v>75</v>
      </c>
      <c r="R76" s="48">
        <f>HEX2DEC(RIGHT(Table1323212753[[#This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HEX2DEC(RIGHT(Table1323212753[[#This Row],[h1]],8))</f>
        <v>0</v>
      </c>
      <c r="Q77" s="48" t="s">
        <v>75</v>
      </c>
      <c r="R77" s="48">
        <f>HEX2DEC(RIGHT(Table1323212753[[#This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HEX2DEC(RIGHT(Table1323212753[[#This Row],[h1]],8))</f>
        <v>0</v>
      </c>
      <c r="Q78" s="48" t="s">
        <v>75</v>
      </c>
      <c r="R78" s="48">
        <f>HEX2DEC(RIGHT(Table1323212753[[#This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HEX2DEC(RIGHT(Table1323212753[[#This Row],[h1]],8))</f>
        <v>0</v>
      </c>
      <c r="Q79" s="48" t="s">
        <v>75</v>
      </c>
      <c r="R79" s="48">
        <f>HEX2DEC(RIGHT(Table1323212753[[#This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HEX2DEC(RIGHT(Table1323212753[[#This Row],[h1]],8))</f>
        <v>0</v>
      </c>
      <c r="Q80" s="48" t="s">
        <v>75</v>
      </c>
      <c r="R80" s="48">
        <f>HEX2DEC(RIGHT(Table1323212753[[#This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HEX2DEC(RIGHT(Table1323212753[[#This Row],[h1]],8))</f>
        <v>0</v>
      </c>
      <c r="Q81" s="48" t="s">
        <v>75</v>
      </c>
      <c r="R81" s="48">
        <f>HEX2DEC(RIGHT(Table1323212753[[#This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HEX2DEC(RIGHT(Table1323212753[[#This Row],[h1]],8))</f>
        <v>0</v>
      </c>
      <c r="Q82" s="48" t="s">
        <v>75</v>
      </c>
      <c r="R82" s="48">
        <f>HEX2DEC(RIGHT(Table1323212753[[#This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HEX2DEC(RIGHT(Table1323212753[[#This Row],[h1]],8))</f>
        <v>0</v>
      </c>
      <c r="Q83" s="48" t="s">
        <v>75</v>
      </c>
      <c r="R83" s="48">
        <f>HEX2DEC(RIGHT(Table1323212753[[#This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HEX2DEC(RIGHT(Table1323212753[[#This Row],[h1]],8))</f>
        <v>0</v>
      </c>
      <c r="Q84" s="48" t="s">
        <v>75</v>
      </c>
      <c r="R84" s="48">
        <f>HEX2DEC(RIGHT(Table1323212753[[#This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HEX2DEC(RIGHT(Table1323212753[[#This Row],[h1]],8))</f>
        <v>0</v>
      </c>
      <c r="Q85" s="48" t="s">
        <v>75</v>
      </c>
      <c r="R85" s="48">
        <f>HEX2DEC(RIGHT(Table1323212753[[#This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HEX2DEC(RIGHT(Table1323212753[[#This Row],[h1]],8))</f>
        <v>0</v>
      </c>
      <c r="Q86" s="48" t="s">
        <v>75</v>
      </c>
      <c r="R86" s="48">
        <f>HEX2DEC(RIGHT(Table1323212753[[#This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HEX2DEC(RIGHT(Table1323212753[[#This Row],[h1]],8))</f>
        <v>0</v>
      </c>
      <c r="Q87" s="48" t="s">
        <v>75</v>
      </c>
      <c r="R87" s="48">
        <f>HEX2DEC(RIGHT(Table1323212753[[#This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HEX2DEC(RIGHT(Table1323212753[[#This Row],[h1]],8))</f>
        <v>0</v>
      </c>
      <c r="Q88" s="48" t="s">
        <v>75</v>
      </c>
      <c r="R88" s="48">
        <f>HEX2DEC(RIGHT(Table1323212753[[#This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HEX2DEC(RIGHT(Table1323212753[[#This Row],[h1]],8))</f>
        <v>0</v>
      </c>
      <c r="Q89" s="48" t="s">
        <v>75</v>
      </c>
      <c r="R89" s="48">
        <f>HEX2DEC(RIGHT(Table1323212753[[#This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HEX2DEC(RIGHT(Table1323212753[[#This Row],[h1]],8))</f>
        <v>0</v>
      </c>
      <c r="Q90" s="48" t="s">
        <v>75</v>
      </c>
      <c r="R90" s="48">
        <f>HEX2DEC(RIGHT(Table1323212753[[#This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HEX2DEC(RIGHT(Table1323212753[[#This Row],[h1]],8))</f>
        <v>0</v>
      </c>
      <c r="Q91" s="48" t="s">
        <v>75</v>
      </c>
      <c r="R91" s="48">
        <f>HEX2DEC(RIGHT(Table1323212753[[#This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HEX2DEC(RIGHT(Table1323212753[[#This Row],[h1]],8))</f>
        <v>0</v>
      </c>
      <c r="Q92" s="48" t="s">
        <v>75</v>
      </c>
      <c r="R92" s="48">
        <f>HEX2DEC(RIGHT(Table1323212753[[#This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HEX2DEC(RIGHT(Table1323212753[[#This Row],[h1]],8))</f>
        <v>0</v>
      </c>
      <c r="Q93" s="48" t="s">
        <v>75</v>
      </c>
      <c r="R93" s="48">
        <f>HEX2DEC(RIGHT(Table1323212753[[#This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HEX2DEC(RIGHT(Table1323212753[[#This Row],[h1]],8))</f>
        <v>0</v>
      </c>
      <c r="Q94" s="48" t="s">
        <v>75</v>
      </c>
      <c r="R94" s="48">
        <f>HEX2DEC(RIGHT(Table1323212753[[#This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HEX2DEC(RIGHT(Table1323212753[[#This Row],[h1]],8))</f>
        <v>0</v>
      </c>
      <c r="Q95" s="48" t="s">
        <v>75</v>
      </c>
      <c r="R95" s="48">
        <f>HEX2DEC(RIGHT(Table1323212753[[#This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HEX2DEC(RIGHT(Table1323212753[[#This Row],[h1]],8))</f>
        <v>0</v>
      </c>
      <c r="Q96" s="48" t="s">
        <v>75</v>
      </c>
      <c r="R96" s="48">
        <f>HEX2DEC(RIGHT(Table1323212753[[#This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HEX2DEC(RIGHT(Table1323212753[[#This Row],[h1]],8))</f>
        <v>0</v>
      </c>
      <c r="Q97" s="48" t="s">
        <v>75</v>
      </c>
      <c r="R97" s="48">
        <f>HEX2DEC(RIGHT(Table1323212753[[#This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HEX2DEC(RIGHT(Table1323212753[[#This Row],[h1]],8))</f>
        <v>0</v>
      </c>
      <c r="Q98" s="48" t="s">
        <v>75</v>
      </c>
      <c r="R98" s="48">
        <f>HEX2DEC(RIGHT(Table1323212753[[#This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HEX2DEC(RIGHT(Table1323212753[[#This Row],[h1]],8))</f>
        <v>0</v>
      </c>
      <c r="Q99" s="48" t="s">
        <v>75</v>
      </c>
      <c r="R99" s="48">
        <f>HEX2DEC(RIGHT(Table1323212753[[#This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HEX2DEC(RIGHT(Table1323212753[[#This Row],[h1]],8))</f>
        <v>0</v>
      </c>
      <c r="Q100" s="48" t="s">
        <v>75</v>
      </c>
      <c r="R100" s="48">
        <f>HEX2DEC(RIGHT(Table1323212753[[#This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HEX2DEC(RIGHT(Table1323212753[[#This Row],[h1]],8))</f>
        <v>0</v>
      </c>
      <c r="Q101" s="48" t="s">
        <v>75</v>
      </c>
      <c r="R101" s="48">
        <f>HEX2DEC(RIGHT(Table1323212753[[#This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HEX2DEC(RIGHT(Table1323212753[[#This Row],[h1]],8))</f>
        <v>0</v>
      </c>
      <c r="Q102" s="48" t="s">
        <v>75</v>
      </c>
      <c r="R102" s="48">
        <f>HEX2DEC(RIGHT(Table1323212753[[#This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HEX2DEC(RIGHT(Table1323212753[[#This Row],[h1]],8))</f>
        <v>0</v>
      </c>
      <c r="Q103" s="48" t="s">
        <v>75</v>
      </c>
      <c r="R103" s="48">
        <f>HEX2DEC(RIGHT(Table1323212753[[#This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HEX2DEC(RIGHT(Table1323212753[[#This Row],[h1]],8))</f>
        <v>0</v>
      </c>
      <c r="Q104" s="48" t="s">
        <v>75</v>
      </c>
      <c r="R104" s="48">
        <f>HEX2DEC(RIGHT(Table1323212753[[#This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HEX2DEC(RIGHT(Table1323212753[[#This Row],[h1]],8))</f>
        <v>0</v>
      </c>
      <c r="Q105" s="48" t="s">
        <v>75</v>
      </c>
      <c r="R105" s="48">
        <f>HEX2DEC(RIGHT(Table1323212753[[#This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HEX2DEC(RIGHT(Table1323212753[[#This Row],[h1]],8))</f>
        <v>0</v>
      </c>
      <c r="Q106" s="48" t="s">
        <v>75</v>
      </c>
      <c r="R106" s="48">
        <f>HEX2DEC(RIGHT(Table1323212753[[#This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HEX2DEC(RIGHT(Table1323212753[[#This Row],[h1]],8))</f>
        <v>0</v>
      </c>
      <c r="Q107" s="48" t="s">
        <v>75</v>
      </c>
      <c r="R107" s="48">
        <f>HEX2DEC(RIGHT(Table1323212753[[#This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HEX2DEC(RIGHT(Table1323212753[[#This Row],[h1]],8))</f>
        <v>0</v>
      </c>
      <c r="Q108" s="48" t="s">
        <v>75</v>
      </c>
      <c r="R108" s="48">
        <f>HEX2DEC(RIGHT(Table1323212753[[#This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HEX2DEC(RIGHT(Table1323212753[[#This Row],[h1]],8))</f>
        <v>0</v>
      </c>
      <c r="Q109" s="48" t="s">
        <v>75</v>
      </c>
      <c r="R109" s="48">
        <f>HEX2DEC(RIGHT(Table1323212753[[#This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HEX2DEC(RIGHT(Table1323212753[[#This Row],[h1]],8))</f>
        <v>0</v>
      </c>
      <c r="Q110" s="48" t="s">
        <v>75</v>
      </c>
      <c r="R110" s="48">
        <f>HEX2DEC(RIGHT(Table1323212753[[#This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HEX2DEC(RIGHT(Table1323212753[[#This Row],[h1]],8))</f>
        <v>0</v>
      </c>
      <c r="Q111" s="48" t="s">
        <v>75</v>
      </c>
      <c r="R111" s="48">
        <f>HEX2DEC(RIGHT(Table1323212753[[#This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HEX2DEC(RIGHT(Table1323212753[[#This Row],[h1]],8))</f>
        <v>0</v>
      </c>
      <c r="Q112" s="48" t="s">
        <v>75</v>
      </c>
      <c r="R112" s="48">
        <f>HEX2DEC(RIGHT(Table1323212753[[#This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HEX2DEC(RIGHT(Table1323212753[[#This Row],[h1]],8))</f>
        <v>0</v>
      </c>
      <c r="Q113" s="48" t="s">
        <v>75</v>
      </c>
      <c r="R113" s="48">
        <f>HEX2DEC(RIGHT(Table1323212753[[#This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HEX2DEC(RIGHT(Table1323212753[[#This Row],[h1]],8))</f>
        <v>0</v>
      </c>
      <c r="Q114" s="48" t="s">
        <v>75</v>
      </c>
      <c r="R114" s="48">
        <f>HEX2DEC(RIGHT(Table1323212753[[#This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HEX2DEC(RIGHT(Table1323212753[[#This Row],[h1]],8))</f>
        <v>0</v>
      </c>
      <c r="Q115" s="48" t="s">
        <v>75</v>
      </c>
      <c r="R115" s="48">
        <f>HEX2DEC(RIGHT(Table1323212753[[#This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HEX2DEC(RIGHT(Table1323212753[[#This Row],[h1]],8))</f>
        <v>0</v>
      </c>
      <c r="Q116" s="48" t="s">
        <v>75</v>
      </c>
      <c r="R116" s="48">
        <f>HEX2DEC(RIGHT(Table1323212753[[#This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HEX2DEC(RIGHT(Table1323212753[[#This Row],[h1]],8))</f>
        <v>0</v>
      </c>
      <c r="Q117" s="48" t="s">
        <v>75</v>
      </c>
      <c r="R117" s="48">
        <f>HEX2DEC(RIGHT(Table1323212753[[#This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HEX2DEC(RIGHT(Table1323212753[[#This Row],[h1]],8))</f>
        <v>0</v>
      </c>
      <c r="Q118" s="48" t="s">
        <v>75</v>
      </c>
      <c r="R118" s="48">
        <f>HEX2DEC(RIGHT(Table1323212753[[#This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HEX2DEC(RIGHT(Table1323212753[[#This Row],[h1]],8))</f>
        <v>0</v>
      </c>
      <c r="Q119" s="48" t="s">
        <v>75</v>
      </c>
      <c r="R119" s="48">
        <f>HEX2DEC(RIGHT(Table1323212753[[#This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HEX2DEC(RIGHT(Table1323212753[[#This Row],[h1]],8))</f>
        <v>0</v>
      </c>
      <c r="Q120" s="48" t="s">
        <v>75</v>
      </c>
      <c r="R120" s="48">
        <f>HEX2DEC(RIGHT(Table1323212753[[#This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HEX2DEC(RIGHT(Table1323212753[[#This Row],[h1]],8))</f>
        <v>0</v>
      </c>
      <c r="Q121" s="48" t="s">
        <v>75</v>
      </c>
      <c r="R121" s="48">
        <f>HEX2DEC(RIGHT(Table1323212753[[#This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HEX2DEC(RIGHT(Table1323212753[[#This Row],[h1]],8))</f>
        <v>0</v>
      </c>
      <c r="Q122" s="48" t="s">
        <v>75</v>
      </c>
      <c r="R122" s="48">
        <f>HEX2DEC(RIGHT(Table1323212753[[#This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HEX2DEC(RIGHT(Table1323212753[[#This Row],[h1]],8))</f>
        <v>0</v>
      </c>
      <c r="Q123" s="48" t="s">
        <v>75</v>
      </c>
      <c r="R123" s="48">
        <f>HEX2DEC(RIGHT(Table1323212753[[#This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HEX2DEC(RIGHT(Table1323212753[[#This Row],[h1]],8))</f>
        <v>0</v>
      </c>
      <c r="Q124" s="48" t="s">
        <v>75</v>
      </c>
      <c r="R124" s="48">
        <f>HEX2DEC(RIGHT(Table1323212753[[#This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HEX2DEC(RIGHT(Table1323212753[[#This Row],[h1]],8))</f>
        <v>0</v>
      </c>
      <c r="Q125" s="48" t="s">
        <v>75</v>
      </c>
      <c r="R125" s="48">
        <f>HEX2DEC(RIGHT(Table1323212753[[#This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HEX2DEC(RIGHT(Table1323212753[[#This Row],[h1]],8))</f>
        <v>0</v>
      </c>
      <c r="Q126" s="48" t="s">
        <v>75</v>
      </c>
      <c r="R126" s="48">
        <f>HEX2DEC(RIGHT(Table1323212753[[#This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HEX2DEC(RIGHT(Table1323212753[[#This Row],[h1]],8))</f>
        <v>0</v>
      </c>
      <c r="Q127" s="48" t="s">
        <v>75</v>
      </c>
      <c r="R127" s="48">
        <f>HEX2DEC(RIGHT(Table1323212753[[#This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HEX2DEC(RIGHT(Table1323212753[[#This Row],[h1]],8))</f>
        <v>0</v>
      </c>
      <c r="Q128" s="48" t="s">
        <v>75</v>
      </c>
      <c r="R128" s="48">
        <f>HEX2DEC(RIGHT(Table1323212753[[#This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HEX2DEC(RIGHT(Table1323212753[[#This Row],[h1]],8))</f>
        <v>0</v>
      </c>
      <c r="Q129" s="48" t="s">
        <v>75</v>
      </c>
      <c r="R129" s="48">
        <f>HEX2DEC(RIGHT(Table1323212753[[#This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HEX2DEC(RIGHT(Table1323212753[[#This Row],[h1]],8))</f>
        <v>0</v>
      </c>
      <c r="Q130" s="48" t="s">
        <v>75</v>
      </c>
      <c r="R130" s="48">
        <f>HEX2DEC(RIGHT(Table1323212753[[#This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HEX2DEC(RIGHT(Table1323212753[[#This Row],[h1]],8))</f>
        <v>0</v>
      </c>
      <c r="Q131" s="48" t="s">
        <v>75</v>
      </c>
      <c r="R131" s="48">
        <f>HEX2DEC(RIGHT(Table1323212753[[#This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HEX2DEC(RIGHT(Table1323212753[[#This Row],[h1]],8))</f>
        <v>0</v>
      </c>
      <c r="Q132" s="48" t="s">
        <v>75</v>
      </c>
      <c r="R132" s="48">
        <f>HEX2DEC(RIGHT(Table1323212753[[#This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HEX2DEC(RIGHT(Table1323212753[[#This Row],[h1]],8))</f>
        <v>0</v>
      </c>
      <c r="Q133" s="48" t="s">
        <v>75</v>
      </c>
      <c r="R133" s="48">
        <f>HEX2DEC(RIGHT(Table1323212753[[#This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HEX2DEC(RIGHT(Table1323212753[[#This Row],[h1]],8))</f>
        <v>0</v>
      </c>
      <c r="Q134" s="48" t="s">
        <v>75</v>
      </c>
      <c r="R134" s="48">
        <f>HEX2DEC(RIGHT(Table1323212753[[#This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HEX2DEC(RIGHT(Table1323212753[[#This Row],[h1]],8))</f>
        <v>0</v>
      </c>
      <c r="Q135" s="48" t="s">
        <v>75</v>
      </c>
      <c r="R135" s="48">
        <f>HEX2DEC(RIGHT(Table1323212753[[#This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HEX2DEC(RIGHT(Table1323212753[[#This Row],[h1]],8))</f>
        <v>0</v>
      </c>
      <c r="Q136" s="48" t="s">
        <v>75</v>
      </c>
      <c r="R136" s="48">
        <f>HEX2DEC(RIGHT(Table1323212753[[#This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HEX2DEC(RIGHT(Table1323212753[[#This Row],[h1]],8))</f>
        <v>0</v>
      </c>
      <c r="Q137" s="48" t="s">
        <v>75</v>
      </c>
      <c r="R137" s="48">
        <f>HEX2DEC(RIGHT(Table1323212753[[#This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HEX2DEC(RIGHT(Table1323212753[[#This Row],[h1]],8))</f>
        <v>0</v>
      </c>
      <c r="Q138" s="48" t="s">
        <v>75</v>
      </c>
      <c r="R138" s="48">
        <f>HEX2DEC(RIGHT(Table1323212753[[#This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HEX2DEC(RIGHT(Table1323212753[[#This Row],[h1]],8))</f>
        <v>0</v>
      </c>
      <c r="Q139" s="48" t="s">
        <v>75</v>
      </c>
      <c r="R139" s="48">
        <f>HEX2DEC(RIGHT(Table1323212753[[#This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HEX2DEC(RIGHT(Table1323212753[[#This Row],[h1]],8))</f>
        <v>0</v>
      </c>
      <c r="Q140" s="48" t="s">
        <v>75</v>
      </c>
      <c r="R140" s="48">
        <f>HEX2DEC(RIGHT(Table1323212753[[#This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HEX2DEC(RIGHT(Table1323212753[[#This Row],[h1]],8))</f>
        <v>0</v>
      </c>
      <c r="Q141" s="48" t="s">
        <v>75</v>
      </c>
      <c r="R141" s="48">
        <f>HEX2DEC(RIGHT(Table1323212753[[#This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HEX2DEC(RIGHT(Table1323212753[[#This Row],[h1]],8))</f>
        <v>0</v>
      </c>
      <c r="Q142" s="48" t="s">
        <v>75</v>
      </c>
      <c r="R142" s="48">
        <f>HEX2DEC(RIGHT(Table1323212753[[#This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HEX2DEC(RIGHT(Table1323212753[[#This Row],[h1]],8))</f>
        <v>0</v>
      </c>
      <c r="Q143" s="48" t="s">
        <v>75</v>
      </c>
      <c r="R143" s="48">
        <f>HEX2DEC(RIGHT(Table1323212753[[#This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HEX2DEC(RIGHT(Table1323212753[[#This Row],[h1]],8))</f>
        <v>0</v>
      </c>
      <c r="Q144" s="48" t="s">
        <v>75</v>
      </c>
      <c r="R144" s="48">
        <f>HEX2DEC(RIGHT(Table1323212753[[#This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HEX2DEC(RIGHT(Table1323212753[[#This Row],[h1]],8))</f>
        <v>0</v>
      </c>
      <c r="Q145" s="48" t="s">
        <v>75</v>
      </c>
      <c r="R145" s="48">
        <f>HEX2DEC(RIGHT(Table1323212753[[#This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HEX2DEC(RIGHT(Table1323212753[[#This Row],[h1]],8))</f>
        <v>0</v>
      </c>
      <c r="Q146" s="48" t="s">
        <v>75</v>
      </c>
      <c r="R146" s="48">
        <f>HEX2DEC(RIGHT(Table1323212753[[#This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HEX2DEC(RIGHT(Table1323212753[[#This Row],[h1]],8))</f>
        <v>0</v>
      </c>
      <c r="Q147" s="48" t="s">
        <v>75</v>
      </c>
      <c r="R147" s="48">
        <f>HEX2DEC(RIGHT(Table1323212753[[#This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HEX2DEC(RIGHT(Table1323212753[[#This Row],[h1]],8))</f>
        <v>0</v>
      </c>
      <c r="Q148" s="48" t="s">
        <v>75</v>
      </c>
      <c r="R148" s="48">
        <f>HEX2DEC(RIGHT(Table1323212753[[#This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HEX2DEC(RIGHT(Table1323212753[[#This Row],[h1]],8))</f>
        <v>0</v>
      </c>
      <c r="Q149" s="48" t="s">
        <v>75</v>
      </c>
      <c r="R149" s="48">
        <f>HEX2DEC(RIGHT(Table1323212753[[#This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HEX2DEC(RIGHT(Table1323212753[[#This Row],[h1]],8))</f>
        <v>0</v>
      </c>
      <c r="Q150" s="48" t="s">
        <v>75</v>
      </c>
      <c r="R150" s="48">
        <f>HEX2DEC(RIGHT(Table1323212753[[#This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HEX2DEC(RIGHT(Table1323212753[[#This Row],[h1]],8))</f>
        <v>0</v>
      </c>
      <c r="Q151" s="48" t="s">
        <v>75</v>
      </c>
      <c r="R151" s="48">
        <f>HEX2DEC(RIGHT(Table1323212753[[#This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HEX2DEC(RIGHT(Table1323212753[[#This Row],[h1]],8))</f>
        <v>0</v>
      </c>
      <c r="Q152" s="48" t="s">
        <v>75</v>
      </c>
      <c r="R152" s="48">
        <f>HEX2DEC(RIGHT(Table1323212753[[#This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HEX2DEC(RIGHT(Table1323212753[[#This Row],[h1]],8))</f>
        <v>0</v>
      </c>
      <c r="Q153" s="48" t="s">
        <v>75</v>
      </c>
      <c r="R153" s="48">
        <f>HEX2DEC(RIGHT(Table1323212753[[#This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HEX2DEC(RIGHT(Table1323212753[[#This Row],[h1]],8))</f>
        <v>0</v>
      </c>
      <c r="Q154" s="48" t="s">
        <v>75</v>
      </c>
      <c r="R154" s="48">
        <f>HEX2DEC(RIGHT(Table1323212753[[#This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HEX2DEC(RIGHT(Table1323212753[[#This Row],[h1]],8))</f>
        <v>0</v>
      </c>
      <c r="Q155" s="48" t="s">
        <v>75</v>
      </c>
      <c r="R155" s="48">
        <f>HEX2DEC(RIGHT(Table1323212753[[#This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HEX2DEC(RIGHT(Table1323212753[[#This Row],[h1]],8))</f>
        <v>0</v>
      </c>
      <c r="Q156" s="48" t="s">
        <v>75</v>
      </c>
      <c r="R156" s="48">
        <f>HEX2DEC(RIGHT(Table1323212753[[#This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HEX2DEC(RIGHT(Table1323212753[[#This Row],[h1]],8))</f>
        <v>0</v>
      </c>
      <c r="Q157" s="48" t="s">
        <v>75</v>
      </c>
      <c r="R157" s="48">
        <f>HEX2DEC(RIGHT(Table1323212753[[#This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HEX2DEC(RIGHT(Table1323212753[[#This Row],[h1]],8))</f>
        <v>0</v>
      </c>
      <c r="Q158" s="48" t="s">
        <v>75</v>
      </c>
      <c r="R158" s="48">
        <f>HEX2DEC(RIGHT(Table1323212753[[#This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HEX2DEC(RIGHT(Table1323212753[[#This Row],[h1]],8))</f>
        <v>0</v>
      </c>
      <c r="Q159" s="48" t="s">
        <v>75</v>
      </c>
      <c r="R159" s="48">
        <f>HEX2DEC(RIGHT(Table1323212753[[#This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HEX2DEC(RIGHT(Table1323212753[[#This Row],[h1]],8))</f>
        <v>0</v>
      </c>
      <c r="Q160" s="48" t="s">
        <v>75</v>
      </c>
      <c r="R160" s="48">
        <f>HEX2DEC(RIGHT(Table1323212753[[#This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HEX2DEC(RIGHT(Table1323212753[[#This Row],[h1]],8))</f>
        <v>0</v>
      </c>
      <c r="Q161" s="48" t="s">
        <v>75</v>
      </c>
      <c r="R161" s="48">
        <f>HEX2DEC(RIGHT(Table1323212753[[#This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HEX2DEC(RIGHT(Table1323212753[[#This Row],[h1]],8))</f>
        <v>0</v>
      </c>
      <c r="Q162" s="48" t="s">
        <v>75</v>
      </c>
      <c r="R162" s="48">
        <f>HEX2DEC(RIGHT(Table1323212753[[#This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HEX2DEC(RIGHT(Table1323212753[[#This Row],[h1]],8))</f>
        <v>0</v>
      </c>
      <c r="Q163" s="48" t="s">
        <v>75</v>
      </c>
      <c r="R163" s="48">
        <f>HEX2DEC(RIGHT(Table1323212753[[#This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HEX2DEC(RIGHT(Table1323212753[[#This Row],[h1]],8))</f>
        <v>0</v>
      </c>
      <c r="Q164" s="48" t="s">
        <v>75</v>
      </c>
      <c r="R164" s="48">
        <f>HEX2DEC(RIGHT(Table1323212753[[#This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HEX2DEC(RIGHT(Table1323212753[[#This Row],[h1]],8))</f>
        <v>0</v>
      </c>
      <c r="Q165" s="48" t="s">
        <v>75</v>
      </c>
      <c r="R165" s="48">
        <f>HEX2DEC(RIGHT(Table1323212753[[#This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HEX2DEC(RIGHT(Table1323212753[[#This Row],[h1]],8))</f>
        <v>0</v>
      </c>
      <c r="Q166" s="48" t="s">
        <v>75</v>
      </c>
      <c r="R166" s="48">
        <f>HEX2DEC(RIGHT(Table1323212753[[#This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HEX2DEC(RIGHT(Table1323212753[[#This Row],[h1]],8))</f>
        <v>0</v>
      </c>
      <c r="Q167" s="48" t="s">
        <v>75</v>
      </c>
      <c r="R167" s="48">
        <f>HEX2DEC(RIGHT(Table1323212753[[#This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0x00020000</v>
      </c>
      <c r="G168" s="18">
        <f>HEX2DEC(RIGHT(Table13192551[[#This Row],[dec val]],8))</f>
        <v>131072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HEX2DEC(RIGHT(Table1323212753[[#This Row],[h1]],8))</f>
        <v>0</v>
      </c>
      <c r="Q168" s="48" t="s">
        <v>75</v>
      </c>
      <c r="R168" s="48">
        <f>HEX2DEC(RIGHT(Table1323212753[[#This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131072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0x00030000</v>
      </c>
      <c r="G169" s="18">
        <f>HEX2DEC(RIGHT(Table13192551[[#This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HEX2DEC(RIGHT(Table1323212753[[#This Row],[h1]],8))</f>
        <v>0</v>
      </c>
      <c r="Q169" s="48" t="s">
        <v>75</v>
      </c>
      <c r="R169" s="48">
        <f>HEX2DEC(RIGHT(Table1323212753[[#This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196608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0x00028000</v>
      </c>
      <c r="G170" s="18">
        <f>HEX2DEC(RIGHT(Table13192551[[#This Row],[dec val]],8))</f>
        <v>163840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HEX2DEC(RIGHT(Table1323212753[[#This Row],[h1]],8))</f>
        <v>0</v>
      </c>
      <c r="Q170" s="48" t="s">
        <v>75</v>
      </c>
      <c r="R170" s="48">
        <f>HEX2DEC(RIGHT(Table1323212753[[#This Row],[h2]],8))</f>
        <v>0</v>
      </c>
      <c r="Y170" s="70">
        <v>2</v>
      </c>
      <c r="Z170" s="75">
        <v>0.5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4</v>
      </c>
      <c r="AQ170" s="60"/>
      <c r="AR170" s="70">
        <v>3</v>
      </c>
      <c r="AS170" s="76">
        <f>SUM(AC168:AC199)</f>
        <v>163840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0x00034000</v>
      </c>
      <c r="G171" s="18">
        <f>HEX2DEC(RIGHT(Table13192551[[#This Row],[dec val]],8))</f>
        <v>212992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HEX2DEC(RIGHT(Table1323212753[[#This Row],[h1]],8))</f>
        <v>0</v>
      </c>
      <c r="Q171" s="48" t="s">
        <v>75</v>
      </c>
      <c r="R171" s="48">
        <f>HEX2DEC(RIGHT(Table1323212753[[#This Row],[h2]],8))</f>
        <v>0</v>
      </c>
      <c r="Y171" s="70">
        <v>3</v>
      </c>
      <c r="Z171" s="75">
        <v>1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8</v>
      </c>
      <c r="AP171" s="84">
        <f>IF(VLOOKUP($Z171,evCodeGen!$BM$4:$CD$20,AP$167+1,FALSE)=0,0,2^$Y171)</f>
        <v>8</v>
      </c>
      <c r="AQ171" s="60"/>
      <c r="AR171" s="70">
        <v>4</v>
      </c>
      <c r="AS171" s="76">
        <f>SUM(AD168:AD199)</f>
        <v>212992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0x0003A000</v>
      </c>
      <c r="G172" s="18">
        <f>HEX2DEC(RIGHT(Table13192551[[#This Row],[dec val]],8))</f>
        <v>237568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HEX2DEC(RIGHT(Table1323212753[[#This Row],[h1]],8))</f>
        <v>0</v>
      </c>
      <c r="Q172" s="48" t="s">
        <v>75</v>
      </c>
      <c r="R172" s="48">
        <f>HEX2DEC(RIGHT(Table1323212753[[#This Row],[h2]],8))</f>
        <v>0</v>
      </c>
      <c r="Y172" s="70">
        <v>4</v>
      </c>
      <c r="Z172" s="75">
        <v>2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16</v>
      </c>
      <c r="AO172" s="84">
        <f>IF(VLOOKUP($Z172,evCodeGen!$BM$4:$CD$20,AO$167+1,FALSE)=0,0,2^$Y172)</f>
        <v>16</v>
      </c>
      <c r="AP172" s="84">
        <f>IF(VLOOKUP($Z172,evCodeGen!$BM$4:$CD$20,AP$167+1,FALSE)=0,0,2^$Y172)</f>
        <v>16</v>
      </c>
      <c r="AQ172" s="60"/>
      <c r="AR172" s="70">
        <v>5</v>
      </c>
      <c r="AS172" s="76">
        <f>SUM(AE168:AE199)</f>
        <v>237568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0x00035000</v>
      </c>
      <c r="G173" s="18">
        <f>HEX2DEC(RIGHT(Table13192551[[#This Row],[dec val]],8))</f>
        <v>217088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HEX2DEC(RIGHT(Table1323212753[[#This Row],[h1]],8))</f>
        <v>0</v>
      </c>
      <c r="Q173" s="48" t="s">
        <v>75</v>
      </c>
      <c r="R173" s="48">
        <f>HEX2DEC(RIGHT(Table1323212753[[#This Row],[h2]],8))</f>
        <v>0</v>
      </c>
      <c r="Y173" s="70">
        <v>5</v>
      </c>
      <c r="Z173" s="75">
        <v>3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32</v>
      </c>
      <c r="AN173" s="84">
        <f>IF(VLOOKUP($Z173,evCodeGen!$BM$4:$CD$20,AN$167+1,FALSE)=0,0,2^$Y173)</f>
        <v>0</v>
      </c>
      <c r="AO173" s="84">
        <f>IF(VLOOKUP($Z173,evCodeGen!$BM$4:$CD$20,AO$167+1,FALSE)=0,0,2^$Y173)</f>
        <v>32</v>
      </c>
      <c r="AP173" s="84">
        <f>IF(VLOOKUP($Z173,evCodeGen!$BM$4:$CD$20,AP$167+1,FALSE)=0,0,2^$Y173)</f>
        <v>32</v>
      </c>
      <c r="AQ173" s="60"/>
      <c r="AR173" s="70">
        <v>6</v>
      </c>
      <c r="AS173" s="76">
        <f>SUM(AF168:AF199)</f>
        <v>217088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0x00030800</v>
      </c>
      <c r="G174" s="18">
        <f>HEX2DEC(RIGHT(Table13192551[[#This Row],[dec val]],8))</f>
        <v>198656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HEX2DEC(RIGHT(Table1323212753[[#This Row],[h1]],8))</f>
        <v>0</v>
      </c>
      <c r="Q174" s="48" t="s">
        <v>75</v>
      </c>
      <c r="R174" s="48">
        <f>HEX2DEC(RIGHT(Table1323212753[[#This Row],[h2]],8))</f>
        <v>0</v>
      </c>
      <c r="Y174" s="70">
        <v>6</v>
      </c>
      <c r="Z174" s="75">
        <v>4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64</v>
      </c>
      <c r="AM174" s="84">
        <f>IF(VLOOKUP($Z174,evCodeGen!$BM$4:$CD$20,AM$167+1,FALSE)=0,0,2^$Y174)</f>
        <v>0</v>
      </c>
      <c r="AN174" s="84">
        <f>IF(VLOOKUP($Z174,evCodeGen!$BM$4:$CD$20,AN$167+1,FALSE)=0,0,2^$Y174)</f>
        <v>64</v>
      </c>
      <c r="AO174" s="84">
        <f>IF(VLOOKUP($Z174,evCodeGen!$BM$4:$CD$20,AO$167+1,FALSE)=0,0,2^$Y174)</f>
        <v>64</v>
      </c>
      <c r="AP174" s="84">
        <f>IF(VLOOKUP($Z174,evCodeGen!$BM$4:$CD$20,AP$167+1,FALSE)=0,0,2^$Y174)</f>
        <v>64</v>
      </c>
      <c r="AQ174" s="60"/>
      <c r="AR174" s="70">
        <v>7</v>
      </c>
      <c r="AS174" s="76">
        <f>SUM(AG168:AG199)</f>
        <v>198656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0x0003E400</v>
      </c>
      <c r="G175" s="18">
        <f>HEX2DEC(RIGHT(Table13192551[[#This Row],[dec val]],8))</f>
        <v>254976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HEX2DEC(RIGHT(Table1323212753[[#This Row],[h1]],8))</f>
        <v>0</v>
      </c>
      <c r="Q175" s="48" t="s">
        <v>75</v>
      </c>
      <c r="R175" s="48">
        <f>HEX2DEC(RIGHT(Table1323212753[[#This Row],[h2]],8))</f>
        <v>0</v>
      </c>
      <c r="Y175" s="70">
        <v>7</v>
      </c>
      <c r="Z175" s="75">
        <v>5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128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128</v>
      </c>
      <c r="AP175" s="84">
        <f>IF(VLOOKUP($Z175,evCodeGen!$BM$4:$CD$20,AP$167+1,FALSE)=0,0,2^$Y175)</f>
        <v>128</v>
      </c>
      <c r="AQ175" s="60"/>
      <c r="AR175" s="70">
        <v>8</v>
      </c>
      <c r="AS175" s="76">
        <f>SUM(AH168:AH199)</f>
        <v>254976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0x00028200</v>
      </c>
      <c r="G176" s="18">
        <f>HEX2DEC(RIGHT(Table13192551[[#This Row],[dec val]],8))</f>
        <v>164352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HEX2DEC(RIGHT(Table1323212753[[#This Row],[h1]],8))</f>
        <v>0</v>
      </c>
      <c r="Q176" s="48" t="s">
        <v>75</v>
      </c>
      <c r="R176" s="48">
        <f>HEX2DEC(RIGHT(Table1323212753[[#This Row],[h2]],8))</f>
        <v>0</v>
      </c>
      <c r="Y176" s="70">
        <v>8</v>
      </c>
      <c r="Z176" s="75">
        <v>6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256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256</v>
      </c>
      <c r="AN176" s="84">
        <f>IF(VLOOKUP($Z176,evCodeGen!$BM$4:$CD$20,AN$167+1,FALSE)=0,0,2^$Y176)</f>
        <v>256</v>
      </c>
      <c r="AO176" s="84">
        <f>IF(VLOOKUP($Z176,evCodeGen!$BM$4:$CD$20,AO$167+1,FALSE)=0,0,2^$Y176)</f>
        <v>256</v>
      </c>
      <c r="AP176" s="84">
        <f>IF(VLOOKUP($Z176,evCodeGen!$BM$4:$CD$20,AP$167+1,FALSE)=0,0,2^$Y176)</f>
        <v>256</v>
      </c>
      <c r="AQ176" s="60"/>
      <c r="AR176" s="70">
        <v>9</v>
      </c>
      <c r="AS176" s="76">
        <f>SUM(AI168:AI199)</f>
        <v>164352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0x00034900</v>
      </c>
      <c r="G177" s="18">
        <f>HEX2DEC(RIGHT(Table13192551[[#This Row],[dec val]],8))</f>
        <v>215296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HEX2DEC(RIGHT(Table1323212753[[#This Row],[h1]],8))</f>
        <v>0</v>
      </c>
      <c r="Q177" s="48" t="s">
        <v>75</v>
      </c>
      <c r="R177" s="48">
        <f>HEX2DEC(RIGHT(Table1323212753[[#This Row],[h2]],8))</f>
        <v>0</v>
      </c>
      <c r="Y177" s="70">
        <v>9</v>
      </c>
      <c r="Z177" s="75">
        <v>8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512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512</v>
      </c>
      <c r="AM177" s="84">
        <f>IF(VLOOKUP($Z177,evCodeGen!$BM$4:$CD$20,AM$167+1,FALSE)=0,0,2^$Y177)</f>
        <v>0</v>
      </c>
      <c r="AN177" s="84">
        <f>IF(VLOOKUP($Z177,evCodeGen!$BM$4:$CD$20,AN$167+1,FALSE)=0,0,2^$Y177)</f>
        <v>512</v>
      </c>
      <c r="AO177" s="84">
        <f>IF(VLOOKUP($Z177,evCodeGen!$BM$4:$CD$20,AO$167+1,FALSE)=0,0,2^$Y177)</f>
        <v>512</v>
      </c>
      <c r="AP177" s="84">
        <f>IF(VLOOKUP($Z177,evCodeGen!$BM$4:$CD$20,AP$167+1,FALSE)=0,0,2^$Y177)</f>
        <v>512</v>
      </c>
      <c r="AQ177" s="60"/>
      <c r="AR177" s="70">
        <v>10</v>
      </c>
      <c r="AS177" s="76">
        <f>SUM(AJ168:AJ199)</f>
        <v>215296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0x0003F480</v>
      </c>
      <c r="G178" s="18">
        <f>HEX2DEC(RIGHT(Table13192551[[#This Row],[dec val]],8))</f>
        <v>259200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HEX2DEC(RIGHT(Table1323212753[[#This Row],[h1]],8))</f>
        <v>0</v>
      </c>
      <c r="Q178" s="48" t="s">
        <v>75</v>
      </c>
      <c r="R178" s="48">
        <f>HEX2DEC(RIGHT(Table1323212753[[#This Row],[h2]],8))</f>
        <v>0</v>
      </c>
      <c r="Y178" s="70">
        <v>10</v>
      </c>
      <c r="Z178" s="75">
        <v>10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1024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1024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1024</v>
      </c>
      <c r="AO178" s="84">
        <f>IF(VLOOKUP($Z178,evCodeGen!$BM$4:$CD$20,AO$167+1,FALSE)=0,0,2^$Y178)</f>
        <v>1024</v>
      </c>
      <c r="AP178" s="84">
        <f>IF(VLOOKUP($Z178,evCodeGen!$BM$4:$CD$20,AP$167+1,FALSE)=0,0,2^$Y178)</f>
        <v>1024</v>
      </c>
      <c r="AQ178" s="60"/>
      <c r="AR178" s="70">
        <v>11</v>
      </c>
      <c r="AS178" s="76">
        <f>SUM(AK168:AK199)</f>
        <v>259200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0x0003AA40</v>
      </c>
      <c r="G179" s="18">
        <f>HEX2DEC(RIGHT(Table13192551[[#This Row],[dec val]],8))</f>
        <v>240192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HEX2DEC(RIGHT(Table1323212753[[#This Row],[h1]],8))</f>
        <v>0</v>
      </c>
      <c r="Q179" s="48" t="s">
        <v>75</v>
      </c>
      <c r="R179" s="48">
        <f>HEX2DEC(RIGHT(Table1323212753[[#This Row],[h2]],8))</f>
        <v>0</v>
      </c>
      <c r="Y179" s="70">
        <v>11</v>
      </c>
      <c r="Z179" s="75">
        <v>12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2048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2048</v>
      </c>
      <c r="AK179" s="84">
        <f>IF(VLOOKUP($Z179,evCodeGen!$BM$4:$CD$20,AK$167+1,FALSE)=0,0,2^$Y179)</f>
        <v>0</v>
      </c>
      <c r="AL179" s="84">
        <f>IF(VLOOKUP($Z179,evCodeGen!$BM$4:$CD$20,AL$167+1,FALSE)=0,0,2^$Y179)</f>
        <v>2048</v>
      </c>
      <c r="AM179" s="84">
        <f>IF(VLOOKUP($Z179,evCodeGen!$BM$4:$CD$20,AM$167+1,FALSE)=0,0,2^$Y179)</f>
        <v>2048</v>
      </c>
      <c r="AN179" s="84">
        <f>IF(VLOOKUP($Z179,evCodeGen!$BM$4:$CD$20,AN$167+1,FALSE)=0,0,2^$Y179)</f>
        <v>2048</v>
      </c>
      <c r="AO179" s="84">
        <f>IF(VLOOKUP($Z179,evCodeGen!$BM$4:$CD$20,AO$167+1,FALSE)=0,0,2^$Y179)</f>
        <v>2048</v>
      </c>
      <c r="AP179" s="84">
        <f>IF(VLOOKUP($Z179,evCodeGen!$BM$4:$CD$20,AP$167+1,FALSE)=0,0,2^$Y179)</f>
        <v>2048</v>
      </c>
      <c r="AQ179" s="60"/>
      <c r="AR179" s="70">
        <v>12</v>
      </c>
      <c r="AS179" s="76">
        <f>SUM(AL168:AL199)</f>
        <v>240192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0x00035920</v>
      </c>
      <c r="G180" s="18">
        <f>HEX2DEC(RIGHT(Table13192551[[#This Row],[dec val]],8))</f>
        <v>219424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HEX2DEC(RIGHT(Table1323212753[[#This Row],[h1]],8))</f>
        <v>0</v>
      </c>
      <c r="Q180" s="48" t="s">
        <v>75</v>
      </c>
      <c r="R180" s="48">
        <f>HEX2DEC(RIGHT(Table1323212753[[#This Row],[h2]],8))</f>
        <v>0</v>
      </c>
      <c r="Y180" s="70">
        <v>12</v>
      </c>
      <c r="Z180" s="75">
        <v>15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0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0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219424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0x0003EF50</v>
      </c>
      <c r="G181" s="18">
        <f>HEX2DEC(RIGHT(Table13192551[[#This Row],[dec val]],8))</f>
        <v>257872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HEX2DEC(RIGHT(Table1323212753[[#This Row],[h1]],8))</f>
        <v>0</v>
      </c>
      <c r="Q181" s="48" t="s">
        <v>75</v>
      </c>
      <c r="R181" s="48">
        <f>HEX2DEC(RIGHT(Table1323212753[[#This Row],[h2]],8))</f>
        <v>0</v>
      </c>
      <c r="Y181" s="70">
        <v>13</v>
      </c>
      <c r="Z181" s="75">
        <v>20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0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257872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0x0003FFF8</v>
      </c>
      <c r="G182" s="18">
        <f>HEX2DEC(RIGHT(Table13192551[[#This Row],[dec val]],8))</f>
        <v>262136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HEX2DEC(RIGHT(Table1323212753[[#This Row],[h1]],8))</f>
        <v>0</v>
      </c>
      <c r="Q182" s="48" t="s">
        <v>75</v>
      </c>
      <c r="R182" s="48">
        <f>HEX2DEC(RIGHT(Table1323212753[[#This Row],[h2]],8))</f>
        <v>0</v>
      </c>
      <c r="Y182" s="70">
        <v>14</v>
      </c>
      <c r="Z182" s="75">
        <v>30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0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0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0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262136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0x0003FFFC</v>
      </c>
      <c r="G183" s="18">
        <f>HEX2DEC(RIGHT(Table13192551[[#This Row],[dec val]],8))</f>
        <v>262140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HEX2DEC(RIGHT(Table1323212753[[#This Row],[h1]],8))</f>
        <v>0</v>
      </c>
      <c r="Q183" s="48" t="s">
        <v>75</v>
      </c>
      <c r="R183" s="48">
        <f>HEX2DEC(RIGHT(Table1323212753[[#This Row],[h2]],8))</f>
        <v>0</v>
      </c>
      <c r="Y183" s="70">
        <v>15</v>
      </c>
      <c r="Z183" s="75">
        <v>40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32768</v>
      </c>
      <c r="AD183" s="84">
        <f>IF(VLOOKUP($Z183,evCodeGen!$BM$4:$CD$20,AD$167+1,FALSE)=0,0,2^$Y183)</f>
        <v>0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32768</v>
      </c>
      <c r="AJ183" s="84">
        <f>IF(VLOOKUP($Z183,evCodeGen!$BM$4:$CD$20,AJ$167+1,FALSE)=0,0,2^$Y183)</f>
        <v>0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0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262140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HEX2DEC(RIGHT(Table1323212753[[#This Row],[h1]],8))</f>
        <v>0</v>
      </c>
      <c r="Q184" s="48" t="s">
        <v>75</v>
      </c>
      <c r="R184" s="48">
        <f>HEX2DEC(RIGHT(Table1323212753[[#This Row],[h2]],8))</f>
        <v>0</v>
      </c>
      <c r="Y184" s="70">
        <v>16</v>
      </c>
      <c r="Z184" s="75">
        <v>60</v>
      </c>
      <c r="AA184" s="84">
        <f>IF(VLOOKUP($Z184,evCodeGen!$BM$4:$CD$20,AA$167+1,FALSE)=0,0,2^$Y184)</f>
        <v>0</v>
      </c>
      <c r="AB184" s="84">
        <f>IF(VLOOKUP($Z184,evCodeGen!$BM$4:$CD$20,AB$167+1,FALSE)=0,0,2^$Y184)</f>
        <v>65536</v>
      </c>
      <c r="AC184" s="84">
        <f>IF(VLOOKUP($Z184,evCodeGen!$BM$4:$CD$20,AC$167+1,FALSE)=0,0,2^$Y184)</f>
        <v>0</v>
      </c>
      <c r="AD184" s="84">
        <f>IF(VLOOKUP($Z184,evCodeGen!$BM$4:$CD$20,AD$167+1,FALSE)=0,0,2^$Y184)</f>
        <v>65536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65536</v>
      </c>
      <c r="AG184" s="84">
        <f>IF(VLOOKUP($Z184,evCodeGen!$BM$4:$CD$20,AG$167+1,FALSE)=0,0,2^$Y184)</f>
        <v>65536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65536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65536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HEX2DEC(RIGHT(Table1323212753[[#This Row],[h1]],8))</f>
        <v>0</v>
      </c>
      <c r="Q185" s="48" t="s">
        <v>75</v>
      </c>
      <c r="R185" s="48">
        <f>HEX2DEC(RIGHT(Table1323212753[[#This Row],[h2]],8))</f>
        <v>0</v>
      </c>
      <c r="Y185" s="70">
        <v>17</v>
      </c>
      <c r="Z185" s="75">
        <v>120</v>
      </c>
      <c r="AA185" s="84">
        <f>IF(VLOOKUP($Z185,evCodeGen!$BM$4:$CD$20,AA$167+1,FALSE)=0,0,2^$Y185)</f>
        <v>131072</v>
      </c>
      <c r="AB185" s="84">
        <f>IF(VLOOKUP($Z185,evCodeGen!$BM$4:$CD$20,AB$167+1,FALSE)=0,0,2^$Y185)</f>
        <v>131072</v>
      </c>
      <c r="AC185" s="84">
        <f>IF(VLOOKUP($Z185,evCodeGen!$BM$4:$CD$20,AC$167+1,FALSE)=0,0,2^$Y185)</f>
        <v>131072</v>
      </c>
      <c r="AD185" s="84">
        <f>IF(VLOOKUP($Z185,evCodeGen!$BM$4:$CD$20,AD$167+1,FALSE)=0,0,2^$Y185)</f>
        <v>131072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131072</v>
      </c>
      <c r="AG185" s="84">
        <f>IF(VLOOKUP($Z185,evCodeGen!$BM$4:$CD$20,AG$167+1,FALSE)=0,0,2^$Y185)</f>
        <v>131072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131072</v>
      </c>
      <c r="AJ185" s="84">
        <f>IF(VLOOKUP($Z185,evCodeGen!$BM$4:$CD$20,AJ$167+1,FALSE)=0,0,2^$Y185)</f>
        <v>131072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131072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HEX2DEC(RIGHT(Table1323212753[[#This Row],[h1]],8))</f>
        <v>0</v>
      </c>
      <c r="Q186" s="48" t="s">
        <v>75</v>
      </c>
      <c r="R186" s="48">
        <f>HEX2DEC(RIGHT(Table1323212753[[#This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HEX2DEC(RIGHT(Table1323212753[[#This Row],[h1]],8))</f>
        <v>0</v>
      </c>
      <c r="Q187" s="48" t="s">
        <v>75</v>
      </c>
      <c r="R187" s="48">
        <f>HEX2DEC(RIGHT(Table1323212753[[#This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HEX2DEC(RIGHT(Table1323212753[[#This Row],[h1]],8))</f>
        <v>0</v>
      </c>
      <c r="Q188" s="48" t="s">
        <v>75</v>
      </c>
      <c r="R188" s="48">
        <f>HEX2DEC(RIGHT(Table1323212753[[#This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HEX2DEC(RIGHT(Table1323212753[[#This Row],[h1]],8))</f>
        <v>0</v>
      </c>
      <c r="Q189" s="48" t="s">
        <v>75</v>
      </c>
      <c r="R189" s="48">
        <f>HEX2DEC(RIGHT(Table1323212753[[#This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HEX2DEC(RIGHT(Table1323212753[[#This Row],[h1]],8))</f>
        <v>0</v>
      </c>
      <c r="Q190" s="48" t="s">
        <v>75</v>
      </c>
      <c r="R190" s="48">
        <f>HEX2DEC(RIGHT(Table1323212753[[#This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/>
      <c r="F191" s="51">
        <v>15</v>
      </c>
      <c r="G191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HEX2DEC(RIGHT(Table1323212753[[#This Row],[h1]],8))</f>
        <v>0</v>
      </c>
      <c r="Q191" s="48" t="s">
        <v>75</v>
      </c>
      <c r="R191" s="48">
        <f>HEX2DEC(RIGHT(Table1323212753[[#This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/>
      <c r="F192" s="51">
        <v>555</v>
      </c>
      <c r="G192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HEX2DEC(RIGHT(Table1323212753[[#This Row],[h1]],8))</f>
        <v>0</v>
      </c>
      <c r="Q192" s="48" t="s">
        <v>75</v>
      </c>
      <c r="R192" s="48">
        <f>HEX2DEC(RIGHT(Table1323212753[[#This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/>
      <c r="F193" s="51">
        <v>10545</v>
      </c>
      <c r="G193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HEX2DEC(RIGHT(Table1323212753[[#This Row],[h1]],8))</f>
        <v>0</v>
      </c>
      <c r="Q193" s="48" t="s">
        <v>75</v>
      </c>
      <c r="R193" s="48">
        <f>HEX2DEC(RIGHT(Table1323212753[[#This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/>
      <c r="F194" s="51">
        <v>9</v>
      </c>
      <c r="G194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HEX2DEC(RIGHT(Table1323212753[[#This Row],[h1]],8))</f>
        <v>0</v>
      </c>
      <c r="Q194" s="48" t="s">
        <v>75</v>
      </c>
      <c r="R194" s="48">
        <f>HEX2DEC(RIGHT(Table1323212753[[#This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/>
      <c r="F195" s="51">
        <v>37</v>
      </c>
      <c r="G195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HEX2DEC(RIGHT(Table1323212753[[#This Row],[h1]],8))</f>
        <v>0</v>
      </c>
      <c r="Q195" s="48" t="s">
        <v>75</v>
      </c>
      <c r="R195" s="48">
        <f>HEX2DEC(RIGHT(Table1323212753[[#This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HEX2DEC(RIGHT(Table1323212753[[#This Row],[h1]],8))</f>
        <v>0</v>
      </c>
      <c r="Q196" s="48" t="s">
        <v>75</v>
      </c>
      <c r="R196" s="48">
        <f>HEX2DEC(RIGHT(Table1323212753[[#This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HEX2DEC(RIGHT(Table1323212753[[#This Row],[h1]],8))</f>
        <v>0</v>
      </c>
      <c r="Q197" s="48" t="s">
        <v>75</v>
      </c>
      <c r="R197" s="48">
        <f>HEX2DEC(RIGHT(Table1323212753[[#This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HEX2DEC(RIGHT(Table1323212753[[#This Row],[h1]],8))</f>
        <v>0</v>
      </c>
      <c r="Q198" s="48" t="s">
        <v>75</v>
      </c>
      <c r="R198" s="48">
        <f>HEX2DEC(RIGHT(Table1323212753[[#This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HEX2DEC(RIGHT(Table1323212753[[#This Row],[h1]],8))</f>
        <v>0</v>
      </c>
      <c r="Q199" s="48" t="s">
        <v>75</v>
      </c>
      <c r="R199" s="48">
        <f>HEX2DEC(RIGHT(Table1323212753[[#This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HEX2DEC(RIGHT(Table1323212753[[#This Row],[h1]],8))</f>
        <v>0</v>
      </c>
      <c r="Q200" s="48" t="s">
        <v>75</v>
      </c>
      <c r="R200" s="48">
        <f>HEX2DEC(RIGHT(Table1323212753[[#This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HEX2DEC(RIGHT(Table1323212753[[#This Row],[h1]],8))</f>
        <v>0</v>
      </c>
      <c r="Q201" s="48" t="s">
        <v>75</v>
      </c>
      <c r="R201" s="48">
        <f>HEX2DEC(RIGHT(Table1323212753[[#This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HEX2DEC(RIGHT(Table1323212753[[#This Row],[h1]],8))</f>
        <v>0</v>
      </c>
      <c r="Q202" s="48" t="s">
        <v>75</v>
      </c>
      <c r="R202" s="48">
        <f>HEX2DEC(RIGHT(Table1323212753[[#This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HEX2DEC(RIGHT(Table1323212753[[#This Row],[h1]],8))</f>
        <v>0</v>
      </c>
      <c r="Q203" s="48" t="s">
        <v>75</v>
      </c>
      <c r="R203" s="48">
        <f>HEX2DEC(RIGHT(Table1323212753[[#This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HEX2DEC(RIGHT(Table1323212753[[#This Row],[h1]],8))</f>
        <v>0</v>
      </c>
      <c r="Q204" s="48" t="s">
        <v>75</v>
      </c>
      <c r="R204" s="48">
        <f>HEX2DEC(RIGHT(Table1323212753[[#This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HEX2DEC(RIGHT(Table1323212753[[#This Row],[h1]],8))</f>
        <v>0</v>
      </c>
      <c r="Q205" s="48" t="s">
        <v>75</v>
      </c>
      <c r="R205" s="48">
        <f>HEX2DEC(RIGHT(Table1323212753[[#This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HEX2DEC(RIGHT(Table1323212753[[#This Row],[h1]],8))</f>
        <v>0</v>
      </c>
      <c r="Q206" s="48" t="s">
        <v>75</v>
      </c>
      <c r="R206" s="48">
        <f>HEX2DEC(RIGHT(Table1323212753[[#This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HEX2DEC(RIGHT(Table1323212753[[#This Row],[h1]],8))</f>
        <v>0</v>
      </c>
      <c r="Q207" s="48" t="s">
        <v>75</v>
      </c>
      <c r="R207" s="48">
        <f>HEX2DEC(RIGHT(Table1323212753[[#This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HEX2DEC(RIGHT(Table1323212753[[#This Row],[h1]],8))</f>
        <v>0</v>
      </c>
      <c r="Q208" s="48" t="s">
        <v>75</v>
      </c>
      <c r="R208" s="48">
        <f>HEX2DEC(RIGHT(Table1323212753[[#This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HEX2DEC(RIGHT(Table1323212753[[#This Row],[h1]],8))</f>
        <v>0</v>
      </c>
      <c r="Q209" s="48" t="s">
        <v>75</v>
      </c>
      <c r="R209" s="48">
        <f>HEX2DEC(RIGHT(Table1323212753[[#This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HEX2DEC(RIGHT(Table1323212753[[#This Row],[h1]],8))</f>
        <v>0</v>
      </c>
      <c r="Q210" s="48" t="s">
        <v>75</v>
      </c>
      <c r="R210" s="48">
        <f>HEX2DEC(RIGHT(Table1323212753[[#This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HEX2DEC(RIGHT(Table1323212753[[#This Row],[h1]],8))</f>
        <v>0</v>
      </c>
      <c r="Q211" s="48" t="s">
        <v>75</v>
      </c>
      <c r="R211" s="48">
        <f>HEX2DEC(RIGHT(Table1323212753[[#This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HEX2DEC(RIGHT(Table1323212753[[#This Row],[h1]],8))</f>
        <v>0</v>
      </c>
      <c r="Q212" s="48" t="s">
        <v>75</v>
      </c>
      <c r="R212" s="48">
        <f>HEX2DEC(RIGHT(Table1323212753[[#This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HEX2DEC(RIGHT(Table1323212753[[#This Row],[h1]],8))</f>
        <v>0</v>
      </c>
      <c r="Q213" s="48" t="s">
        <v>75</v>
      </c>
      <c r="R213" s="48">
        <f>HEX2DEC(RIGHT(Table1323212753[[#This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HEX2DEC(RIGHT(Table1323212753[[#This Row],[h1]],8))</f>
        <v>0</v>
      </c>
      <c r="Q214" s="48" t="s">
        <v>75</v>
      </c>
      <c r="R214" s="48">
        <f>HEX2DEC(RIGHT(Table1323212753[[#This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HEX2DEC(RIGHT(Table1323212753[[#This Row],[h1]],8))</f>
        <v>0</v>
      </c>
      <c r="Q215" s="48" t="s">
        <v>75</v>
      </c>
      <c r="R215" s="48">
        <f>HEX2DEC(RIGHT(Table1323212753[[#This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HEX2DEC(RIGHT(Table1323212753[[#This Row],[h1]],8))</f>
        <v>0</v>
      </c>
      <c r="Q216" s="48" t="s">
        <v>75</v>
      </c>
      <c r="R216" s="48">
        <f>HEX2DEC(RIGHT(Table1323212753[[#This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HEX2DEC(RIGHT(Table1323212753[[#This Row],[h1]],8))</f>
        <v>0</v>
      </c>
      <c r="Q217" s="48" t="s">
        <v>75</v>
      </c>
      <c r="R217" s="48">
        <f>HEX2DEC(RIGHT(Table1323212753[[#This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HEX2DEC(RIGHT(Table1323212753[[#This Row],[h1]],8))</f>
        <v>0</v>
      </c>
      <c r="Q218" s="48" t="s">
        <v>75</v>
      </c>
      <c r="R218" s="48">
        <f>HEX2DEC(RIGHT(Table1323212753[[#This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HEX2DEC(RIGHT(Table1323212753[[#This Row],[h1]],8))</f>
        <v>0</v>
      </c>
      <c r="Q219" s="48" t="s">
        <v>75</v>
      </c>
      <c r="R219" s="48">
        <f>HEX2DEC(RIGHT(Table1323212753[[#This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HEX2DEC(RIGHT(Table1323212753[[#This Row],[h1]],8))</f>
        <v>0</v>
      </c>
      <c r="Q220" s="48" t="s">
        <v>75</v>
      </c>
      <c r="R220" s="48">
        <f>HEX2DEC(RIGHT(Table1323212753[[#This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HEX2DEC(RIGHT(Table1323212753[[#This Row],[h1]],8))</f>
        <v>0</v>
      </c>
      <c r="Q221" s="48" t="s">
        <v>75</v>
      </c>
      <c r="R221" s="48">
        <f>HEX2DEC(RIGHT(Table1323212753[[#This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HEX2DEC(RIGHT(Table1323212753[[#This Row],[h1]],8))</f>
        <v>0</v>
      </c>
      <c r="Q222" s="48" t="s">
        <v>75</v>
      </c>
      <c r="R222" s="48">
        <f>HEX2DEC(RIGHT(Table1323212753[[#This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HEX2DEC(RIGHT(Table1323212753[[#This Row],[h1]],8))</f>
        <v>0</v>
      </c>
      <c r="Q223" s="48" t="s">
        <v>75</v>
      </c>
      <c r="R223" s="48">
        <f>HEX2DEC(RIGHT(Table1323212753[[#This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HEX2DEC(RIGHT(Table1323212753[[#This Row],[h1]],8))</f>
        <v>0</v>
      </c>
      <c r="Q224" s="48" t="s">
        <v>75</v>
      </c>
      <c r="R224" s="48">
        <f>HEX2DEC(RIGHT(Table1323212753[[#This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HEX2DEC(RIGHT(Table1323212753[[#This Row],[h1]],8))</f>
        <v>0</v>
      </c>
      <c r="Q225" s="48" t="s">
        <v>75</v>
      </c>
      <c r="R225" s="48">
        <f>HEX2DEC(RIGHT(Table1323212753[[#This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HEX2DEC(RIGHT(Table1323212753[[#This Row],[h1]],8))</f>
        <v>0</v>
      </c>
      <c r="Q226" s="48" t="s">
        <v>75</v>
      </c>
      <c r="R226" s="48">
        <f>HEX2DEC(RIGHT(Table1323212753[[#This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HEX2DEC(RIGHT(Table1323212753[[#This Row],[h1]],8))</f>
        <v>0</v>
      </c>
      <c r="Q227" s="48" t="s">
        <v>75</v>
      </c>
      <c r="R227" s="48">
        <f>HEX2DEC(RIGHT(Table1323212753[[#This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HEX2DEC(RIGHT(Table1323212753[[#This Row],[h1]],8))</f>
        <v>0</v>
      </c>
      <c r="Q228" s="48" t="s">
        <v>75</v>
      </c>
      <c r="R228" s="48">
        <f>HEX2DEC(RIGHT(Table1323212753[[#This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HEX2DEC(RIGHT(Table1323212753[[#This Row],[h1]],8))</f>
        <v>0</v>
      </c>
      <c r="Q229" s="48" t="s">
        <v>75</v>
      </c>
      <c r="R229" s="48">
        <f>HEX2DEC(RIGHT(Table1323212753[[#This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HEX2DEC(RIGHT(Table1323212753[[#This Row],[h1]],8))</f>
        <v>0</v>
      </c>
      <c r="Q230" s="48" t="s">
        <v>75</v>
      </c>
      <c r="R230" s="48">
        <f>HEX2DEC(RIGHT(Table1323212753[[#This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HEX2DEC(RIGHT(Table1323212753[[#This Row],[h1]],8))</f>
        <v>0</v>
      </c>
      <c r="Q231" s="48" t="s">
        <v>75</v>
      </c>
      <c r="R231" s="48">
        <f>HEX2DEC(RIGHT(Table1323212753[[#This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HEX2DEC(RIGHT(Table1323212753[[#This Row],[h1]],8))</f>
        <v>0</v>
      </c>
      <c r="Q232" s="48" t="s">
        <v>75</v>
      </c>
      <c r="R232" s="48">
        <f>HEX2DEC(RIGHT(Table1323212753[[#This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HEX2DEC(RIGHT(Table1323212753[[#This Row],[h1]],8))</f>
        <v>0</v>
      </c>
      <c r="Q233" s="48" t="s">
        <v>75</v>
      </c>
      <c r="R233" s="48">
        <f>HEX2DEC(RIGHT(Table1323212753[[#This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HEX2DEC(RIGHT(Table1323212753[[#This Row],[h1]],8))</f>
        <v>0</v>
      </c>
      <c r="Q234" s="48" t="s">
        <v>75</v>
      </c>
      <c r="R234" s="48">
        <f>HEX2DEC(RIGHT(Table1323212753[[#This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HEX2DEC(RIGHT(Table1323212753[[#This Row],[h1]],8))</f>
        <v>0</v>
      </c>
      <c r="Q235" s="48" t="s">
        <v>75</v>
      </c>
      <c r="R235" s="48">
        <f>HEX2DEC(RIGHT(Table1323212753[[#This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IF(Table13192551[[#This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HEX2DEC(RIGHT(Table1323212753[[#This Row],[h1]],8))</f>
        <v>0</v>
      </c>
      <c r="Q236" s="48" t="s">
        <v>75</v>
      </c>
      <c r="R236" s="48">
        <f>HEX2DEC(RIGHT(Table1323212753[[#This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HEX2DEC(RIGHT(Table1323212753[[#This Row],[h1]],8))</f>
        <v>0</v>
      </c>
      <c r="Q237" s="48" t="s">
        <v>75</v>
      </c>
      <c r="R237" s="48">
        <f>HEX2DEC(RIGHT(Table1323212753[[#This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HEX2DEC(RIGHT(Table1323212753[[#This Row],[h1]],8))</f>
        <v>0</v>
      </c>
      <c r="Q238" s="48" t="s">
        <v>75</v>
      </c>
      <c r="R238" s="48">
        <f>HEX2DEC(RIGHT(Table1323212753[[#This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HEX2DEC(RIGHT(Table1323212753[[#This Row],[h1]],8))</f>
        <v>0</v>
      </c>
      <c r="Q239" s="48" t="s">
        <v>75</v>
      </c>
      <c r="R239" s="48">
        <f>HEX2DEC(RIGHT(Table1323212753[[#This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HEX2DEC(RIGHT(Table1323212753[[#This Row],[h1]],8))</f>
        <v>0</v>
      </c>
      <c r="Q240" s="48" t="s">
        <v>75</v>
      </c>
      <c r="R240" s="48">
        <f>HEX2DEC(RIGHT(Table1323212753[[#This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HEX2DEC(RIGHT(Table1323212753[[#This Row],[h1]],8))</f>
        <v>0</v>
      </c>
      <c r="Q241" s="48" t="s">
        <v>75</v>
      </c>
      <c r="R241" s="48">
        <f>HEX2DEC(RIGHT(Table1323212753[[#This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HEX2DEC(RIGHT(Table1323212753[[#This Row],[h1]],8))</f>
        <v>0</v>
      </c>
      <c r="Q242" s="48" t="s">
        <v>75</v>
      </c>
      <c r="R242" s="48">
        <f>HEX2DEC(RIGHT(Table1323212753[[#This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HEX2DEC(RIGHT(Table1323212753[[#This Row],[h1]],8))</f>
        <v>0</v>
      </c>
      <c r="Q243" s="48" t="s">
        <v>75</v>
      </c>
      <c r="R243" s="48">
        <f>HEX2DEC(RIGHT(Table1323212753[[#This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HEX2DEC(RIGHT(Table1323212753[[#This Row],[h1]],8))</f>
        <v>0</v>
      </c>
      <c r="Q244" s="48" t="s">
        <v>75</v>
      </c>
      <c r="R244" s="48">
        <f>HEX2DEC(RIGHT(Table1323212753[[#This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HEX2DEC(RIGHT(Table1323212753[[#This Row],[h1]],8))</f>
        <v>0</v>
      </c>
      <c r="Q245" s="48" t="s">
        <v>75</v>
      </c>
      <c r="R245" s="48">
        <f>HEX2DEC(RIGHT(Table1323212753[[#This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HEX2DEC(RIGHT(Table1323212753[[#This Row],[h1]],8))</f>
        <v>0</v>
      </c>
      <c r="Q246" s="48" t="s">
        <v>75</v>
      </c>
      <c r="R246" s="48">
        <f>HEX2DEC(RIGHT(Table1323212753[[#This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HEX2DEC(RIGHT(Table1323212753[[#This Row],[h1]],8))</f>
        <v>0</v>
      </c>
      <c r="Q247" s="48" t="s">
        <v>75</v>
      </c>
      <c r="R247" s="48">
        <f>HEX2DEC(RIGHT(Table1323212753[[#This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HEX2DEC(RIGHT(Table1323212753[[#This Row],[h1]],8))</f>
        <v>0</v>
      </c>
      <c r="Q248" s="48" t="s">
        <v>75</v>
      </c>
      <c r="R248" s="48">
        <f>HEX2DEC(RIGHT(Table1323212753[[#This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HEX2DEC(RIGHT(Table1323212753[[#This Row],[h1]],8))</f>
        <v>0</v>
      </c>
      <c r="Q249" s="48" t="s">
        <v>75</v>
      </c>
      <c r="R249" s="48">
        <f>HEX2DEC(RIGHT(Table1323212753[[#This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HEX2DEC(RIGHT(Table1323212753[[#This Row],[h1]],8))</f>
        <v>0</v>
      </c>
      <c r="Q250" s="48" t="s">
        <v>75</v>
      </c>
      <c r="R250" s="48">
        <f>HEX2DEC(RIGHT(Table1323212753[[#This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HEX2DEC(RIGHT(Table1323212753[[#This Row],[h1]],8))</f>
        <v>0</v>
      </c>
      <c r="Q251" s="48" t="s">
        <v>75</v>
      </c>
      <c r="R251" s="48">
        <f>HEX2DEC(RIGHT(Table1323212753[[#This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HEX2DEC(RIGHT(Table1323212753[[#This Row],[h1]],8))</f>
        <v>0</v>
      </c>
      <c r="Q252" s="48" t="s">
        <v>75</v>
      </c>
      <c r="R252" s="48">
        <f>HEX2DEC(RIGHT(Table1323212753[[#This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HEX2DEC(RIGHT(Table1323212753[[#This Row],[h1]],8))</f>
        <v>0</v>
      </c>
      <c r="Q253" s="48" t="s">
        <v>75</v>
      </c>
      <c r="R253" s="48">
        <f>HEX2DEC(RIGHT(Table1323212753[[#This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HEX2DEC(RIGHT(Table1323212753[[#This Row],[h1]],8))</f>
        <v>0</v>
      </c>
      <c r="Q254" s="48" t="s">
        <v>75</v>
      </c>
      <c r="R254" s="48">
        <f>HEX2DEC(RIGHT(Table1323212753[[#This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HEX2DEC(RIGHT(Table1323212753[[#This Row],[h1]],8))</f>
        <v>0</v>
      </c>
      <c r="Q255" s="48" t="s">
        <v>75</v>
      </c>
      <c r="R255" s="48">
        <f>HEX2DEC(RIGHT(Table1323212753[[#This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HEX2DEC(RIGHT(Table1323212753[[#This Row],[h1]],8))</f>
        <v>0</v>
      </c>
      <c r="Q256" s="48" t="s">
        <v>75</v>
      </c>
      <c r="R256" s="48">
        <f>HEX2DEC(RIGHT(Table1323212753[[#This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HEX2DEC(RIGHT(Table1323212753[[#This Row],[h1]],8))</f>
        <v>0</v>
      </c>
      <c r="Q257" s="48" t="s">
        <v>75</v>
      </c>
      <c r="R257" s="48">
        <f>HEX2DEC(RIGHT(Table1323212753[[#This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HEX2DEC(RIGHT(Table1323212753[[#This Row],[h1]],8))</f>
        <v>0</v>
      </c>
      <c r="Q258" s="48" t="s">
        <v>75</v>
      </c>
      <c r="R258" s="48">
        <f>HEX2DEC(RIGHT(Table1323212753[[#This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HEX2DEC(RIGHT(Table1323212753[[#This Row],[h1]],8))</f>
        <v>0</v>
      </c>
      <c r="Q259" s="48" t="s">
        <v>75</v>
      </c>
      <c r="R259" s="48">
        <f>HEX2DEC(RIGHT(Table1323212753[[#This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HEX2DEC(RIGHT(Table1323212753[[#This Row],[h1]],8))</f>
        <v>0</v>
      </c>
      <c r="Q260" s="48" t="s">
        <v>75</v>
      </c>
      <c r="R260" s="48">
        <f>HEX2DEC(RIGHT(Table1323212753[[#This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HEX2DEC(RIGHT(Table1323212753[[#This Row],[h1]],8))</f>
        <v>0</v>
      </c>
      <c r="Q261" s="48" t="s">
        <v>75</v>
      </c>
      <c r="R261" s="48">
        <f>HEX2DEC(RIGHT(Table1323212753[[#This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HEX2DEC(RIGHT(Table1323212753[[#This Row],[h1]],8))</f>
        <v>0</v>
      </c>
      <c r="Q262" s="48" t="s">
        <v>75</v>
      </c>
      <c r="R262" s="48">
        <f>HEX2DEC(RIGHT(Table1323212753[[#This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HEX2DEC(RIGHT(Table1323212753[[#This Row],[h1]],8))</f>
        <v>0</v>
      </c>
      <c r="Q263" s="48" t="s">
        <v>75</v>
      </c>
      <c r="R263" s="48">
        <f>HEX2DEC(RIGHT(Table1323212753[[#This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HEX2DEC(RIGHT(Table1323212753[[#This Row],[h1]],8))</f>
        <v>0</v>
      </c>
      <c r="Q264" s="48" t="s">
        <v>75</v>
      </c>
      <c r="R264" s="48">
        <f>HEX2DEC(RIGHT(Table1323212753[[#This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HEX2DEC(RIGHT(Table1323212753[[#This Row],[h1]],8))</f>
        <v>0</v>
      </c>
      <c r="Q265" s="48" t="s">
        <v>75</v>
      </c>
      <c r="R265" s="48">
        <f>HEX2DEC(RIGHT(Table1323212753[[#This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HEX2DEC(RIGHT(Table1323212753[[#This Row],[h1]],8))</f>
        <v>0</v>
      </c>
      <c r="Q266" s="48" t="s">
        <v>75</v>
      </c>
      <c r="R266" s="48">
        <f>HEX2DEC(RIGHT(Table1323212753[[#This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HEX2DEC(RIGHT(Table1323212753[[#This Row],[h1]],8))</f>
        <v>0</v>
      </c>
      <c r="Q267" s="48" t="s">
        <v>75</v>
      </c>
      <c r="R267" s="48">
        <f>HEX2DEC(RIGHT(Table1323212753[[#This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HEX2DEC(RIGHT(Table1323212753[[#This Row],[h1]],8))</f>
        <v>0</v>
      </c>
      <c r="Q268" s="48" t="s">
        <v>75</v>
      </c>
      <c r="R268" s="48">
        <f>HEX2DEC(RIGHT(Table1323212753[[#This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HEX2DEC(RIGHT(Table1323212753[[#This Row],[h1]],8))</f>
        <v>0</v>
      </c>
      <c r="Q269" s="48" t="s">
        <v>75</v>
      </c>
      <c r="R269" s="48">
        <f>HEX2DEC(RIGHT(Table1323212753[[#This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HEX2DEC(RIGHT(Table1323212753[[#This Row],[h1]],8))</f>
        <v>0</v>
      </c>
      <c r="Q270" s="48" t="s">
        <v>75</v>
      </c>
      <c r="R270" s="48">
        <f>HEX2DEC(RIGHT(Table1323212753[[#This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HEX2DEC(RIGHT(Table1323212753[[#This Row],[h1]],8))</f>
        <v>0</v>
      </c>
      <c r="Q271" s="48" t="s">
        <v>75</v>
      </c>
      <c r="R271" s="48">
        <f>HEX2DEC(RIGHT(Table1323212753[[#This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HEX2DEC(RIGHT(Table1323212753[[#This Row],[h1]],8))</f>
        <v>0</v>
      </c>
      <c r="Q272" s="48" t="s">
        <v>75</v>
      </c>
      <c r="R272" s="48">
        <f>HEX2DEC(RIGHT(Table1323212753[[#This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HEX2DEC(RIGHT(Table1323212753[[#This Row],[h1]],8))</f>
        <v>0</v>
      </c>
      <c r="Q273" s="48" t="s">
        <v>75</v>
      </c>
      <c r="R273" s="48">
        <f>HEX2DEC(RIGHT(Table1323212753[[#This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HEX2DEC(RIGHT(Table1323212753[[#This Row],[h1]],8))</f>
        <v>0</v>
      </c>
      <c r="Q274" s="48" t="s">
        <v>75</v>
      </c>
      <c r="R274" s="48">
        <f>HEX2DEC(RIGHT(Table1323212753[[#This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HEX2DEC(RIGHT(Table1323212753[[#This Row],[h1]],8))</f>
        <v>0</v>
      </c>
      <c r="Q275" s="48" t="s">
        <v>75</v>
      </c>
      <c r="R275" s="48">
        <f>HEX2DEC(RIGHT(Table1323212753[[#This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HEX2DEC(RIGHT(Table1323212753[[#This Row],[h1]],8))</f>
        <v>0</v>
      </c>
      <c r="Q276" s="48" t="s">
        <v>75</v>
      </c>
      <c r="R276" s="48">
        <f>HEX2DEC(RIGHT(Table1323212753[[#This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132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HEX2DEC(RIGHT(Table1323212753[[#This Row],[h1]],8))</f>
        <v>0</v>
      </c>
      <c r="Q277" s="48" t="s">
        <v>75</v>
      </c>
      <c r="R277" s="48">
        <f>HEX2DEC(RIGHT(Table1323212753[[#This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133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HEX2DEC(RIGHT(Table1323212753[[#This Row],[h1]],8))</f>
        <v>0</v>
      </c>
      <c r="Q278" s="48" t="s">
        <v>75</v>
      </c>
      <c r="R278" s="48">
        <f>HEX2DEC(RIGHT(Table1323212753[[#This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133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HEX2DEC(RIGHT(Table1323212753[[#This Row],[h1]],8))</f>
        <v>0</v>
      </c>
      <c r="Q279" s="48" t="s">
        <v>75</v>
      </c>
      <c r="R279" s="48">
        <f>HEX2DEC(RIGHT(Table1323212753[[#This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133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HEX2DEC(RIGHT(Table1323212753[[#This Row],[h1]],8))</f>
        <v>0</v>
      </c>
      <c r="Q280" s="48" t="s">
        <v>75</v>
      </c>
      <c r="R280" s="48">
        <f>HEX2DEC(RIGHT(Table1323212753[[#This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133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HEX2DEC(RIGHT(Table1323212753[[#This Row],[h1]],8))</f>
        <v>0</v>
      </c>
      <c r="Q281" s="48" t="s">
        <v>75</v>
      </c>
      <c r="R281" s="48">
        <f>HEX2DEC(RIGHT(Table1323212753[[#This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133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HEX2DEC(RIGHT(Table1323212753[[#This Row],[h1]],8))</f>
        <v>0</v>
      </c>
      <c r="Q282" s="48" t="s">
        <v>75</v>
      </c>
      <c r="R282" s="48">
        <f>HEX2DEC(RIGHT(Table1323212753[[#This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133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HEX2DEC(RIGHT(Table1323212753[[#This Row],[h1]],8))</f>
        <v>0</v>
      </c>
      <c r="Q283" s="48" t="s">
        <v>75</v>
      </c>
      <c r="R283" s="48">
        <f>HEX2DEC(RIGHT(Table1323212753[[#This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HEX2DEC(RIGHT(Table1323212753[[#This Row],[h1]],8))</f>
        <v>0</v>
      </c>
      <c r="Q284" s="48" t="s">
        <v>75</v>
      </c>
      <c r="R284" s="48">
        <f>HEX2DEC(RIGHT(Table1323212753[[#This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HEX2DEC(RIGHT(Table1323212753[[#This Row],[h1]],8))</f>
        <v>0</v>
      </c>
      <c r="Q285" s="48" t="s">
        <v>75</v>
      </c>
      <c r="R285" s="48">
        <f>HEX2DEC(RIGHT(Table1323212753[[#This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HEX2DEC(RIGHT(Table1323212753[[#This Row],[h1]],8))</f>
        <v>0</v>
      </c>
      <c r="Q286" s="48" t="s">
        <v>75</v>
      </c>
      <c r="R286" s="48">
        <f>HEX2DEC(RIGHT(Table1323212753[[#This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HEX2DEC(RIGHT(Table1323212753[[#This Row],[h1]],8))</f>
        <v>0</v>
      </c>
      <c r="Q287" s="48" t="s">
        <v>75</v>
      </c>
      <c r="R287" s="48">
        <f>HEX2DEC(RIGHT(Table1323212753[[#This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HEX2DEC(RIGHT(Table1323212753[[#This Row],[h1]],8))</f>
        <v>0</v>
      </c>
      <c r="Q288" s="48" t="s">
        <v>75</v>
      </c>
      <c r="R288" s="48">
        <f>HEX2DEC(RIGHT(Table1323212753[[#This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HEX2DEC(RIGHT(Table1323212753[[#This Row],[h1]],8))</f>
        <v>0</v>
      </c>
      <c r="Q289" s="48" t="s">
        <v>75</v>
      </c>
      <c r="R289" s="48">
        <f>HEX2DEC(RIGHT(Table1323212753[[#This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HEX2DEC(RIGHT(Table1323212753[[#This Row],[h1]],8))</f>
        <v>0</v>
      </c>
      <c r="Q290" s="48" t="s">
        <v>75</v>
      </c>
      <c r="R290" s="48">
        <f>HEX2DEC(RIGHT(Table1323212753[[#This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HEX2DEC(RIGHT(Table1323212753[[#This Row],[h1]],8))</f>
        <v>0</v>
      </c>
      <c r="Q291" s="48" t="s">
        <v>75</v>
      </c>
      <c r="R291" s="48">
        <f>HEX2DEC(RIGHT(Table1323212753[[#This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HEX2DEC(RIGHT(Table1323212753[[#This Row],[h1]],8))</f>
        <v>0</v>
      </c>
      <c r="Q292" s="48" t="s">
        <v>75</v>
      </c>
      <c r="R292" s="48">
        <f>HEX2DEC(RIGHT(Table1323212753[[#This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HEX2DEC(RIGHT(Table1323212753[[#This Row],[h1]],8))</f>
        <v>0</v>
      </c>
      <c r="Q293" s="48" t="s">
        <v>75</v>
      </c>
      <c r="R293" s="48">
        <f>HEX2DEC(RIGHT(Table1323212753[[#This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HEX2DEC(RIGHT(Table1323212753[[#This Row],[h1]],8))</f>
        <v>0</v>
      </c>
      <c r="Q294" s="48" t="s">
        <v>75</v>
      </c>
      <c r="R294" s="48">
        <f>HEX2DEC(RIGHT(Table1323212753[[#This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HEX2DEC(RIGHT(Table1323212753[[#This Row],[h1]],8))</f>
        <v>0</v>
      </c>
      <c r="Q295" s="48" t="s">
        <v>75</v>
      </c>
      <c r="R295" s="48">
        <f>HEX2DEC(RIGHT(Table1323212753[[#This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HEX2DEC(RIGHT(Table1323212753[[#This Row],[h1]],8))</f>
        <v>0</v>
      </c>
      <c r="Q296" s="48" t="s">
        <v>75</v>
      </c>
      <c r="R296" s="48">
        <f>HEX2DEC(RIGHT(Table1323212753[[#This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HEX2DEC(RIGHT(Table1323212753[[#This Row],[h1]],8))</f>
        <v>0</v>
      </c>
      <c r="Q297" s="48" t="s">
        <v>75</v>
      </c>
      <c r="R297" s="48">
        <f>HEX2DEC(RIGHT(Table1323212753[[#This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HEX2DEC(RIGHT(Table1323212753[[#This Row],[h1]],8))</f>
        <v>0</v>
      </c>
      <c r="Q298" s="48" t="s">
        <v>75</v>
      </c>
      <c r="R298" s="48">
        <f>HEX2DEC(RIGHT(Table1323212753[[#This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HEX2DEC(RIGHT(Table1323212753[[#This Row],[h1]],8))</f>
        <v>0</v>
      </c>
      <c r="Q299" s="48" t="s">
        <v>75</v>
      </c>
      <c r="R299" s="48">
        <f>HEX2DEC(RIGHT(Table1323212753[[#This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HEX2DEC(RIGHT(Table1323212753[[#This Row],[h1]],8))</f>
        <v>0</v>
      </c>
      <c r="Q300" s="48" t="s">
        <v>75</v>
      </c>
      <c r="R300" s="48">
        <f>HEX2DEC(RIGHT(Table1323212753[[#This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HEX2DEC(RIGHT(Table1323212753[[#This Row],[h1]],8))</f>
        <v>0</v>
      </c>
      <c r="Q301" s="48" t="s">
        <v>75</v>
      </c>
      <c r="R301" s="48">
        <f>HEX2DEC(RIGHT(Table1323212753[[#This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HEX2DEC(RIGHT(Table1323212753[[#This Row],[h1]],8))</f>
        <v>0</v>
      </c>
      <c r="Q302" s="48" t="s">
        <v>75</v>
      </c>
      <c r="R302" s="48">
        <f>HEX2DEC(RIGHT(Table1323212753[[#This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HEX2DEC(RIGHT(Table1323212753[[#This Row],[h1]],8))</f>
        <v>0</v>
      </c>
      <c r="Q303" s="48" t="s">
        <v>75</v>
      </c>
      <c r="R303" s="48">
        <f>HEX2DEC(RIGHT(Table1323212753[[#This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HEX2DEC(RIGHT(Table1323212753[[#This Row],[h1]],8))</f>
        <v>0</v>
      </c>
      <c r="Q304" s="48" t="s">
        <v>75</v>
      </c>
      <c r="R304" s="48">
        <f>HEX2DEC(RIGHT(Table1323212753[[#This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HEX2DEC(RIGHT(Table1323212753[[#This Row],[h1]],8))</f>
        <v>0</v>
      </c>
      <c r="Q305" s="48" t="s">
        <v>75</v>
      </c>
      <c r="R305" s="48">
        <f>HEX2DEC(RIGHT(Table1323212753[[#This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HEX2DEC(RIGHT(Table1323212753[[#This Row],[h1]],8))</f>
        <v>0</v>
      </c>
      <c r="Q306" s="48" t="s">
        <v>75</v>
      </c>
      <c r="R306" s="48">
        <f>HEX2DEC(RIGHT(Table1323212753[[#This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HEX2DEC(RIGHT(Table1323212753[[#This Row],[h1]],8))</f>
        <v>0</v>
      </c>
      <c r="Q307" s="48" t="s">
        <v>75</v>
      </c>
      <c r="R307" s="48">
        <f>HEX2DEC(RIGHT(Table1323212753[[#This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HEX2DEC(RIGHT(Table1323212753[[#This Row],[h1]],8))</f>
        <v>0</v>
      </c>
      <c r="Q308" s="48" t="s">
        <v>75</v>
      </c>
      <c r="R308" s="48">
        <f>HEX2DEC(RIGHT(Table1323212753[[#This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HEX2DEC(RIGHT(Table1323212753[[#This Row],[h1]],8))</f>
        <v>0</v>
      </c>
      <c r="Q309" s="48" t="s">
        <v>75</v>
      </c>
      <c r="R309" s="48">
        <f>HEX2DEC(RIGHT(Table1323212753[[#This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HEX2DEC(RIGHT(Table1323212753[[#This Row],[h1]],8))</f>
        <v>0</v>
      </c>
      <c r="Q310" s="48" t="s">
        <v>75</v>
      </c>
      <c r="R310" s="48">
        <f>HEX2DEC(RIGHT(Table1323212753[[#This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HEX2DEC(RIGHT(Table1323212753[[#This Row],[h1]],8))</f>
        <v>0</v>
      </c>
      <c r="Q311" s="48" t="s">
        <v>75</v>
      </c>
      <c r="R311" s="48">
        <f>HEX2DEC(RIGHT(Table1323212753[[#This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HEX2DEC(RIGHT(Table1323212753[[#This Row],[h1]],8))</f>
        <v>0</v>
      </c>
      <c r="Q312" s="48" t="s">
        <v>75</v>
      </c>
      <c r="R312" s="48">
        <f>HEX2DEC(RIGHT(Table1323212753[[#This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HEX2DEC(RIGHT(Table1323212753[[#This Row],[h1]],8))</f>
        <v>0</v>
      </c>
      <c r="Q313" s="48" t="s">
        <v>75</v>
      </c>
      <c r="R313" s="48">
        <f>HEX2DEC(RIGHT(Table1323212753[[#This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HEX2DEC(RIGHT(Table1323212753[[#This Row],[h1]],8))</f>
        <v>0</v>
      </c>
      <c r="Q314" s="48" t="s">
        <v>75</v>
      </c>
      <c r="R314" s="48">
        <f>HEX2DEC(RIGHT(Table1323212753[[#This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HEX2DEC(RIGHT(Table1323212753[[#This Row],[h1]],8))</f>
        <v>0</v>
      </c>
      <c r="Q315" s="48" t="s">
        <v>75</v>
      </c>
      <c r="R315" s="48">
        <f>HEX2DEC(RIGHT(Table1323212753[[#This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HEX2DEC(RIGHT(Table1323212753[[#This Row],[h1]],8))</f>
        <v>0</v>
      </c>
      <c r="Q316" s="48" t="s">
        <v>75</v>
      </c>
      <c r="R316" s="48">
        <f>HEX2DEC(RIGHT(Table1323212753[[#This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HEX2DEC(RIGHT(Table1323212753[[#This Row],[h1]],8))</f>
        <v>0</v>
      </c>
      <c r="Q317" s="48" t="s">
        <v>75</v>
      </c>
      <c r="R317" s="48">
        <f>HEX2DEC(RIGHT(Table1323212753[[#This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HEX2DEC(RIGHT(Table1323212753[[#This Row],[h1]],8))</f>
        <v>0</v>
      </c>
      <c r="Q318" s="48" t="s">
        <v>75</v>
      </c>
      <c r="R318" s="48">
        <f>HEX2DEC(RIGHT(Table1323212753[[#This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1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HEX2DEC(RIGHT(Table1323212753[[#This Row],[h1]],8))</f>
        <v>0</v>
      </c>
      <c r="Q319" s="48" t="s">
        <v>75</v>
      </c>
      <c r="R319" s="48">
        <f>HEX2DEC(RIGHT(Table1323212753[[#This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HEX2DEC(RIGHT(Table1323212753[[#This Row],[h1]],8))</f>
        <v>0</v>
      </c>
      <c r="Q320" s="48" t="s">
        <v>75</v>
      </c>
      <c r="R320" s="48">
        <f>HEX2DEC(RIGHT(Table1323212753[[#This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HEX2DEC(RIGHT(Table1323212753[[#This Row],[h1]],8))</f>
        <v>0</v>
      </c>
      <c r="Q321" s="48" t="s">
        <v>75</v>
      </c>
      <c r="R321" s="48">
        <f>HEX2DEC(RIGHT(Table1323212753[[#This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HEX2DEC(RIGHT(Table1323212753[[#This Row],[h1]],8))</f>
        <v>0</v>
      </c>
      <c r="Q322" s="48" t="s">
        <v>75</v>
      </c>
      <c r="R322" s="48">
        <f>HEX2DEC(RIGHT(Table1323212753[[#This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HEX2DEC(RIGHT(Table1323212753[[#This Row],[h1]],8))</f>
        <v>0</v>
      </c>
      <c r="Q323" s="48" t="s">
        <v>75</v>
      </c>
      <c r="R323" s="48">
        <f>HEX2DEC(RIGHT(Table1323212753[[#This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HEX2DEC(RIGHT(Table1323212753[[#This Row],[h1]],8))</f>
        <v>0</v>
      </c>
      <c r="Q324" s="48" t="s">
        <v>75</v>
      </c>
      <c r="R324" s="48">
        <f>HEX2DEC(RIGHT(Table1323212753[[#This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HEX2DEC(RIGHT(Table1323212753[[#This Row],[h1]],8))</f>
        <v>0</v>
      </c>
      <c r="Q325" s="48" t="s">
        <v>75</v>
      </c>
      <c r="R325" s="48">
        <f>HEX2DEC(RIGHT(Table1323212753[[#This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HEX2DEC(RIGHT(Table1323212753[[#This Row],[h1]],8))</f>
        <v>0</v>
      </c>
      <c r="Q326" s="48" t="s">
        <v>75</v>
      </c>
      <c r="R326" s="48">
        <f>HEX2DEC(RIGHT(Table1323212753[[#This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HEX2DEC(RIGHT(Table1323212753[[#This Row],[h1]],8))</f>
        <v>0</v>
      </c>
      <c r="Q327" s="48" t="s">
        <v>75</v>
      </c>
      <c r="R327" s="48">
        <f>HEX2DEC(RIGHT(Table1323212753[[#This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HEX2DEC(RIGHT(Table1323212753[[#This Row],[h1]],8))</f>
        <v>0</v>
      </c>
      <c r="Q328" s="48" t="s">
        <v>75</v>
      </c>
      <c r="R328" s="48">
        <f>HEX2DEC(RIGHT(Table1323212753[[#This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HEX2DEC(RIGHT(Table1323212753[[#This Row],[h1]],8))</f>
        <v>0</v>
      </c>
      <c r="Q329" s="48" t="s">
        <v>75</v>
      </c>
      <c r="R329" s="48">
        <f>HEX2DEC(RIGHT(Table1323212753[[#This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HEX2DEC(RIGHT(Table1323212753[[#This Row],[h1]],8))</f>
        <v>0</v>
      </c>
      <c r="Q330" s="48" t="s">
        <v>75</v>
      </c>
      <c r="R330" s="48">
        <f>HEX2DEC(RIGHT(Table1323212753[[#This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HEX2DEC(RIGHT(Table1323212753[[#This Row],[h1]],8))</f>
        <v>0</v>
      </c>
      <c r="Q331" s="48" t="s">
        <v>75</v>
      </c>
      <c r="R331" s="48">
        <f>HEX2DEC(RIGHT(Table1323212753[[#This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HEX2DEC(RIGHT(Table1323212753[[#This Row],[h1]],8))</f>
        <v>0</v>
      </c>
      <c r="Q332" s="48" t="s">
        <v>75</v>
      </c>
      <c r="R332" s="48">
        <f>HEX2DEC(RIGHT(Table1323212753[[#This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HEX2DEC(RIGHT(Table1323212753[[#This Row],[h1]],8))</f>
        <v>0</v>
      </c>
      <c r="Q333" s="48" t="s">
        <v>75</v>
      </c>
      <c r="R333" s="48">
        <f>HEX2DEC(RIGHT(Table1323212753[[#This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HEX2DEC(RIGHT(Table1323212753[[#This Row],[h1]],8))</f>
        <v>0</v>
      </c>
      <c r="Q334" s="48" t="s">
        <v>75</v>
      </c>
      <c r="R334" s="48">
        <f>HEX2DEC(RIGHT(Table1323212753[[#This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HEX2DEC(RIGHT(Table1323212753[[#This Row],[h1]],8))</f>
        <v>0</v>
      </c>
      <c r="Q335" s="48" t="s">
        <v>75</v>
      </c>
      <c r="R335" s="48">
        <f>HEX2DEC(RIGHT(Table1323212753[[#This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HEX2DEC(RIGHT(Table1323212753[[#This Row],[h1]],8))</f>
        <v>0</v>
      </c>
      <c r="Q336" s="48" t="s">
        <v>75</v>
      </c>
      <c r="R336" s="48">
        <f>HEX2DEC(RIGHT(Table1323212753[[#This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HEX2DEC(RIGHT(Table1323212753[[#This Row],[h1]],8))</f>
        <v>0</v>
      </c>
      <c r="Q337" s="48" t="s">
        <v>75</v>
      </c>
      <c r="R337" s="48">
        <f>HEX2DEC(RIGHT(Table1323212753[[#This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HEX2DEC(RIGHT(Table1323212753[[#This Row],[h1]],8))</f>
        <v>0</v>
      </c>
      <c r="Q338" s="48" t="s">
        <v>75</v>
      </c>
      <c r="R338" s="48">
        <f>HEX2DEC(RIGHT(Table1323212753[[#This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HEX2DEC(RIGHT(Table1323212753[[#This Row],[h1]],8))</f>
        <v>0</v>
      </c>
      <c r="Q339" s="48" t="s">
        <v>75</v>
      </c>
      <c r="R339" s="48">
        <f>HEX2DEC(RIGHT(Table1323212753[[#This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HEX2DEC(RIGHT(Table1323212753[[#This Row],[h1]],8))</f>
        <v>0</v>
      </c>
      <c r="Q340" s="48" t="s">
        <v>75</v>
      </c>
      <c r="R340" s="48">
        <f>HEX2DEC(RIGHT(Table1323212753[[#This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HEX2DEC(RIGHT(Table1323212753[[#This Row],[h1]],8))</f>
        <v>0</v>
      </c>
      <c r="Q341" s="48" t="s">
        <v>75</v>
      </c>
      <c r="R341" s="48">
        <f>HEX2DEC(RIGHT(Table1323212753[[#This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HEX2DEC(RIGHT(Table1323212753[[#This Row],[h1]],8))</f>
        <v>0</v>
      </c>
      <c r="Q342" s="48" t="s">
        <v>75</v>
      </c>
      <c r="R342" s="48">
        <f>HEX2DEC(RIGHT(Table1323212753[[#This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HEX2DEC(RIGHT(Table1323212753[[#This Row],[h1]],8))</f>
        <v>0</v>
      </c>
      <c r="Q343" s="48" t="s">
        <v>75</v>
      </c>
      <c r="R343" s="48">
        <f>HEX2DEC(RIGHT(Table1323212753[[#This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HEX2DEC(RIGHT(Table1323212753[[#This Row],[h1]],8))</f>
        <v>0</v>
      </c>
      <c r="Q344" s="48" t="s">
        <v>75</v>
      </c>
      <c r="R344" s="48">
        <f>HEX2DEC(RIGHT(Table1323212753[[#This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HEX2DEC(RIGHT(Table1323212753[[#This Row],[h1]],8))</f>
        <v>0</v>
      </c>
      <c r="Q345" s="48" t="s">
        <v>75</v>
      </c>
      <c r="R345" s="48">
        <f>HEX2DEC(RIGHT(Table1323212753[[#This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HEX2DEC(RIGHT(Table1323212753[[#This Row],[h1]],8))</f>
        <v>0</v>
      </c>
      <c r="Q346" s="48" t="s">
        <v>75</v>
      </c>
      <c r="R346" s="48">
        <f>HEX2DEC(RIGHT(Table1323212753[[#This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HEX2DEC(RIGHT(Table1323212753[[#This Row],[h1]],8))</f>
        <v>0</v>
      </c>
      <c r="Q347" s="48" t="s">
        <v>75</v>
      </c>
      <c r="R347" s="48">
        <f>HEX2DEC(RIGHT(Table1323212753[[#This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HEX2DEC(RIGHT(Table1323212753[[#This Row],[h1]],8))</f>
        <v>0</v>
      </c>
      <c r="Q348" s="48" t="s">
        <v>75</v>
      </c>
      <c r="R348" s="48">
        <f>HEX2DEC(RIGHT(Table1323212753[[#This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HEX2DEC(RIGHT(Table1323212753[[#This Row],[h1]],8))</f>
        <v>0</v>
      </c>
      <c r="Q349" s="48" t="s">
        <v>75</v>
      </c>
      <c r="R349" s="48">
        <f>HEX2DEC(RIGHT(Table1323212753[[#This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HEX2DEC(RIGHT(Table1323212753[[#This Row],[h1]],8))</f>
        <v>0</v>
      </c>
      <c r="Q350" s="48" t="s">
        <v>75</v>
      </c>
      <c r="R350" s="48">
        <f>HEX2DEC(RIGHT(Table1323212753[[#This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HEX2DEC(RIGHT(Table1323212753[[#This Row],[h1]],8))</f>
        <v>0</v>
      </c>
      <c r="Q351" s="48" t="s">
        <v>75</v>
      </c>
      <c r="R351" s="48">
        <f>HEX2DEC(RIGHT(Table1323212753[[#This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HEX2DEC(RIGHT(Table1323212753[[#This Row],[h1]],8))</f>
        <v>0</v>
      </c>
      <c r="Q352" s="48" t="s">
        <v>75</v>
      </c>
      <c r="R352" s="48">
        <f>HEX2DEC(RIGHT(Table1323212753[[#This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HEX2DEC(RIGHT(Table1323212753[[#This Row],[h1]],8))</f>
        <v>0</v>
      </c>
      <c r="Q353" s="48" t="s">
        <v>75</v>
      </c>
      <c r="R353" s="48">
        <f>HEX2DEC(RIGHT(Table1323212753[[#This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HEX2DEC(RIGHT(Table1323212753[[#This Row],[h1]],8))</f>
        <v>0</v>
      </c>
      <c r="Q354" s="48" t="s">
        <v>75</v>
      </c>
      <c r="R354" s="48">
        <f>HEX2DEC(RIGHT(Table1323212753[[#This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HEX2DEC(RIGHT(Table1323212753[[#This Row],[h1]],8))</f>
        <v>0</v>
      </c>
      <c r="Q355" s="48" t="s">
        <v>75</v>
      </c>
      <c r="R355" s="48">
        <f>HEX2DEC(RIGHT(Table1323212753[[#This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HEX2DEC(RIGHT(Table1323212753[[#This Row],[h1]],8))</f>
        <v>0</v>
      </c>
      <c r="Q356" s="48" t="s">
        <v>75</v>
      </c>
      <c r="R356" s="48">
        <f>HEX2DEC(RIGHT(Table1323212753[[#This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HEX2DEC(RIGHT(Table1323212753[[#This Row],[h1]],8))</f>
        <v>0</v>
      </c>
      <c r="Q357" s="48" t="s">
        <v>75</v>
      </c>
      <c r="R357" s="48">
        <f>HEX2DEC(RIGHT(Table1323212753[[#This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HEX2DEC(RIGHT(Table1323212753[[#This Row],[h1]],8))</f>
        <v>0</v>
      </c>
      <c r="Q358" s="48" t="s">
        <v>75</v>
      </c>
      <c r="R358" s="48">
        <f>HEX2DEC(RIGHT(Table1323212753[[#This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HEX2DEC(RIGHT(Table1323212753[[#This Row],[h1]],8))</f>
        <v>0</v>
      </c>
      <c r="Q359" s="48" t="s">
        <v>75</v>
      </c>
      <c r="R359" s="48">
        <f>HEX2DEC(RIGHT(Table1323212753[[#This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HEX2DEC(RIGHT(Table1323212753[[#This Row],[h1]],8))</f>
        <v>0</v>
      </c>
      <c r="Q360" s="48" t="s">
        <v>75</v>
      </c>
      <c r="R360" s="48">
        <f>HEX2DEC(RIGHT(Table1323212753[[#This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HEX2DEC(RIGHT(Table1323212753[[#This Row],[h1]],8))</f>
        <v>0</v>
      </c>
      <c r="Q361" s="48" t="s">
        <v>75</v>
      </c>
      <c r="R361" s="48">
        <f>HEX2DEC(RIGHT(Table1323212753[[#This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HEX2DEC(RIGHT(Table1323212753[[#This Row],[h1]],8))</f>
        <v>0</v>
      </c>
      <c r="Q362" s="48" t="s">
        <v>75</v>
      </c>
      <c r="R362" s="48">
        <f>HEX2DEC(RIGHT(Table1323212753[[#This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HEX2DEC(RIGHT(Table1323212753[[#This Row],[h1]],8))</f>
        <v>0</v>
      </c>
      <c r="Q363" s="48" t="s">
        <v>75</v>
      </c>
      <c r="R363" s="48">
        <f>HEX2DEC(RIGHT(Table1323212753[[#This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HEX2DEC(RIGHT(Table1323212753[[#This Row],[h1]],8))</f>
        <v>0</v>
      </c>
      <c r="Q364" s="48" t="s">
        <v>75</v>
      </c>
      <c r="R364" s="48">
        <f>HEX2DEC(RIGHT(Table1323212753[[#This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HEX2DEC(RIGHT(Table1323212753[[#This Row],[h1]],8))</f>
        <v>0</v>
      </c>
      <c r="Q365" s="48" t="s">
        <v>75</v>
      </c>
      <c r="R365" s="48">
        <f>HEX2DEC(RIGHT(Table1323212753[[#This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HEX2DEC(RIGHT(Table1323212753[[#This Row],[h1]],8))</f>
        <v>0</v>
      </c>
      <c r="Q366" s="48" t="s">
        <v>75</v>
      </c>
      <c r="R366" s="48">
        <f>HEX2DEC(RIGHT(Table1323212753[[#This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HEX2DEC(RIGHT(Table1323212753[[#This Row],[h1]],8))</f>
        <v>0</v>
      </c>
      <c r="Q367" s="48" t="s">
        <v>75</v>
      </c>
      <c r="R367" s="48">
        <f>HEX2DEC(RIGHT(Table1323212753[[#This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HEX2DEC(RIGHT(Table1323212753[[#This Row],[h1]],8))</f>
        <v>0</v>
      </c>
      <c r="Q368" s="48" t="s">
        <v>75</v>
      </c>
      <c r="R368" s="48">
        <f>HEX2DEC(RIGHT(Table1323212753[[#This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HEX2DEC(RIGHT(Table1323212753[[#This Row],[h1]],8))</f>
        <v>0</v>
      </c>
      <c r="Q369" s="48" t="s">
        <v>75</v>
      </c>
      <c r="R369" s="48">
        <f>HEX2DEC(RIGHT(Table1323212753[[#This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HEX2DEC(RIGHT(Table1323212753[[#This Row],[h1]],8))</f>
        <v>0</v>
      </c>
      <c r="Q370" s="48" t="s">
        <v>75</v>
      </c>
      <c r="R370" s="48">
        <f>HEX2DEC(RIGHT(Table1323212753[[#This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HEX2DEC(RIGHT(Table1323212753[[#This Row],[h1]],8))</f>
        <v>0</v>
      </c>
      <c r="Q371" s="48" t="s">
        <v>75</v>
      </c>
      <c r="R371" s="48">
        <f>HEX2DEC(RIGHT(Table1323212753[[#This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HEX2DEC(RIGHT(Table1323212753[[#This Row],[h1]],8))</f>
        <v>0</v>
      </c>
      <c r="Q372" s="48" t="s">
        <v>75</v>
      </c>
      <c r="R372" s="48">
        <f>HEX2DEC(RIGHT(Table1323212753[[#This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HEX2DEC(RIGHT(Table1323212753[[#This Row],[h1]],8))</f>
        <v>0</v>
      </c>
      <c r="Q373" s="48" t="s">
        <v>75</v>
      </c>
      <c r="R373" s="48">
        <f>HEX2DEC(RIGHT(Table1323212753[[#This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HEX2DEC(RIGHT(Table1323212753[[#This Row],[h1]],8))</f>
        <v>0</v>
      </c>
      <c r="Q374" s="48" t="s">
        <v>75</v>
      </c>
      <c r="R374" s="48">
        <f>HEX2DEC(RIGHT(Table1323212753[[#This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HEX2DEC(RIGHT(Table1323212753[[#This Row],[h1]],8))</f>
        <v>0</v>
      </c>
      <c r="Q375" s="48" t="s">
        <v>75</v>
      </c>
      <c r="R375" s="48">
        <f>HEX2DEC(RIGHT(Table1323212753[[#This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HEX2DEC(RIGHT(Table1323212753[[#This Row],[h1]],8))</f>
        <v>0</v>
      </c>
      <c r="Q376" s="48" t="s">
        <v>75</v>
      </c>
      <c r="R376" s="48">
        <f>HEX2DEC(RIGHT(Table1323212753[[#This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HEX2DEC(RIGHT(Table1323212753[[#This Row],[h1]],8))</f>
        <v>0</v>
      </c>
      <c r="Q377" s="48" t="s">
        <v>75</v>
      </c>
      <c r="R377" s="48">
        <f>HEX2DEC(RIGHT(Table1323212753[[#This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HEX2DEC(RIGHT(Table1323212753[[#This Row],[h1]],8))</f>
        <v>0</v>
      </c>
      <c r="Q378" s="48" t="s">
        <v>75</v>
      </c>
      <c r="R378" s="48">
        <f>HEX2DEC(RIGHT(Table1323212753[[#This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HEX2DEC(RIGHT(Table1323212753[[#This Row],[h1]],8))</f>
        <v>0</v>
      </c>
      <c r="Q379" s="48" t="s">
        <v>75</v>
      </c>
      <c r="R379" s="48">
        <f>HEX2DEC(RIGHT(Table1323212753[[#This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HEX2DEC(RIGHT(Table1323212753[[#This Row],[h1]],8))</f>
        <v>0</v>
      </c>
      <c r="Q380" s="48" t="s">
        <v>75</v>
      </c>
      <c r="R380" s="48">
        <f>HEX2DEC(RIGHT(Table1323212753[[#This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HEX2DEC(RIGHT(Table1323212753[[#This Row],[h1]],8))</f>
        <v>0</v>
      </c>
      <c r="Q381" s="48" t="s">
        <v>75</v>
      </c>
      <c r="R381" s="48">
        <f>HEX2DEC(RIGHT(Table1323212753[[#This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HEX2DEC(RIGHT(Table1323212753[[#This Row],[h1]],8))</f>
        <v>0</v>
      </c>
      <c r="Q382" s="48" t="s">
        <v>75</v>
      </c>
      <c r="R382" s="48">
        <f>HEX2DEC(RIGHT(Table1323212753[[#This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HEX2DEC(RIGHT(Table1323212753[[#This Row],[h1]],8))</f>
        <v>0</v>
      </c>
      <c r="Q383" s="48" t="s">
        <v>75</v>
      </c>
      <c r="R383" s="48">
        <f>HEX2DEC(RIGHT(Table1323212753[[#This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HEX2DEC(RIGHT(Table1323212753[[#This Row],[h1]],8))</f>
        <v>0</v>
      </c>
      <c r="Q384" s="48" t="s">
        <v>75</v>
      </c>
      <c r="R384" s="48">
        <f>HEX2DEC(RIGHT(Table1323212753[[#This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HEX2DEC(RIGHT(Table1323212753[[#This Row],[h1]],8))</f>
        <v>0</v>
      </c>
      <c r="Q385" s="48" t="s">
        <v>75</v>
      </c>
      <c r="R385" s="48">
        <f>HEX2DEC(RIGHT(Table1323212753[[#This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HEX2DEC(RIGHT(Table1323212753[[#This Row],[h1]],8))</f>
        <v>0</v>
      </c>
      <c r="Q386" s="48" t="s">
        <v>75</v>
      </c>
      <c r="R386" s="48">
        <f>HEX2DEC(RIGHT(Table1323212753[[#This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HEX2DEC(RIGHT(Table1323212753[[#This Row],[h1]],8))</f>
        <v>0</v>
      </c>
      <c r="Q387" s="48" t="s">
        <v>75</v>
      </c>
      <c r="R387" s="48">
        <f>HEX2DEC(RIGHT(Table1323212753[[#This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HEX2DEC(RIGHT(Table1323212753[[#This Row],[h1]],8))</f>
        <v>0</v>
      </c>
      <c r="Q388" s="48" t="s">
        <v>75</v>
      </c>
      <c r="R388" s="48">
        <f>HEX2DEC(RIGHT(Table1323212753[[#This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HEX2DEC(RIGHT(Table1323212753[[#This Row],[h1]],8))</f>
        <v>0</v>
      </c>
      <c r="Q389" s="48" t="s">
        <v>75</v>
      </c>
      <c r="R389" s="48">
        <f>HEX2DEC(RIGHT(Table1323212753[[#This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HEX2DEC(RIGHT(Table1323212753[[#This Row],[h1]],8))</f>
        <v>0</v>
      </c>
      <c r="Q390" s="48" t="s">
        <v>75</v>
      </c>
      <c r="R390" s="48">
        <f>HEX2DEC(RIGHT(Table1323212753[[#This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HEX2DEC(RIGHT(Table1323212753[[#This Row],[h1]],8))</f>
        <v>0</v>
      </c>
      <c r="Q391" s="48" t="s">
        <v>75</v>
      </c>
      <c r="R391" s="48">
        <f>HEX2DEC(RIGHT(Table1323212753[[#This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HEX2DEC(RIGHT(Table1323212753[[#This Row],[h1]],8))</f>
        <v>0</v>
      </c>
      <c r="Q392" s="48" t="s">
        <v>75</v>
      </c>
      <c r="R392" s="48">
        <f>HEX2DEC(RIGHT(Table1323212753[[#This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HEX2DEC(RIGHT(Table1323212753[[#This Row],[h1]],8))</f>
        <v>0</v>
      </c>
      <c r="Q393" s="48" t="s">
        <v>75</v>
      </c>
      <c r="R393" s="48">
        <f>HEX2DEC(RIGHT(Table1323212753[[#This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HEX2DEC(RIGHT(Table1323212753[[#This Row],[h1]],8))</f>
        <v>0</v>
      </c>
      <c r="Q394" s="48" t="s">
        <v>75</v>
      </c>
      <c r="R394" s="48">
        <f>HEX2DEC(RIGHT(Table1323212753[[#This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HEX2DEC(RIGHT(Table1323212753[[#This Row],[h1]],8))</f>
        <v>0</v>
      </c>
      <c r="Q395" s="48" t="s">
        <v>75</v>
      </c>
      <c r="R395" s="48">
        <f>HEX2DEC(RIGHT(Table1323212753[[#This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HEX2DEC(RIGHT(Table1323212753[[#This Row],[h1]],8))</f>
        <v>0</v>
      </c>
      <c r="Q396" s="48" t="s">
        <v>75</v>
      </c>
      <c r="R396" s="48">
        <f>HEX2DEC(RIGHT(Table1323212753[[#This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HEX2DEC(RIGHT(Table1323212753[[#This Row],[h1]],8))</f>
        <v>0</v>
      </c>
      <c r="Q397" s="48" t="s">
        <v>75</v>
      </c>
      <c r="R397" s="48">
        <f>HEX2DEC(RIGHT(Table1323212753[[#This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HEX2DEC(RIGHT(Table1323212753[[#This Row],[h1]],8))</f>
        <v>0</v>
      </c>
      <c r="Q398" s="48" t="s">
        <v>75</v>
      </c>
      <c r="R398" s="48">
        <f>HEX2DEC(RIGHT(Table1323212753[[#This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HEX2DEC(RIGHT(Table1323212753[[#This Row],[h1]],8))</f>
        <v>0</v>
      </c>
      <c r="Q399" s="48" t="s">
        <v>75</v>
      </c>
      <c r="R399" s="48">
        <f>HEX2DEC(RIGHT(Table1323212753[[#This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HEX2DEC(RIGHT(Table1323212753[[#This Row],[h1]],8))</f>
        <v>0</v>
      </c>
      <c r="Q400" s="48" t="s">
        <v>75</v>
      </c>
      <c r="R400" s="48">
        <f>HEX2DEC(RIGHT(Table1323212753[[#This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HEX2DEC(RIGHT(Table1323212753[[#This Row],[h1]],8))</f>
        <v>0</v>
      </c>
      <c r="Q401" s="48" t="s">
        <v>75</v>
      </c>
      <c r="R401" s="48">
        <f>HEX2DEC(RIGHT(Table1323212753[[#This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HEX2DEC(RIGHT(Table1323212753[[#This Row],[h1]],8))</f>
        <v>0</v>
      </c>
      <c r="Q402" s="48" t="s">
        <v>75</v>
      </c>
      <c r="R402" s="48">
        <f>HEX2DEC(RIGHT(Table1323212753[[#This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HEX2DEC(RIGHT(Table1323212753[[#This Row],[h1]],8))</f>
        <v>0</v>
      </c>
      <c r="Q403" s="48" t="s">
        <v>75</v>
      </c>
      <c r="R403" s="48">
        <f>HEX2DEC(RIGHT(Table1323212753[[#This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HEX2DEC(RIGHT(Table1323212753[[#This Row],[h1]],8))</f>
        <v>0</v>
      </c>
      <c r="Q404" s="48" t="s">
        <v>75</v>
      </c>
      <c r="R404" s="48">
        <f>HEX2DEC(RIGHT(Table1323212753[[#This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HEX2DEC(RIGHT(Table1323212753[[#This Row],[h1]],8))</f>
        <v>0</v>
      </c>
      <c r="Q405" s="48" t="s">
        <v>75</v>
      </c>
      <c r="R405" s="48">
        <f>HEX2DEC(RIGHT(Table1323212753[[#This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HEX2DEC(RIGHT(Table1323212753[[#This Row],[h1]],8))</f>
        <v>0</v>
      </c>
      <c r="Q406" s="48" t="s">
        <v>75</v>
      </c>
      <c r="R406" s="48">
        <f>HEX2DEC(RIGHT(Table1323212753[[#This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HEX2DEC(RIGHT(Table1323212753[[#This Row],[h1]],8))</f>
        <v>0</v>
      </c>
      <c r="Q407" s="48" t="s">
        <v>75</v>
      </c>
      <c r="R407" s="48">
        <f>HEX2DEC(RIGHT(Table1323212753[[#This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HEX2DEC(RIGHT(Table1323212753[[#This Row],[h1]],8))</f>
        <v>0</v>
      </c>
      <c r="Q408" s="48" t="s">
        <v>75</v>
      </c>
      <c r="R408" s="48">
        <f>HEX2DEC(RIGHT(Table1323212753[[#This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HEX2DEC(RIGHT(Table1323212753[[#This Row],[h1]],8))</f>
        <v>0</v>
      </c>
      <c r="Q409" s="48" t="s">
        <v>75</v>
      </c>
      <c r="R409" s="48">
        <f>HEX2DEC(RIGHT(Table1323212753[[#This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HEX2DEC(RIGHT(Table1323212753[[#This Row],[h1]],8))</f>
        <v>0</v>
      </c>
      <c r="Q410" s="48" t="s">
        <v>75</v>
      </c>
      <c r="R410" s="48">
        <f>HEX2DEC(RIGHT(Table1323212753[[#This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HEX2DEC(RIGHT(Table1323212753[[#This Row],[h1]],8))</f>
        <v>0</v>
      </c>
      <c r="Q411" s="48" t="s">
        <v>75</v>
      </c>
      <c r="R411" s="48">
        <f>HEX2DEC(RIGHT(Table1323212753[[#This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HEX2DEC(RIGHT(Table1323212753[[#This Row],[h1]],8))</f>
        <v>0</v>
      </c>
      <c r="Q412" s="48" t="s">
        <v>75</v>
      </c>
      <c r="R412" s="48">
        <f>HEX2DEC(RIGHT(Table1323212753[[#This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HEX2DEC(RIGHT(Table1323212753[[#This Row],[h1]],8))</f>
        <v>0</v>
      </c>
      <c r="Q413" s="48" t="s">
        <v>75</v>
      </c>
      <c r="R413" s="48">
        <f>HEX2DEC(RIGHT(Table1323212753[[#This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HEX2DEC(RIGHT(Table1323212753[[#This Row],[h1]],8))</f>
        <v>0</v>
      </c>
      <c r="Q414" s="48" t="s">
        <v>75</v>
      </c>
      <c r="R414" s="48">
        <f>HEX2DEC(RIGHT(Table1323212753[[#This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HEX2DEC(RIGHT(Table1323212753[[#This Row],[h1]],8))</f>
        <v>0</v>
      </c>
      <c r="Q415" s="48" t="s">
        <v>75</v>
      </c>
      <c r="R415" s="48">
        <f>HEX2DEC(RIGHT(Table1323212753[[#This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HEX2DEC(RIGHT(Table1323212753[[#This Row],[h1]],8))</f>
        <v>0</v>
      </c>
      <c r="Q416" s="48" t="s">
        <v>75</v>
      </c>
      <c r="R416" s="48">
        <f>HEX2DEC(RIGHT(Table1323212753[[#This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HEX2DEC(RIGHT(Table1323212753[[#This Row],[h1]],8))</f>
        <v>0</v>
      </c>
      <c r="Q417" s="48" t="s">
        <v>75</v>
      </c>
      <c r="R417" s="48">
        <f>HEX2DEC(RIGHT(Table1323212753[[#This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HEX2DEC(RIGHT(Table1323212753[[#This Row],[h1]],8))</f>
        <v>0</v>
      </c>
      <c r="Q418" s="48" t="s">
        <v>75</v>
      </c>
      <c r="R418" s="48">
        <f>HEX2DEC(RIGHT(Table1323212753[[#This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HEX2DEC(RIGHT(Table1323212753[[#This Row],[h1]],8))</f>
        <v>0</v>
      </c>
      <c r="Q419" s="48" t="s">
        <v>75</v>
      </c>
      <c r="R419" s="48">
        <f>HEX2DEC(RIGHT(Table1323212753[[#This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HEX2DEC(RIGHT(Table1323212753[[#This Row],[h1]],8))</f>
        <v>0</v>
      </c>
      <c r="Q420" s="48" t="s">
        <v>75</v>
      </c>
      <c r="R420" s="48">
        <f>HEX2DEC(RIGHT(Table1323212753[[#This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HEX2DEC(RIGHT(Table1323212753[[#This Row],[h1]],8))</f>
        <v>0</v>
      </c>
      <c r="Q421" s="48" t="s">
        <v>75</v>
      </c>
      <c r="R421" s="48">
        <f>HEX2DEC(RIGHT(Table1323212753[[#This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HEX2DEC(RIGHT(Table1323212753[[#This Row],[h1]],8))</f>
        <v>0</v>
      </c>
      <c r="Q422" s="48" t="s">
        <v>75</v>
      </c>
      <c r="R422" s="48">
        <f>HEX2DEC(RIGHT(Table1323212753[[#This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HEX2DEC(RIGHT(Table1323212753[[#This Row],[h1]],8))</f>
        <v>0</v>
      </c>
      <c r="Q423" s="48" t="s">
        <v>75</v>
      </c>
      <c r="R423" s="48">
        <f>HEX2DEC(RIGHT(Table1323212753[[#This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HEX2DEC(RIGHT(Table1323212753[[#This Row],[h1]],8))</f>
        <v>0</v>
      </c>
      <c r="Q424" s="48" t="s">
        <v>75</v>
      </c>
      <c r="R424" s="48">
        <f>HEX2DEC(RIGHT(Table1323212753[[#This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HEX2DEC(RIGHT(Table1323212753[[#This Row],[h1]],8))</f>
        <v>0</v>
      </c>
      <c r="Q425" s="48" t="s">
        <v>75</v>
      </c>
      <c r="R425" s="48">
        <f>HEX2DEC(RIGHT(Table1323212753[[#This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HEX2DEC(RIGHT(Table1323212753[[#This Row],[h1]],8))</f>
        <v>0</v>
      </c>
      <c r="Q426" s="48" t="s">
        <v>75</v>
      </c>
      <c r="R426" s="48">
        <f>HEX2DEC(RIGHT(Table1323212753[[#This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HEX2DEC(RIGHT(Table1323212753[[#This Row],[h1]],8))</f>
        <v>0</v>
      </c>
      <c r="Q427" s="48" t="s">
        <v>75</v>
      </c>
      <c r="R427" s="48">
        <f>HEX2DEC(RIGHT(Table1323212753[[#This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HEX2DEC(RIGHT(Table1323212753[[#This Row],[h1]],8))</f>
        <v>0</v>
      </c>
      <c r="Q428" s="48" t="s">
        <v>75</v>
      </c>
      <c r="R428" s="48">
        <f>HEX2DEC(RIGHT(Table1323212753[[#This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HEX2DEC(RIGHT(Table1323212753[[#This Row],[h1]],8))</f>
        <v>0</v>
      </c>
      <c r="Q429" s="48" t="s">
        <v>75</v>
      </c>
      <c r="R429" s="48">
        <f>HEX2DEC(RIGHT(Table1323212753[[#This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HEX2DEC(RIGHT(Table1323212753[[#This Row],[h1]],8))</f>
        <v>0</v>
      </c>
      <c r="Q430" s="48" t="s">
        <v>75</v>
      </c>
      <c r="R430" s="48">
        <f>HEX2DEC(RIGHT(Table1323212753[[#This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HEX2DEC(RIGHT(Table1323212753[[#This Row],[h1]],8))</f>
        <v>0</v>
      </c>
      <c r="Q431" s="48" t="s">
        <v>75</v>
      </c>
      <c r="R431" s="48">
        <f>HEX2DEC(RIGHT(Table1323212753[[#This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HEX2DEC(RIGHT(Table1323212753[[#This Row],[h1]],8))</f>
        <v>0</v>
      </c>
      <c r="Q432" s="48" t="s">
        <v>75</v>
      </c>
      <c r="R432" s="48">
        <f>HEX2DEC(RIGHT(Table1323212753[[#This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HEX2DEC(RIGHT(Table1323212753[[#This Row],[h1]],8))</f>
        <v>0</v>
      </c>
      <c r="Q433" s="48" t="s">
        <v>75</v>
      </c>
      <c r="R433" s="48">
        <f>HEX2DEC(RIGHT(Table1323212753[[#This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HEX2DEC(RIGHT(Table1323212753[[#This Row],[h1]],8))</f>
        <v>0</v>
      </c>
      <c r="Q434" s="48" t="s">
        <v>75</v>
      </c>
      <c r="R434" s="48">
        <f>HEX2DEC(RIGHT(Table1323212753[[#This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HEX2DEC(RIGHT(Table1323212753[[#This Row],[h1]],8))</f>
        <v>0</v>
      </c>
      <c r="Q435" s="48" t="s">
        <v>75</v>
      </c>
      <c r="R435" s="48">
        <f>HEX2DEC(RIGHT(Table1323212753[[#This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HEX2DEC(RIGHT(Table1323212753[[#This Row],[h1]],8))</f>
        <v>0</v>
      </c>
      <c r="Q436" s="48" t="s">
        <v>75</v>
      </c>
      <c r="R436" s="48">
        <f>HEX2DEC(RIGHT(Table1323212753[[#This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HEX2DEC(RIGHT(Table1323212753[[#This Row],[h1]],8))</f>
        <v>0</v>
      </c>
      <c r="Q437" s="48" t="s">
        <v>75</v>
      </c>
      <c r="R437" s="48">
        <f>HEX2DEC(RIGHT(Table1323212753[[#This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HEX2DEC(RIGHT(Table1323212753[[#This Row],[h1]],8))</f>
        <v>0</v>
      </c>
      <c r="Q438" s="48" t="s">
        <v>75</v>
      </c>
      <c r="R438" s="48">
        <f>HEX2DEC(RIGHT(Table1323212753[[#This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HEX2DEC(RIGHT(Table1323212753[[#This Row],[h1]],8))</f>
        <v>0</v>
      </c>
      <c r="Q439" s="48" t="s">
        <v>75</v>
      </c>
      <c r="R439" s="48">
        <f>HEX2DEC(RIGHT(Table1323212753[[#This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HEX2DEC(RIGHT(Table1323212753[[#This Row],[h1]],8))</f>
        <v>0</v>
      </c>
      <c r="Q440" s="48" t="s">
        <v>75</v>
      </c>
      <c r="R440" s="48">
        <f>HEX2DEC(RIGHT(Table1323212753[[#This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HEX2DEC(RIGHT(Table1323212753[[#This Row],[h1]],8))</f>
        <v>0</v>
      </c>
      <c r="Q441" s="48" t="s">
        <v>75</v>
      </c>
      <c r="R441" s="48">
        <f>HEX2DEC(RIGHT(Table1323212753[[#This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HEX2DEC(RIGHT(Table1323212753[[#This Row],[h1]],8))</f>
        <v>0</v>
      </c>
      <c r="Q442" s="48" t="s">
        <v>75</v>
      </c>
      <c r="R442" s="48">
        <f>HEX2DEC(RIGHT(Table1323212753[[#This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HEX2DEC(RIGHT(Table1323212753[[#This Row],[h1]],8))</f>
        <v>0</v>
      </c>
      <c r="Q443" s="48" t="s">
        <v>75</v>
      </c>
      <c r="R443" s="48">
        <f>HEX2DEC(RIGHT(Table1323212753[[#This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HEX2DEC(RIGHT(Table1323212753[[#This Row],[h1]],8))</f>
        <v>0</v>
      </c>
      <c r="Q444" s="48" t="s">
        <v>75</v>
      </c>
      <c r="R444" s="48">
        <f>HEX2DEC(RIGHT(Table1323212753[[#This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HEX2DEC(RIGHT(Table1323212753[[#This Row],[h1]],8))</f>
        <v>0</v>
      </c>
      <c r="Q445" s="48" t="s">
        <v>75</v>
      </c>
      <c r="R445" s="48">
        <f>HEX2DEC(RIGHT(Table1323212753[[#This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HEX2DEC(RIGHT(Table1323212753[[#This Row],[h1]],8))</f>
        <v>0</v>
      </c>
      <c r="Q446" s="48" t="s">
        <v>75</v>
      </c>
      <c r="R446" s="48">
        <f>HEX2DEC(RIGHT(Table1323212753[[#This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HEX2DEC(RIGHT(Table1323212753[[#This Row],[h1]],8))</f>
        <v>0</v>
      </c>
      <c r="Q447" s="48" t="s">
        <v>75</v>
      </c>
      <c r="R447" s="48">
        <f>HEX2DEC(RIGHT(Table1323212753[[#This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HEX2DEC(RIGHT(Table1323212753[[#This Row],[h1]],8))</f>
        <v>0</v>
      </c>
      <c r="Q448" s="48" t="s">
        <v>75</v>
      </c>
      <c r="R448" s="48">
        <f>HEX2DEC(RIGHT(Table1323212753[[#This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HEX2DEC(RIGHT(Table1323212753[[#This Row],[h1]],8))</f>
        <v>0</v>
      </c>
      <c r="Q449" s="48" t="s">
        <v>75</v>
      </c>
      <c r="R449" s="48">
        <f>HEX2DEC(RIGHT(Table1323212753[[#This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HEX2DEC(RIGHT(Table1323212753[[#This Row],[h1]],8))</f>
        <v>0</v>
      </c>
      <c r="Q450" s="48" t="s">
        <v>75</v>
      </c>
      <c r="R450" s="48">
        <f>HEX2DEC(RIGHT(Table1323212753[[#This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HEX2DEC(RIGHT(Table1323212753[[#This Row],[h1]],8))</f>
        <v>0</v>
      </c>
      <c r="Q451" s="48" t="s">
        <v>75</v>
      </c>
      <c r="R451" s="48">
        <f>HEX2DEC(RIGHT(Table1323212753[[#This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HEX2DEC(RIGHT(Table1323212753[[#This Row],[h1]],8))</f>
        <v>0</v>
      </c>
      <c r="Q452" s="48" t="s">
        <v>75</v>
      </c>
      <c r="R452" s="48">
        <f>HEX2DEC(RIGHT(Table1323212753[[#This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HEX2DEC(RIGHT(Table1323212753[[#This Row],[h1]],8))</f>
        <v>0</v>
      </c>
      <c r="Q453" s="48" t="s">
        <v>75</v>
      </c>
      <c r="R453" s="48">
        <f>HEX2DEC(RIGHT(Table1323212753[[#This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HEX2DEC(RIGHT(Table1323212753[[#This Row],[h1]],8))</f>
        <v>0</v>
      </c>
      <c r="Q454" s="48" t="s">
        <v>75</v>
      </c>
      <c r="R454" s="48">
        <f>HEX2DEC(RIGHT(Table1323212753[[#This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HEX2DEC(RIGHT(Table1323212753[[#This Row],[h1]],8))</f>
        <v>0</v>
      </c>
      <c r="Q455" s="48" t="s">
        <v>75</v>
      </c>
      <c r="R455" s="48">
        <f>HEX2DEC(RIGHT(Table1323212753[[#This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HEX2DEC(RIGHT(Table1323212753[[#This Row],[h1]],8))</f>
        <v>0</v>
      </c>
      <c r="Q456" s="48" t="s">
        <v>75</v>
      </c>
      <c r="R456" s="48">
        <f>HEX2DEC(RIGHT(Table1323212753[[#This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HEX2DEC(RIGHT(Table1323212753[[#This Row],[h1]],8))</f>
        <v>0</v>
      </c>
      <c r="Q457" s="48" t="s">
        <v>75</v>
      </c>
      <c r="R457" s="48">
        <f>HEX2DEC(RIGHT(Table1323212753[[#This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HEX2DEC(RIGHT(Table1323212753[[#This Row],[h1]],8))</f>
        <v>0</v>
      </c>
      <c r="Q458" s="48" t="s">
        <v>75</v>
      </c>
      <c r="R458" s="48">
        <f>HEX2DEC(RIGHT(Table1323212753[[#This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HEX2DEC(RIGHT(Table1323212753[[#This Row],[h1]],8))</f>
        <v>0</v>
      </c>
      <c r="Q459" s="48" t="s">
        <v>75</v>
      </c>
      <c r="R459" s="48">
        <f>HEX2DEC(RIGHT(Table1323212753[[#This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HEX2DEC(RIGHT(Table1323212753[[#This Row],[h1]],8))</f>
        <v>0</v>
      </c>
      <c r="Q460" s="48" t="s">
        <v>75</v>
      </c>
      <c r="R460" s="48">
        <f>HEX2DEC(RIGHT(Table1323212753[[#This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HEX2DEC(RIGHT(Table1323212753[[#This Row],[h1]],8))</f>
        <v>0</v>
      </c>
      <c r="Q461" s="48" t="s">
        <v>75</v>
      </c>
      <c r="R461" s="48">
        <f>HEX2DEC(RIGHT(Table1323212753[[#This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HEX2DEC(RIGHT(Table1323212753[[#This Row],[h1]],8))</f>
        <v>0</v>
      </c>
      <c r="Q462" s="48" t="s">
        <v>75</v>
      </c>
      <c r="R462" s="48">
        <f>HEX2DEC(RIGHT(Table1323212753[[#This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HEX2DEC(RIGHT(Table1323212753[[#This Row],[h1]],8))</f>
        <v>0</v>
      </c>
      <c r="Q463" s="48" t="s">
        <v>75</v>
      </c>
      <c r="R463" s="48">
        <f>HEX2DEC(RIGHT(Table1323212753[[#This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HEX2DEC(RIGHT(Table1323212753[[#This Row],[h1]],8))</f>
        <v>0</v>
      </c>
      <c r="Q464" s="48" t="s">
        <v>75</v>
      </c>
      <c r="R464" s="48">
        <f>HEX2DEC(RIGHT(Table1323212753[[#This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HEX2DEC(RIGHT(Table1323212753[[#This Row],[h1]],8))</f>
        <v>0</v>
      </c>
      <c r="Q465" s="48" t="s">
        <v>75</v>
      </c>
      <c r="R465" s="48">
        <f>HEX2DEC(RIGHT(Table1323212753[[#This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HEX2DEC(RIGHT(Table1323212753[[#This Row],[h1]],8))</f>
        <v>0</v>
      </c>
      <c r="Q466" s="48" t="s">
        <v>75</v>
      </c>
      <c r="R466" s="48">
        <f>HEX2DEC(RIGHT(Table1323212753[[#This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HEX2DEC(RIGHT(Table1323212753[[#This Row],[h1]],8))</f>
        <v>0</v>
      </c>
      <c r="Q467" s="48" t="s">
        <v>75</v>
      </c>
      <c r="R467" s="48">
        <f>HEX2DEC(RIGHT(Table1323212753[[#This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HEX2DEC(RIGHT(Table1323212753[[#This Row],[h1]],8))</f>
        <v>0</v>
      </c>
      <c r="Q468" s="48" t="s">
        <v>75</v>
      </c>
      <c r="R468" s="48">
        <f>HEX2DEC(RIGHT(Table1323212753[[#This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HEX2DEC(RIGHT(Table1323212753[[#This Row],[h1]],8))</f>
        <v>0</v>
      </c>
      <c r="Q469" s="48" t="s">
        <v>75</v>
      </c>
      <c r="R469" s="48">
        <f>HEX2DEC(RIGHT(Table1323212753[[#This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HEX2DEC(RIGHT(Table1323212753[[#This Row],[h1]],8))</f>
        <v>0</v>
      </c>
      <c r="Q470" s="48" t="s">
        <v>75</v>
      </c>
      <c r="R470" s="48">
        <f>HEX2DEC(RIGHT(Table1323212753[[#This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HEX2DEC(RIGHT(Table1323212753[[#This Row],[h1]],8))</f>
        <v>0</v>
      </c>
      <c r="Q471" s="48" t="s">
        <v>75</v>
      </c>
      <c r="R471" s="48">
        <f>HEX2DEC(RIGHT(Table1323212753[[#This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HEX2DEC(RIGHT(Table1323212753[[#This Row],[h1]],8))</f>
        <v>0</v>
      </c>
      <c r="Q472" s="48" t="s">
        <v>75</v>
      </c>
      <c r="R472" s="48">
        <f>HEX2DEC(RIGHT(Table1323212753[[#This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HEX2DEC(RIGHT(Table1323212753[[#This Row],[h1]],8))</f>
        <v>0</v>
      </c>
      <c r="Q473" s="48" t="s">
        <v>75</v>
      </c>
      <c r="R473" s="48">
        <f>HEX2DEC(RIGHT(Table1323212753[[#This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HEX2DEC(RIGHT(Table1323212753[[#This Row],[h1]],8))</f>
        <v>0</v>
      </c>
      <c r="Q474" s="48" t="s">
        <v>75</v>
      </c>
      <c r="R474" s="48">
        <f>HEX2DEC(RIGHT(Table1323212753[[#This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HEX2DEC(RIGHT(Table1323212753[[#This Row],[h1]],8))</f>
        <v>0</v>
      </c>
      <c r="Q475" s="48" t="s">
        <v>75</v>
      </c>
      <c r="R475" s="48">
        <f>HEX2DEC(RIGHT(Table1323212753[[#This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HEX2DEC(RIGHT(Table1323212753[[#This Row],[h1]],8))</f>
        <v>0</v>
      </c>
      <c r="Q476" s="48" t="s">
        <v>75</v>
      </c>
      <c r="R476" s="48">
        <f>HEX2DEC(RIGHT(Table1323212753[[#This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HEX2DEC(RIGHT(Table1323212753[[#This Row],[h1]],8))</f>
        <v>0</v>
      </c>
      <c r="Q477" s="48" t="s">
        <v>75</v>
      </c>
      <c r="R477" s="48">
        <f>HEX2DEC(RIGHT(Table1323212753[[#This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HEX2DEC(RIGHT(Table1323212753[[#This Row],[h1]],8))</f>
        <v>0</v>
      </c>
      <c r="Q478" s="48" t="s">
        <v>75</v>
      </c>
      <c r="R478" s="48">
        <f>HEX2DEC(RIGHT(Table1323212753[[#This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HEX2DEC(RIGHT(Table1323212753[[#This Row],[h1]],8))</f>
        <v>0</v>
      </c>
      <c r="Q479" s="48" t="s">
        <v>75</v>
      </c>
      <c r="R479" s="48">
        <f>HEX2DEC(RIGHT(Table1323212753[[#This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HEX2DEC(RIGHT(Table1323212753[[#This Row],[h1]],8))</f>
        <v>0</v>
      </c>
      <c r="Q480" s="48" t="s">
        <v>75</v>
      </c>
      <c r="R480" s="48">
        <f>HEX2DEC(RIGHT(Table1323212753[[#This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HEX2DEC(RIGHT(Table1323212753[[#This Row],[h1]],8))</f>
        <v>0</v>
      </c>
      <c r="Q481" s="48" t="s">
        <v>75</v>
      </c>
      <c r="R481" s="48">
        <f>HEX2DEC(RIGHT(Table1323212753[[#This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HEX2DEC(RIGHT(Table1323212753[[#This Row],[h1]],8))</f>
        <v>0</v>
      </c>
      <c r="Q482" s="48" t="s">
        <v>75</v>
      </c>
      <c r="R482" s="48">
        <f>HEX2DEC(RIGHT(Table1323212753[[#This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HEX2DEC(RIGHT(Table1323212753[[#This Row],[h1]],8))</f>
        <v>0</v>
      </c>
      <c r="Q483" s="48" t="s">
        <v>75</v>
      </c>
      <c r="R483" s="48">
        <f>HEX2DEC(RIGHT(Table1323212753[[#This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HEX2DEC(RIGHT(Table1323212753[[#This Row],[h1]],8))</f>
        <v>0</v>
      </c>
      <c r="Q484" s="48" t="s">
        <v>75</v>
      </c>
      <c r="R484" s="48">
        <f>HEX2DEC(RIGHT(Table1323212753[[#This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HEX2DEC(RIGHT(Table1323212753[[#This Row],[h1]],8))</f>
        <v>0</v>
      </c>
      <c r="Q485" s="48" t="s">
        <v>75</v>
      </c>
      <c r="R485" s="48">
        <f>HEX2DEC(RIGHT(Table1323212753[[#This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HEX2DEC(RIGHT(Table1323212753[[#This Row],[h1]],8))</f>
        <v>0</v>
      </c>
      <c r="Q486" s="48" t="s">
        <v>75</v>
      </c>
      <c r="R486" s="48">
        <f>HEX2DEC(RIGHT(Table1323212753[[#This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HEX2DEC(RIGHT(Table1323212753[[#This Row],[h1]],8))</f>
        <v>0</v>
      </c>
      <c r="Q487" s="48" t="s">
        <v>75</v>
      </c>
      <c r="R487" s="48">
        <f>HEX2DEC(RIGHT(Table1323212753[[#This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HEX2DEC(RIGHT(Table1323212753[[#This Row],[h1]],8))</f>
        <v>0</v>
      </c>
      <c r="Q488" s="48" t="s">
        <v>75</v>
      </c>
      <c r="R488" s="48">
        <f>HEX2DEC(RIGHT(Table1323212753[[#This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HEX2DEC(RIGHT(Table1323212753[[#This Row],[h1]],8))</f>
        <v>0</v>
      </c>
      <c r="Q489" s="48" t="s">
        <v>75</v>
      </c>
      <c r="R489" s="48">
        <f>HEX2DEC(RIGHT(Table1323212753[[#This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HEX2DEC(RIGHT(Table1323212753[[#This Row],[h1]],8))</f>
        <v>0</v>
      </c>
      <c r="Q490" s="48" t="s">
        <v>75</v>
      </c>
      <c r="R490" s="48">
        <f>HEX2DEC(RIGHT(Table1323212753[[#This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HEX2DEC(RIGHT(Table1323212753[[#This Row],[h1]],8))</f>
        <v>0</v>
      </c>
      <c r="Q491" s="48" t="s">
        <v>75</v>
      </c>
      <c r="R491" s="48">
        <f>HEX2DEC(RIGHT(Table1323212753[[#This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HEX2DEC(RIGHT(Table1323212753[[#This Row],[h1]],8))</f>
        <v>0</v>
      </c>
      <c r="Q492" s="48" t="s">
        <v>75</v>
      </c>
      <c r="R492" s="48">
        <f>HEX2DEC(RIGHT(Table1323212753[[#This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HEX2DEC(RIGHT(Table1323212753[[#This Row],[h1]],8))</f>
        <v>0</v>
      </c>
      <c r="Q493" s="48" t="s">
        <v>75</v>
      </c>
      <c r="R493" s="48">
        <f>HEX2DEC(RIGHT(Table1323212753[[#This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HEX2DEC(RIGHT(Table1323212753[[#This Row],[h1]],8))</f>
        <v>0</v>
      </c>
      <c r="Q494" s="48" t="s">
        <v>75</v>
      </c>
      <c r="R494" s="48">
        <f>HEX2DEC(RIGHT(Table1323212753[[#This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HEX2DEC(RIGHT(Table1323212753[[#This Row],[h1]],8))</f>
        <v>0</v>
      </c>
      <c r="Q495" s="48" t="s">
        <v>75</v>
      </c>
      <c r="R495" s="48">
        <f>HEX2DEC(RIGHT(Table1323212753[[#This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HEX2DEC(RIGHT(Table1323212753[[#This Row],[h1]],8))</f>
        <v>0</v>
      </c>
      <c r="Q496" s="48" t="s">
        <v>75</v>
      </c>
      <c r="R496" s="48">
        <f>HEX2DEC(RIGHT(Table1323212753[[#This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HEX2DEC(RIGHT(Table1323212753[[#This Row],[h1]],8))</f>
        <v>0</v>
      </c>
      <c r="Q497" s="48" t="s">
        <v>75</v>
      </c>
      <c r="R497" s="48">
        <f>HEX2DEC(RIGHT(Table1323212753[[#This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HEX2DEC(RIGHT(Table1323212753[[#This Row],[h1]],8))</f>
        <v>0</v>
      </c>
      <c r="Q498" s="48" t="s">
        <v>75</v>
      </c>
      <c r="R498" s="48">
        <f>HEX2DEC(RIGHT(Table1323212753[[#This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HEX2DEC(RIGHT(Table1323212753[[#This Row],[h1]],8))</f>
        <v>0</v>
      </c>
      <c r="Q499" s="48" t="s">
        <v>75</v>
      </c>
      <c r="R499" s="48">
        <f>HEX2DEC(RIGHT(Table1323212753[[#This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HEX2DEC(RIGHT(Table1323212753[[#This Row],[h1]],8))</f>
        <v>0</v>
      </c>
      <c r="Q500" s="48" t="s">
        <v>75</v>
      </c>
      <c r="R500" s="48">
        <f>HEX2DEC(RIGHT(Table1323212753[[#This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HEX2DEC(RIGHT(Table1323212753[[#This Row],[h1]],8))</f>
        <v>0</v>
      </c>
      <c r="Q501" s="48" t="s">
        <v>75</v>
      </c>
      <c r="R501" s="48">
        <f>HEX2DEC(RIGHT(Table1323212753[[#This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HEX2DEC(RIGHT(Table1323212753[[#This Row],[h1]],8))</f>
        <v>0</v>
      </c>
      <c r="Q502" s="48" t="s">
        <v>75</v>
      </c>
      <c r="R502" s="48">
        <f>HEX2DEC(RIGHT(Table1323212753[[#This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HEX2DEC(RIGHT(Table1323212753[[#This Row],[h1]],8))</f>
        <v>0</v>
      </c>
      <c r="Q503" s="48" t="s">
        <v>75</v>
      </c>
      <c r="R503" s="48">
        <f>HEX2DEC(RIGHT(Table1323212753[[#This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HEX2DEC(RIGHT(Table1323212753[[#This Row],[h1]],8))</f>
        <v>0</v>
      </c>
      <c r="Q504" s="48" t="s">
        <v>75</v>
      </c>
      <c r="R504" s="48">
        <f>HEX2DEC(RIGHT(Table1323212753[[#This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HEX2DEC(RIGHT(Table1323212753[[#This Row],[h1]],8))</f>
        <v>0</v>
      </c>
      <c r="Q505" s="48" t="s">
        <v>75</v>
      </c>
      <c r="R505" s="48">
        <f>HEX2DEC(RIGHT(Table1323212753[[#This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HEX2DEC(RIGHT(Table1323212753[[#This Row],[h1]],8))</f>
        <v>0</v>
      </c>
      <c r="Q506" s="48" t="s">
        <v>75</v>
      </c>
      <c r="R506" s="48">
        <f>HEX2DEC(RIGHT(Table1323212753[[#This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HEX2DEC(RIGHT(Table1323212753[[#This Row],[h1]],8))</f>
        <v>0</v>
      </c>
      <c r="Q507" s="48" t="s">
        <v>75</v>
      </c>
      <c r="R507" s="48">
        <f>HEX2DEC(RIGHT(Table1323212753[[#This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HEX2DEC(RIGHT(Table1323212753[[#This Row],[h1]],8))</f>
        <v>0</v>
      </c>
      <c r="Q508" s="48" t="s">
        <v>75</v>
      </c>
      <c r="R508" s="48">
        <f>HEX2DEC(RIGHT(Table1323212753[[#This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HEX2DEC(RIGHT(Table1323212753[[#This Row],[h1]],8))</f>
        <v>0</v>
      </c>
      <c r="Q509" s="48" t="s">
        <v>75</v>
      </c>
      <c r="R509" s="48">
        <f>HEX2DEC(RIGHT(Table1323212753[[#This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HEX2DEC(RIGHT(Table1323212753[[#This Row],[h1]],8))</f>
        <v>0</v>
      </c>
      <c r="Q510" s="48" t="s">
        <v>75</v>
      </c>
      <c r="R510" s="48">
        <f>HEX2DEC(RIGHT(Table1323212753[[#This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HEX2DEC(RIGHT(Table1323212753[[#This Row],[h1]],8))</f>
        <v>0</v>
      </c>
      <c r="Q511" s="48" t="s">
        <v>75</v>
      </c>
      <c r="R511" s="48">
        <f>HEX2DEC(RIGHT(Table1323212753[[#This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HEX2DEC(RIGHT(Table1323212753[[#This Row],[h1]],8))</f>
        <v>0</v>
      </c>
      <c r="Q512" s="48" t="s">
        <v>75</v>
      </c>
      <c r="R512" s="48">
        <f>HEX2DEC(RIGHT(Table1323212753[[#This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HEX2DEC(RIGHT(Table1323212753[[#This Row],[h1]],8))</f>
        <v>0</v>
      </c>
      <c r="Q513" s="48" t="s">
        <v>75</v>
      </c>
      <c r="R513" s="48">
        <f>HEX2DEC(RIGHT(Table1323212753[[#This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HEX2DEC(RIGHT(Table1323212753[[#This Row],[h1]],8))</f>
        <v>0</v>
      </c>
      <c r="Q514" s="48" t="s">
        <v>75</v>
      </c>
      <c r="R514" s="48">
        <f>HEX2DEC(RIGHT(Table1323212753[[#This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HEX2DEC(RIGHT(Table1323212753[[#This Row],[h1]],8))</f>
        <v>0</v>
      </c>
      <c r="Q515" s="48" t="s">
        <v>75</v>
      </c>
      <c r="R515" s="48">
        <f>HEX2DEC(RIGHT(Table1323212753[[#This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HEX2DEC(RIGHT(Table1323212753[[#This Row],[h1]],8))</f>
        <v>0</v>
      </c>
      <c r="Q516" s="48" t="s">
        <v>75</v>
      </c>
      <c r="R516" s="48">
        <f>HEX2DEC(RIGHT(Table1323212753[[#This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HEX2DEC(RIGHT(Table1323212753[[#This Row],[h1]],8))</f>
        <v>0</v>
      </c>
      <c r="Q517" s="48" t="s">
        <v>75</v>
      </c>
      <c r="R517" s="48">
        <f>HEX2DEC(RIGHT(Table1323212753[[#This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HEX2DEC(RIGHT(Table1323212753[[#This Row],[h1]],8))</f>
        <v>0</v>
      </c>
      <c r="Q518" s="48" t="s">
        <v>75</v>
      </c>
      <c r="R518" s="48">
        <f>HEX2DEC(RIGHT(Table1323212753[[#This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HEX2DEC(RIGHT(Table1323212753[[#This Row],[h1]],8))</f>
        <v>0</v>
      </c>
      <c r="Q519" s="48" t="s">
        <v>75</v>
      </c>
      <c r="R519" s="48">
        <f>HEX2DEC(RIGHT(Table1323212753[[#This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HEX2DEC(RIGHT(Table1323212753[[#This Row],[h1]],8))</f>
        <v>0</v>
      </c>
      <c r="Q520" s="48" t="s">
        <v>75</v>
      </c>
      <c r="R520" s="48">
        <f>HEX2DEC(RIGHT(Table1323212753[[#This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HEX2DEC(RIGHT(Table1323212753[[#This Row],[h1]],8))</f>
        <v>0</v>
      </c>
      <c r="Q521" s="48" t="s">
        <v>75</v>
      </c>
      <c r="R521" s="48">
        <f>HEX2DEC(RIGHT(Table1323212753[[#This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HEX2DEC(RIGHT(Table1323212753[[#This Row],[h1]],8))</f>
        <v>0</v>
      </c>
      <c r="Q522" s="48" t="s">
        <v>75</v>
      </c>
      <c r="R522" s="48">
        <f>HEX2DEC(RIGHT(Table1323212753[[#This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HEX2DEC(RIGHT(Table1323212753[[#This Row],[h1]],8))</f>
        <v>0</v>
      </c>
      <c r="Q523" s="48" t="s">
        <v>75</v>
      </c>
      <c r="R523" s="48">
        <f>HEX2DEC(RIGHT(Table1323212753[[#This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HEX2DEC(RIGHT(Table1323212753[[#This Row],[h1]],8))</f>
        <v>0</v>
      </c>
      <c r="Q524" s="48" t="s">
        <v>75</v>
      </c>
      <c r="R524" s="48">
        <f>HEX2DEC(RIGHT(Table1323212753[[#This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HEX2DEC(RIGHT(Table1323212753[[#This Row],[h1]],8))</f>
        <v>0</v>
      </c>
      <c r="Q525" s="48" t="s">
        <v>75</v>
      </c>
      <c r="R525" s="48">
        <f>HEX2DEC(RIGHT(Table1323212753[[#This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HEX2DEC(RIGHT(Table1323212753[[#This Row],[h1]],8))</f>
        <v>0</v>
      </c>
      <c r="Q526" s="48" t="s">
        <v>75</v>
      </c>
      <c r="R526" s="48">
        <f>HEX2DEC(RIGHT(Table1323212753[[#This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HEX2DEC(RIGHT(Table1323212753[[#This Row],[h1]],8))</f>
        <v>0</v>
      </c>
      <c r="Q527" s="48" t="s">
        <v>75</v>
      </c>
      <c r="R527" s="48">
        <f>HEX2DEC(RIGHT(Table1323212753[[#This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HEX2DEC(RIGHT(Table1323212753[[#This Row],[h1]],8))</f>
        <v>0</v>
      </c>
      <c r="Q528" s="48" t="s">
        <v>75</v>
      </c>
      <c r="R528" s="48">
        <f>HEX2DEC(RIGHT(Table1323212753[[#This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HEX2DEC(RIGHT(Table1323212753[[#This Row],[h1]],8))</f>
        <v>0</v>
      </c>
      <c r="Q529" s="48" t="s">
        <v>75</v>
      </c>
      <c r="R529" s="48">
        <f>HEX2DEC(RIGHT(Table1323212753[[#This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HEX2DEC(RIGHT(Table1323212753[[#This Row],[h1]],8))</f>
        <v>0</v>
      </c>
      <c r="Q530" s="48" t="s">
        <v>75</v>
      </c>
      <c r="R530" s="48">
        <f>HEX2DEC(RIGHT(Table1323212753[[#This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HEX2DEC(RIGHT(Table1323212753[[#This Row],[h1]],8))</f>
        <v>0</v>
      </c>
      <c r="Q531" s="48" t="s">
        <v>75</v>
      </c>
      <c r="R531" s="48">
        <f>HEX2DEC(RIGHT(Table1323212753[[#This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HEX2DEC(RIGHT(Table1323212753[[#This Row],[h1]],8))</f>
        <v>0</v>
      </c>
      <c r="Q532" s="48" t="s">
        <v>75</v>
      </c>
      <c r="R532" s="48">
        <f>HEX2DEC(RIGHT(Table1323212753[[#This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HEX2DEC(RIGHT(Table1323212753[[#This Row],[h1]],8))</f>
        <v>0</v>
      </c>
      <c r="Q533" s="48" t="s">
        <v>75</v>
      </c>
      <c r="R533" s="48">
        <f>HEX2DEC(RIGHT(Table1323212753[[#This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HEX2DEC(RIGHT(Table1323212753[[#This Row],[h1]],8))</f>
        <v>0</v>
      </c>
      <c r="Q534" s="48" t="s">
        <v>75</v>
      </c>
      <c r="R534" s="48">
        <f>HEX2DEC(RIGHT(Table1323212753[[#This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HEX2DEC(RIGHT(Table1323212753[[#This Row],[h1]],8))</f>
        <v>0</v>
      </c>
      <c r="Q535" s="48" t="s">
        <v>75</v>
      </c>
      <c r="R535" s="48">
        <f>HEX2DEC(RIGHT(Table1323212753[[#This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HEX2DEC(RIGHT(Table1323212753[[#This Row],[h1]],8))</f>
        <v>0</v>
      </c>
      <c r="Q536" s="48" t="s">
        <v>75</v>
      </c>
      <c r="R536" s="48">
        <f>HEX2DEC(RIGHT(Table1323212753[[#This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HEX2DEC(RIGHT(Table1323212753[[#This Row],[h1]],8))</f>
        <v>0</v>
      </c>
      <c r="Q537" s="48" t="s">
        <v>75</v>
      </c>
      <c r="R537" s="48">
        <f>HEX2DEC(RIGHT(Table1323212753[[#This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HEX2DEC(RIGHT(Table1323212753[[#This Row],[h1]],8))</f>
        <v>0</v>
      </c>
      <c r="Q538" s="48" t="s">
        <v>75</v>
      </c>
      <c r="R538" s="48">
        <f>HEX2DEC(RIGHT(Table1323212753[[#This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HEX2DEC(RIGHT(Table1323212753[[#This Row],[h1]],8))</f>
        <v>0</v>
      </c>
      <c r="Q539" s="48" t="s">
        <v>75</v>
      </c>
      <c r="R539" s="48">
        <f>HEX2DEC(RIGHT(Table1323212753[[#This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HEX2DEC(RIGHT(Table1323212753[[#This Row],[h1]],8))</f>
        <v>0</v>
      </c>
      <c r="Q540" s="48" t="s">
        <v>75</v>
      </c>
      <c r="R540" s="48">
        <f>HEX2DEC(RIGHT(Table1323212753[[#This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HEX2DEC(RIGHT(Table1323212753[[#This Row],[h1]],8))</f>
        <v>0</v>
      </c>
      <c r="Q541" s="48" t="s">
        <v>75</v>
      </c>
      <c r="R541" s="48">
        <f>HEX2DEC(RIGHT(Table1323212753[[#This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HEX2DEC(RIGHT(Table1323212753[[#This Row],[h1]],8))</f>
        <v>0</v>
      </c>
      <c r="Q542" s="48" t="s">
        <v>75</v>
      </c>
      <c r="R542" s="48">
        <f>HEX2DEC(RIGHT(Table1323212753[[#This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HEX2DEC(RIGHT(Table1323212753[[#This Row],[h1]],8))</f>
        <v>0</v>
      </c>
      <c r="Q543" s="48" t="s">
        <v>75</v>
      </c>
      <c r="R543" s="48">
        <f>HEX2DEC(RIGHT(Table1323212753[[#This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HEX2DEC(RIGHT(Table1323212753[[#This Row],[h1]],8))</f>
        <v>0</v>
      </c>
      <c r="Q544" s="48" t="s">
        <v>75</v>
      </c>
      <c r="R544" s="48">
        <f>HEX2DEC(RIGHT(Table1323212753[[#This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HEX2DEC(RIGHT(Table1323212753[[#This Row],[h1]],8))</f>
        <v>0</v>
      </c>
      <c r="Q545" s="48" t="s">
        <v>75</v>
      </c>
      <c r="R545" s="48">
        <f>HEX2DEC(RIGHT(Table1323212753[[#This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HEX2DEC(RIGHT(Table1323212753[[#This Row],[h1]],8))</f>
        <v>0</v>
      </c>
      <c r="Q546" s="48" t="s">
        <v>75</v>
      </c>
      <c r="R546" s="48">
        <f>HEX2DEC(RIGHT(Table1323212753[[#This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HEX2DEC(RIGHT(Table1323212753[[#This Row],[h1]],8))</f>
        <v>0</v>
      </c>
      <c r="Q547" s="48" t="s">
        <v>75</v>
      </c>
      <c r="R547" s="48">
        <f>HEX2DEC(RIGHT(Table1323212753[[#This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HEX2DEC(RIGHT(Table1323212753[[#This Row],[h1]],8))</f>
        <v>0</v>
      </c>
      <c r="Q548" s="48" t="s">
        <v>75</v>
      </c>
      <c r="R548" s="48">
        <f>HEX2DEC(RIGHT(Table1323212753[[#This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HEX2DEC(RIGHT(Table1323212753[[#This Row],[h1]],8))</f>
        <v>0</v>
      </c>
      <c r="Q549" s="48" t="s">
        <v>75</v>
      </c>
      <c r="R549" s="48">
        <f>HEX2DEC(RIGHT(Table1323212753[[#This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HEX2DEC(RIGHT(Table1323212753[[#This Row],[h1]],8))</f>
        <v>0</v>
      </c>
      <c r="Q550" s="48" t="s">
        <v>75</v>
      </c>
      <c r="R550" s="48">
        <f>HEX2DEC(RIGHT(Table1323212753[[#This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HEX2DEC(RIGHT(Table1323212753[[#This Row],[h1]],8))</f>
        <v>0</v>
      </c>
      <c r="Q551" s="48" t="s">
        <v>75</v>
      </c>
      <c r="R551" s="48">
        <f>HEX2DEC(RIGHT(Table1323212753[[#This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HEX2DEC(RIGHT(Table1323212753[[#This Row],[h1]],8))</f>
        <v>0</v>
      </c>
      <c r="Q552" s="48" t="s">
        <v>75</v>
      </c>
      <c r="R552" s="48">
        <f>HEX2DEC(RIGHT(Table1323212753[[#This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HEX2DEC(RIGHT(Table1323212753[[#This Row],[h1]],8))</f>
        <v>0</v>
      </c>
      <c r="Q553" s="48" t="s">
        <v>75</v>
      </c>
      <c r="R553" s="48">
        <f>HEX2DEC(RIGHT(Table1323212753[[#This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HEX2DEC(RIGHT(Table1323212753[[#This Row],[h1]],8))</f>
        <v>0</v>
      </c>
      <c r="Q554" s="48" t="s">
        <v>75</v>
      </c>
      <c r="R554" s="48">
        <f>HEX2DEC(RIGHT(Table1323212753[[#This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HEX2DEC(RIGHT(Table1323212753[[#This Row],[h1]],8))</f>
        <v>0</v>
      </c>
      <c r="Q555" s="48" t="s">
        <v>75</v>
      </c>
      <c r="R555" s="48">
        <f>HEX2DEC(RIGHT(Table1323212753[[#This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HEX2DEC(RIGHT(Table1323212753[[#This Row],[h1]],8))</f>
        <v>0</v>
      </c>
      <c r="Q556" s="48" t="s">
        <v>75</v>
      </c>
      <c r="R556" s="48">
        <f>HEX2DEC(RIGHT(Table1323212753[[#This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HEX2DEC(RIGHT(Table1323212753[[#This Row],[h1]],8))</f>
        <v>0</v>
      </c>
      <c r="Q557" s="48" t="s">
        <v>75</v>
      </c>
      <c r="R557" s="48">
        <f>HEX2DEC(RIGHT(Table1323212753[[#This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HEX2DEC(RIGHT(Table1323212753[[#This Row],[h1]],8))</f>
        <v>0</v>
      </c>
      <c r="Q558" s="48" t="s">
        <v>75</v>
      </c>
      <c r="R558" s="48">
        <f>HEX2DEC(RIGHT(Table1323212753[[#This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HEX2DEC(RIGHT(Table1323212753[[#This Row],[h1]],8))</f>
        <v>0</v>
      </c>
      <c r="Q559" s="48" t="s">
        <v>75</v>
      </c>
      <c r="R559" s="48">
        <f>HEX2DEC(RIGHT(Table1323212753[[#This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HEX2DEC(RIGHT(Table1323212753[[#This Row],[h1]],8))</f>
        <v>0</v>
      </c>
      <c r="Q560" s="48" t="s">
        <v>75</v>
      </c>
      <c r="R560" s="48">
        <f>HEX2DEC(RIGHT(Table1323212753[[#This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HEX2DEC(RIGHT(Table1323212753[[#This Row],[h1]],8))</f>
        <v>0</v>
      </c>
      <c r="Q561" s="48" t="s">
        <v>75</v>
      </c>
      <c r="R561" s="48">
        <f>HEX2DEC(RIGHT(Table1323212753[[#This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HEX2DEC(RIGHT(Table1323212753[[#This Row],[h1]],8))</f>
        <v>0</v>
      </c>
      <c r="Q562" s="48" t="s">
        <v>75</v>
      </c>
      <c r="R562" s="48">
        <f>HEX2DEC(RIGHT(Table1323212753[[#This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HEX2DEC(RIGHT(Table1323212753[[#This Row],[h1]],8))</f>
        <v>0</v>
      </c>
      <c r="Q563" s="48" t="s">
        <v>75</v>
      </c>
      <c r="R563" s="48">
        <f>HEX2DEC(RIGHT(Table1323212753[[#This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HEX2DEC(RIGHT(Table1323212753[[#This Row],[h1]],8))</f>
        <v>0</v>
      </c>
      <c r="Q564" s="48" t="s">
        <v>75</v>
      </c>
      <c r="R564" s="48">
        <f>HEX2DEC(RIGHT(Table1323212753[[#This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HEX2DEC(RIGHT(Table1323212753[[#This Row],[h1]],8))</f>
        <v>0</v>
      </c>
      <c r="Q565" s="48" t="s">
        <v>75</v>
      </c>
      <c r="R565" s="48">
        <f>HEX2DEC(RIGHT(Table1323212753[[#This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HEX2DEC(RIGHT(Table1323212753[[#This Row],[h1]],8))</f>
        <v>0</v>
      </c>
      <c r="Q566" s="48" t="s">
        <v>75</v>
      </c>
      <c r="R566" s="48">
        <f>HEX2DEC(RIGHT(Table1323212753[[#This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HEX2DEC(RIGHT(Table1323212753[[#This Row],[h1]],8))</f>
        <v>0</v>
      </c>
      <c r="Q567" s="48" t="s">
        <v>75</v>
      </c>
      <c r="R567" s="48">
        <f>HEX2DEC(RIGHT(Table1323212753[[#This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HEX2DEC(RIGHT(Table1323212753[[#This Row],[h1]],8))</f>
        <v>0</v>
      </c>
      <c r="Q568" s="48" t="s">
        <v>75</v>
      </c>
      <c r="R568" s="48">
        <f>HEX2DEC(RIGHT(Table1323212753[[#This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HEX2DEC(RIGHT(Table1323212753[[#This Row],[h1]],8))</f>
        <v>0</v>
      </c>
      <c r="Q569" s="48" t="s">
        <v>75</v>
      </c>
      <c r="R569" s="48">
        <f>HEX2DEC(RIGHT(Table1323212753[[#This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HEX2DEC(RIGHT(Table1323212753[[#This Row],[h1]],8))</f>
        <v>0</v>
      </c>
      <c r="Q570" s="48" t="s">
        <v>75</v>
      </c>
      <c r="R570" s="48">
        <f>HEX2DEC(RIGHT(Table1323212753[[#This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HEX2DEC(RIGHT(Table1323212753[[#This Row],[h1]],8))</f>
        <v>0</v>
      </c>
      <c r="Q571" s="48" t="s">
        <v>75</v>
      </c>
      <c r="R571" s="48">
        <f>HEX2DEC(RIGHT(Table1323212753[[#This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HEX2DEC(RIGHT(Table1323212753[[#This Row],[h1]],8))</f>
        <v>0</v>
      </c>
      <c r="Q572" s="48" t="s">
        <v>75</v>
      </c>
      <c r="R572" s="48">
        <f>HEX2DEC(RIGHT(Table1323212753[[#This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HEX2DEC(RIGHT(Table1323212753[[#This Row],[h1]],8))</f>
        <v>0</v>
      </c>
      <c r="Q573" s="48" t="s">
        <v>75</v>
      </c>
      <c r="R573" s="48">
        <f>HEX2DEC(RIGHT(Table1323212753[[#This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HEX2DEC(RIGHT(Table1323212753[[#This Row],[h1]],8))</f>
        <v>0</v>
      </c>
      <c r="Q574" s="48" t="s">
        <v>75</v>
      </c>
      <c r="R574" s="48">
        <f>HEX2DEC(RIGHT(Table1323212753[[#This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HEX2DEC(RIGHT(Table1323212753[[#This Row],[h1]],8))</f>
        <v>0</v>
      </c>
      <c r="Q575" s="48" t="s">
        <v>75</v>
      </c>
      <c r="R575" s="48">
        <f>HEX2DEC(RIGHT(Table1323212753[[#This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HEX2DEC(RIGHT(Table1323212753[[#This Row],[h1]],8))</f>
        <v>0</v>
      </c>
      <c r="Q576" s="48" t="s">
        <v>75</v>
      </c>
      <c r="R576" s="48">
        <f>HEX2DEC(RIGHT(Table1323212753[[#This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HEX2DEC(RIGHT(Table1323212753[[#This Row],[h1]],8))</f>
        <v>0</v>
      </c>
      <c r="Q577" s="48" t="s">
        <v>75</v>
      </c>
      <c r="R577" s="48">
        <f>HEX2DEC(RIGHT(Table1323212753[[#This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HEX2DEC(RIGHT(Table1323212753[[#This Row],[h1]],8))</f>
        <v>0</v>
      </c>
      <c r="Q578" s="48" t="s">
        <v>75</v>
      </c>
      <c r="R578" s="48">
        <f>HEX2DEC(RIGHT(Table1323212753[[#This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HEX2DEC(RIGHT(Table1323212753[[#This Row],[h1]],8))</f>
        <v>0</v>
      </c>
      <c r="Q579" s="48" t="s">
        <v>75</v>
      </c>
      <c r="R579" s="48">
        <f>HEX2DEC(RIGHT(Table1323212753[[#This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HEX2DEC(RIGHT(Table1323212753[[#This Row],[h1]],8))</f>
        <v>0</v>
      </c>
      <c r="Q580" s="48" t="s">
        <v>75</v>
      </c>
      <c r="R580" s="48">
        <f>HEX2DEC(RIGHT(Table1323212753[[#This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HEX2DEC(RIGHT(Table1323212753[[#This Row],[h1]],8))</f>
        <v>0</v>
      </c>
      <c r="Q581" s="48" t="s">
        <v>75</v>
      </c>
      <c r="R581" s="48">
        <f>HEX2DEC(RIGHT(Table1323212753[[#This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HEX2DEC(RIGHT(Table1323212753[[#This Row],[h1]],8))</f>
        <v>0</v>
      </c>
      <c r="Q582" s="48" t="s">
        <v>75</v>
      </c>
      <c r="R582" s="48">
        <f>HEX2DEC(RIGHT(Table1323212753[[#This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HEX2DEC(RIGHT(Table1323212753[[#This Row],[h1]],8))</f>
        <v>0</v>
      </c>
      <c r="Q583" s="48" t="s">
        <v>75</v>
      </c>
      <c r="R583" s="48">
        <f>HEX2DEC(RIGHT(Table1323212753[[#This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HEX2DEC(RIGHT(Table1323212753[[#This Row],[h1]],8))</f>
        <v>0</v>
      </c>
      <c r="Q584" s="48" t="s">
        <v>75</v>
      </c>
      <c r="R584" s="48">
        <f>HEX2DEC(RIGHT(Table1323212753[[#This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HEX2DEC(RIGHT(Table1323212753[[#This Row],[h1]],8))</f>
        <v>0</v>
      </c>
      <c r="Q585" s="48" t="s">
        <v>75</v>
      </c>
      <c r="R585" s="48">
        <f>HEX2DEC(RIGHT(Table1323212753[[#This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HEX2DEC(RIGHT(Table1323212753[[#This Row],[h1]],8))</f>
        <v>0</v>
      </c>
      <c r="Q586" s="48" t="s">
        <v>75</v>
      </c>
      <c r="R586" s="48">
        <f>HEX2DEC(RIGHT(Table1323212753[[#This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HEX2DEC(RIGHT(Table1323212753[[#This Row],[h1]],8))</f>
        <v>0</v>
      </c>
      <c r="Q587" s="48" t="s">
        <v>75</v>
      </c>
      <c r="R587" s="48">
        <f>HEX2DEC(RIGHT(Table1323212753[[#This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HEX2DEC(RIGHT(Table1323212753[[#This Row],[h1]],8))</f>
        <v>0</v>
      </c>
      <c r="Q588" s="48" t="s">
        <v>75</v>
      </c>
      <c r="R588" s="48">
        <f>HEX2DEC(RIGHT(Table1323212753[[#This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HEX2DEC(RIGHT(Table1323212753[[#This Row],[h1]],8))</f>
        <v>0</v>
      </c>
      <c r="Q589" s="48" t="s">
        <v>75</v>
      </c>
      <c r="R589" s="48">
        <f>HEX2DEC(RIGHT(Table1323212753[[#This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HEX2DEC(RIGHT(Table1323212753[[#This Row],[h1]],8))</f>
        <v>0</v>
      </c>
      <c r="Q590" s="48" t="s">
        <v>75</v>
      </c>
      <c r="R590" s="48">
        <f>HEX2DEC(RIGHT(Table1323212753[[#This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HEX2DEC(RIGHT(Table1323212753[[#This Row],[h1]],8))</f>
        <v>0</v>
      </c>
      <c r="Q591" s="48" t="s">
        <v>75</v>
      </c>
      <c r="R591" s="48">
        <f>HEX2DEC(RIGHT(Table1323212753[[#This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HEX2DEC(RIGHT(Table1323212753[[#This Row],[h1]],8))</f>
        <v>0</v>
      </c>
      <c r="Q592" s="48" t="s">
        <v>75</v>
      </c>
      <c r="R592" s="48">
        <f>HEX2DEC(RIGHT(Table1323212753[[#This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HEX2DEC(RIGHT(Table1323212753[[#This Row],[h1]],8))</f>
        <v>0</v>
      </c>
      <c r="Q593" s="48" t="s">
        <v>75</v>
      </c>
      <c r="R593" s="48">
        <f>HEX2DEC(RIGHT(Table1323212753[[#This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HEX2DEC(RIGHT(Table1323212753[[#This Row],[h1]],8))</f>
        <v>0</v>
      </c>
      <c r="Q594" s="48" t="s">
        <v>75</v>
      </c>
      <c r="R594" s="48">
        <f>HEX2DEC(RIGHT(Table1323212753[[#This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HEX2DEC(RIGHT(Table1323212753[[#This Row],[h1]],8))</f>
        <v>0</v>
      </c>
      <c r="Q595" s="48" t="s">
        <v>75</v>
      </c>
      <c r="R595" s="48">
        <f>HEX2DEC(RIGHT(Table1323212753[[#This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HEX2DEC(RIGHT(Table1323212753[[#This Row],[h1]],8))</f>
        <v>0</v>
      </c>
      <c r="Q596" s="48" t="s">
        <v>75</v>
      </c>
      <c r="R596" s="48">
        <f>HEX2DEC(RIGHT(Table1323212753[[#This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HEX2DEC(RIGHT(Table1323212753[[#This Row],[h1]],8))</f>
        <v>0</v>
      </c>
      <c r="Q597" s="48" t="s">
        <v>75</v>
      </c>
      <c r="R597" s="48">
        <f>HEX2DEC(RIGHT(Table1323212753[[#This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HEX2DEC(RIGHT(Table1323212753[[#This Row],[h1]],8))</f>
        <v>0</v>
      </c>
      <c r="Q598" s="48" t="s">
        <v>75</v>
      </c>
      <c r="R598" s="48">
        <f>HEX2DEC(RIGHT(Table1323212753[[#This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HEX2DEC(RIGHT(Table1323212753[[#This Row],[h1]],8))</f>
        <v>0</v>
      </c>
      <c r="Q599" s="48" t="s">
        <v>75</v>
      </c>
      <c r="R599" s="48">
        <f>HEX2DEC(RIGHT(Table1323212753[[#This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HEX2DEC(RIGHT(Table1323212753[[#This Row],[h1]],8))</f>
        <v>0</v>
      </c>
      <c r="Q600" s="48" t="s">
        <v>75</v>
      </c>
      <c r="R600" s="48">
        <f>HEX2DEC(RIGHT(Table1323212753[[#This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HEX2DEC(RIGHT(Table1323212753[[#This Row],[h1]],8))</f>
        <v>0</v>
      </c>
      <c r="Q601" s="48" t="s">
        <v>75</v>
      </c>
      <c r="R601" s="48">
        <f>HEX2DEC(RIGHT(Table1323212753[[#This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HEX2DEC(RIGHT(Table1323212753[[#This Row],[h1]],8))</f>
        <v>0</v>
      </c>
      <c r="Q602" s="48" t="s">
        <v>75</v>
      </c>
      <c r="R602" s="48">
        <f>HEX2DEC(RIGHT(Table1323212753[[#This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HEX2DEC(RIGHT(Table1323212753[[#This Row],[h1]],8))</f>
        <v>0</v>
      </c>
      <c r="Q603" s="48" t="s">
        <v>75</v>
      </c>
      <c r="R603" s="48">
        <f>HEX2DEC(RIGHT(Table1323212753[[#This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HEX2DEC(RIGHT(Table1323212753[[#This Row],[h1]],8))</f>
        <v>0</v>
      </c>
      <c r="Q604" s="48" t="s">
        <v>75</v>
      </c>
      <c r="R604" s="48">
        <f>HEX2DEC(RIGHT(Table1323212753[[#This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HEX2DEC(RIGHT(Table1323212753[[#This Row],[h1]],8))</f>
        <v>0</v>
      </c>
      <c r="Q605" s="48" t="s">
        <v>75</v>
      </c>
      <c r="R605" s="48">
        <f>HEX2DEC(RIGHT(Table1323212753[[#This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HEX2DEC(RIGHT(Table1323212753[[#This Row],[h1]],8))</f>
        <v>0</v>
      </c>
      <c r="Q606" s="48" t="s">
        <v>75</v>
      </c>
      <c r="R606" s="48">
        <f>HEX2DEC(RIGHT(Table1323212753[[#This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HEX2DEC(RIGHT(Table1323212753[[#This Row],[h1]],8))</f>
        <v>0</v>
      </c>
      <c r="Q607" s="48" t="s">
        <v>75</v>
      </c>
      <c r="R607" s="48">
        <f>HEX2DEC(RIGHT(Table1323212753[[#This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HEX2DEC(RIGHT(Table1323212753[[#This Row],[h1]],8))</f>
        <v>0</v>
      </c>
      <c r="Q608" s="48" t="s">
        <v>75</v>
      </c>
      <c r="R608" s="48">
        <f>HEX2DEC(RIGHT(Table1323212753[[#This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HEX2DEC(RIGHT(Table1323212753[[#This Row],[h1]],8))</f>
        <v>0</v>
      </c>
      <c r="Q609" s="48" t="s">
        <v>75</v>
      </c>
      <c r="R609" s="48">
        <f>HEX2DEC(RIGHT(Table1323212753[[#This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HEX2DEC(RIGHT(Table1323212753[[#This Row],[h1]],8))</f>
        <v>0</v>
      </c>
      <c r="Q610" s="48" t="s">
        <v>75</v>
      </c>
      <c r="R610" s="48">
        <f>HEX2DEC(RIGHT(Table1323212753[[#This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HEX2DEC(RIGHT(Table1323212753[[#This Row],[h1]],8))</f>
        <v>0</v>
      </c>
      <c r="Q611" s="48" t="s">
        <v>75</v>
      </c>
      <c r="R611" s="48">
        <f>HEX2DEC(RIGHT(Table1323212753[[#This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HEX2DEC(RIGHT(Table1323212753[[#This Row],[h1]],8))</f>
        <v>0</v>
      </c>
      <c r="Q612" s="48" t="s">
        <v>75</v>
      </c>
      <c r="R612" s="48">
        <f>HEX2DEC(RIGHT(Table1323212753[[#This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HEX2DEC(RIGHT(Table1323212753[[#This Row],[h1]],8))</f>
        <v>0</v>
      </c>
      <c r="Q613" s="48" t="s">
        <v>75</v>
      </c>
      <c r="R613" s="48">
        <f>HEX2DEC(RIGHT(Table1323212753[[#This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HEX2DEC(RIGHT(Table1323212753[[#This Row],[h1]],8))</f>
        <v>0</v>
      </c>
      <c r="Q614" s="48" t="s">
        <v>75</v>
      </c>
      <c r="R614" s="48">
        <f>HEX2DEC(RIGHT(Table1323212753[[#This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HEX2DEC(RIGHT(Table1323212753[[#This Row],[h1]],8))</f>
        <v>0</v>
      </c>
      <c r="Q615" s="48" t="s">
        <v>75</v>
      </c>
      <c r="R615" s="48">
        <f>HEX2DEC(RIGHT(Table1323212753[[#This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HEX2DEC(RIGHT(Table1323212753[[#This Row],[h1]],8))</f>
        <v>0</v>
      </c>
      <c r="Q616" s="48" t="s">
        <v>75</v>
      </c>
      <c r="R616" s="48">
        <f>HEX2DEC(RIGHT(Table1323212753[[#This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HEX2DEC(RIGHT(Table1323212753[[#This Row],[h1]],8))</f>
        <v>0</v>
      </c>
      <c r="Q617" s="48" t="s">
        <v>75</v>
      </c>
      <c r="R617" s="48">
        <f>HEX2DEC(RIGHT(Table1323212753[[#This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HEX2DEC(RIGHT(Table1323212753[[#This Row],[h1]],8))</f>
        <v>0</v>
      </c>
      <c r="Q618" s="48" t="s">
        <v>75</v>
      </c>
      <c r="R618" s="48">
        <f>HEX2DEC(RIGHT(Table1323212753[[#This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HEX2DEC(RIGHT(Table1323212753[[#This Row],[h1]],8))</f>
        <v>0</v>
      </c>
      <c r="Q619" s="48" t="s">
        <v>75</v>
      </c>
      <c r="R619" s="48">
        <f>HEX2DEC(RIGHT(Table1323212753[[#This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HEX2DEC(RIGHT(Table1323212753[[#This Row],[h1]],8))</f>
        <v>0</v>
      </c>
      <c r="Q620" s="48" t="s">
        <v>75</v>
      </c>
      <c r="R620" s="48">
        <f>HEX2DEC(RIGHT(Table1323212753[[#This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HEX2DEC(RIGHT(Table1323212753[[#This Row],[h1]],8))</f>
        <v>0</v>
      </c>
      <c r="Q621" s="48" t="s">
        <v>75</v>
      </c>
      <c r="R621" s="48">
        <f>HEX2DEC(RIGHT(Table1323212753[[#This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HEX2DEC(RIGHT(Table1323212753[[#This Row],[h1]],8))</f>
        <v>0</v>
      </c>
      <c r="Q622" s="48" t="s">
        <v>75</v>
      </c>
      <c r="R622" s="48">
        <f>HEX2DEC(RIGHT(Table1323212753[[#This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HEX2DEC(RIGHT(Table1323212753[[#This Row],[h1]],8))</f>
        <v>0</v>
      </c>
      <c r="Q623" s="48" t="s">
        <v>75</v>
      </c>
      <c r="R623" s="48">
        <f>HEX2DEC(RIGHT(Table1323212753[[#This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HEX2DEC(RIGHT(Table1323212753[[#This Row],[h1]],8))</f>
        <v>0</v>
      </c>
      <c r="Q624" s="48" t="s">
        <v>75</v>
      </c>
      <c r="R624" s="48">
        <f>HEX2DEC(RIGHT(Table1323212753[[#This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HEX2DEC(RIGHT(Table1323212753[[#This Row],[h1]],8))</f>
        <v>0</v>
      </c>
      <c r="Q625" s="48" t="s">
        <v>75</v>
      </c>
      <c r="R625" s="48">
        <f>HEX2DEC(RIGHT(Table1323212753[[#This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HEX2DEC(RIGHT(Table1323212753[[#This Row],[h1]],8))</f>
        <v>0</v>
      </c>
      <c r="Q626" s="48" t="s">
        <v>75</v>
      </c>
      <c r="R626" s="48">
        <f>HEX2DEC(RIGHT(Table1323212753[[#This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HEX2DEC(RIGHT(Table1323212753[[#This Row],[h1]],8))</f>
        <v>0</v>
      </c>
      <c r="Q627" s="48" t="s">
        <v>75</v>
      </c>
      <c r="R627" s="48">
        <f>HEX2DEC(RIGHT(Table1323212753[[#This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HEX2DEC(RIGHT(Table1323212753[[#This Row],[h1]],8))</f>
        <v>0</v>
      </c>
      <c r="Q628" s="48" t="s">
        <v>75</v>
      </c>
      <c r="R628" s="48">
        <f>HEX2DEC(RIGHT(Table1323212753[[#This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HEX2DEC(RIGHT(Table1323212753[[#This Row],[h1]],8))</f>
        <v>0</v>
      </c>
      <c r="Q629" s="48" t="s">
        <v>75</v>
      </c>
      <c r="R629" s="48">
        <f>HEX2DEC(RIGHT(Table1323212753[[#This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HEX2DEC(RIGHT(Table1323212753[[#This Row],[h1]],8))</f>
        <v>0</v>
      </c>
      <c r="Q630" s="48" t="s">
        <v>75</v>
      </c>
      <c r="R630" s="48">
        <f>HEX2DEC(RIGHT(Table1323212753[[#This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HEX2DEC(RIGHT(Table1323212753[[#This Row],[h1]],8))</f>
        <v>0</v>
      </c>
      <c r="Q631" s="48" t="s">
        <v>75</v>
      </c>
      <c r="R631" s="48">
        <f>HEX2DEC(RIGHT(Table1323212753[[#This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HEX2DEC(RIGHT(Table1323212753[[#This Row],[h1]],8))</f>
        <v>0</v>
      </c>
      <c r="Q632" s="48" t="s">
        <v>75</v>
      </c>
      <c r="R632" s="48">
        <f>HEX2DEC(RIGHT(Table1323212753[[#This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HEX2DEC(RIGHT(Table1323212753[[#This Row],[h1]],8))</f>
        <v>0</v>
      </c>
      <c r="Q633" s="48" t="s">
        <v>75</v>
      </c>
      <c r="R633" s="48">
        <f>HEX2DEC(RIGHT(Table1323212753[[#This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HEX2DEC(RIGHT(Table1323212753[[#This Row],[h1]],8))</f>
        <v>0</v>
      </c>
      <c r="Q634" s="48" t="s">
        <v>75</v>
      </c>
      <c r="R634" s="48">
        <f>HEX2DEC(RIGHT(Table1323212753[[#This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HEX2DEC(RIGHT(Table1323212753[[#This Row],[h1]],8))</f>
        <v>0</v>
      </c>
      <c r="Q635" s="48" t="s">
        <v>75</v>
      </c>
      <c r="R635" s="48">
        <f>HEX2DEC(RIGHT(Table1323212753[[#This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HEX2DEC(RIGHT(Table1323212753[[#This Row],[h1]],8))</f>
        <v>0</v>
      </c>
      <c r="Q636" s="48" t="s">
        <v>75</v>
      </c>
      <c r="R636" s="48">
        <f>HEX2DEC(RIGHT(Table1323212753[[#This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HEX2DEC(RIGHT(Table1323212753[[#This Row],[h1]],8))</f>
        <v>0</v>
      </c>
      <c r="Q637" s="48" t="s">
        <v>75</v>
      </c>
      <c r="R637" s="48">
        <f>HEX2DEC(RIGHT(Table1323212753[[#This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HEX2DEC(RIGHT(Table1323212753[[#This Row],[h1]],8))</f>
        <v>0</v>
      </c>
      <c r="Q638" s="48" t="s">
        <v>75</v>
      </c>
      <c r="R638" s="48">
        <f>HEX2DEC(RIGHT(Table1323212753[[#This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HEX2DEC(RIGHT(Table1323212753[[#This Row],[h1]],8))</f>
        <v>0</v>
      </c>
      <c r="Q639" s="48" t="s">
        <v>75</v>
      </c>
      <c r="R639" s="48">
        <f>HEX2DEC(RIGHT(Table1323212753[[#This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HEX2DEC(RIGHT(Table1323212753[[#This Row],[h1]],8))</f>
        <v>0</v>
      </c>
      <c r="Q640" s="48" t="s">
        <v>75</v>
      </c>
      <c r="R640" s="48">
        <f>HEX2DEC(RIGHT(Table1323212753[[#This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HEX2DEC(RIGHT(Table1323212753[[#This Row],[h1]],8))</f>
        <v>0</v>
      </c>
      <c r="Q641" s="48" t="s">
        <v>75</v>
      </c>
      <c r="R641" s="48">
        <f>HEX2DEC(RIGHT(Table1323212753[[#This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HEX2DEC(RIGHT(Table1323212753[[#This Row],[h1]],8))</f>
        <v>0</v>
      </c>
      <c r="Q642" s="48" t="s">
        <v>75</v>
      </c>
      <c r="R642" s="48">
        <f>HEX2DEC(RIGHT(Table1323212753[[#This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HEX2DEC(RIGHT(Table1323212753[[#This Row],[h1]],8))</f>
        <v>0</v>
      </c>
      <c r="Q643" s="48" t="s">
        <v>75</v>
      </c>
      <c r="R643" s="48">
        <f>HEX2DEC(RIGHT(Table1323212753[[#This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HEX2DEC(RIGHT(Table1323212753[[#This Row],[h1]],8))</f>
        <v>0</v>
      </c>
      <c r="Q644" s="48" t="s">
        <v>75</v>
      </c>
      <c r="R644" s="48">
        <f>HEX2DEC(RIGHT(Table1323212753[[#This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HEX2DEC(RIGHT(Table1323212753[[#This Row],[h1]],8))</f>
        <v>0</v>
      </c>
      <c r="Q645" s="48" t="s">
        <v>75</v>
      </c>
      <c r="R645" s="48">
        <f>HEX2DEC(RIGHT(Table1323212753[[#This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HEX2DEC(RIGHT(Table1323212753[[#This Row],[h1]],8))</f>
        <v>0</v>
      </c>
      <c r="Q646" s="48" t="s">
        <v>75</v>
      </c>
      <c r="R646" s="48">
        <f>HEX2DEC(RIGHT(Table1323212753[[#This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HEX2DEC(RIGHT(Table1323212753[[#This Row],[h1]],8))</f>
        <v>0</v>
      </c>
      <c r="Q647" s="48" t="s">
        <v>75</v>
      </c>
      <c r="R647" s="48">
        <f>HEX2DEC(RIGHT(Table1323212753[[#This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HEX2DEC(RIGHT(Table1323212753[[#This Row],[h1]],8))</f>
        <v>0</v>
      </c>
      <c r="Q648" s="48" t="s">
        <v>75</v>
      </c>
      <c r="R648" s="48">
        <f>HEX2DEC(RIGHT(Table1323212753[[#This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HEX2DEC(RIGHT(Table1323212753[[#This Row],[h1]],8))</f>
        <v>0</v>
      </c>
      <c r="Q649" s="48" t="s">
        <v>75</v>
      </c>
      <c r="R649" s="48">
        <f>HEX2DEC(RIGHT(Table1323212753[[#This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HEX2DEC(RIGHT(Table1323212753[[#This Row],[h1]],8))</f>
        <v>0</v>
      </c>
      <c r="Q650" s="48" t="s">
        <v>75</v>
      </c>
      <c r="R650" s="48">
        <f>HEX2DEC(RIGHT(Table1323212753[[#This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HEX2DEC(RIGHT(Table1323212753[[#This Row],[h1]],8))</f>
        <v>0</v>
      </c>
      <c r="Q651" s="48" t="s">
        <v>75</v>
      </c>
      <c r="R651" s="48">
        <f>HEX2DEC(RIGHT(Table1323212753[[#This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HEX2DEC(RIGHT(Table1323212753[[#This Row],[h1]],8))</f>
        <v>0</v>
      </c>
      <c r="Q652" s="48" t="s">
        <v>75</v>
      </c>
      <c r="R652" s="48">
        <f>HEX2DEC(RIGHT(Table1323212753[[#This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HEX2DEC(RIGHT(Table1323212753[[#This Row],[h1]],8))</f>
        <v>0</v>
      </c>
      <c r="Q653" s="48" t="s">
        <v>75</v>
      </c>
      <c r="R653" s="48">
        <f>HEX2DEC(RIGHT(Table1323212753[[#This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HEX2DEC(RIGHT(Table1323212753[[#This Row],[h1]],8))</f>
        <v>0</v>
      </c>
      <c r="Q654" s="48" t="s">
        <v>75</v>
      </c>
      <c r="R654" s="48">
        <f>HEX2DEC(RIGHT(Table1323212753[[#This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HEX2DEC(RIGHT(Table1323212753[[#This Row],[h1]],8))</f>
        <v>0</v>
      </c>
      <c r="Q655" s="48" t="s">
        <v>75</v>
      </c>
      <c r="R655" s="48">
        <f>HEX2DEC(RIGHT(Table1323212753[[#This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HEX2DEC(RIGHT(Table1323212753[[#This Row],[h1]],8))</f>
        <v>0</v>
      </c>
      <c r="Q656" s="48" t="s">
        <v>75</v>
      </c>
      <c r="R656" s="48">
        <f>HEX2DEC(RIGHT(Table1323212753[[#This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HEX2DEC(RIGHT(Table1323212753[[#This Row],[h1]],8))</f>
        <v>0</v>
      </c>
      <c r="Q657" s="48" t="s">
        <v>75</v>
      </c>
      <c r="R657" s="48">
        <f>HEX2DEC(RIGHT(Table1323212753[[#This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HEX2DEC(RIGHT(Table1323212753[[#This Row],[h1]],8))</f>
        <v>0</v>
      </c>
      <c r="Q658" s="48" t="s">
        <v>75</v>
      </c>
      <c r="R658" s="48">
        <f>HEX2DEC(RIGHT(Table1323212753[[#This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HEX2DEC(RIGHT(Table1323212753[[#This Row],[h1]],8))</f>
        <v>0</v>
      </c>
      <c r="Q659" s="48" t="s">
        <v>75</v>
      </c>
      <c r="R659" s="48">
        <f>HEX2DEC(RIGHT(Table1323212753[[#This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HEX2DEC(RIGHT(Table1323212753[[#This Row],[h1]],8))</f>
        <v>0</v>
      </c>
      <c r="Q660" s="48" t="s">
        <v>75</v>
      </c>
      <c r="R660" s="48">
        <f>HEX2DEC(RIGHT(Table1323212753[[#This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HEX2DEC(RIGHT(Table1323212753[[#This Row],[h1]],8))</f>
        <v>0</v>
      </c>
      <c r="Q661" s="48" t="s">
        <v>75</v>
      </c>
      <c r="R661" s="48">
        <f>HEX2DEC(RIGHT(Table1323212753[[#This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HEX2DEC(RIGHT(Table1323212753[[#This Row],[h1]],8))</f>
        <v>0</v>
      </c>
      <c r="Q662" s="48" t="s">
        <v>75</v>
      </c>
      <c r="R662" s="48">
        <f>HEX2DEC(RIGHT(Table1323212753[[#This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HEX2DEC(RIGHT(Table1323212753[[#This Row],[h1]],8))</f>
        <v>0</v>
      </c>
      <c r="Q663" s="48" t="s">
        <v>75</v>
      </c>
      <c r="R663" s="48">
        <f>HEX2DEC(RIGHT(Table1323212753[[#This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HEX2DEC(RIGHT(Table1323212753[[#This Row],[h1]],8))</f>
        <v>0</v>
      </c>
      <c r="Q664" s="48" t="s">
        <v>75</v>
      </c>
      <c r="R664" s="48">
        <f>HEX2DEC(RIGHT(Table1323212753[[#This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HEX2DEC(RIGHT(Table1323212753[[#This Row],[h1]],8))</f>
        <v>0</v>
      </c>
      <c r="Q665" s="48" t="s">
        <v>75</v>
      </c>
      <c r="R665" s="48">
        <f>HEX2DEC(RIGHT(Table1323212753[[#This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HEX2DEC(RIGHT(Table1323212753[[#This Row],[h1]],8))</f>
        <v>0</v>
      </c>
      <c r="Q666" s="48" t="s">
        <v>75</v>
      </c>
      <c r="R666" s="48">
        <f>HEX2DEC(RIGHT(Table1323212753[[#This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HEX2DEC(RIGHT(Table1323212753[[#This Row],[h1]],8))</f>
        <v>0</v>
      </c>
      <c r="Q667" s="48" t="s">
        <v>75</v>
      </c>
      <c r="R667" s="48">
        <f>HEX2DEC(RIGHT(Table1323212753[[#This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HEX2DEC(RIGHT(Table1323212753[[#This Row],[h1]],8))</f>
        <v>0</v>
      </c>
      <c r="Q668" s="48" t="s">
        <v>75</v>
      </c>
      <c r="R668" s="48">
        <f>HEX2DEC(RIGHT(Table1323212753[[#This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HEX2DEC(RIGHT(Table1323212753[[#This Row],[h1]],8))</f>
        <v>0</v>
      </c>
      <c r="Q669" s="48" t="s">
        <v>75</v>
      </c>
      <c r="R669" s="48">
        <f>HEX2DEC(RIGHT(Table1323212753[[#This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HEX2DEC(RIGHT(Table1323212753[[#This Row],[h1]],8))</f>
        <v>0</v>
      </c>
      <c r="Q670" s="48" t="s">
        <v>75</v>
      </c>
      <c r="R670" s="48">
        <f>HEX2DEC(RIGHT(Table1323212753[[#This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HEX2DEC(RIGHT(Table1323212753[[#This Row],[h1]],8))</f>
        <v>0</v>
      </c>
      <c r="Q671" s="48" t="s">
        <v>75</v>
      </c>
      <c r="R671" s="48">
        <f>HEX2DEC(RIGHT(Table1323212753[[#This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HEX2DEC(RIGHT(Table1323212753[[#This Row],[h1]],8))</f>
        <v>0</v>
      </c>
      <c r="Q672" s="48" t="s">
        <v>75</v>
      </c>
      <c r="R672" s="48">
        <f>HEX2DEC(RIGHT(Table1323212753[[#This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HEX2DEC(RIGHT(Table1323212753[[#This Row],[h1]],8))</f>
        <v>0</v>
      </c>
      <c r="Q673" s="48" t="s">
        <v>75</v>
      </c>
      <c r="R673" s="48">
        <f>HEX2DEC(RIGHT(Table1323212753[[#This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HEX2DEC(RIGHT(Table1323212753[[#This Row],[h1]],8))</f>
        <v>0</v>
      </c>
      <c r="Q674" s="48" t="s">
        <v>75</v>
      </c>
      <c r="R674" s="48">
        <f>HEX2DEC(RIGHT(Table1323212753[[#This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HEX2DEC(RIGHT(Table1323212753[[#This Row],[h1]],8))</f>
        <v>0</v>
      </c>
      <c r="Q675" s="48" t="s">
        <v>75</v>
      </c>
      <c r="R675" s="48">
        <f>HEX2DEC(RIGHT(Table1323212753[[#This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HEX2DEC(RIGHT(Table1323212753[[#This Row],[h1]],8))</f>
        <v>0</v>
      </c>
      <c r="Q676" s="48" t="s">
        <v>75</v>
      </c>
      <c r="R676" s="48">
        <f>HEX2DEC(RIGHT(Table1323212753[[#This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HEX2DEC(RIGHT(Table1323212753[[#This Row],[h1]],8))</f>
        <v>0</v>
      </c>
      <c r="Q677" s="48" t="s">
        <v>75</v>
      </c>
      <c r="R677" s="48">
        <f>HEX2DEC(RIGHT(Table1323212753[[#This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HEX2DEC(RIGHT(Table1323212753[[#This Row],[h1]],8))</f>
        <v>0</v>
      </c>
      <c r="Q678" s="48" t="s">
        <v>75</v>
      </c>
      <c r="R678" s="48">
        <f>HEX2DEC(RIGHT(Table1323212753[[#This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HEX2DEC(RIGHT(Table1323212753[[#This Row],[h1]],8))</f>
        <v>0</v>
      </c>
      <c r="Q679" s="48" t="s">
        <v>75</v>
      </c>
      <c r="R679" s="48">
        <f>HEX2DEC(RIGHT(Table1323212753[[#This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HEX2DEC(RIGHT(Table1323212753[[#This Row],[h1]],8))</f>
        <v>0</v>
      </c>
      <c r="Q680" s="48" t="s">
        <v>75</v>
      </c>
      <c r="R680" s="48">
        <f>HEX2DEC(RIGHT(Table1323212753[[#This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HEX2DEC(RIGHT(Table1323212753[[#This Row],[h1]],8))</f>
        <v>0</v>
      </c>
      <c r="Q681" s="48" t="s">
        <v>75</v>
      </c>
      <c r="R681" s="48">
        <f>HEX2DEC(RIGHT(Table1323212753[[#This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HEX2DEC(RIGHT(Table1323212753[[#This Row],[h1]],8))</f>
        <v>0</v>
      </c>
      <c r="Q682" s="48" t="s">
        <v>75</v>
      </c>
      <c r="R682" s="48">
        <f>HEX2DEC(RIGHT(Table1323212753[[#This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HEX2DEC(RIGHT(Table1323212753[[#This Row],[h1]],8))</f>
        <v>0</v>
      </c>
      <c r="Q683" s="48" t="s">
        <v>75</v>
      </c>
      <c r="R683" s="48">
        <f>HEX2DEC(RIGHT(Table1323212753[[#This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HEX2DEC(RIGHT(Table1323212753[[#This Row],[h1]],8))</f>
        <v>0</v>
      </c>
      <c r="Q684" s="48" t="s">
        <v>75</v>
      </c>
      <c r="R684" s="48">
        <f>HEX2DEC(RIGHT(Table1323212753[[#This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HEX2DEC(RIGHT(Table1323212753[[#This Row],[h1]],8))</f>
        <v>0</v>
      </c>
      <c r="Q685" s="48" t="s">
        <v>75</v>
      </c>
      <c r="R685" s="48">
        <f>HEX2DEC(RIGHT(Table1323212753[[#This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HEX2DEC(RIGHT(Table1323212753[[#This Row],[h1]],8))</f>
        <v>0</v>
      </c>
      <c r="Q686" s="48" t="s">
        <v>75</v>
      </c>
      <c r="R686" s="48">
        <f>HEX2DEC(RIGHT(Table1323212753[[#This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HEX2DEC(RIGHT(Table1323212753[[#This Row],[h1]],8))</f>
        <v>0</v>
      </c>
      <c r="Q687" s="48" t="s">
        <v>75</v>
      </c>
      <c r="R687" s="48">
        <f>HEX2DEC(RIGHT(Table1323212753[[#This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HEX2DEC(RIGHT(Table1323212753[[#This Row],[h1]],8))</f>
        <v>0</v>
      </c>
      <c r="Q688" s="48" t="s">
        <v>75</v>
      </c>
      <c r="R688" s="48">
        <f>HEX2DEC(RIGHT(Table1323212753[[#This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HEX2DEC(RIGHT(Table1323212753[[#This Row],[h1]],8))</f>
        <v>0</v>
      </c>
      <c r="Q689" s="48" t="s">
        <v>75</v>
      </c>
      <c r="R689" s="48">
        <f>HEX2DEC(RIGHT(Table1323212753[[#This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HEX2DEC(RIGHT(Table1323212753[[#This Row],[h1]],8))</f>
        <v>0</v>
      </c>
      <c r="Q690" s="48" t="s">
        <v>75</v>
      </c>
      <c r="R690" s="48">
        <f>HEX2DEC(RIGHT(Table1323212753[[#This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HEX2DEC(RIGHT(Table1323212753[[#This Row],[h1]],8))</f>
        <v>0</v>
      </c>
      <c r="Q691" s="48" t="s">
        <v>75</v>
      </c>
      <c r="R691" s="48">
        <f>HEX2DEC(RIGHT(Table1323212753[[#This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HEX2DEC(RIGHT(Table1323212753[[#This Row],[h1]],8))</f>
        <v>0</v>
      </c>
      <c r="Q692" s="48" t="s">
        <v>75</v>
      </c>
      <c r="R692" s="48">
        <f>HEX2DEC(RIGHT(Table1323212753[[#This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HEX2DEC(RIGHT(Table1323212753[[#This Row],[h1]],8))</f>
        <v>0</v>
      </c>
      <c r="Q693" s="48" t="s">
        <v>75</v>
      </c>
      <c r="R693" s="48">
        <f>HEX2DEC(RIGHT(Table1323212753[[#This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HEX2DEC(RIGHT(Table1323212753[[#This Row],[h1]],8))</f>
        <v>0</v>
      </c>
      <c r="Q694" s="48" t="s">
        <v>75</v>
      </c>
      <c r="R694" s="48">
        <f>HEX2DEC(RIGHT(Table1323212753[[#This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HEX2DEC(RIGHT(Table1323212753[[#This Row],[h1]],8))</f>
        <v>0</v>
      </c>
      <c r="Q695" s="48" t="s">
        <v>75</v>
      </c>
      <c r="R695" s="48">
        <f>HEX2DEC(RIGHT(Table1323212753[[#This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HEX2DEC(RIGHT(Table1323212753[[#This Row],[h1]],8))</f>
        <v>0</v>
      </c>
      <c r="Q696" s="48" t="s">
        <v>75</v>
      </c>
      <c r="R696" s="48">
        <f>HEX2DEC(RIGHT(Table1323212753[[#This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HEX2DEC(RIGHT(Table1323212753[[#This Row],[h1]],8))</f>
        <v>0</v>
      </c>
      <c r="Q697" s="48" t="s">
        <v>75</v>
      </c>
      <c r="R697" s="48">
        <f>HEX2DEC(RIGHT(Table1323212753[[#This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HEX2DEC(RIGHT(Table1323212753[[#This Row],[h1]],8))</f>
        <v>0</v>
      </c>
      <c r="Q698" s="48" t="s">
        <v>75</v>
      </c>
      <c r="R698" s="48">
        <f>HEX2DEC(RIGHT(Table1323212753[[#This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HEX2DEC(RIGHT(Table1323212753[[#This Row],[h1]],8))</f>
        <v>0</v>
      </c>
      <c r="Q699" s="48" t="s">
        <v>75</v>
      </c>
      <c r="R699" s="48">
        <f>HEX2DEC(RIGHT(Table1323212753[[#This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HEX2DEC(RIGHT(Table1323212753[[#This Row],[h1]],8))</f>
        <v>0</v>
      </c>
      <c r="Q700" s="48" t="s">
        <v>75</v>
      </c>
      <c r="R700" s="48">
        <f>HEX2DEC(RIGHT(Table1323212753[[#This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HEX2DEC(RIGHT(Table1323212753[[#This Row],[h1]],8))</f>
        <v>0</v>
      </c>
      <c r="Q701" s="48" t="s">
        <v>75</v>
      </c>
      <c r="R701" s="48">
        <f>HEX2DEC(RIGHT(Table1323212753[[#This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HEX2DEC(RIGHT(Table1323212753[[#This Row],[h1]],8))</f>
        <v>0</v>
      </c>
      <c r="Q702" s="48" t="s">
        <v>75</v>
      </c>
      <c r="R702" s="48">
        <f>HEX2DEC(RIGHT(Table1323212753[[#This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HEX2DEC(RIGHT(Table1323212753[[#This Row],[h1]],8))</f>
        <v>0</v>
      </c>
      <c r="Q703" s="48" t="s">
        <v>75</v>
      </c>
      <c r="R703" s="48">
        <f>HEX2DEC(RIGHT(Table1323212753[[#This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HEX2DEC(RIGHT(Table1323212753[[#This Row],[h1]],8))</f>
        <v>0</v>
      </c>
      <c r="Q704" s="48" t="s">
        <v>75</v>
      </c>
      <c r="R704" s="48">
        <f>HEX2DEC(RIGHT(Table1323212753[[#This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HEX2DEC(RIGHT(Table1323212753[[#This Row],[h1]],8))</f>
        <v>0</v>
      </c>
      <c r="Q705" s="48" t="s">
        <v>75</v>
      </c>
      <c r="R705" s="48">
        <f>HEX2DEC(RIGHT(Table1323212753[[#This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HEX2DEC(RIGHT(Table1323212753[[#This Row],[h1]],8))</f>
        <v>0</v>
      </c>
      <c r="Q706" s="48" t="s">
        <v>75</v>
      </c>
      <c r="R706" s="48">
        <f>HEX2DEC(RIGHT(Table1323212753[[#This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HEX2DEC(RIGHT(Table1323212753[[#This Row],[h1]],8))</f>
        <v>0</v>
      </c>
      <c r="Q707" s="48" t="s">
        <v>75</v>
      </c>
      <c r="R707" s="48">
        <f>HEX2DEC(RIGHT(Table1323212753[[#This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HEX2DEC(RIGHT(Table1323212753[[#This Row],[h1]],8))</f>
        <v>0</v>
      </c>
      <c r="Q708" s="48" t="s">
        <v>75</v>
      </c>
      <c r="R708" s="48">
        <f>HEX2DEC(RIGHT(Table1323212753[[#This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HEX2DEC(RIGHT(Table1323212753[[#This Row],[h1]],8))</f>
        <v>0</v>
      </c>
      <c r="Q709" s="48" t="s">
        <v>75</v>
      </c>
      <c r="R709" s="48">
        <f>HEX2DEC(RIGHT(Table1323212753[[#This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HEX2DEC(RIGHT(Table1323212753[[#This Row],[h1]],8))</f>
        <v>0</v>
      </c>
      <c r="Q710" s="48" t="s">
        <v>75</v>
      </c>
      <c r="R710" s="48">
        <f>HEX2DEC(RIGHT(Table1323212753[[#This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HEX2DEC(RIGHT(Table1323212753[[#This Row],[h1]],8))</f>
        <v>0</v>
      </c>
      <c r="Q711" s="48" t="s">
        <v>75</v>
      </c>
      <c r="R711" s="48">
        <f>HEX2DEC(RIGHT(Table1323212753[[#This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HEX2DEC(RIGHT(Table1323212753[[#This Row],[h1]],8))</f>
        <v>0</v>
      </c>
      <c r="Q712" s="48" t="s">
        <v>75</v>
      </c>
      <c r="R712" s="48">
        <f>HEX2DEC(RIGHT(Table1323212753[[#This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HEX2DEC(RIGHT(Table1323212753[[#This Row],[h1]],8))</f>
        <v>0</v>
      </c>
      <c r="Q713" s="48" t="s">
        <v>75</v>
      </c>
      <c r="R713" s="48">
        <f>HEX2DEC(RIGHT(Table1323212753[[#This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HEX2DEC(RIGHT(Table1323212753[[#This Row],[h1]],8))</f>
        <v>0</v>
      </c>
      <c r="Q714" s="48" t="s">
        <v>75</v>
      </c>
      <c r="R714" s="48">
        <f>HEX2DEC(RIGHT(Table1323212753[[#This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HEX2DEC(RIGHT(Table1323212753[[#This Row],[h1]],8))</f>
        <v>0</v>
      </c>
      <c r="Q715" s="48" t="s">
        <v>75</v>
      </c>
      <c r="R715" s="48">
        <f>HEX2DEC(RIGHT(Table1323212753[[#This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HEX2DEC(RIGHT(Table1323212753[[#This Row],[h1]],8))</f>
        <v>0</v>
      </c>
      <c r="Q716" s="48" t="s">
        <v>75</v>
      </c>
      <c r="R716" s="48">
        <f>HEX2DEC(RIGHT(Table1323212753[[#This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HEX2DEC(RIGHT(Table1323212753[[#This Row],[h1]],8))</f>
        <v>0</v>
      </c>
      <c r="Q717" s="48" t="s">
        <v>75</v>
      </c>
      <c r="R717" s="48">
        <f>HEX2DEC(RIGHT(Table1323212753[[#This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HEX2DEC(RIGHT(Table1323212753[[#This Row],[h1]],8))</f>
        <v>0</v>
      </c>
      <c r="Q718" s="48" t="s">
        <v>75</v>
      </c>
      <c r="R718" s="48">
        <f>HEX2DEC(RIGHT(Table1323212753[[#This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HEX2DEC(RIGHT(Table1323212753[[#This Row],[h1]],8))</f>
        <v>0</v>
      </c>
      <c r="Q719" s="48" t="s">
        <v>75</v>
      </c>
      <c r="R719" s="48">
        <f>HEX2DEC(RIGHT(Table1323212753[[#This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HEX2DEC(RIGHT(Table1323212753[[#This Row],[h1]],8))</f>
        <v>0</v>
      </c>
      <c r="Q720" s="48" t="s">
        <v>75</v>
      </c>
      <c r="R720" s="48">
        <f>HEX2DEC(RIGHT(Table1323212753[[#This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HEX2DEC(RIGHT(Table1323212753[[#This Row],[h1]],8))</f>
        <v>0</v>
      </c>
      <c r="Q721" s="48" t="s">
        <v>75</v>
      </c>
      <c r="R721" s="48">
        <f>HEX2DEC(RIGHT(Table1323212753[[#This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HEX2DEC(RIGHT(Table1323212753[[#This Row],[h1]],8))</f>
        <v>0</v>
      </c>
      <c r="Q722" s="48" t="s">
        <v>75</v>
      </c>
      <c r="R722" s="48">
        <f>HEX2DEC(RIGHT(Table1323212753[[#This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HEX2DEC(RIGHT(Table1323212753[[#This Row],[h1]],8))</f>
        <v>0</v>
      </c>
      <c r="Q723" s="48" t="s">
        <v>75</v>
      </c>
      <c r="R723" s="48">
        <f>HEX2DEC(RIGHT(Table1323212753[[#This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HEX2DEC(RIGHT(Table1323212753[[#This Row],[h1]],8))</f>
        <v>0</v>
      </c>
      <c r="Q724" s="48" t="s">
        <v>75</v>
      </c>
      <c r="R724" s="48">
        <f>HEX2DEC(RIGHT(Table1323212753[[#This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HEX2DEC(RIGHT(Table1323212753[[#This Row],[h1]],8))</f>
        <v>0</v>
      </c>
      <c r="Q725" s="48" t="s">
        <v>75</v>
      </c>
      <c r="R725" s="48">
        <f>HEX2DEC(RIGHT(Table1323212753[[#This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HEX2DEC(RIGHT(Table1323212753[[#This Row],[h1]],8))</f>
        <v>0</v>
      </c>
      <c r="Q726" s="48" t="s">
        <v>75</v>
      </c>
      <c r="R726" s="48">
        <f>HEX2DEC(RIGHT(Table1323212753[[#This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HEX2DEC(RIGHT(Table1323212753[[#This Row],[h1]],8))</f>
        <v>0</v>
      </c>
      <c r="Q727" s="48" t="s">
        <v>75</v>
      </c>
      <c r="R727" s="48">
        <f>HEX2DEC(RIGHT(Table1323212753[[#This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HEX2DEC(RIGHT(Table1323212753[[#This Row],[h1]],8))</f>
        <v>0</v>
      </c>
      <c r="Q728" s="48" t="s">
        <v>75</v>
      </c>
      <c r="R728" s="48">
        <f>HEX2DEC(RIGHT(Table1323212753[[#This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HEX2DEC(RIGHT(Table1323212753[[#This Row],[h1]],8))</f>
        <v>0</v>
      </c>
      <c r="Q729" s="48" t="s">
        <v>75</v>
      </c>
      <c r="R729" s="48">
        <f>HEX2DEC(RIGHT(Table1323212753[[#This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HEX2DEC(RIGHT(Table1323212753[[#This Row],[h1]],8))</f>
        <v>0</v>
      </c>
      <c r="Q730" s="48" t="s">
        <v>75</v>
      </c>
      <c r="R730" s="48">
        <f>HEX2DEC(RIGHT(Table1323212753[[#This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HEX2DEC(RIGHT(Table1323212753[[#This Row],[h1]],8))</f>
        <v>0</v>
      </c>
      <c r="Q731" s="48" t="s">
        <v>75</v>
      </c>
      <c r="R731" s="48">
        <f>HEX2DEC(RIGHT(Table1323212753[[#This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HEX2DEC(RIGHT(Table1323212753[[#This Row],[h1]],8))</f>
        <v>0</v>
      </c>
      <c r="Q732" s="48" t="s">
        <v>75</v>
      </c>
      <c r="R732" s="48">
        <f>HEX2DEC(RIGHT(Table1323212753[[#This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HEX2DEC(RIGHT(Table1323212753[[#This Row],[h1]],8))</f>
        <v>0</v>
      </c>
      <c r="Q733" s="48" t="s">
        <v>75</v>
      </c>
      <c r="R733" s="48">
        <f>HEX2DEC(RIGHT(Table1323212753[[#This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HEX2DEC(RIGHT(Table1323212753[[#This Row],[h1]],8))</f>
        <v>0</v>
      </c>
      <c r="Q734" s="48" t="s">
        <v>75</v>
      </c>
      <c r="R734" s="48">
        <f>HEX2DEC(RIGHT(Table1323212753[[#This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HEX2DEC(RIGHT(Table1323212753[[#This Row],[h1]],8))</f>
        <v>0</v>
      </c>
      <c r="Q735" s="48" t="s">
        <v>75</v>
      </c>
      <c r="R735" s="48">
        <f>HEX2DEC(RIGHT(Table1323212753[[#This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HEX2DEC(RIGHT(Table1323212753[[#This Row],[h1]],8))</f>
        <v>0</v>
      </c>
      <c r="Q736" s="48" t="s">
        <v>75</v>
      </c>
      <c r="R736" s="48">
        <f>HEX2DEC(RIGHT(Table1323212753[[#This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HEX2DEC(RIGHT(Table1323212753[[#This Row],[h1]],8))</f>
        <v>0</v>
      </c>
      <c r="Q737" s="48" t="s">
        <v>75</v>
      </c>
      <c r="R737" s="48">
        <f>HEX2DEC(RIGHT(Table1323212753[[#This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HEX2DEC(RIGHT(Table1323212753[[#This Row],[h1]],8))</f>
        <v>0</v>
      </c>
      <c r="Q738" s="48" t="s">
        <v>75</v>
      </c>
      <c r="R738" s="48">
        <f>HEX2DEC(RIGHT(Table1323212753[[#This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HEX2DEC(RIGHT(Table1323212753[[#This Row],[h1]],8))</f>
        <v>0</v>
      </c>
      <c r="Q739" s="48" t="s">
        <v>75</v>
      </c>
      <c r="R739" s="48">
        <f>HEX2DEC(RIGHT(Table1323212753[[#This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HEX2DEC(RIGHT(Table1323212753[[#This Row],[h1]],8))</f>
        <v>0</v>
      </c>
      <c r="Q740" s="48" t="s">
        <v>75</v>
      </c>
      <c r="R740" s="48">
        <f>HEX2DEC(RIGHT(Table1323212753[[#This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HEX2DEC(RIGHT(Table1323212753[[#This Row],[h1]],8))</f>
        <v>0</v>
      </c>
      <c r="Q741" s="48" t="s">
        <v>75</v>
      </c>
      <c r="R741" s="48">
        <f>HEX2DEC(RIGHT(Table1323212753[[#This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HEX2DEC(RIGHT(Table1323212753[[#This Row],[h1]],8))</f>
        <v>0</v>
      </c>
      <c r="Q742" s="48" t="s">
        <v>75</v>
      </c>
      <c r="R742" s="48">
        <f>HEX2DEC(RIGHT(Table1323212753[[#This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HEX2DEC(RIGHT(Table1323212753[[#This Row],[h1]],8))</f>
        <v>0</v>
      </c>
      <c r="Q743" s="48" t="s">
        <v>75</v>
      </c>
      <c r="R743" s="48">
        <f>HEX2DEC(RIGHT(Table1323212753[[#This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HEX2DEC(RIGHT(Table1323212753[[#This Row],[h1]],8))</f>
        <v>0</v>
      </c>
      <c r="Q744" s="48" t="s">
        <v>75</v>
      </c>
      <c r="R744" s="48">
        <f>HEX2DEC(RIGHT(Table1323212753[[#This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HEX2DEC(RIGHT(Table1323212753[[#This Row],[h1]],8))</f>
        <v>0</v>
      </c>
      <c r="Q745" s="48" t="s">
        <v>75</v>
      </c>
      <c r="R745" s="48">
        <f>HEX2DEC(RIGHT(Table1323212753[[#This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HEX2DEC(RIGHT(Table1323212753[[#This Row],[h1]],8))</f>
        <v>0</v>
      </c>
      <c r="Q746" s="48" t="s">
        <v>75</v>
      </c>
      <c r="R746" s="48">
        <f>HEX2DEC(RIGHT(Table1323212753[[#This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HEX2DEC(RIGHT(Table1323212753[[#This Row],[h1]],8))</f>
        <v>0</v>
      </c>
      <c r="Q747" s="48" t="s">
        <v>75</v>
      </c>
      <c r="R747" s="48">
        <f>HEX2DEC(RIGHT(Table1323212753[[#This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HEX2DEC(RIGHT(Table1323212753[[#This Row],[h1]],8))</f>
        <v>0</v>
      </c>
      <c r="Q748" s="48" t="s">
        <v>75</v>
      </c>
      <c r="R748" s="48">
        <f>HEX2DEC(RIGHT(Table1323212753[[#This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HEX2DEC(RIGHT(Table1323212753[[#This Row],[h1]],8))</f>
        <v>0</v>
      </c>
      <c r="Q749" s="48" t="s">
        <v>75</v>
      </c>
      <c r="R749" s="48">
        <f>HEX2DEC(RIGHT(Table1323212753[[#This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HEX2DEC(RIGHT(Table1323212753[[#This Row],[h1]],8))</f>
        <v>0</v>
      </c>
      <c r="Q750" s="48" t="s">
        <v>75</v>
      </c>
      <c r="R750" s="48">
        <f>HEX2DEC(RIGHT(Table1323212753[[#This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HEX2DEC(RIGHT(Table1323212753[[#This Row],[h1]],8))</f>
        <v>0</v>
      </c>
      <c r="Q751" s="48" t="s">
        <v>75</v>
      </c>
      <c r="R751" s="48">
        <f>HEX2DEC(RIGHT(Table1323212753[[#This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HEX2DEC(RIGHT(Table1323212753[[#This Row],[h1]],8))</f>
        <v>0</v>
      </c>
      <c r="Q752" s="48" t="s">
        <v>75</v>
      </c>
      <c r="R752" s="48">
        <f>HEX2DEC(RIGHT(Table1323212753[[#This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HEX2DEC(RIGHT(Table1323212753[[#This Row],[h1]],8))</f>
        <v>0</v>
      </c>
      <c r="Q753" s="48" t="s">
        <v>75</v>
      </c>
      <c r="R753" s="48">
        <f>HEX2DEC(RIGHT(Table1323212753[[#This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HEX2DEC(RIGHT(Table1323212753[[#This Row],[h1]],8))</f>
        <v>0</v>
      </c>
      <c r="Q754" s="48" t="s">
        <v>75</v>
      </c>
      <c r="R754" s="48">
        <f>HEX2DEC(RIGHT(Table1323212753[[#This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HEX2DEC(RIGHT(Table1323212753[[#This Row],[h1]],8))</f>
        <v>0</v>
      </c>
      <c r="Q755" s="48" t="s">
        <v>75</v>
      </c>
      <c r="R755" s="48">
        <f>HEX2DEC(RIGHT(Table1323212753[[#This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HEX2DEC(RIGHT(Table1323212753[[#This Row],[h1]],8))</f>
        <v>0</v>
      </c>
      <c r="Q756" s="48" t="s">
        <v>75</v>
      </c>
      <c r="R756" s="48">
        <f>HEX2DEC(RIGHT(Table1323212753[[#This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HEX2DEC(RIGHT(Table1323212753[[#This Row],[h1]],8))</f>
        <v>0</v>
      </c>
      <c r="Q757" s="48" t="s">
        <v>75</v>
      </c>
      <c r="R757" s="48">
        <f>HEX2DEC(RIGHT(Table1323212753[[#This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HEX2DEC(RIGHT(Table1323212753[[#This Row],[h1]],8))</f>
        <v>0</v>
      </c>
      <c r="Q758" s="48" t="s">
        <v>75</v>
      </c>
      <c r="R758" s="48">
        <f>HEX2DEC(RIGHT(Table1323212753[[#This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HEX2DEC(RIGHT(Table1323212753[[#This Row],[h1]],8))</f>
        <v>0</v>
      </c>
      <c r="Q759" s="48" t="s">
        <v>75</v>
      </c>
      <c r="R759" s="48">
        <f>HEX2DEC(RIGHT(Table1323212753[[#This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HEX2DEC(RIGHT(Table1323212753[[#This Row],[h1]],8))</f>
        <v>0</v>
      </c>
      <c r="Q760" s="48" t="s">
        <v>75</v>
      </c>
      <c r="R760" s="48">
        <f>HEX2DEC(RIGHT(Table1323212753[[#This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HEX2DEC(RIGHT(Table1323212753[[#This Row],[h1]],8))</f>
        <v>0</v>
      </c>
      <c r="Q761" s="48" t="s">
        <v>75</v>
      </c>
      <c r="R761" s="48">
        <f>HEX2DEC(RIGHT(Table1323212753[[#This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HEX2DEC(RIGHT(Table1323212753[[#This Row],[h1]],8))</f>
        <v>0</v>
      </c>
      <c r="Q762" s="48" t="s">
        <v>75</v>
      </c>
      <c r="R762" s="48">
        <f>HEX2DEC(RIGHT(Table1323212753[[#This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HEX2DEC(RIGHT(Table1323212753[[#This Row],[h1]],8))</f>
        <v>0</v>
      </c>
      <c r="Q763" s="48" t="s">
        <v>75</v>
      </c>
      <c r="R763" s="48">
        <f>HEX2DEC(RIGHT(Table1323212753[[#This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HEX2DEC(RIGHT(Table1323212753[[#This Row],[h1]],8))</f>
        <v>0</v>
      </c>
      <c r="Q764" s="48" t="s">
        <v>75</v>
      </c>
      <c r="R764" s="48">
        <f>HEX2DEC(RIGHT(Table1323212753[[#This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HEX2DEC(RIGHT(Table1323212753[[#This Row],[h1]],8))</f>
        <v>0</v>
      </c>
      <c r="Q765" s="48" t="s">
        <v>75</v>
      </c>
      <c r="R765" s="48">
        <f>HEX2DEC(RIGHT(Table1323212753[[#This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HEX2DEC(RIGHT(Table1323212753[[#This Row],[h1]],8))</f>
        <v>0</v>
      </c>
      <c r="Q766" s="48" t="s">
        <v>75</v>
      </c>
      <c r="R766" s="48">
        <f>HEX2DEC(RIGHT(Table1323212753[[#This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HEX2DEC(RIGHT(Table1323212753[[#This Row],[h1]],8))</f>
        <v>0</v>
      </c>
      <c r="Q767" s="48" t="s">
        <v>75</v>
      </c>
      <c r="R767" s="48">
        <f>HEX2DEC(RIGHT(Table1323212753[[#This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HEX2DEC(RIGHT(Table1323212753[[#This Row],[h1]],8))</f>
        <v>0</v>
      </c>
      <c r="Q768" s="48" t="s">
        <v>75</v>
      </c>
      <c r="R768" s="48">
        <f>HEX2DEC(RIGHT(Table1323212753[[#This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HEX2DEC(RIGHT(Table1323212753[[#This Row],[h1]],8))</f>
        <v>0</v>
      </c>
      <c r="Q769" s="48" t="s">
        <v>75</v>
      </c>
      <c r="R769" s="48">
        <f>HEX2DEC(RIGHT(Table1323212753[[#This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HEX2DEC(RIGHT(Table1323212753[[#This Row],[h1]],8))</f>
        <v>0</v>
      </c>
      <c r="Q770" s="48" t="s">
        <v>75</v>
      </c>
      <c r="R770" s="48">
        <f>HEX2DEC(RIGHT(Table1323212753[[#This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HEX2DEC(RIGHT(Table1323212753[[#This Row],[h1]],8))</f>
        <v>0</v>
      </c>
      <c r="Q771" s="48" t="s">
        <v>75</v>
      </c>
      <c r="R771" s="48">
        <f>HEX2DEC(RIGHT(Table1323212753[[#This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HEX2DEC(RIGHT(Table1323212753[[#This Row],[h1]],8))</f>
        <v>0</v>
      </c>
      <c r="Q772" s="48" t="s">
        <v>75</v>
      </c>
      <c r="R772" s="48">
        <f>HEX2DEC(RIGHT(Table1323212753[[#This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HEX2DEC(RIGHT(Table1323212753[[#This Row],[h1]],8))</f>
        <v>0</v>
      </c>
      <c r="Q773" s="48" t="s">
        <v>75</v>
      </c>
      <c r="R773" s="48">
        <f>HEX2DEC(RIGHT(Table1323212753[[#This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HEX2DEC(RIGHT(Table1323212753[[#This Row],[h1]],8))</f>
        <v>0</v>
      </c>
      <c r="Q774" s="48" t="s">
        <v>75</v>
      </c>
      <c r="R774" s="48">
        <f>HEX2DEC(RIGHT(Table1323212753[[#This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HEX2DEC(RIGHT(Table1323212753[[#This Row],[h1]],8))</f>
        <v>0</v>
      </c>
      <c r="Q775" s="48" t="s">
        <v>75</v>
      </c>
      <c r="R775" s="48">
        <f>HEX2DEC(RIGHT(Table1323212753[[#This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HEX2DEC(RIGHT(Table1323212753[[#This Row],[h1]],8))</f>
        <v>0</v>
      </c>
      <c r="Q776" s="48" t="s">
        <v>75</v>
      </c>
      <c r="R776" s="48">
        <f>HEX2DEC(RIGHT(Table1323212753[[#This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HEX2DEC(RIGHT(Table1323212753[[#This Row],[h1]],8))</f>
        <v>0</v>
      </c>
      <c r="Q777" s="48" t="s">
        <v>75</v>
      </c>
      <c r="R777" s="48">
        <f>HEX2DEC(RIGHT(Table1323212753[[#This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HEX2DEC(RIGHT(Table1323212753[[#This Row],[h1]],8))</f>
        <v>0</v>
      </c>
      <c r="Q778" s="48" t="s">
        <v>75</v>
      </c>
      <c r="R778" s="48">
        <f>HEX2DEC(RIGHT(Table1323212753[[#This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HEX2DEC(RIGHT(Table1323212753[[#This Row],[h1]],8))</f>
        <v>0</v>
      </c>
      <c r="Q779" s="48" t="s">
        <v>75</v>
      </c>
      <c r="R779" s="48">
        <f>HEX2DEC(RIGHT(Table1323212753[[#This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HEX2DEC(RIGHT(Table1323212753[[#This Row],[h1]],8))</f>
        <v>0</v>
      </c>
      <c r="Q780" s="48" t="s">
        <v>75</v>
      </c>
      <c r="R780" s="48">
        <f>HEX2DEC(RIGHT(Table1323212753[[#This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HEX2DEC(RIGHT(Table1323212753[[#This Row],[h1]],8))</f>
        <v>0</v>
      </c>
      <c r="Q781" s="48" t="s">
        <v>75</v>
      </c>
      <c r="R781" s="48">
        <f>HEX2DEC(RIGHT(Table1323212753[[#This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HEX2DEC(RIGHT(Table1323212753[[#This Row],[h1]],8))</f>
        <v>0</v>
      </c>
      <c r="Q782" s="48" t="s">
        <v>75</v>
      </c>
      <c r="R782" s="48">
        <f>HEX2DEC(RIGHT(Table1323212753[[#This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HEX2DEC(RIGHT(Table1323212753[[#This Row],[h1]],8))</f>
        <v>0</v>
      </c>
      <c r="Q783" s="48" t="s">
        <v>75</v>
      </c>
      <c r="R783" s="48">
        <f>HEX2DEC(RIGHT(Table1323212753[[#This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HEX2DEC(RIGHT(Table1323212753[[#This Row],[h1]],8))</f>
        <v>0</v>
      </c>
      <c r="Q784" s="48" t="s">
        <v>75</v>
      </c>
      <c r="R784" s="48">
        <f>HEX2DEC(RIGHT(Table1323212753[[#This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HEX2DEC(RIGHT(Table1323212753[[#This Row],[h1]],8))</f>
        <v>0</v>
      </c>
      <c r="Q785" s="48" t="s">
        <v>75</v>
      </c>
      <c r="R785" s="48">
        <f>HEX2DEC(RIGHT(Table1323212753[[#This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HEX2DEC(RIGHT(Table1323212753[[#This Row],[h1]],8))</f>
        <v>0</v>
      </c>
      <c r="Q786" s="48" t="s">
        <v>75</v>
      </c>
      <c r="R786" s="48">
        <f>HEX2DEC(RIGHT(Table1323212753[[#This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HEX2DEC(RIGHT(Table1323212753[[#This Row],[h1]],8))</f>
        <v>0</v>
      </c>
      <c r="Q787" s="48" t="s">
        <v>75</v>
      </c>
      <c r="R787" s="48">
        <f>HEX2DEC(RIGHT(Table1323212753[[#This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HEX2DEC(RIGHT(Table1323212753[[#This Row],[h1]],8))</f>
        <v>0</v>
      </c>
      <c r="Q788" s="48" t="s">
        <v>75</v>
      </c>
      <c r="R788" s="48">
        <f>HEX2DEC(RIGHT(Table1323212753[[#This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HEX2DEC(RIGHT(Table1323212753[[#This Row],[h1]],8))</f>
        <v>0</v>
      </c>
      <c r="Q789" s="48" t="s">
        <v>75</v>
      </c>
      <c r="R789" s="48">
        <f>HEX2DEC(RIGHT(Table1323212753[[#This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HEX2DEC(RIGHT(Table1323212753[[#This Row],[h1]],8))</f>
        <v>0</v>
      </c>
      <c r="Q790" s="48" t="s">
        <v>75</v>
      </c>
      <c r="R790" s="48">
        <f>HEX2DEC(RIGHT(Table1323212753[[#This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HEX2DEC(RIGHT(Table1323212753[[#This Row],[h1]],8))</f>
        <v>0</v>
      </c>
      <c r="Q791" s="48" t="s">
        <v>75</v>
      </c>
      <c r="R791" s="48">
        <f>HEX2DEC(RIGHT(Table1323212753[[#This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HEX2DEC(RIGHT(Table1323212753[[#This Row],[h1]],8))</f>
        <v>0</v>
      </c>
      <c r="Q792" s="48" t="s">
        <v>75</v>
      </c>
      <c r="R792" s="48">
        <f>HEX2DEC(RIGHT(Table1323212753[[#This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HEX2DEC(RIGHT(Table1323212753[[#This Row],[h1]],8))</f>
        <v>0</v>
      </c>
      <c r="Q793" s="48" t="s">
        <v>75</v>
      </c>
      <c r="R793" s="48">
        <f>HEX2DEC(RIGHT(Table1323212753[[#This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HEX2DEC(RIGHT(Table1323212753[[#This Row],[h1]],8))</f>
        <v>0</v>
      </c>
      <c r="Q794" s="48" t="s">
        <v>75</v>
      </c>
      <c r="R794" s="48">
        <f>HEX2DEC(RIGHT(Table1323212753[[#This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HEX2DEC(RIGHT(Table1323212753[[#This Row],[h1]],8))</f>
        <v>0</v>
      </c>
      <c r="Q795" s="48" t="s">
        <v>75</v>
      </c>
      <c r="R795" s="48">
        <f>HEX2DEC(RIGHT(Table1323212753[[#This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HEX2DEC(RIGHT(Table1323212753[[#This Row],[h1]],8))</f>
        <v>0</v>
      </c>
      <c r="Q796" s="48" t="s">
        <v>75</v>
      </c>
      <c r="R796" s="48">
        <f>HEX2DEC(RIGHT(Table1323212753[[#This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HEX2DEC(RIGHT(Table1323212753[[#This Row],[h1]],8))</f>
        <v>0</v>
      </c>
      <c r="Q797" s="48" t="s">
        <v>75</v>
      </c>
      <c r="R797" s="48">
        <f>HEX2DEC(RIGHT(Table1323212753[[#This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HEX2DEC(RIGHT(Table1323212753[[#This Row],[h1]],8))</f>
        <v>0</v>
      </c>
      <c r="Q798" s="48" t="s">
        <v>75</v>
      </c>
      <c r="R798" s="48">
        <f>HEX2DEC(RIGHT(Table1323212753[[#This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HEX2DEC(RIGHT(Table1323212753[[#This Row],[h1]],8))</f>
        <v>0</v>
      </c>
      <c r="Q799" s="48" t="s">
        <v>75</v>
      </c>
      <c r="R799" s="48">
        <f>HEX2DEC(RIGHT(Table1323212753[[#This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HEX2DEC(RIGHT(Table1323212753[[#This Row],[h1]],8))</f>
        <v>0</v>
      </c>
      <c r="Q800" s="48" t="s">
        <v>75</v>
      </c>
      <c r="R800" s="48">
        <f>HEX2DEC(RIGHT(Table1323212753[[#This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HEX2DEC(RIGHT(Table1323212753[[#This Row],[h1]],8))</f>
        <v>0</v>
      </c>
      <c r="Q801" s="48" t="s">
        <v>75</v>
      </c>
      <c r="R801" s="48">
        <f>HEX2DEC(RIGHT(Table1323212753[[#This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HEX2DEC(RIGHT(Table1323212753[[#This Row],[h1]],8))</f>
        <v>0</v>
      </c>
      <c r="Q802" s="48" t="s">
        <v>75</v>
      </c>
      <c r="R802" s="48">
        <f>HEX2DEC(RIGHT(Table1323212753[[#This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HEX2DEC(RIGHT(Table1323212753[[#This Row],[h1]],8))</f>
        <v>0</v>
      </c>
      <c r="Q803" s="48" t="s">
        <v>75</v>
      </c>
      <c r="R803" s="48">
        <f>HEX2DEC(RIGHT(Table1323212753[[#This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HEX2DEC(RIGHT(Table1323212753[[#This Row],[h1]],8))</f>
        <v>0</v>
      </c>
      <c r="Q804" s="48" t="s">
        <v>75</v>
      </c>
      <c r="R804" s="48">
        <f>HEX2DEC(RIGHT(Table1323212753[[#This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HEX2DEC(RIGHT(Table1323212753[[#This Row],[h1]],8))</f>
        <v>0</v>
      </c>
      <c r="Q805" s="48" t="s">
        <v>75</v>
      </c>
      <c r="R805" s="48">
        <f>HEX2DEC(RIGHT(Table1323212753[[#This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HEX2DEC(RIGHT(Table1323212753[[#This Row],[h1]],8))</f>
        <v>0</v>
      </c>
      <c r="Q806" s="48" t="s">
        <v>75</v>
      </c>
      <c r="R806" s="48">
        <f>HEX2DEC(RIGHT(Table1323212753[[#This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HEX2DEC(RIGHT(Table1323212753[[#This Row],[h1]],8))</f>
        <v>0</v>
      </c>
      <c r="Q807" s="48" t="s">
        <v>75</v>
      </c>
      <c r="R807" s="48">
        <f>HEX2DEC(RIGHT(Table1323212753[[#This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HEX2DEC(RIGHT(Table1323212753[[#This Row],[h1]],8))</f>
        <v>0</v>
      </c>
      <c r="Q808" s="48" t="s">
        <v>75</v>
      </c>
      <c r="R808" s="48">
        <f>HEX2DEC(RIGHT(Table1323212753[[#This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HEX2DEC(RIGHT(Table1323212753[[#This Row],[h1]],8))</f>
        <v>0</v>
      </c>
      <c r="Q809" s="48" t="s">
        <v>75</v>
      </c>
      <c r="R809" s="48">
        <f>HEX2DEC(RIGHT(Table1323212753[[#This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HEX2DEC(RIGHT(Table1323212753[[#This Row],[h1]],8))</f>
        <v>0</v>
      </c>
      <c r="Q810" s="48" t="s">
        <v>75</v>
      </c>
      <c r="R810" s="48">
        <f>HEX2DEC(RIGHT(Table1323212753[[#This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HEX2DEC(RIGHT(Table1323212753[[#This Row],[h1]],8))</f>
        <v>0</v>
      </c>
      <c r="Q811" s="48" t="s">
        <v>75</v>
      </c>
      <c r="R811" s="48">
        <f>HEX2DEC(RIGHT(Table1323212753[[#This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HEX2DEC(RIGHT(Table1323212753[[#This Row],[h1]],8))</f>
        <v>0</v>
      </c>
      <c r="Q812" s="48" t="s">
        <v>75</v>
      </c>
      <c r="R812" s="48">
        <f>HEX2DEC(RIGHT(Table1323212753[[#This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HEX2DEC(RIGHT(Table1323212753[[#This Row],[h1]],8))</f>
        <v>0</v>
      </c>
      <c r="Q813" s="48" t="s">
        <v>75</v>
      </c>
      <c r="R813" s="48">
        <f>HEX2DEC(RIGHT(Table1323212753[[#This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HEX2DEC(RIGHT(Table1323212753[[#This Row],[h1]],8))</f>
        <v>0</v>
      </c>
      <c r="Q814" s="48" t="s">
        <v>75</v>
      </c>
      <c r="R814" s="48">
        <f>HEX2DEC(RIGHT(Table1323212753[[#This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HEX2DEC(RIGHT(Table1323212753[[#This Row],[h1]],8))</f>
        <v>0</v>
      </c>
      <c r="Q815" s="48" t="s">
        <v>75</v>
      </c>
      <c r="R815" s="48">
        <f>HEX2DEC(RIGHT(Table1323212753[[#This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HEX2DEC(RIGHT(Table1323212753[[#This Row],[h1]],8))</f>
        <v>0</v>
      </c>
      <c r="Q816" s="48" t="s">
        <v>75</v>
      </c>
      <c r="R816" s="48">
        <f>HEX2DEC(RIGHT(Table1323212753[[#This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HEX2DEC(RIGHT(Table1323212753[[#This Row],[h1]],8))</f>
        <v>0</v>
      </c>
      <c r="Q817" s="48" t="s">
        <v>75</v>
      </c>
      <c r="R817" s="48">
        <f>HEX2DEC(RIGHT(Table1323212753[[#This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HEX2DEC(RIGHT(Table1323212753[[#This Row],[h1]],8))</f>
        <v>0</v>
      </c>
      <c r="Q818" s="48" t="s">
        <v>75</v>
      </c>
      <c r="R818" s="48">
        <f>HEX2DEC(RIGHT(Table1323212753[[#This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HEX2DEC(RIGHT(Table1323212753[[#This Row],[h1]],8))</f>
        <v>0</v>
      </c>
      <c r="Q819" s="48" t="s">
        <v>75</v>
      </c>
      <c r="R819" s="48">
        <f>HEX2DEC(RIGHT(Table1323212753[[#This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HEX2DEC(RIGHT(Table1323212753[[#This Row],[h1]],8))</f>
        <v>0</v>
      </c>
      <c r="Q820" s="48" t="s">
        <v>75</v>
      </c>
      <c r="R820" s="48">
        <f>HEX2DEC(RIGHT(Table1323212753[[#This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HEX2DEC(RIGHT(Table1323212753[[#This Row],[h1]],8))</f>
        <v>0</v>
      </c>
      <c r="Q821" s="48" t="s">
        <v>75</v>
      </c>
      <c r="R821" s="48">
        <f>HEX2DEC(RIGHT(Table1323212753[[#This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HEX2DEC(RIGHT(Table1323212753[[#This Row],[h1]],8))</f>
        <v>0</v>
      </c>
      <c r="Q822" s="48" t="s">
        <v>75</v>
      </c>
      <c r="R822" s="48">
        <f>HEX2DEC(RIGHT(Table1323212753[[#This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HEX2DEC(RIGHT(Table1323212753[[#This Row],[h1]],8))</f>
        <v>0</v>
      </c>
      <c r="Q823" s="48" t="s">
        <v>75</v>
      </c>
      <c r="R823" s="48">
        <f>HEX2DEC(RIGHT(Table1323212753[[#This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HEX2DEC(RIGHT(Table1323212753[[#This Row],[h1]],8))</f>
        <v>0</v>
      </c>
      <c r="Q824" s="48" t="s">
        <v>75</v>
      </c>
      <c r="R824" s="48">
        <f>HEX2DEC(RIGHT(Table1323212753[[#This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HEX2DEC(RIGHT(Table1323212753[[#This Row],[h1]],8))</f>
        <v>0</v>
      </c>
      <c r="Q825" s="48" t="s">
        <v>75</v>
      </c>
      <c r="R825" s="48">
        <f>HEX2DEC(RIGHT(Table1323212753[[#This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HEX2DEC(RIGHT(Table1323212753[[#This Row],[h1]],8))</f>
        <v>0</v>
      </c>
      <c r="Q826" s="48" t="s">
        <v>75</v>
      </c>
      <c r="R826" s="48">
        <f>HEX2DEC(RIGHT(Table1323212753[[#This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HEX2DEC(RIGHT(Table1323212753[[#This Row],[h1]],8))</f>
        <v>0</v>
      </c>
      <c r="Q827" s="48" t="s">
        <v>75</v>
      </c>
      <c r="R827" s="48">
        <f>HEX2DEC(RIGHT(Table1323212753[[#This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HEX2DEC(RIGHT(Table1323212753[[#This Row],[h1]],8))</f>
        <v>0</v>
      </c>
      <c r="Q828" s="48" t="s">
        <v>75</v>
      </c>
      <c r="R828" s="48">
        <f>HEX2DEC(RIGHT(Table1323212753[[#This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HEX2DEC(RIGHT(Table1323212753[[#This Row],[h1]],8))</f>
        <v>0</v>
      </c>
      <c r="Q829" s="48" t="s">
        <v>75</v>
      </c>
      <c r="R829" s="48">
        <f>HEX2DEC(RIGHT(Table1323212753[[#This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HEX2DEC(RIGHT(Table1323212753[[#This Row],[h1]],8))</f>
        <v>0</v>
      </c>
      <c r="Q830" s="48" t="s">
        <v>75</v>
      </c>
      <c r="R830" s="48">
        <f>HEX2DEC(RIGHT(Table1323212753[[#This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HEX2DEC(RIGHT(Table1323212753[[#This Row],[h1]],8))</f>
        <v>0</v>
      </c>
      <c r="Q831" s="48" t="s">
        <v>75</v>
      </c>
      <c r="R831" s="48">
        <f>HEX2DEC(RIGHT(Table1323212753[[#This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HEX2DEC(RIGHT(Table1323212753[[#This Row],[h1]],8))</f>
        <v>0</v>
      </c>
      <c r="Q832" s="48" t="s">
        <v>75</v>
      </c>
      <c r="R832" s="48">
        <f>HEX2DEC(RIGHT(Table1323212753[[#This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HEX2DEC(RIGHT(Table1323212753[[#This Row],[h1]],8))</f>
        <v>0</v>
      </c>
      <c r="Q833" s="48" t="s">
        <v>75</v>
      </c>
      <c r="R833" s="48">
        <f>HEX2DEC(RIGHT(Table1323212753[[#This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HEX2DEC(RIGHT(Table1323212753[[#This Row],[h1]],8))</f>
        <v>0</v>
      </c>
      <c r="Q834" s="48" t="s">
        <v>75</v>
      </c>
      <c r="R834" s="48">
        <f>HEX2DEC(RIGHT(Table1323212753[[#This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HEX2DEC(RIGHT(Table1323212753[[#This Row],[h1]],8))</f>
        <v>0</v>
      </c>
      <c r="Q835" s="48" t="s">
        <v>75</v>
      </c>
      <c r="R835" s="48">
        <f>HEX2DEC(RIGHT(Table1323212753[[#This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HEX2DEC(RIGHT(Table1323212753[[#This Row],[h1]],8))</f>
        <v>0</v>
      </c>
      <c r="Q836" s="48" t="s">
        <v>75</v>
      </c>
      <c r="R836" s="48">
        <f>HEX2DEC(RIGHT(Table1323212753[[#This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HEX2DEC(RIGHT(Table1323212753[[#This Row],[h1]],8))</f>
        <v>0</v>
      </c>
      <c r="Q837" s="48" t="s">
        <v>75</v>
      </c>
      <c r="R837" s="48">
        <f>HEX2DEC(RIGHT(Table1323212753[[#This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HEX2DEC(RIGHT(Table1323212753[[#This Row],[h1]],8))</f>
        <v>0</v>
      </c>
      <c r="Q838" s="48" t="s">
        <v>75</v>
      </c>
      <c r="R838" s="48">
        <f>HEX2DEC(RIGHT(Table1323212753[[#This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HEX2DEC(RIGHT(Table1323212753[[#This Row],[h1]],8))</f>
        <v>0</v>
      </c>
      <c r="Q839" s="48" t="s">
        <v>75</v>
      </c>
      <c r="R839" s="48">
        <f>HEX2DEC(RIGHT(Table1323212753[[#This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HEX2DEC(RIGHT(Table1323212753[[#This Row],[h1]],8))</f>
        <v>0</v>
      </c>
      <c r="Q840" s="48" t="s">
        <v>75</v>
      </c>
      <c r="R840" s="48">
        <f>HEX2DEC(RIGHT(Table1323212753[[#This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HEX2DEC(RIGHT(Table1323212753[[#This Row],[h1]],8))</f>
        <v>0</v>
      </c>
      <c r="Q841" s="48" t="s">
        <v>75</v>
      </c>
      <c r="R841" s="48">
        <f>HEX2DEC(RIGHT(Table1323212753[[#This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HEX2DEC(RIGHT(Table1323212753[[#This Row],[h1]],8))</f>
        <v>0</v>
      </c>
      <c r="Q842" s="48" t="s">
        <v>75</v>
      </c>
      <c r="R842" s="48">
        <f>HEX2DEC(RIGHT(Table1323212753[[#This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HEX2DEC(RIGHT(Table1323212753[[#This Row],[h1]],8))</f>
        <v>0</v>
      </c>
      <c r="Q843" s="48" t="s">
        <v>75</v>
      </c>
      <c r="R843" s="48">
        <f>HEX2DEC(RIGHT(Table1323212753[[#This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HEX2DEC(RIGHT(Table1323212753[[#This Row],[h1]],8))</f>
        <v>0</v>
      </c>
      <c r="Q844" s="48" t="s">
        <v>75</v>
      </c>
      <c r="R844" s="48">
        <f>HEX2DEC(RIGHT(Table1323212753[[#This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HEX2DEC(RIGHT(Table1323212753[[#This Row],[h1]],8))</f>
        <v>0</v>
      </c>
      <c r="Q845" s="48" t="s">
        <v>75</v>
      </c>
      <c r="R845" s="48">
        <f>HEX2DEC(RIGHT(Table1323212753[[#This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HEX2DEC(RIGHT(Table1323212753[[#This Row],[h1]],8))</f>
        <v>0</v>
      </c>
      <c r="Q846" s="48" t="s">
        <v>75</v>
      </c>
      <c r="R846" s="48">
        <f>HEX2DEC(RIGHT(Table1323212753[[#This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HEX2DEC(RIGHT(Table1323212753[[#This Row],[h1]],8))</f>
        <v>0</v>
      </c>
      <c r="Q847" s="48" t="s">
        <v>75</v>
      </c>
      <c r="R847" s="48">
        <f>HEX2DEC(RIGHT(Table1323212753[[#This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HEX2DEC(RIGHT(Table1323212753[[#This Row],[h1]],8))</f>
        <v>0</v>
      </c>
      <c r="Q848" s="48" t="s">
        <v>75</v>
      </c>
      <c r="R848" s="48">
        <f>HEX2DEC(RIGHT(Table1323212753[[#This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HEX2DEC(RIGHT(Table1323212753[[#This Row],[h1]],8))</f>
        <v>0</v>
      </c>
      <c r="Q849" s="48" t="s">
        <v>75</v>
      </c>
      <c r="R849" s="48">
        <f>HEX2DEC(RIGHT(Table1323212753[[#This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HEX2DEC(RIGHT(Table1323212753[[#This Row],[h1]],8))</f>
        <v>0</v>
      </c>
      <c r="Q850" s="48" t="s">
        <v>75</v>
      </c>
      <c r="R850" s="48">
        <f>HEX2DEC(RIGHT(Table1323212753[[#This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HEX2DEC(RIGHT(Table1323212753[[#This Row],[h1]],8))</f>
        <v>0</v>
      </c>
      <c r="Q851" s="48" t="s">
        <v>75</v>
      </c>
      <c r="R851" s="48">
        <f>HEX2DEC(RIGHT(Table1323212753[[#This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HEX2DEC(RIGHT(Table1323212753[[#This Row],[h1]],8))</f>
        <v>0</v>
      </c>
      <c r="Q852" s="48" t="s">
        <v>75</v>
      </c>
      <c r="R852" s="48">
        <f>HEX2DEC(RIGHT(Table1323212753[[#This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HEX2DEC(RIGHT(Table1323212753[[#This Row],[h1]],8))</f>
        <v>0</v>
      </c>
      <c r="Q853" s="48" t="s">
        <v>75</v>
      </c>
      <c r="R853" s="48">
        <f>HEX2DEC(RIGHT(Table1323212753[[#This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HEX2DEC(RIGHT(Table1323212753[[#This Row],[h1]],8))</f>
        <v>0</v>
      </c>
      <c r="Q854" s="48" t="s">
        <v>75</v>
      </c>
      <c r="R854" s="48">
        <f>HEX2DEC(RIGHT(Table1323212753[[#This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HEX2DEC(RIGHT(Table1323212753[[#This Row],[h1]],8))</f>
        <v>0</v>
      </c>
      <c r="Q855" s="48" t="s">
        <v>75</v>
      </c>
      <c r="R855" s="48">
        <f>HEX2DEC(RIGHT(Table1323212753[[#This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HEX2DEC(RIGHT(Table1323212753[[#This Row],[h1]],8))</f>
        <v>0</v>
      </c>
      <c r="Q856" s="48" t="s">
        <v>75</v>
      </c>
      <c r="R856" s="48">
        <f>HEX2DEC(RIGHT(Table1323212753[[#This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HEX2DEC(RIGHT(Table1323212753[[#This Row],[h1]],8))</f>
        <v>0</v>
      </c>
      <c r="Q857" s="48" t="s">
        <v>75</v>
      </c>
      <c r="R857" s="48">
        <f>HEX2DEC(RIGHT(Table1323212753[[#This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HEX2DEC(RIGHT(Table1323212753[[#This Row],[h1]],8))</f>
        <v>0</v>
      </c>
      <c r="Q858" s="48" t="s">
        <v>75</v>
      </c>
      <c r="R858" s="48">
        <f>HEX2DEC(RIGHT(Table1323212753[[#This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HEX2DEC(RIGHT(Table1323212753[[#This Row],[h1]],8))</f>
        <v>0</v>
      </c>
      <c r="Q859" s="48" t="s">
        <v>75</v>
      </c>
      <c r="R859" s="48">
        <f>HEX2DEC(RIGHT(Table1323212753[[#This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HEX2DEC(RIGHT(Table1323212753[[#This Row],[h1]],8))</f>
        <v>0</v>
      </c>
      <c r="Q860" s="48" t="s">
        <v>75</v>
      </c>
      <c r="R860" s="48">
        <f>HEX2DEC(RIGHT(Table1323212753[[#This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HEX2DEC(RIGHT(Table1323212753[[#This Row],[h1]],8))</f>
        <v>0</v>
      </c>
      <c r="Q861" s="48" t="s">
        <v>75</v>
      </c>
      <c r="R861" s="48">
        <f>HEX2DEC(RIGHT(Table1323212753[[#This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HEX2DEC(RIGHT(Table1323212753[[#This Row],[h1]],8))</f>
        <v>0</v>
      </c>
      <c r="Q862" s="48" t="s">
        <v>75</v>
      </c>
      <c r="R862" s="48">
        <f>HEX2DEC(RIGHT(Table1323212753[[#This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HEX2DEC(RIGHT(Table1323212753[[#This Row],[h1]],8))</f>
        <v>0</v>
      </c>
      <c r="Q863" s="48" t="s">
        <v>75</v>
      </c>
      <c r="R863" s="48">
        <f>HEX2DEC(RIGHT(Table1323212753[[#This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HEX2DEC(RIGHT(Table1323212753[[#This Row],[h1]],8))</f>
        <v>0</v>
      </c>
      <c r="Q864" s="48" t="s">
        <v>75</v>
      </c>
      <c r="R864" s="48">
        <f>HEX2DEC(RIGHT(Table1323212753[[#This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HEX2DEC(RIGHT(Table1323212753[[#This Row],[h1]],8))</f>
        <v>0</v>
      </c>
      <c r="Q865" s="48" t="s">
        <v>75</v>
      </c>
      <c r="R865" s="48">
        <f>HEX2DEC(RIGHT(Table1323212753[[#This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HEX2DEC(RIGHT(Table1323212753[[#This Row],[h1]],8))</f>
        <v>0</v>
      </c>
      <c r="Q866" s="48" t="s">
        <v>75</v>
      </c>
      <c r="R866" s="48">
        <f>HEX2DEC(RIGHT(Table1323212753[[#This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HEX2DEC(RIGHT(Table1323212753[[#This Row],[h1]],8))</f>
        <v>0</v>
      </c>
      <c r="Q867" s="48" t="s">
        <v>75</v>
      </c>
      <c r="R867" s="48">
        <f>HEX2DEC(RIGHT(Table1323212753[[#This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HEX2DEC(RIGHT(Table1323212753[[#This Row],[h1]],8))</f>
        <v>0</v>
      </c>
      <c r="Q868" s="48" t="s">
        <v>75</v>
      </c>
      <c r="R868" s="48">
        <f>HEX2DEC(RIGHT(Table1323212753[[#This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HEX2DEC(RIGHT(Table1323212753[[#This Row],[h1]],8))</f>
        <v>0</v>
      </c>
      <c r="Q869" s="48" t="s">
        <v>75</v>
      </c>
      <c r="R869" s="48">
        <f>HEX2DEC(RIGHT(Table1323212753[[#This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HEX2DEC(RIGHT(Table1323212753[[#This Row],[h1]],8))</f>
        <v>0</v>
      </c>
      <c r="Q870" s="48" t="s">
        <v>75</v>
      </c>
      <c r="R870" s="48">
        <f>HEX2DEC(RIGHT(Table1323212753[[#This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HEX2DEC(RIGHT(Table1323212753[[#This Row],[h1]],8))</f>
        <v>0</v>
      </c>
      <c r="Q871" s="48" t="s">
        <v>75</v>
      </c>
      <c r="R871" s="48">
        <f>HEX2DEC(RIGHT(Table1323212753[[#This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HEX2DEC(RIGHT(Table1323212753[[#This Row],[h1]],8))</f>
        <v>0</v>
      </c>
      <c r="Q872" s="48" t="s">
        <v>75</v>
      </c>
      <c r="R872" s="48">
        <f>HEX2DEC(RIGHT(Table1323212753[[#This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HEX2DEC(RIGHT(Table1323212753[[#This Row],[h1]],8))</f>
        <v>0</v>
      </c>
      <c r="Q873" s="48" t="s">
        <v>75</v>
      </c>
      <c r="R873" s="48">
        <f>HEX2DEC(RIGHT(Table1323212753[[#This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HEX2DEC(RIGHT(Table1323212753[[#This Row],[h1]],8))</f>
        <v>0</v>
      </c>
      <c r="Q874" s="48" t="s">
        <v>75</v>
      </c>
      <c r="R874" s="48">
        <f>HEX2DEC(RIGHT(Table1323212753[[#This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HEX2DEC(RIGHT(Table1323212753[[#This Row],[h1]],8))</f>
        <v>0</v>
      </c>
      <c r="Q875" s="48" t="s">
        <v>75</v>
      </c>
      <c r="R875" s="48">
        <f>HEX2DEC(RIGHT(Table1323212753[[#This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HEX2DEC(RIGHT(Table1323212753[[#This Row],[h1]],8))</f>
        <v>0</v>
      </c>
      <c r="Q876" s="48" t="s">
        <v>75</v>
      </c>
      <c r="R876" s="48">
        <f>HEX2DEC(RIGHT(Table1323212753[[#This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HEX2DEC(RIGHT(Table1323212753[[#This Row],[h1]],8))</f>
        <v>0</v>
      </c>
      <c r="Q877" s="48" t="s">
        <v>75</v>
      </c>
      <c r="R877" s="48">
        <f>HEX2DEC(RIGHT(Table1323212753[[#This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HEX2DEC(RIGHT(Table1323212753[[#This Row],[h1]],8))</f>
        <v>0</v>
      </c>
      <c r="Q878" s="48" t="s">
        <v>75</v>
      </c>
      <c r="R878" s="48">
        <f>HEX2DEC(RIGHT(Table1323212753[[#This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HEX2DEC(RIGHT(Table1323212753[[#This Row],[h1]],8))</f>
        <v>0</v>
      </c>
      <c r="Q879" s="48" t="s">
        <v>75</v>
      </c>
      <c r="R879" s="48">
        <f>HEX2DEC(RIGHT(Table1323212753[[#This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HEX2DEC(RIGHT(Table1323212753[[#This Row],[h1]],8))</f>
        <v>0</v>
      </c>
      <c r="Q880" s="48" t="s">
        <v>75</v>
      </c>
      <c r="R880" s="48">
        <f>HEX2DEC(RIGHT(Table1323212753[[#This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HEX2DEC(RIGHT(Table1323212753[[#This Row],[h1]],8))</f>
        <v>0</v>
      </c>
      <c r="Q881" s="48" t="s">
        <v>75</v>
      </c>
      <c r="R881" s="48">
        <f>HEX2DEC(RIGHT(Table1323212753[[#This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HEX2DEC(RIGHT(Table1323212753[[#This Row],[h1]],8))</f>
        <v>0</v>
      </c>
      <c r="Q882" s="48" t="s">
        <v>75</v>
      </c>
      <c r="R882" s="48">
        <f>HEX2DEC(RIGHT(Table1323212753[[#This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HEX2DEC(RIGHT(Table1323212753[[#This Row],[h1]],8))</f>
        <v>0</v>
      </c>
      <c r="Q883" s="48" t="s">
        <v>75</v>
      </c>
      <c r="R883" s="48">
        <f>HEX2DEC(RIGHT(Table1323212753[[#This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HEX2DEC(RIGHT(Table1323212753[[#This Row],[h1]],8))</f>
        <v>0</v>
      </c>
      <c r="Q884" s="48" t="s">
        <v>75</v>
      </c>
      <c r="R884" s="48">
        <f>HEX2DEC(RIGHT(Table1323212753[[#This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HEX2DEC(RIGHT(Table1323212753[[#This Row],[h1]],8))</f>
        <v>0</v>
      </c>
      <c r="Q885" s="48" t="s">
        <v>75</v>
      </c>
      <c r="R885" s="48">
        <f>HEX2DEC(RIGHT(Table1323212753[[#This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HEX2DEC(RIGHT(Table1323212753[[#This Row],[h1]],8))</f>
        <v>0</v>
      </c>
      <c r="Q886" s="48" t="s">
        <v>75</v>
      </c>
      <c r="R886" s="48">
        <f>HEX2DEC(RIGHT(Table1323212753[[#This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HEX2DEC(RIGHT(Table1323212753[[#This Row],[h1]],8))</f>
        <v>0</v>
      </c>
      <c r="Q887" s="48" t="s">
        <v>75</v>
      </c>
      <c r="R887" s="48">
        <f>HEX2DEC(RIGHT(Table1323212753[[#This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HEX2DEC(RIGHT(Table1323212753[[#This Row],[h1]],8))</f>
        <v>0</v>
      </c>
      <c r="Q888" s="48" t="s">
        <v>75</v>
      </c>
      <c r="R888" s="48">
        <f>HEX2DEC(RIGHT(Table1323212753[[#This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HEX2DEC(RIGHT(Table1323212753[[#This Row],[h1]],8))</f>
        <v>0</v>
      </c>
      <c r="Q889" s="48" t="s">
        <v>75</v>
      </c>
      <c r="R889" s="48">
        <f>HEX2DEC(RIGHT(Table1323212753[[#This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HEX2DEC(RIGHT(Table1323212753[[#This Row],[h1]],8))</f>
        <v>0</v>
      </c>
      <c r="Q890" s="48" t="s">
        <v>75</v>
      </c>
      <c r="R890" s="48">
        <f>HEX2DEC(RIGHT(Table1323212753[[#This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HEX2DEC(RIGHT(Table1323212753[[#This Row],[h1]],8))</f>
        <v>0</v>
      </c>
      <c r="Q891" s="48" t="s">
        <v>75</v>
      </c>
      <c r="R891" s="48">
        <f>HEX2DEC(RIGHT(Table1323212753[[#This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HEX2DEC(RIGHT(Table1323212753[[#This Row],[h1]],8))</f>
        <v>0</v>
      </c>
      <c r="Q892" s="48" t="s">
        <v>75</v>
      </c>
      <c r="R892" s="48">
        <f>HEX2DEC(RIGHT(Table1323212753[[#This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HEX2DEC(RIGHT(Table1323212753[[#This Row],[h1]],8))</f>
        <v>0</v>
      </c>
      <c r="Q893" s="48" t="s">
        <v>75</v>
      </c>
      <c r="R893" s="48">
        <f>HEX2DEC(RIGHT(Table1323212753[[#This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HEX2DEC(RIGHT(Table1323212753[[#This Row],[h1]],8))</f>
        <v>0</v>
      </c>
      <c r="Q894" s="48" t="s">
        <v>75</v>
      </c>
      <c r="R894" s="48">
        <f>HEX2DEC(RIGHT(Table1323212753[[#This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HEX2DEC(RIGHT(Table1323212753[[#This Row],[h1]],8))</f>
        <v>0</v>
      </c>
      <c r="Q895" s="48" t="s">
        <v>75</v>
      </c>
      <c r="R895" s="48">
        <f>HEX2DEC(RIGHT(Table1323212753[[#This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HEX2DEC(RIGHT(Table1323212753[[#This Row],[h1]],8))</f>
        <v>0</v>
      </c>
      <c r="Q896" s="48" t="s">
        <v>75</v>
      </c>
      <c r="R896" s="48">
        <f>HEX2DEC(RIGHT(Table1323212753[[#This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HEX2DEC(RIGHT(Table1323212753[[#This Row],[h1]],8))</f>
        <v>0</v>
      </c>
      <c r="Q897" s="48" t="s">
        <v>75</v>
      </c>
      <c r="R897" s="48">
        <f>HEX2DEC(RIGHT(Table1323212753[[#This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HEX2DEC(RIGHT(Table1323212753[[#This Row],[h1]],8))</f>
        <v>0</v>
      </c>
      <c r="Q898" s="48" t="s">
        <v>75</v>
      </c>
      <c r="R898" s="48">
        <f>HEX2DEC(RIGHT(Table1323212753[[#This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HEX2DEC(RIGHT(Table1323212753[[#This Row],[h1]],8))</f>
        <v>0</v>
      </c>
      <c r="Q899" s="48" t="s">
        <v>75</v>
      </c>
      <c r="R899" s="48">
        <f>HEX2DEC(RIGHT(Table1323212753[[#This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HEX2DEC(RIGHT(Table1323212753[[#This Row],[h1]],8))</f>
        <v>0</v>
      </c>
      <c r="Q900" s="48" t="s">
        <v>75</v>
      </c>
      <c r="R900" s="48">
        <f>HEX2DEC(RIGHT(Table1323212753[[#This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HEX2DEC(RIGHT(Table1323212753[[#This Row],[h1]],8))</f>
        <v>0</v>
      </c>
      <c r="Q901" s="48" t="s">
        <v>75</v>
      </c>
      <c r="R901" s="48">
        <f>HEX2DEC(RIGHT(Table1323212753[[#This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HEX2DEC(RIGHT(Table1323212753[[#This Row],[h1]],8))</f>
        <v>0</v>
      </c>
      <c r="Q902" s="48" t="s">
        <v>75</v>
      </c>
      <c r="R902" s="48">
        <f>HEX2DEC(RIGHT(Table1323212753[[#This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HEX2DEC(RIGHT(Table1323212753[[#This Row],[h1]],8))</f>
        <v>0</v>
      </c>
      <c r="Q903" s="48" t="s">
        <v>75</v>
      </c>
      <c r="R903" s="48">
        <f>HEX2DEC(RIGHT(Table1323212753[[#This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HEX2DEC(RIGHT(Table1323212753[[#This Row],[h1]],8))</f>
        <v>0</v>
      </c>
      <c r="Q904" s="48" t="s">
        <v>75</v>
      </c>
      <c r="R904" s="48">
        <f>HEX2DEC(RIGHT(Table1323212753[[#This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HEX2DEC(RIGHT(Table1323212753[[#This Row],[h1]],8))</f>
        <v>0</v>
      </c>
      <c r="Q905" s="48" t="s">
        <v>75</v>
      </c>
      <c r="R905" s="48">
        <f>HEX2DEC(RIGHT(Table1323212753[[#This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HEX2DEC(RIGHT(Table1323212753[[#This Row],[h1]],8))</f>
        <v>0</v>
      </c>
      <c r="Q906" s="48" t="s">
        <v>75</v>
      </c>
      <c r="R906" s="48">
        <f>HEX2DEC(RIGHT(Table1323212753[[#This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HEX2DEC(RIGHT(Table1323212753[[#This Row],[h1]],8))</f>
        <v>0</v>
      </c>
      <c r="Q907" s="48" t="s">
        <v>75</v>
      </c>
      <c r="R907" s="48">
        <f>HEX2DEC(RIGHT(Table1323212753[[#This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HEX2DEC(RIGHT(Table1323212753[[#This Row],[h1]],8))</f>
        <v>0</v>
      </c>
      <c r="Q908" s="48" t="s">
        <v>75</v>
      </c>
      <c r="R908" s="48">
        <f>HEX2DEC(RIGHT(Table1323212753[[#This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HEX2DEC(RIGHT(Table1323212753[[#This Row],[h1]],8))</f>
        <v>0</v>
      </c>
      <c r="Q909" s="48" t="s">
        <v>75</v>
      </c>
      <c r="R909" s="48">
        <f>HEX2DEC(RIGHT(Table1323212753[[#This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HEX2DEC(RIGHT(Table1323212753[[#This Row],[h1]],8))</f>
        <v>0</v>
      </c>
      <c r="Q910" s="48" t="s">
        <v>75</v>
      </c>
      <c r="R910" s="48">
        <f>HEX2DEC(RIGHT(Table1323212753[[#This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HEX2DEC(RIGHT(Table1323212753[[#This Row],[h1]],8))</f>
        <v>0</v>
      </c>
      <c r="Q911" s="48" t="s">
        <v>75</v>
      </c>
      <c r="R911" s="48">
        <f>HEX2DEC(RIGHT(Table1323212753[[#This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HEX2DEC(RIGHT(Table1323212753[[#This Row],[h1]],8))</f>
        <v>0</v>
      </c>
      <c r="Q912" s="48" t="s">
        <v>75</v>
      </c>
      <c r="R912" s="48">
        <f>HEX2DEC(RIGHT(Table1323212753[[#This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HEX2DEC(RIGHT(Table1323212753[[#This Row],[h1]],8))</f>
        <v>0</v>
      </c>
      <c r="Q913" s="48" t="s">
        <v>75</v>
      </c>
      <c r="R913" s="48">
        <f>HEX2DEC(RIGHT(Table1323212753[[#This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HEX2DEC(RIGHT(Table1323212753[[#This Row],[h1]],8))</f>
        <v>0</v>
      </c>
      <c r="Q914" s="48" t="s">
        <v>75</v>
      </c>
      <c r="R914" s="48">
        <f>HEX2DEC(RIGHT(Table1323212753[[#This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HEX2DEC(RIGHT(Table1323212753[[#This Row],[h1]],8))</f>
        <v>0</v>
      </c>
      <c r="Q915" s="48" t="s">
        <v>75</v>
      </c>
      <c r="R915" s="48">
        <f>HEX2DEC(RIGHT(Table1323212753[[#This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HEX2DEC(RIGHT(Table1323212753[[#This Row],[h1]],8))</f>
        <v>0</v>
      </c>
      <c r="Q916" s="48" t="s">
        <v>75</v>
      </c>
      <c r="R916" s="48">
        <f>HEX2DEC(RIGHT(Table1323212753[[#This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HEX2DEC(RIGHT(Table1323212753[[#This Row],[h1]],8))</f>
        <v>0</v>
      </c>
      <c r="Q917" s="48" t="s">
        <v>75</v>
      </c>
      <c r="R917" s="48">
        <f>HEX2DEC(RIGHT(Table1323212753[[#This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HEX2DEC(RIGHT(Table1323212753[[#This Row],[h1]],8))</f>
        <v>0</v>
      </c>
      <c r="Q918" s="48" t="s">
        <v>75</v>
      </c>
      <c r="R918" s="48">
        <f>HEX2DEC(RIGHT(Table1323212753[[#This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HEX2DEC(RIGHT(Table1323212753[[#This Row],[h1]],8))</f>
        <v>0</v>
      </c>
      <c r="Q919" s="48" t="s">
        <v>75</v>
      </c>
      <c r="R919" s="48">
        <f>HEX2DEC(RIGHT(Table1323212753[[#This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HEX2DEC(RIGHT(Table1323212753[[#This Row],[h1]],8))</f>
        <v>0</v>
      </c>
      <c r="Q920" s="48" t="s">
        <v>75</v>
      </c>
      <c r="R920" s="48">
        <f>HEX2DEC(RIGHT(Table1323212753[[#This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HEX2DEC(RIGHT(Table1323212753[[#This Row],[h1]],8))</f>
        <v>0</v>
      </c>
      <c r="Q921" s="48" t="s">
        <v>75</v>
      </c>
      <c r="R921" s="48">
        <f>HEX2DEC(RIGHT(Table1323212753[[#This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HEX2DEC(RIGHT(Table1323212753[[#This Row],[h1]],8))</f>
        <v>0</v>
      </c>
      <c r="Q922" s="48" t="s">
        <v>75</v>
      </c>
      <c r="R922" s="48">
        <f>HEX2DEC(RIGHT(Table1323212753[[#This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HEX2DEC(RIGHT(Table1323212753[[#This Row],[h1]],8))</f>
        <v>0</v>
      </c>
      <c r="Q923" s="48" t="s">
        <v>75</v>
      </c>
      <c r="R923" s="48">
        <f>HEX2DEC(RIGHT(Table1323212753[[#This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HEX2DEC(RIGHT(Table1323212753[[#This Row],[h1]],8))</f>
        <v>0</v>
      </c>
      <c r="Q924" s="48" t="s">
        <v>75</v>
      </c>
      <c r="R924" s="48">
        <f>HEX2DEC(RIGHT(Table1323212753[[#This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HEX2DEC(RIGHT(Table1323212753[[#This Row],[h1]],8))</f>
        <v>0</v>
      </c>
      <c r="Q925" s="48" t="s">
        <v>75</v>
      </c>
      <c r="R925" s="48">
        <f>HEX2DEC(RIGHT(Table1323212753[[#This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HEX2DEC(RIGHT(Table1323212753[[#This Row],[h1]],8))</f>
        <v>0</v>
      </c>
      <c r="Q926" s="48" t="s">
        <v>75</v>
      </c>
      <c r="R926" s="48">
        <f>HEX2DEC(RIGHT(Table1323212753[[#This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HEX2DEC(RIGHT(Table1323212753[[#This Row],[h1]],8))</f>
        <v>0</v>
      </c>
      <c r="Q927" s="48" t="s">
        <v>75</v>
      </c>
      <c r="R927" s="48">
        <f>HEX2DEC(RIGHT(Table1323212753[[#This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HEX2DEC(RIGHT(Table1323212753[[#This Row],[h1]],8))</f>
        <v>0</v>
      </c>
      <c r="Q928" s="48" t="s">
        <v>75</v>
      </c>
      <c r="R928" s="48">
        <f>HEX2DEC(RIGHT(Table1323212753[[#This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HEX2DEC(RIGHT(Table1323212753[[#This Row],[h1]],8))</f>
        <v>0</v>
      </c>
      <c r="Q929" s="48" t="s">
        <v>75</v>
      </c>
      <c r="R929" s="48">
        <f>HEX2DEC(RIGHT(Table1323212753[[#This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HEX2DEC(RIGHT(Table1323212753[[#This Row],[h1]],8))</f>
        <v>0</v>
      </c>
      <c r="Q930" s="48" t="s">
        <v>75</v>
      </c>
      <c r="R930" s="48">
        <f>HEX2DEC(RIGHT(Table1323212753[[#This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HEX2DEC(RIGHT(Table1323212753[[#This Row],[h1]],8))</f>
        <v>0</v>
      </c>
      <c r="Q931" s="48" t="s">
        <v>75</v>
      </c>
      <c r="R931" s="48">
        <f>HEX2DEC(RIGHT(Table1323212753[[#This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HEX2DEC(RIGHT(Table1323212753[[#This Row],[h1]],8))</f>
        <v>0</v>
      </c>
      <c r="Q932" s="48" t="s">
        <v>75</v>
      </c>
      <c r="R932" s="48">
        <f>HEX2DEC(RIGHT(Table1323212753[[#This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HEX2DEC(RIGHT(Table1323212753[[#This Row],[h1]],8))</f>
        <v>0</v>
      </c>
      <c r="Q933" s="48" t="s">
        <v>75</v>
      </c>
      <c r="R933" s="48">
        <f>HEX2DEC(RIGHT(Table1323212753[[#This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HEX2DEC(RIGHT(Table1323212753[[#This Row],[h1]],8))</f>
        <v>0</v>
      </c>
      <c r="Q934" s="48" t="s">
        <v>75</v>
      </c>
      <c r="R934" s="48">
        <f>HEX2DEC(RIGHT(Table1323212753[[#This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HEX2DEC(RIGHT(Table1323212753[[#This Row],[h1]],8))</f>
        <v>0</v>
      </c>
      <c r="Q935" s="48" t="s">
        <v>75</v>
      </c>
      <c r="R935" s="48">
        <f>HEX2DEC(RIGHT(Table1323212753[[#This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HEX2DEC(RIGHT(Table1323212753[[#This Row],[h1]],8))</f>
        <v>0</v>
      </c>
      <c r="Q936" s="48" t="s">
        <v>75</v>
      </c>
      <c r="R936" s="48">
        <f>HEX2DEC(RIGHT(Table1323212753[[#This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HEX2DEC(RIGHT(Table1323212753[[#This Row],[h1]],8))</f>
        <v>0</v>
      </c>
      <c r="Q937" s="48" t="s">
        <v>75</v>
      </c>
      <c r="R937" s="48">
        <f>HEX2DEC(RIGHT(Table1323212753[[#This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HEX2DEC(RIGHT(Table1323212753[[#This Row],[h1]],8))</f>
        <v>0</v>
      </c>
      <c r="Q938" s="48" t="s">
        <v>75</v>
      </c>
      <c r="R938" s="48">
        <f>HEX2DEC(RIGHT(Table1323212753[[#This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HEX2DEC(RIGHT(Table1323212753[[#This Row],[h1]],8))</f>
        <v>0</v>
      </c>
      <c r="Q939" s="48" t="s">
        <v>75</v>
      </c>
      <c r="R939" s="48">
        <f>HEX2DEC(RIGHT(Table1323212753[[#This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HEX2DEC(RIGHT(Table1323212753[[#This Row],[h1]],8))</f>
        <v>0</v>
      </c>
      <c r="Q940" s="48" t="s">
        <v>75</v>
      </c>
      <c r="R940" s="48">
        <f>HEX2DEC(RIGHT(Table1323212753[[#This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HEX2DEC(RIGHT(Table1323212753[[#This Row],[h1]],8))</f>
        <v>0</v>
      </c>
      <c r="Q941" s="48" t="s">
        <v>75</v>
      </c>
      <c r="R941" s="48">
        <f>HEX2DEC(RIGHT(Table1323212753[[#This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HEX2DEC(RIGHT(Table1323212753[[#This Row],[h1]],8))</f>
        <v>0</v>
      </c>
      <c r="Q942" s="48" t="s">
        <v>75</v>
      </c>
      <c r="R942" s="48">
        <f>HEX2DEC(RIGHT(Table1323212753[[#This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HEX2DEC(RIGHT(Table1323212753[[#This Row],[h1]],8))</f>
        <v>0</v>
      </c>
      <c r="Q943" s="48" t="s">
        <v>75</v>
      </c>
      <c r="R943" s="48">
        <f>HEX2DEC(RIGHT(Table1323212753[[#This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HEX2DEC(RIGHT(Table1323212753[[#This Row],[h1]],8))</f>
        <v>0</v>
      </c>
      <c r="Q944" s="48" t="s">
        <v>75</v>
      </c>
      <c r="R944" s="48">
        <f>HEX2DEC(RIGHT(Table1323212753[[#This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HEX2DEC(RIGHT(Table1323212753[[#This Row],[h1]],8))</f>
        <v>0</v>
      </c>
      <c r="Q945" s="48" t="s">
        <v>75</v>
      </c>
      <c r="R945" s="48">
        <f>HEX2DEC(RIGHT(Table1323212753[[#This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HEX2DEC(RIGHT(Table1323212753[[#This Row],[h1]],8))</f>
        <v>0</v>
      </c>
      <c r="Q946" s="48" t="s">
        <v>75</v>
      </c>
      <c r="R946" s="48">
        <f>HEX2DEC(RIGHT(Table1323212753[[#This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HEX2DEC(RIGHT(Table1323212753[[#This Row],[h1]],8))</f>
        <v>0</v>
      </c>
      <c r="Q947" s="48" t="s">
        <v>75</v>
      </c>
      <c r="R947" s="48">
        <f>HEX2DEC(RIGHT(Table1323212753[[#This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HEX2DEC(RIGHT(Table1323212753[[#This Row],[h1]],8))</f>
        <v>0</v>
      </c>
      <c r="Q948" s="48" t="s">
        <v>75</v>
      </c>
      <c r="R948" s="48">
        <f>HEX2DEC(RIGHT(Table1323212753[[#This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HEX2DEC(RIGHT(Table1323212753[[#This Row],[h1]],8))</f>
        <v>0</v>
      </c>
      <c r="Q949" s="48" t="s">
        <v>75</v>
      </c>
      <c r="R949" s="48">
        <f>HEX2DEC(RIGHT(Table1323212753[[#This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HEX2DEC(RIGHT(Table1323212753[[#This Row],[h1]],8))</f>
        <v>0</v>
      </c>
      <c r="Q950" s="48" t="s">
        <v>75</v>
      </c>
      <c r="R950" s="48">
        <f>HEX2DEC(RIGHT(Table1323212753[[#This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HEX2DEC(RIGHT(Table1323212753[[#This Row],[h1]],8))</f>
        <v>0</v>
      </c>
      <c r="Q951" s="48" t="s">
        <v>75</v>
      </c>
      <c r="R951" s="48">
        <f>HEX2DEC(RIGHT(Table1323212753[[#This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HEX2DEC(RIGHT(Table1323212753[[#This Row],[h1]],8))</f>
        <v>0</v>
      </c>
      <c r="Q952" s="48" t="s">
        <v>75</v>
      </c>
      <c r="R952" s="48">
        <f>HEX2DEC(RIGHT(Table1323212753[[#This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HEX2DEC(RIGHT(Table1323212753[[#This Row],[h1]],8))</f>
        <v>0</v>
      </c>
      <c r="Q953" s="48" t="s">
        <v>75</v>
      </c>
      <c r="R953" s="48">
        <f>HEX2DEC(RIGHT(Table1323212753[[#This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HEX2DEC(RIGHT(Table1323212753[[#This Row],[h1]],8))</f>
        <v>0</v>
      </c>
      <c r="Q954" s="48" t="s">
        <v>75</v>
      </c>
      <c r="R954" s="48">
        <f>HEX2DEC(RIGHT(Table1323212753[[#This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HEX2DEC(RIGHT(Table1323212753[[#This Row],[h1]],8))</f>
        <v>0</v>
      </c>
      <c r="Q955" s="48" t="s">
        <v>75</v>
      </c>
      <c r="R955" s="48">
        <f>HEX2DEC(RIGHT(Table1323212753[[#This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HEX2DEC(RIGHT(Table1323212753[[#This Row],[h1]],8))</f>
        <v>0</v>
      </c>
      <c r="Q956" s="48" t="s">
        <v>75</v>
      </c>
      <c r="R956" s="48">
        <f>HEX2DEC(RIGHT(Table1323212753[[#This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HEX2DEC(RIGHT(Table1323212753[[#This Row],[h1]],8))</f>
        <v>0</v>
      </c>
      <c r="Q957" s="48" t="s">
        <v>75</v>
      </c>
      <c r="R957" s="48">
        <f>HEX2DEC(RIGHT(Table1323212753[[#This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HEX2DEC(RIGHT(Table1323212753[[#This Row],[h1]],8))</f>
        <v>0</v>
      </c>
      <c r="Q958" s="48" t="s">
        <v>75</v>
      </c>
      <c r="R958" s="48">
        <f>HEX2DEC(RIGHT(Table1323212753[[#This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HEX2DEC(RIGHT(Table1323212753[[#This Row],[h1]],8))</f>
        <v>0</v>
      </c>
      <c r="Q959" s="48" t="s">
        <v>75</v>
      </c>
      <c r="R959" s="48">
        <f>HEX2DEC(RIGHT(Table1323212753[[#This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HEX2DEC(RIGHT(Table1323212753[[#This Row],[h1]],8))</f>
        <v>0</v>
      </c>
      <c r="Q960" s="48" t="s">
        <v>75</v>
      </c>
      <c r="R960" s="48">
        <f>HEX2DEC(RIGHT(Table1323212753[[#This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HEX2DEC(RIGHT(Table1323212753[[#This Row],[h1]],8))</f>
        <v>0</v>
      </c>
      <c r="Q961" s="48" t="s">
        <v>75</v>
      </c>
      <c r="R961" s="48">
        <f>HEX2DEC(RIGHT(Table1323212753[[#This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HEX2DEC(RIGHT(Table1323212753[[#This Row],[h1]],8))</f>
        <v>0</v>
      </c>
      <c r="Q962" s="48" t="s">
        <v>75</v>
      </c>
      <c r="R962" s="48">
        <f>HEX2DEC(RIGHT(Table1323212753[[#This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HEX2DEC(RIGHT(Table1323212753[[#This Row],[h1]],8))</f>
        <v>0</v>
      </c>
      <c r="Q963" s="48" t="s">
        <v>75</v>
      </c>
      <c r="R963" s="48">
        <f>HEX2DEC(RIGHT(Table1323212753[[#This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HEX2DEC(RIGHT(Table1323212753[[#This Row],[h1]],8))</f>
        <v>0</v>
      </c>
      <c r="Q964" s="48" t="s">
        <v>75</v>
      </c>
      <c r="R964" s="48">
        <f>HEX2DEC(RIGHT(Table1323212753[[#This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HEX2DEC(RIGHT(Table1323212753[[#This Row],[h1]],8))</f>
        <v>0</v>
      </c>
      <c r="Q965" s="48" t="s">
        <v>75</v>
      </c>
      <c r="R965" s="48">
        <f>HEX2DEC(RIGHT(Table1323212753[[#This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HEX2DEC(RIGHT(Table1323212753[[#This Row],[h1]],8))</f>
        <v>0</v>
      </c>
      <c r="Q966" s="48" t="s">
        <v>75</v>
      </c>
      <c r="R966" s="48">
        <f>HEX2DEC(RIGHT(Table1323212753[[#This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HEX2DEC(RIGHT(Table1323212753[[#This Row],[h1]],8))</f>
        <v>0</v>
      </c>
      <c r="Q967" s="48" t="s">
        <v>75</v>
      </c>
      <c r="R967" s="48">
        <f>HEX2DEC(RIGHT(Table1323212753[[#This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HEX2DEC(RIGHT(Table1323212753[[#This Row],[h1]],8))</f>
        <v>0</v>
      </c>
      <c r="Q968" s="48" t="s">
        <v>75</v>
      </c>
      <c r="R968" s="48">
        <f>HEX2DEC(RIGHT(Table1323212753[[#This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HEX2DEC(RIGHT(Table1323212753[[#This Row],[h1]],8))</f>
        <v>0</v>
      </c>
      <c r="Q969" s="48" t="s">
        <v>75</v>
      </c>
      <c r="R969" s="48">
        <f>HEX2DEC(RIGHT(Table1323212753[[#This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HEX2DEC(RIGHT(Table1323212753[[#This Row],[h1]],8))</f>
        <v>0</v>
      </c>
      <c r="Q970" s="48" t="s">
        <v>75</v>
      </c>
      <c r="R970" s="48">
        <f>HEX2DEC(RIGHT(Table1323212753[[#This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HEX2DEC(RIGHT(Table1323212753[[#This Row],[h1]],8))</f>
        <v>0</v>
      </c>
      <c r="Q971" s="48" t="s">
        <v>75</v>
      </c>
      <c r="R971" s="48">
        <f>HEX2DEC(RIGHT(Table1323212753[[#This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HEX2DEC(RIGHT(Table1323212753[[#This Row],[h1]],8))</f>
        <v>0</v>
      </c>
      <c r="Q972" s="48" t="s">
        <v>75</v>
      </c>
      <c r="R972" s="48">
        <f>HEX2DEC(RIGHT(Table1323212753[[#This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HEX2DEC(RIGHT(Table1323212753[[#This Row],[h1]],8))</f>
        <v>0</v>
      </c>
      <c r="Q973" s="48" t="s">
        <v>75</v>
      </c>
      <c r="R973" s="48">
        <f>HEX2DEC(RIGHT(Table1323212753[[#This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HEX2DEC(RIGHT(Table1323212753[[#This Row],[h1]],8))</f>
        <v>0</v>
      </c>
      <c r="Q974" s="48" t="s">
        <v>75</v>
      </c>
      <c r="R974" s="48">
        <f>HEX2DEC(RIGHT(Table1323212753[[#This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HEX2DEC(RIGHT(Table1323212753[[#This Row],[h1]],8))</f>
        <v>0</v>
      </c>
      <c r="Q975" s="48" t="s">
        <v>75</v>
      </c>
      <c r="R975" s="48">
        <f>HEX2DEC(RIGHT(Table1323212753[[#This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HEX2DEC(RIGHT(Table1323212753[[#This Row],[h1]],8))</f>
        <v>0</v>
      </c>
      <c r="Q976" s="48" t="s">
        <v>75</v>
      </c>
      <c r="R976" s="48">
        <f>HEX2DEC(RIGHT(Table1323212753[[#This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HEX2DEC(RIGHT(Table1323212753[[#This Row],[h1]],8))</f>
        <v>0</v>
      </c>
      <c r="Q977" s="48" t="s">
        <v>75</v>
      </c>
      <c r="R977" s="48">
        <f>HEX2DEC(RIGHT(Table1323212753[[#This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HEX2DEC(RIGHT(Table1323212753[[#This Row],[h1]],8))</f>
        <v>0</v>
      </c>
      <c r="Q978" s="48" t="s">
        <v>75</v>
      </c>
      <c r="R978" s="48">
        <f>HEX2DEC(RIGHT(Table1323212753[[#This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HEX2DEC(RIGHT(Table1323212753[[#This Row],[h1]],8))</f>
        <v>0</v>
      </c>
      <c r="Q979" s="48" t="s">
        <v>75</v>
      </c>
      <c r="R979" s="48">
        <f>HEX2DEC(RIGHT(Table1323212753[[#This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HEX2DEC(RIGHT(Table1323212753[[#This Row],[h1]],8))</f>
        <v>0</v>
      </c>
      <c r="Q980" s="48" t="s">
        <v>75</v>
      </c>
      <c r="R980" s="48">
        <f>HEX2DEC(RIGHT(Table1323212753[[#This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HEX2DEC(RIGHT(Table1323212753[[#This Row],[h1]],8))</f>
        <v>0</v>
      </c>
      <c r="Q981" s="48" t="s">
        <v>75</v>
      </c>
      <c r="R981" s="48">
        <f>HEX2DEC(RIGHT(Table1323212753[[#This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HEX2DEC(RIGHT(Table1323212753[[#This Row],[h1]],8))</f>
        <v>0</v>
      </c>
      <c r="Q982" s="48" t="s">
        <v>75</v>
      </c>
      <c r="R982" s="48">
        <f>HEX2DEC(RIGHT(Table1323212753[[#This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HEX2DEC(RIGHT(Table1323212753[[#This Row],[h1]],8))</f>
        <v>0</v>
      </c>
      <c r="Q983" s="48" t="s">
        <v>75</v>
      </c>
      <c r="R983" s="48">
        <f>HEX2DEC(RIGHT(Table1323212753[[#This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HEX2DEC(RIGHT(Table1323212753[[#This Row],[h1]],8))</f>
        <v>0</v>
      </c>
      <c r="Q984" s="48" t="s">
        <v>75</v>
      </c>
      <c r="R984" s="48">
        <f>HEX2DEC(RIGHT(Table1323212753[[#This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HEX2DEC(RIGHT(Table1323212753[[#This Row],[h1]],8))</f>
        <v>0</v>
      </c>
      <c r="Q985" s="48" t="s">
        <v>75</v>
      </c>
      <c r="R985" s="48">
        <f>HEX2DEC(RIGHT(Table1323212753[[#This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HEX2DEC(RIGHT(Table1323212753[[#This Row],[h1]],8))</f>
        <v>0</v>
      </c>
      <c r="Q986" s="48" t="s">
        <v>75</v>
      </c>
      <c r="R986" s="48">
        <f>HEX2DEC(RIGHT(Table1323212753[[#This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HEX2DEC(RIGHT(Table1323212753[[#This Row],[h1]],8))</f>
        <v>0</v>
      </c>
      <c r="Q987" s="48" t="s">
        <v>75</v>
      </c>
      <c r="R987" s="48">
        <f>HEX2DEC(RIGHT(Table1323212753[[#This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HEX2DEC(RIGHT(Table1323212753[[#This Row],[h1]],8))</f>
        <v>0</v>
      </c>
      <c r="Q988" s="48" t="s">
        <v>75</v>
      </c>
      <c r="R988" s="48">
        <f>HEX2DEC(RIGHT(Table1323212753[[#This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HEX2DEC(RIGHT(Table1323212753[[#This Row],[h1]],8))</f>
        <v>0</v>
      </c>
      <c r="Q989" s="48" t="s">
        <v>75</v>
      </c>
      <c r="R989" s="48">
        <f>HEX2DEC(RIGHT(Table1323212753[[#This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HEX2DEC(RIGHT(Table1323212753[[#This Row],[h1]],8))</f>
        <v>0</v>
      </c>
      <c r="Q990" s="48" t="s">
        <v>75</v>
      </c>
      <c r="R990" s="48">
        <f>HEX2DEC(RIGHT(Table1323212753[[#This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HEX2DEC(RIGHT(Table1323212753[[#This Row],[h1]],8))</f>
        <v>0</v>
      </c>
      <c r="Q991" s="48" t="s">
        <v>75</v>
      </c>
      <c r="R991" s="48">
        <f>HEX2DEC(RIGHT(Table1323212753[[#This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HEX2DEC(RIGHT(Table1323212753[[#This Row],[h1]],8))</f>
        <v>0</v>
      </c>
      <c r="Q992" s="48" t="s">
        <v>75</v>
      </c>
      <c r="R992" s="48">
        <f>HEX2DEC(RIGHT(Table1323212753[[#This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HEX2DEC(RIGHT(Table1323212753[[#This Row],[h1]],8))</f>
        <v>0</v>
      </c>
      <c r="Q993" s="48" t="s">
        <v>75</v>
      </c>
      <c r="R993" s="48">
        <f>HEX2DEC(RIGHT(Table1323212753[[#This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HEX2DEC(RIGHT(Table1323212753[[#This Row],[h1]],8))</f>
        <v>0</v>
      </c>
      <c r="Q994" s="48" t="s">
        <v>75</v>
      </c>
      <c r="R994" s="48">
        <f>HEX2DEC(RIGHT(Table1323212753[[#This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HEX2DEC(RIGHT(Table1323212753[[#This Row],[h1]],8))</f>
        <v>0</v>
      </c>
      <c r="Q995" s="48" t="s">
        <v>75</v>
      </c>
      <c r="R995" s="48">
        <f>HEX2DEC(RIGHT(Table1323212753[[#This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HEX2DEC(RIGHT(Table1323212753[[#This Row],[h1]],8))</f>
        <v>0</v>
      </c>
      <c r="Q996" s="48" t="s">
        <v>75</v>
      </c>
      <c r="R996" s="48">
        <f>HEX2DEC(RIGHT(Table1323212753[[#This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HEX2DEC(RIGHT(Table1323212753[[#This Row],[h1]],8))</f>
        <v>0</v>
      </c>
      <c r="Q997" s="48" t="s">
        <v>75</v>
      </c>
      <c r="R997" s="48">
        <f>HEX2DEC(RIGHT(Table1323212753[[#This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HEX2DEC(RIGHT(Table1323212753[[#This Row],[h1]],8))</f>
        <v>0</v>
      </c>
      <c r="Q998" s="48" t="s">
        <v>75</v>
      </c>
      <c r="R998" s="48">
        <f>HEX2DEC(RIGHT(Table1323212753[[#This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HEX2DEC(RIGHT(Table1323212753[[#This Row],[h1]],8))</f>
        <v>0</v>
      </c>
      <c r="Q999" s="48" t="s">
        <v>75</v>
      </c>
      <c r="R999" s="48">
        <f>HEX2DEC(RIGHT(Table1323212753[[#This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HEX2DEC(RIGHT(Table1323212753[[#This Row],[h1]],8))</f>
        <v>0</v>
      </c>
      <c r="Q1000" s="48" t="s">
        <v>75</v>
      </c>
      <c r="R1000" s="48">
        <f>HEX2DEC(RIGHT(Table1323212753[[#This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HEX2DEC(RIGHT(Table1323212753[[#This Row],[h1]],8))</f>
        <v>0</v>
      </c>
      <c r="Q1001" s="48" t="s">
        <v>75</v>
      </c>
      <c r="R1001" s="48">
        <f>HEX2DEC(RIGHT(Table1323212753[[#This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HEX2DEC(RIGHT(Table1323212753[[#This Row],[h1]],8))</f>
        <v>0</v>
      </c>
      <c r="Q1002" s="48" t="s">
        <v>75</v>
      </c>
      <c r="R1002" s="48">
        <f>HEX2DEC(RIGHT(Table1323212753[[#This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HEX2DEC(RIGHT(Table1323212753[[#This Row],[h1]],8))</f>
        <v>0</v>
      </c>
      <c r="Q1003" s="48" t="s">
        <v>75</v>
      </c>
      <c r="R1003" s="48">
        <f>HEX2DEC(RIGHT(Table1323212753[[#This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HEX2DEC(RIGHT(Table1323212753[[#This Row],[h1]],8))</f>
        <v>0</v>
      </c>
      <c r="Q1004" s="48" t="s">
        <v>75</v>
      </c>
      <c r="R1004" s="48">
        <f>HEX2DEC(RIGHT(Table1323212753[[#This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HEX2DEC(RIGHT(Table1323212753[[#This Row],[h1]],8))</f>
        <v>0</v>
      </c>
      <c r="Q1005" s="48" t="s">
        <v>75</v>
      </c>
      <c r="R1005" s="48">
        <f>HEX2DEC(RIGHT(Table1323212753[[#This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HEX2DEC(RIGHT(Table1323212753[[#This Row],[h1]],8))</f>
        <v>0</v>
      </c>
      <c r="Q1006" s="48" t="s">
        <v>75</v>
      </c>
      <c r="R1006" s="48">
        <f>HEX2DEC(RIGHT(Table1323212753[[#This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HEX2DEC(RIGHT(Table1323212753[[#This Row],[h1]],8))</f>
        <v>0</v>
      </c>
      <c r="Q1007" s="48" t="s">
        <v>75</v>
      </c>
      <c r="R1007" s="48">
        <f>HEX2DEC(RIGHT(Table1323212753[[#This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HEX2DEC(RIGHT(Table1323212753[[#This Row],[h1]],8))</f>
        <v>0</v>
      </c>
      <c r="Q1008" s="48" t="s">
        <v>75</v>
      </c>
      <c r="R1008" s="48">
        <f>HEX2DEC(RIGHT(Table1323212753[[#This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HEX2DEC(RIGHT(Table1323212753[[#This Row],[h1]],8))</f>
        <v>0</v>
      </c>
      <c r="Q1009" s="48" t="s">
        <v>75</v>
      </c>
      <c r="R1009" s="48">
        <f>HEX2DEC(RIGHT(Table1323212753[[#This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HEX2DEC(RIGHT(Table1323212753[[#This Row],[h1]],8))</f>
        <v>0</v>
      </c>
      <c r="Q1010" s="48" t="s">
        <v>75</v>
      </c>
      <c r="R1010" s="48">
        <f>HEX2DEC(RIGHT(Table1323212753[[#This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HEX2DEC(RIGHT(Table1323212753[[#This Row],[h1]],8))</f>
        <v>0</v>
      </c>
      <c r="Q1011" s="48" t="s">
        <v>75</v>
      </c>
      <c r="R1011" s="48">
        <f>HEX2DEC(RIGHT(Table1323212753[[#This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HEX2DEC(RIGHT(Table1323212753[[#This Row],[h1]],8))</f>
        <v>0</v>
      </c>
      <c r="Q1012" s="48" t="s">
        <v>75</v>
      </c>
      <c r="R1012" s="48">
        <f>HEX2DEC(RIGHT(Table1323212753[[#This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HEX2DEC(RIGHT(Table1323212753[[#This Row],[h1]],8))</f>
        <v>0</v>
      </c>
      <c r="Q1013" s="48" t="s">
        <v>75</v>
      </c>
      <c r="R1013" s="48">
        <f>HEX2DEC(RIGHT(Table1323212753[[#This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HEX2DEC(RIGHT(Table1323212753[[#This Row],[h1]],8))</f>
        <v>0</v>
      </c>
      <c r="Q1014" s="48" t="s">
        <v>75</v>
      </c>
      <c r="R1014" s="48">
        <f>HEX2DEC(RIGHT(Table1323212753[[#This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HEX2DEC(RIGHT(Table1323212753[[#This Row],[h1]],8))</f>
        <v>0</v>
      </c>
      <c r="Q1015" s="48" t="s">
        <v>75</v>
      </c>
      <c r="R1015" s="48">
        <f>HEX2DEC(RIGHT(Table1323212753[[#This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HEX2DEC(RIGHT(Table1323212753[[#This Row],[h1]],8))</f>
        <v>0</v>
      </c>
      <c r="Q1016" s="48" t="s">
        <v>75</v>
      </c>
      <c r="R1016" s="48">
        <f>HEX2DEC(RIGHT(Table1323212753[[#This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HEX2DEC(RIGHT(Table1323212753[[#This Row],[h1]],8))</f>
        <v>0</v>
      </c>
      <c r="Q1017" s="48" t="s">
        <v>75</v>
      </c>
      <c r="R1017" s="48">
        <f>HEX2DEC(RIGHT(Table1323212753[[#This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HEX2DEC(RIGHT(Table1323212753[[#This Row],[h1]],8))</f>
        <v>0</v>
      </c>
      <c r="Q1018" s="48" t="s">
        <v>75</v>
      </c>
      <c r="R1018" s="48">
        <f>HEX2DEC(RIGHT(Table1323212753[[#This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HEX2DEC(RIGHT(Table1323212753[[#This Row],[h1]],8))</f>
        <v>0</v>
      </c>
      <c r="Q1019" s="48" t="s">
        <v>75</v>
      </c>
      <c r="R1019" s="48">
        <f>HEX2DEC(RIGHT(Table1323212753[[#This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HEX2DEC(RIGHT(Table1323212753[[#This Row],[h1]],8))</f>
        <v>0</v>
      </c>
      <c r="Q1020" s="48" t="s">
        <v>75</v>
      </c>
      <c r="R1020" s="48">
        <f>HEX2DEC(RIGHT(Table1323212753[[#This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HEX2DEC(RIGHT(Table1323212753[[#This Row],[h1]],8))</f>
        <v>0</v>
      </c>
      <c r="Q1021" s="48" t="s">
        <v>75</v>
      </c>
      <c r="R1021" s="48">
        <f>HEX2DEC(RIGHT(Table1323212753[[#This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HEX2DEC(RIGHT(Table1323212753[[#This Row],[h1]],8))</f>
        <v>0</v>
      </c>
      <c r="Q1022" s="48" t="s">
        <v>75</v>
      </c>
      <c r="R1022" s="48">
        <f>HEX2DEC(RIGHT(Table1323212753[[#This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HEX2DEC(RIGHT(Table1323212753[[#This Row],[h1]],8))</f>
        <v>0</v>
      </c>
      <c r="Q1023" s="48" t="s">
        <v>75</v>
      </c>
      <c r="R1023" s="48">
        <f>HEX2DEC(RIGHT(Table1323212753[[#This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HEX2DEC(RIGHT(Table1323212753[[#This Row],[h1]],8))</f>
        <v>0</v>
      </c>
      <c r="Q1024" s="48" t="s">
        <v>75</v>
      </c>
      <c r="R1024" s="48">
        <f>HEX2DEC(RIGHT(Table1323212753[[#This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HEX2DEC(RIGHT(Table1323212753[[#This Row],[h1]],8))</f>
        <v>0</v>
      </c>
      <c r="Q1025" s="48" t="s">
        <v>75</v>
      </c>
      <c r="R1025" s="48">
        <f>HEX2DEC(RIGHT(Table1323212753[[#This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HEX2DEC(RIGHT(Table1323212753[[#This Row],[h1]],8))</f>
        <v>0</v>
      </c>
      <c r="Q1026" s="48" t="s">
        <v>75</v>
      </c>
      <c r="R1026" s="48">
        <f>HEX2DEC(RIGHT(Table1323212753[[#This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HEX2DEC(RIGHT(Table1323212753[[#This Row],[h1]],8))</f>
        <v>0</v>
      </c>
      <c r="Q1027" s="48" t="s">
        <v>75</v>
      </c>
      <c r="R1027" s="48">
        <f>HEX2DEC(RIGHT(Table1323212753[[#This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HEX2DEC(RIGHT(Table1323212753[[#This Row],[h1]],8))</f>
        <v>0</v>
      </c>
      <c r="Q1028" s="48" t="s">
        <v>75</v>
      </c>
      <c r="R1028" s="48">
        <f>HEX2DEC(RIGHT(Table1323212753[[#This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HEX2DEC(RIGHT(Table1323212753[[#This Row],[h1]],8))</f>
        <v>0</v>
      </c>
      <c r="Q1029" s="48" t="s">
        <v>75</v>
      </c>
      <c r="R1029" s="48">
        <f>HEX2DEC(RIGHT(Table1323212753[[#This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HEX2DEC(RIGHT(Table1323212753[[#This Row],[h1]],8))</f>
        <v>0</v>
      </c>
      <c r="Q1030" s="48" t="s">
        <v>75</v>
      </c>
      <c r="R1030" s="48">
        <f>HEX2DEC(RIGHT(Table1323212753[[#This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HEX2DEC(RIGHT(Table1323212753[[#This Row],[h1]],8))</f>
        <v>0</v>
      </c>
      <c r="Q1031" s="48" t="s">
        <v>75</v>
      </c>
      <c r="R1031" s="48">
        <f>HEX2DEC(RIGHT(Table1323212753[[#This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HEX2DEC(RIGHT(Table1323212753[[#This Row],[h1]],8))</f>
        <v>0</v>
      </c>
      <c r="Q1032" s="48" t="s">
        <v>75</v>
      </c>
      <c r="R1032" s="48">
        <f>HEX2DEC(RIGHT(Table1323212753[[#This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HEX2DEC(RIGHT(Table1323212753[[#This Row],[h1]],8))</f>
        <v>0</v>
      </c>
      <c r="Q1033" s="48" t="s">
        <v>75</v>
      </c>
      <c r="R1033" s="48">
        <f>HEX2DEC(RIGHT(Table1323212753[[#This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HEX2DEC(RIGHT(Table1323212753[[#This Row],[h1]],8))</f>
        <v>0</v>
      </c>
      <c r="Q1034" s="48" t="s">
        <v>75</v>
      </c>
      <c r="R1034" s="48">
        <f>HEX2DEC(RIGHT(Table1323212753[[#This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HEX2DEC(RIGHT(Table1323212753[[#This Row],[h1]],8))</f>
        <v>0</v>
      </c>
      <c r="Q1035" s="48" t="s">
        <v>75</v>
      </c>
      <c r="R1035" s="48">
        <f>HEX2DEC(RIGHT(Table1323212753[[#This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HEX2DEC(RIGHT(Table1323212753[[#This Row],[h1]],8))</f>
        <v>0</v>
      </c>
      <c r="Q1036" s="48" t="s">
        <v>75</v>
      </c>
      <c r="R1036" s="48">
        <f>HEX2DEC(RIGHT(Table1323212753[[#This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HEX2DEC(RIGHT(Table1323212753[[#This Row],[h1]],8))</f>
        <v>0</v>
      </c>
      <c r="Q1037" s="48" t="s">
        <v>75</v>
      </c>
      <c r="R1037" s="48">
        <f>HEX2DEC(RIGHT(Table1323212753[[#This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HEX2DEC(RIGHT(Table1323212753[[#This Row],[h1]],8))</f>
        <v>0</v>
      </c>
      <c r="Q1038" s="48" t="s">
        <v>75</v>
      </c>
      <c r="R1038" s="48">
        <f>HEX2DEC(RIGHT(Table1323212753[[#This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HEX2DEC(RIGHT(Table1323212753[[#This Row],[h1]],8))</f>
        <v>0</v>
      </c>
      <c r="Q1039" s="48" t="s">
        <v>75</v>
      </c>
      <c r="R1039" s="48">
        <f>HEX2DEC(RIGHT(Table1323212753[[#This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HEX2DEC(RIGHT(Table1323212753[[#This Row],[h1]],8))</f>
        <v>0</v>
      </c>
      <c r="Q1040" s="48" t="s">
        <v>75</v>
      </c>
      <c r="R1040" s="48">
        <f>HEX2DEC(RIGHT(Table1323212753[[#This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HEX2DEC(RIGHT(Table1323212753[[#This Row],[h1]],8))</f>
        <v>0</v>
      </c>
      <c r="Q1041" s="48" t="s">
        <v>75</v>
      </c>
      <c r="R1041" s="48">
        <f>HEX2DEC(RIGHT(Table1323212753[[#This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HEX2DEC(RIGHT(Table1323212753[[#This Row],[h1]],8))</f>
        <v>0</v>
      </c>
      <c r="Q1042" s="48" t="s">
        <v>75</v>
      </c>
      <c r="R1042" s="48">
        <f>HEX2DEC(RIGHT(Table1323212753[[#This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HEX2DEC(RIGHT(Table1323212753[[#This Row],[h1]],8))</f>
        <v>0</v>
      </c>
      <c r="Q1043" s="48" t="s">
        <v>75</v>
      </c>
      <c r="R1043" s="48">
        <f>HEX2DEC(RIGHT(Table1323212753[[#This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HEX2DEC(RIGHT(Table1323212753[[#This Row],[h1]],8))</f>
        <v>0</v>
      </c>
      <c r="Q1044" s="48" t="s">
        <v>75</v>
      </c>
      <c r="R1044" s="48">
        <f>HEX2DEC(RIGHT(Table1323212753[[#This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HEX2DEC(RIGHT(Table1323212753[[#This Row],[h1]],8))</f>
        <v>0</v>
      </c>
      <c r="Q1045" s="48" t="s">
        <v>75</v>
      </c>
      <c r="R1045" s="48">
        <f>HEX2DEC(RIGHT(Table1323212753[[#This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HEX2DEC(RIGHT(Table1323212753[[#This Row],[h1]],8))</f>
        <v>0</v>
      </c>
      <c r="Q1046" s="48" t="s">
        <v>75</v>
      </c>
      <c r="R1046" s="48">
        <f>HEX2DEC(RIGHT(Table1323212753[[#This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HEX2DEC(RIGHT(Table1323212753[[#This Row],[h1]],8))</f>
        <v>0</v>
      </c>
      <c r="Q1047" s="48" t="s">
        <v>75</v>
      </c>
      <c r="R1047" s="48">
        <f>HEX2DEC(RIGHT(Table1323212753[[#This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HEX2DEC(RIGHT(Table1323212753[[#This Row],[h1]],8))</f>
        <v>0</v>
      </c>
      <c r="Q1048" s="48" t="s">
        <v>75</v>
      </c>
      <c r="R1048" s="48">
        <f>HEX2DEC(RIGHT(Table1323212753[[#This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HEX2DEC(RIGHT(Table1323212753[[#This Row],[h1]],8))</f>
        <v>0</v>
      </c>
      <c r="Q1049" s="48" t="s">
        <v>75</v>
      </c>
      <c r="R1049" s="48">
        <f>HEX2DEC(RIGHT(Table1323212753[[#This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HEX2DEC(RIGHT(Table1323212753[[#This Row],[h1]],8))</f>
        <v>0</v>
      </c>
      <c r="Q1050" s="48" t="s">
        <v>75</v>
      </c>
      <c r="R1050" s="48">
        <f>HEX2DEC(RIGHT(Table1323212753[[#This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HEX2DEC(RIGHT(Table1323212753[[#This Row],[h1]],8))</f>
        <v>0</v>
      </c>
      <c r="Q1051" s="48" t="s">
        <v>75</v>
      </c>
      <c r="R1051" s="48">
        <f>HEX2DEC(RIGHT(Table1323212753[[#This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HEX2DEC(RIGHT(Table1323212753[[#This Row],[h1]],8))</f>
        <v>0</v>
      </c>
      <c r="Q1052" s="48" t="s">
        <v>75</v>
      </c>
      <c r="R1052" s="48">
        <f>HEX2DEC(RIGHT(Table1323212753[[#This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HEX2DEC(RIGHT(Table1323212753[[#This Row],[h1]],8))</f>
        <v>0</v>
      </c>
      <c r="Q1053" s="48" t="s">
        <v>75</v>
      </c>
      <c r="R1053" s="48">
        <f>HEX2DEC(RIGHT(Table1323212753[[#This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HEX2DEC(RIGHT(Table1323212753[[#This Row],[h1]],8))</f>
        <v>0</v>
      </c>
      <c r="Q1054" s="48" t="s">
        <v>75</v>
      </c>
      <c r="R1054" s="48">
        <f>HEX2DEC(RIGHT(Table1323212753[[#This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HEX2DEC(RIGHT(Table1323212753[[#This Row],[h1]],8))</f>
        <v>0</v>
      </c>
      <c r="Q1055" s="48" t="s">
        <v>75</v>
      </c>
      <c r="R1055" s="48">
        <f>HEX2DEC(RIGHT(Table1323212753[[#This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HEX2DEC(RIGHT(Table1323212753[[#This Row],[h1]],8))</f>
        <v>0</v>
      </c>
      <c r="Q1056" s="48" t="s">
        <v>75</v>
      </c>
      <c r="R1056" s="48">
        <f>HEX2DEC(RIGHT(Table1323212753[[#This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HEX2DEC(RIGHT(Table1323212753[[#This Row],[h1]],8))</f>
        <v>0</v>
      </c>
      <c r="Q1057" s="48" t="s">
        <v>75</v>
      </c>
      <c r="R1057" s="48">
        <f>HEX2DEC(RIGHT(Table1323212753[[#This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HEX2DEC(RIGHT(Table1323212753[[#This Row],[h1]],8))</f>
        <v>0</v>
      </c>
      <c r="Q1058" s="48" t="s">
        <v>75</v>
      </c>
      <c r="R1058" s="48">
        <f>HEX2DEC(RIGHT(Table1323212753[[#This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HEX2DEC(RIGHT(Table1323212753[[#This Row],[h1]],8))</f>
        <v>0</v>
      </c>
      <c r="Q1059" s="48" t="s">
        <v>75</v>
      </c>
      <c r="R1059" s="48">
        <f>HEX2DEC(RIGHT(Table1323212753[[#This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HEX2DEC(RIGHT(Table1323212753[[#This Row],[h1]],8))</f>
        <v>0</v>
      </c>
      <c r="Q1060" s="48" t="s">
        <v>75</v>
      </c>
      <c r="R1060" s="48">
        <f>HEX2DEC(RIGHT(Table1323212753[[#This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HEX2DEC(RIGHT(Table1323212753[[#This Row],[h1]],8))</f>
        <v>0</v>
      </c>
      <c r="Q1061" s="48" t="s">
        <v>75</v>
      </c>
      <c r="R1061" s="48">
        <f>HEX2DEC(RIGHT(Table1323212753[[#This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HEX2DEC(RIGHT(Table1323212753[[#This Row],[h1]],8))</f>
        <v>0</v>
      </c>
      <c r="Q1062" s="48" t="s">
        <v>75</v>
      </c>
      <c r="R1062" s="48">
        <f>HEX2DEC(RIGHT(Table1323212753[[#This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HEX2DEC(RIGHT(Table1323212753[[#This Row],[h1]],8))</f>
        <v>0</v>
      </c>
      <c r="Q1063" s="48" t="s">
        <v>75</v>
      </c>
      <c r="R1063" s="48">
        <f>HEX2DEC(RIGHT(Table1323212753[[#This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HEX2DEC(RIGHT(Table1323212753[[#This Row],[h1]],8))</f>
        <v>0</v>
      </c>
      <c r="Q1064" s="48" t="s">
        <v>75</v>
      </c>
      <c r="R1064" s="48">
        <f>HEX2DEC(RIGHT(Table1323212753[[#This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HEX2DEC(RIGHT(Table1323212753[[#This Row],[h1]],8))</f>
        <v>0</v>
      </c>
      <c r="Q1065" s="48" t="s">
        <v>75</v>
      </c>
      <c r="R1065" s="48">
        <f>HEX2DEC(RIGHT(Table1323212753[[#This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HEX2DEC(RIGHT(Table1323212753[[#This Row],[h1]],8))</f>
        <v>0</v>
      </c>
      <c r="Q1066" s="48" t="s">
        <v>75</v>
      </c>
      <c r="R1066" s="48">
        <f>HEX2DEC(RIGHT(Table1323212753[[#This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HEX2DEC(RIGHT(Table1323212753[[#This Row],[h1]],8))</f>
        <v>0</v>
      </c>
      <c r="Q1067" s="48" t="s">
        <v>75</v>
      </c>
      <c r="R1067" s="48">
        <f>HEX2DEC(RIGHT(Table1323212753[[#This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HEX2DEC(RIGHT(Table1323212753[[#This Row],[h1]],8))</f>
        <v>0</v>
      </c>
      <c r="Q1068" s="48" t="s">
        <v>75</v>
      </c>
      <c r="R1068" s="48">
        <f>HEX2DEC(RIGHT(Table1323212753[[#This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HEX2DEC(RIGHT(Table1323212753[[#This Row],[h1]],8))</f>
        <v>0</v>
      </c>
      <c r="Q1069" s="48" t="s">
        <v>75</v>
      </c>
      <c r="R1069" s="48">
        <f>HEX2DEC(RIGHT(Table1323212753[[#This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HEX2DEC(RIGHT(Table1323212753[[#This Row],[h1]],8))</f>
        <v>0</v>
      </c>
      <c r="Q1070" s="48" t="s">
        <v>75</v>
      </c>
      <c r="R1070" s="48">
        <f>HEX2DEC(RIGHT(Table1323212753[[#This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HEX2DEC(RIGHT(Table1323212753[[#This Row],[h1]],8))</f>
        <v>0</v>
      </c>
      <c r="Q1071" s="48" t="s">
        <v>75</v>
      </c>
      <c r="R1071" s="48">
        <f>HEX2DEC(RIGHT(Table1323212753[[#This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HEX2DEC(RIGHT(Table1323212753[[#This Row],[h1]],8))</f>
        <v>0</v>
      </c>
      <c r="Q1072" s="48" t="s">
        <v>75</v>
      </c>
      <c r="R1072" s="48">
        <f>HEX2DEC(RIGHT(Table1323212753[[#This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HEX2DEC(RIGHT(Table1323212753[[#This Row],[h1]],8))</f>
        <v>0</v>
      </c>
      <c r="Q1073" s="48" t="s">
        <v>75</v>
      </c>
      <c r="R1073" s="48">
        <f>HEX2DEC(RIGHT(Table1323212753[[#This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HEX2DEC(RIGHT(Table1323212753[[#This Row],[h1]],8))</f>
        <v>0</v>
      </c>
      <c r="Q1074" s="48" t="s">
        <v>75</v>
      </c>
      <c r="R1074" s="48">
        <f>HEX2DEC(RIGHT(Table1323212753[[#This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HEX2DEC(RIGHT(Table1323212753[[#This Row],[h1]],8))</f>
        <v>0</v>
      </c>
      <c r="Q1075" s="48" t="s">
        <v>75</v>
      </c>
      <c r="R1075" s="48">
        <f>HEX2DEC(RIGHT(Table1323212753[[#This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HEX2DEC(RIGHT(Table1323212753[[#This Row],[h1]],8))</f>
        <v>0</v>
      </c>
      <c r="Q1076" s="48" t="s">
        <v>75</v>
      </c>
      <c r="R1076" s="48">
        <f>HEX2DEC(RIGHT(Table1323212753[[#This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HEX2DEC(RIGHT(Table1323212753[[#This Row],[h1]],8))</f>
        <v>0</v>
      </c>
      <c r="Q1077" s="48" t="s">
        <v>75</v>
      </c>
      <c r="R1077" s="48">
        <f>HEX2DEC(RIGHT(Table1323212753[[#This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HEX2DEC(RIGHT(Table1323212753[[#This Row],[h1]],8))</f>
        <v>0</v>
      </c>
      <c r="Q1078" s="48" t="s">
        <v>75</v>
      </c>
      <c r="R1078" s="48">
        <f>HEX2DEC(RIGHT(Table1323212753[[#This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HEX2DEC(RIGHT(Table1323212753[[#This Row],[h1]],8))</f>
        <v>0</v>
      </c>
      <c r="Q1079" s="48" t="s">
        <v>75</v>
      </c>
      <c r="R1079" s="48">
        <f>HEX2DEC(RIGHT(Table1323212753[[#This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HEX2DEC(RIGHT(Table1323212753[[#This Row],[h1]],8))</f>
        <v>0</v>
      </c>
      <c r="Q1080" s="48" t="s">
        <v>75</v>
      </c>
      <c r="R1080" s="48">
        <f>HEX2DEC(RIGHT(Table1323212753[[#This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HEX2DEC(RIGHT(Table1323212753[[#This Row],[h1]],8))</f>
        <v>0</v>
      </c>
      <c r="Q1081" s="48" t="s">
        <v>75</v>
      </c>
      <c r="R1081" s="48">
        <f>HEX2DEC(RIGHT(Table1323212753[[#This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HEX2DEC(RIGHT(Table1323212753[[#This Row],[h1]],8))</f>
        <v>0</v>
      </c>
      <c r="Q1082" s="48" t="s">
        <v>75</v>
      </c>
      <c r="R1082" s="48">
        <f>HEX2DEC(RIGHT(Table1323212753[[#This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HEX2DEC(RIGHT(Table1323212753[[#This Row],[h1]],8))</f>
        <v>0</v>
      </c>
      <c r="Q1083" s="48" t="s">
        <v>75</v>
      </c>
      <c r="R1083" s="48">
        <f>HEX2DEC(RIGHT(Table1323212753[[#This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HEX2DEC(RIGHT(Table1323212753[[#This Row],[h1]],8))</f>
        <v>0</v>
      </c>
      <c r="Q1084" s="48" t="s">
        <v>75</v>
      </c>
      <c r="R1084" s="48">
        <f>HEX2DEC(RIGHT(Table1323212753[[#This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HEX2DEC(RIGHT(Table1323212753[[#This Row],[h1]],8))</f>
        <v>0</v>
      </c>
      <c r="Q1085" s="48" t="s">
        <v>75</v>
      </c>
      <c r="R1085" s="48">
        <f>HEX2DEC(RIGHT(Table1323212753[[#This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HEX2DEC(RIGHT(Table1323212753[[#This Row],[h1]],8))</f>
        <v>0</v>
      </c>
      <c r="Q1086" s="48" t="s">
        <v>75</v>
      </c>
      <c r="R1086" s="48">
        <f>HEX2DEC(RIGHT(Table1323212753[[#This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HEX2DEC(RIGHT(Table1323212753[[#This Row],[h1]],8))</f>
        <v>0</v>
      </c>
      <c r="Q1087" s="48" t="s">
        <v>75</v>
      </c>
      <c r="R1087" s="48">
        <f>HEX2DEC(RIGHT(Table1323212753[[#This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HEX2DEC(RIGHT(Table1323212753[[#This Row],[h1]],8))</f>
        <v>0</v>
      </c>
      <c r="Q1088" s="48" t="s">
        <v>75</v>
      </c>
      <c r="R1088" s="48">
        <f>HEX2DEC(RIGHT(Table1323212753[[#This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HEX2DEC(RIGHT(Table1323212753[[#This Row],[h1]],8))</f>
        <v>0</v>
      </c>
      <c r="Q1089" s="48" t="s">
        <v>75</v>
      </c>
      <c r="R1089" s="48">
        <f>HEX2DEC(RIGHT(Table1323212753[[#This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HEX2DEC(RIGHT(Table1323212753[[#This Row],[h1]],8))</f>
        <v>0</v>
      </c>
      <c r="Q1090" s="48" t="s">
        <v>75</v>
      </c>
      <c r="R1090" s="48">
        <f>HEX2DEC(RIGHT(Table1323212753[[#This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HEX2DEC(RIGHT(Table1323212753[[#This Row],[h1]],8))</f>
        <v>0</v>
      </c>
      <c r="Q1091" s="48" t="s">
        <v>75</v>
      </c>
      <c r="R1091" s="48">
        <f>HEX2DEC(RIGHT(Table1323212753[[#This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HEX2DEC(RIGHT(Table1323212753[[#This Row],[h1]],8))</f>
        <v>0</v>
      </c>
      <c r="Q1092" s="48" t="s">
        <v>75</v>
      </c>
      <c r="R1092" s="48">
        <f>HEX2DEC(RIGHT(Table1323212753[[#This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HEX2DEC(RIGHT(Table1323212753[[#This Row],[h1]],8))</f>
        <v>0</v>
      </c>
      <c r="Q1093" s="48" t="s">
        <v>75</v>
      </c>
      <c r="R1093" s="48">
        <f>HEX2DEC(RIGHT(Table1323212753[[#This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HEX2DEC(RIGHT(Table1323212753[[#This Row],[h1]],8))</f>
        <v>0</v>
      </c>
      <c r="Q1094" s="48" t="s">
        <v>75</v>
      </c>
      <c r="R1094" s="48">
        <f>HEX2DEC(RIGHT(Table1323212753[[#This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HEX2DEC(RIGHT(Table1323212753[[#This Row],[h1]],8))</f>
        <v>0</v>
      </c>
      <c r="Q1095" s="48" t="s">
        <v>75</v>
      </c>
      <c r="R1095" s="48">
        <f>HEX2DEC(RIGHT(Table1323212753[[#This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HEX2DEC(RIGHT(Table1323212753[[#This Row],[h1]],8))</f>
        <v>0</v>
      </c>
      <c r="Q1096" s="48" t="s">
        <v>75</v>
      </c>
      <c r="R1096" s="48">
        <f>HEX2DEC(RIGHT(Table1323212753[[#This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HEX2DEC(RIGHT(Table1323212753[[#This Row],[h1]],8))</f>
        <v>0</v>
      </c>
      <c r="Q1097" s="48" t="s">
        <v>75</v>
      </c>
      <c r="R1097" s="48">
        <f>HEX2DEC(RIGHT(Table1323212753[[#This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HEX2DEC(RIGHT(Table1323212753[[#This Row],[h1]],8))</f>
        <v>0</v>
      </c>
      <c r="Q1098" s="48" t="s">
        <v>75</v>
      </c>
      <c r="R1098" s="48">
        <f>HEX2DEC(RIGHT(Table1323212753[[#This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HEX2DEC(RIGHT(Table1323212753[[#This Row],[h1]],8))</f>
        <v>0</v>
      </c>
      <c r="Q1099" s="48" t="s">
        <v>75</v>
      </c>
      <c r="R1099" s="48">
        <f>HEX2DEC(RIGHT(Table1323212753[[#This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HEX2DEC(RIGHT(Table1323212753[[#This Row],[h1]],8))</f>
        <v>0</v>
      </c>
      <c r="Q1100" s="48" t="s">
        <v>75</v>
      </c>
      <c r="R1100" s="48">
        <f>HEX2DEC(RIGHT(Table1323212753[[#This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HEX2DEC(RIGHT(Table1323212753[[#This Row],[h1]],8))</f>
        <v>0</v>
      </c>
      <c r="Q1101" s="48" t="s">
        <v>75</v>
      </c>
      <c r="R1101" s="48">
        <f>HEX2DEC(RIGHT(Table1323212753[[#This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HEX2DEC(RIGHT(Table1323212753[[#This Row],[h1]],8))</f>
        <v>0</v>
      </c>
      <c r="Q1102" s="48" t="s">
        <v>75</v>
      </c>
      <c r="R1102" s="48">
        <f>HEX2DEC(RIGHT(Table1323212753[[#This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HEX2DEC(RIGHT(Table1323212753[[#This Row],[h1]],8))</f>
        <v>0</v>
      </c>
      <c r="Q1103" s="48" t="s">
        <v>75</v>
      </c>
      <c r="R1103" s="48">
        <f>HEX2DEC(RIGHT(Table1323212753[[#This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HEX2DEC(RIGHT(Table1323212753[[#This Row],[h1]],8))</f>
        <v>0</v>
      </c>
      <c r="Q1104" s="48" t="s">
        <v>75</v>
      </c>
      <c r="R1104" s="48">
        <f>HEX2DEC(RIGHT(Table1323212753[[#This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HEX2DEC(RIGHT(Table1323212753[[#This Row],[h1]],8))</f>
        <v>0</v>
      </c>
      <c r="Q1105" s="48" t="s">
        <v>75</v>
      </c>
      <c r="R1105" s="48">
        <f>HEX2DEC(RIGHT(Table1323212753[[#This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HEX2DEC(RIGHT(Table1323212753[[#This Row],[h1]],8))</f>
        <v>0</v>
      </c>
      <c r="Q1106" s="48" t="s">
        <v>75</v>
      </c>
      <c r="R1106" s="48">
        <f>HEX2DEC(RIGHT(Table1323212753[[#This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HEX2DEC(RIGHT(Table1323212753[[#This Row],[h1]],8))</f>
        <v>0</v>
      </c>
      <c r="Q1107" s="48" t="s">
        <v>75</v>
      </c>
      <c r="R1107" s="48">
        <f>HEX2DEC(RIGHT(Table1323212753[[#This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HEX2DEC(RIGHT(Table1323212753[[#This Row],[h1]],8))</f>
        <v>0</v>
      </c>
      <c r="Q1108" s="48" t="s">
        <v>75</v>
      </c>
      <c r="R1108" s="48">
        <f>HEX2DEC(RIGHT(Table1323212753[[#This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HEX2DEC(RIGHT(Table1323212753[[#This Row],[h1]],8))</f>
        <v>0</v>
      </c>
      <c r="Q1109" s="48" t="s">
        <v>75</v>
      </c>
      <c r="R1109" s="48">
        <f>HEX2DEC(RIGHT(Table1323212753[[#This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HEX2DEC(RIGHT(Table1323212753[[#This Row],[h1]],8))</f>
        <v>0</v>
      </c>
      <c r="Q1110" s="48" t="s">
        <v>75</v>
      </c>
      <c r="R1110" s="48">
        <f>HEX2DEC(RIGHT(Table1323212753[[#This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HEX2DEC(RIGHT(Table1323212753[[#This Row],[h1]],8))</f>
        <v>0</v>
      </c>
      <c r="Q1111" s="48" t="s">
        <v>75</v>
      </c>
      <c r="R1111" s="48">
        <f>HEX2DEC(RIGHT(Table1323212753[[#This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HEX2DEC(RIGHT(Table1323212753[[#This Row],[h1]],8))</f>
        <v>0</v>
      </c>
      <c r="Q1112" s="48" t="s">
        <v>75</v>
      </c>
      <c r="R1112" s="48">
        <f>HEX2DEC(RIGHT(Table1323212753[[#This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HEX2DEC(RIGHT(Table1323212753[[#This Row],[h1]],8))</f>
        <v>0</v>
      </c>
      <c r="Q1113" s="48" t="s">
        <v>75</v>
      </c>
      <c r="R1113" s="48">
        <f>HEX2DEC(RIGHT(Table1323212753[[#This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HEX2DEC(RIGHT(Table1323212753[[#This Row],[h1]],8))</f>
        <v>0</v>
      </c>
      <c r="Q1114" s="48" t="s">
        <v>75</v>
      </c>
      <c r="R1114" s="48">
        <f>HEX2DEC(RIGHT(Table1323212753[[#This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HEX2DEC(RIGHT(Table1323212753[[#This Row],[h1]],8))</f>
        <v>0</v>
      </c>
      <c r="Q1115" s="48" t="s">
        <v>75</v>
      </c>
      <c r="R1115" s="48">
        <f>HEX2DEC(RIGHT(Table1323212753[[#This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HEX2DEC(RIGHT(Table1323212753[[#This Row],[h1]],8))</f>
        <v>0</v>
      </c>
      <c r="Q1116" s="48" t="s">
        <v>75</v>
      </c>
      <c r="R1116" s="48">
        <f>HEX2DEC(RIGHT(Table1323212753[[#This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HEX2DEC(RIGHT(Table1323212753[[#This Row],[h1]],8))</f>
        <v>0</v>
      </c>
      <c r="Q1117" s="48" t="s">
        <v>75</v>
      </c>
      <c r="R1117" s="48">
        <f>HEX2DEC(RIGHT(Table1323212753[[#This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HEX2DEC(RIGHT(Table1323212753[[#This Row],[h1]],8))</f>
        <v>0</v>
      </c>
      <c r="Q1118" s="48" t="s">
        <v>75</v>
      </c>
      <c r="R1118" s="48">
        <f>HEX2DEC(RIGHT(Table1323212753[[#This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HEX2DEC(RIGHT(Table1323212753[[#This Row],[h1]],8))</f>
        <v>0</v>
      </c>
      <c r="Q1119" s="48" t="s">
        <v>75</v>
      </c>
      <c r="R1119" s="48">
        <f>HEX2DEC(RIGHT(Table1323212753[[#This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HEX2DEC(RIGHT(Table1323212753[[#This Row],[h1]],8))</f>
        <v>0</v>
      </c>
      <c r="Q1120" s="48" t="s">
        <v>75</v>
      </c>
      <c r="R1120" s="48">
        <f>HEX2DEC(RIGHT(Table1323212753[[#This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HEX2DEC(RIGHT(Table1323212753[[#This Row],[h1]],8))</f>
        <v>0</v>
      </c>
      <c r="Q1121" s="48" t="s">
        <v>75</v>
      </c>
      <c r="R1121" s="48">
        <f>HEX2DEC(RIGHT(Table1323212753[[#This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HEX2DEC(RIGHT(Table1323212753[[#This Row],[h1]],8))</f>
        <v>0</v>
      </c>
      <c r="Q1122" s="48" t="s">
        <v>75</v>
      </c>
      <c r="R1122" s="48">
        <f>HEX2DEC(RIGHT(Table1323212753[[#This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HEX2DEC(RIGHT(Table1323212753[[#This Row],[h1]],8))</f>
        <v>0</v>
      </c>
      <c r="Q1123" s="48" t="s">
        <v>75</v>
      </c>
      <c r="R1123" s="48">
        <f>HEX2DEC(RIGHT(Table1323212753[[#This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HEX2DEC(RIGHT(Table1323212753[[#This Row],[h1]],8))</f>
        <v>0</v>
      </c>
      <c r="Q1124" s="48" t="s">
        <v>75</v>
      </c>
      <c r="R1124" s="48">
        <f>HEX2DEC(RIGHT(Table1323212753[[#This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HEX2DEC(RIGHT(Table1323212753[[#This Row],[h1]],8))</f>
        <v>0</v>
      </c>
      <c r="Q1125" s="48" t="s">
        <v>75</v>
      </c>
      <c r="R1125" s="48">
        <f>HEX2DEC(RIGHT(Table1323212753[[#This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HEX2DEC(RIGHT(Table1323212753[[#This Row],[h1]],8))</f>
        <v>0</v>
      </c>
      <c r="Q1126" s="48" t="s">
        <v>75</v>
      </c>
      <c r="R1126" s="48">
        <f>HEX2DEC(RIGHT(Table1323212753[[#This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HEX2DEC(RIGHT(Table1323212753[[#This Row],[h1]],8))</f>
        <v>0</v>
      </c>
      <c r="Q1127" s="48" t="s">
        <v>75</v>
      </c>
      <c r="R1127" s="48">
        <f>HEX2DEC(RIGHT(Table1323212753[[#This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HEX2DEC(RIGHT(Table1323212753[[#This Row],[h1]],8))</f>
        <v>0</v>
      </c>
      <c r="Q1128" s="48" t="s">
        <v>75</v>
      </c>
      <c r="R1128" s="48">
        <f>HEX2DEC(RIGHT(Table1323212753[[#This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HEX2DEC(RIGHT(Table1323212753[[#This Row],[h1]],8))</f>
        <v>0</v>
      </c>
      <c r="Q1129" s="48" t="s">
        <v>75</v>
      </c>
      <c r="R1129" s="48">
        <f>HEX2DEC(RIGHT(Table1323212753[[#This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HEX2DEC(RIGHT(Table1323212753[[#This Row],[h1]],8))</f>
        <v>0</v>
      </c>
      <c r="Q1130" s="48" t="s">
        <v>75</v>
      </c>
      <c r="R1130" s="48">
        <f>HEX2DEC(RIGHT(Table1323212753[[#This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HEX2DEC(RIGHT(Table1323212753[[#This Row],[h1]],8))</f>
        <v>0</v>
      </c>
      <c r="Q1131" s="48" t="s">
        <v>75</v>
      </c>
      <c r="R1131" s="48">
        <f>HEX2DEC(RIGHT(Table1323212753[[#This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HEX2DEC(RIGHT(Table1323212753[[#This Row],[h1]],8))</f>
        <v>0</v>
      </c>
      <c r="Q1132" s="48" t="s">
        <v>75</v>
      </c>
      <c r="R1132" s="48">
        <f>HEX2DEC(RIGHT(Table1323212753[[#This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HEX2DEC(RIGHT(Table1323212753[[#This Row],[h1]],8))</f>
        <v>0</v>
      </c>
      <c r="Q1133" s="48" t="s">
        <v>75</v>
      </c>
      <c r="R1133" s="48">
        <f>HEX2DEC(RIGHT(Table1323212753[[#This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HEX2DEC(RIGHT(Table1323212753[[#This Row],[h1]],8))</f>
        <v>0</v>
      </c>
      <c r="Q1134" s="48" t="s">
        <v>75</v>
      </c>
      <c r="R1134" s="48">
        <f>HEX2DEC(RIGHT(Table1323212753[[#This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HEX2DEC(RIGHT(Table1323212753[[#This Row],[h1]],8))</f>
        <v>0</v>
      </c>
      <c r="Q1135" s="48" t="s">
        <v>75</v>
      </c>
      <c r="R1135" s="48">
        <f>HEX2DEC(RIGHT(Table1323212753[[#This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HEX2DEC(RIGHT(Table1323212753[[#This Row],[h1]],8))</f>
        <v>0</v>
      </c>
      <c r="Q1136" s="48" t="s">
        <v>75</v>
      </c>
      <c r="R1136" s="48">
        <f>HEX2DEC(RIGHT(Table1323212753[[#This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HEX2DEC(RIGHT(Table1323212753[[#This Row],[h1]],8))</f>
        <v>0</v>
      </c>
      <c r="Q1137" s="48" t="s">
        <v>75</v>
      </c>
      <c r="R1137" s="48">
        <f>HEX2DEC(RIGHT(Table1323212753[[#This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HEX2DEC(RIGHT(Table1323212753[[#This Row],[h1]],8))</f>
        <v>0</v>
      </c>
      <c r="Q1138" s="48" t="s">
        <v>75</v>
      </c>
      <c r="R1138" s="48">
        <f>HEX2DEC(RIGHT(Table1323212753[[#This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HEX2DEC(RIGHT(Table1323212753[[#This Row],[h1]],8))</f>
        <v>0</v>
      </c>
      <c r="Q1139" s="48" t="s">
        <v>75</v>
      </c>
      <c r="R1139" s="48">
        <f>HEX2DEC(RIGHT(Table1323212753[[#This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HEX2DEC(RIGHT(Table1323212753[[#This Row],[h1]],8))</f>
        <v>0</v>
      </c>
      <c r="Q1140" s="48" t="s">
        <v>75</v>
      </c>
      <c r="R1140" s="48">
        <f>HEX2DEC(RIGHT(Table1323212753[[#This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HEX2DEC(RIGHT(Table1323212753[[#This Row],[h1]],8))</f>
        <v>0</v>
      </c>
      <c r="Q1141" s="48" t="s">
        <v>75</v>
      </c>
      <c r="R1141" s="48">
        <f>HEX2DEC(RIGHT(Table1323212753[[#This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HEX2DEC(RIGHT(Table1323212753[[#This Row],[h1]],8))</f>
        <v>0</v>
      </c>
      <c r="Q1142" s="48" t="s">
        <v>75</v>
      </c>
      <c r="R1142" s="48">
        <f>HEX2DEC(RIGHT(Table1323212753[[#This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HEX2DEC(RIGHT(Table1323212753[[#This Row],[h1]],8))</f>
        <v>0</v>
      </c>
      <c r="Q1143" s="48" t="s">
        <v>75</v>
      </c>
      <c r="R1143" s="48">
        <f>HEX2DEC(RIGHT(Table1323212753[[#This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HEX2DEC(RIGHT(Table1323212753[[#This Row],[h1]],8))</f>
        <v>0</v>
      </c>
      <c r="Q1144" s="48" t="s">
        <v>75</v>
      </c>
      <c r="R1144" s="48">
        <f>HEX2DEC(RIGHT(Table1323212753[[#This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HEX2DEC(RIGHT(Table1323212753[[#This Row],[h1]],8))</f>
        <v>0</v>
      </c>
      <c r="Q1145" s="48" t="s">
        <v>75</v>
      </c>
      <c r="R1145" s="48">
        <f>HEX2DEC(RIGHT(Table1323212753[[#This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HEX2DEC(RIGHT(Table1323212753[[#This Row],[h1]],8))</f>
        <v>0</v>
      </c>
      <c r="Q1146" s="48" t="s">
        <v>75</v>
      </c>
      <c r="R1146" s="48">
        <f>HEX2DEC(RIGHT(Table1323212753[[#This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HEX2DEC(RIGHT(Table1323212753[[#This Row],[h1]],8))</f>
        <v>0</v>
      </c>
      <c r="Q1147" s="48" t="s">
        <v>75</v>
      </c>
      <c r="R1147" s="48">
        <f>HEX2DEC(RIGHT(Table1323212753[[#This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HEX2DEC(RIGHT(Table1323212753[[#This Row],[h1]],8))</f>
        <v>0</v>
      </c>
      <c r="Q1148" s="48" t="s">
        <v>75</v>
      </c>
      <c r="R1148" s="48">
        <f>HEX2DEC(RIGHT(Table1323212753[[#This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HEX2DEC(RIGHT(Table1323212753[[#This Row],[h1]],8))</f>
        <v>0</v>
      </c>
      <c r="Q1149" s="48" t="s">
        <v>75</v>
      </c>
      <c r="R1149" s="48">
        <f>HEX2DEC(RIGHT(Table1323212753[[#This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HEX2DEC(RIGHT(Table1323212753[[#This Row],[h1]],8))</f>
        <v>0</v>
      </c>
      <c r="Q1150" s="48" t="s">
        <v>75</v>
      </c>
      <c r="R1150" s="48">
        <f>HEX2DEC(RIGHT(Table1323212753[[#This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HEX2DEC(RIGHT(Table1323212753[[#This Row],[h1]],8))</f>
        <v>0</v>
      </c>
      <c r="Q1151" s="48" t="s">
        <v>75</v>
      </c>
      <c r="R1151" s="48">
        <f>HEX2DEC(RIGHT(Table1323212753[[#This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HEX2DEC(RIGHT(Table1323212753[[#This Row],[h1]],8))</f>
        <v>0</v>
      </c>
      <c r="Q1152" s="48" t="s">
        <v>75</v>
      </c>
      <c r="R1152" s="48">
        <f>HEX2DEC(RIGHT(Table1323212753[[#This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HEX2DEC(RIGHT(Table1323212753[[#This Row],[h1]],8))</f>
        <v>0</v>
      </c>
      <c r="Q1153" s="48" t="s">
        <v>75</v>
      </c>
      <c r="R1153" s="48">
        <f>HEX2DEC(RIGHT(Table1323212753[[#This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HEX2DEC(RIGHT(Table1323212753[[#This Row],[h1]],8))</f>
        <v>0</v>
      </c>
      <c r="Q1154" s="48" t="s">
        <v>75</v>
      </c>
      <c r="R1154" s="48">
        <f>HEX2DEC(RIGHT(Table1323212753[[#This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HEX2DEC(RIGHT(Table1323212753[[#This Row],[h1]],8))</f>
        <v>0</v>
      </c>
      <c r="Q1155" s="48" t="s">
        <v>75</v>
      </c>
      <c r="R1155" s="48">
        <f>HEX2DEC(RIGHT(Table1323212753[[#This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HEX2DEC(RIGHT(Table1323212753[[#This Row],[h1]],8))</f>
        <v>0</v>
      </c>
      <c r="Q1156" s="48" t="s">
        <v>75</v>
      </c>
      <c r="R1156" s="48">
        <f>HEX2DEC(RIGHT(Table1323212753[[#This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HEX2DEC(RIGHT(Table1323212753[[#This Row],[h1]],8))</f>
        <v>0</v>
      </c>
      <c r="Q1157" s="48" t="s">
        <v>75</v>
      </c>
      <c r="R1157" s="48">
        <f>HEX2DEC(RIGHT(Table1323212753[[#This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HEX2DEC(RIGHT(Table1323212753[[#This Row],[h1]],8))</f>
        <v>0</v>
      </c>
      <c r="Q1158" s="48" t="s">
        <v>75</v>
      </c>
      <c r="R1158" s="48">
        <f>HEX2DEC(RIGHT(Table1323212753[[#This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HEX2DEC(RIGHT(Table1323212753[[#This Row],[h1]],8))</f>
        <v>0</v>
      </c>
      <c r="Q1159" s="48" t="s">
        <v>75</v>
      </c>
      <c r="R1159" s="48">
        <f>HEX2DEC(RIGHT(Table1323212753[[#This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HEX2DEC(RIGHT(Table1323212753[[#This Row],[h1]],8))</f>
        <v>0</v>
      </c>
      <c r="Q1160" s="48" t="s">
        <v>75</v>
      </c>
      <c r="R1160" s="48">
        <f>HEX2DEC(RIGHT(Table1323212753[[#This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HEX2DEC(RIGHT(Table1323212753[[#This Row],[h1]],8))</f>
        <v>0</v>
      </c>
      <c r="Q1161" s="48" t="s">
        <v>75</v>
      </c>
      <c r="R1161" s="48">
        <f>HEX2DEC(RIGHT(Table1323212753[[#This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HEX2DEC(RIGHT(Table1323212753[[#This Row],[h1]],8))</f>
        <v>0</v>
      </c>
      <c r="Q1162" s="48" t="s">
        <v>75</v>
      </c>
      <c r="R1162" s="48">
        <f>HEX2DEC(RIGHT(Table1323212753[[#This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HEX2DEC(RIGHT(Table1323212753[[#This Row],[h1]],8))</f>
        <v>0</v>
      </c>
      <c r="Q1163" s="48" t="s">
        <v>75</v>
      </c>
      <c r="R1163" s="48">
        <f>HEX2DEC(RIGHT(Table1323212753[[#This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HEX2DEC(RIGHT(Table1323212753[[#This Row],[h1]],8))</f>
        <v>0</v>
      </c>
      <c r="Q1164" s="48" t="s">
        <v>75</v>
      </c>
      <c r="R1164" s="48">
        <f>HEX2DEC(RIGHT(Table1323212753[[#This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HEX2DEC(RIGHT(Table1323212753[[#This Row],[h1]],8))</f>
        <v>0</v>
      </c>
      <c r="Q1165" s="48" t="s">
        <v>75</v>
      </c>
      <c r="R1165" s="48">
        <f>HEX2DEC(RIGHT(Table1323212753[[#This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HEX2DEC(RIGHT(Table1323212753[[#This Row],[h1]],8))</f>
        <v>0</v>
      </c>
      <c r="Q1166" s="48" t="s">
        <v>75</v>
      </c>
      <c r="R1166" s="48">
        <f>HEX2DEC(RIGHT(Table1323212753[[#This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HEX2DEC(RIGHT(Table1323212753[[#This Row],[h1]],8))</f>
        <v>0</v>
      </c>
      <c r="Q1167" s="48" t="s">
        <v>75</v>
      </c>
      <c r="R1167" s="48">
        <f>HEX2DEC(RIGHT(Table1323212753[[#This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HEX2DEC(RIGHT(Table1323212753[[#This Row],[h1]],8))</f>
        <v>0</v>
      </c>
      <c r="Q1168" s="48" t="s">
        <v>75</v>
      </c>
      <c r="R1168" s="48">
        <f>HEX2DEC(RIGHT(Table1323212753[[#This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HEX2DEC(RIGHT(Table1323212753[[#This Row],[h1]],8))</f>
        <v>0</v>
      </c>
      <c r="Q1169" s="48" t="s">
        <v>75</v>
      </c>
      <c r="R1169" s="48">
        <f>HEX2DEC(RIGHT(Table1323212753[[#This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HEX2DEC(RIGHT(Table1323212753[[#This Row],[h1]],8))</f>
        <v>0</v>
      </c>
      <c r="Q1170" s="48" t="s">
        <v>75</v>
      </c>
      <c r="R1170" s="48">
        <f>HEX2DEC(RIGHT(Table1323212753[[#This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HEX2DEC(RIGHT(Table1323212753[[#This Row],[h1]],8))</f>
        <v>0</v>
      </c>
      <c r="Q1171" s="48" t="s">
        <v>75</v>
      </c>
      <c r="R1171" s="48">
        <f>HEX2DEC(RIGHT(Table1323212753[[#This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HEX2DEC(RIGHT(Table1323212753[[#This Row],[h1]],8))</f>
        <v>0</v>
      </c>
      <c r="Q1172" s="48" t="s">
        <v>75</v>
      </c>
      <c r="R1172" s="48">
        <f>HEX2DEC(RIGHT(Table1323212753[[#This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HEX2DEC(RIGHT(Table1323212753[[#This Row],[h1]],8))</f>
        <v>0</v>
      </c>
      <c r="Q1173" s="48" t="s">
        <v>75</v>
      </c>
      <c r="R1173" s="48">
        <f>HEX2DEC(RIGHT(Table1323212753[[#This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HEX2DEC(RIGHT(Table1323212753[[#This Row],[h1]],8))</f>
        <v>0</v>
      </c>
      <c r="Q1174" s="48" t="s">
        <v>75</v>
      </c>
      <c r="R1174" s="48">
        <f>HEX2DEC(RIGHT(Table1323212753[[#This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HEX2DEC(RIGHT(Table1323212753[[#This Row],[h1]],8))</f>
        <v>0</v>
      </c>
      <c r="Q1175" s="48" t="s">
        <v>75</v>
      </c>
      <c r="R1175" s="48">
        <f>HEX2DEC(RIGHT(Table1323212753[[#This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HEX2DEC(RIGHT(Table1323212753[[#This Row],[h1]],8))</f>
        <v>0</v>
      </c>
      <c r="Q1176" s="48" t="s">
        <v>75</v>
      </c>
      <c r="R1176" s="48">
        <f>HEX2DEC(RIGHT(Table1323212753[[#This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HEX2DEC(RIGHT(Table1323212753[[#This Row],[h1]],8))</f>
        <v>0</v>
      </c>
      <c r="Q1177" s="48" t="s">
        <v>75</v>
      </c>
      <c r="R1177" s="48">
        <f>HEX2DEC(RIGHT(Table1323212753[[#This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HEX2DEC(RIGHT(Table1323212753[[#This Row],[h1]],8))</f>
        <v>0</v>
      </c>
      <c r="Q1178" s="48" t="s">
        <v>75</v>
      </c>
      <c r="R1178" s="48">
        <f>HEX2DEC(RIGHT(Table1323212753[[#This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HEX2DEC(RIGHT(Table1323212753[[#This Row],[h1]],8))</f>
        <v>0</v>
      </c>
      <c r="Q1179" s="48" t="s">
        <v>75</v>
      </c>
      <c r="R1179" s="48">
        <f>HEX2DEC(RIGHT(Table1323212753[[#This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HEX2DEC(RIGHT(Table1323212753[[#This Row],[h1]],8))</f>
        <v>0</v>
      </c>
      <c r="Q1180" s="48" t="s">
        <v>75</v>
      </c>
      <c r="R1180" s="48">
        <f>HEX2DEC(RIGHT(Table1323212753[[#This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HEX2DEC(RIGHT(Table1323212753[[#This Row],[h1]],8))</f>
        <v>0</v>
      </c>
      <c r="Q1181" s="48" t="s">
        <v>75</v>
      </c>
      <c r="R1181" s="48">
        <f>HEX2DEC(RIGHT(Table1323212753[[#This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HEX2DEC(RIGHT(Table1323212753[[#This Row],[h1]],8))</f>
        <v>0</v>
      </c>
      <c r="Q1182" s="48" t="s">
        <v>75</v>
      </c>
      <c r="R1182" s="48">
        <f>HEX2DEC(RIGHT(Table1323212753[[#This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HEX2DEC(RIGHT(Table1323212753[[#This Row],[h1]],8))</f>
        <v>0</v>
      </c>
      <c r="Q1183" s="48" t="s">
        <v>75</v>
      </c>
      <c r="R1183" s="48">
        <f>HEX2DEC(RIGHT(Table1323212753[[#This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HEX2DEC(RIGHT(Table1323212753[[#This Row],[h1]],8))</f>
        <v>0</v>
      </c>
      <c r="Q1184" s="48" t="s">
        <v>75</v>
      </c>
      <c r="R1184" s="48">
        <f>HEX2DEC(RIGHT(Table1323212753[[#This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HEX2DEC(RIGHT(Table1323212753[[#This Row],[h1]],8))</f>
        <v>0</v>
      </c>
      <c r="Q1185" s="48" t="s">
        <v>75</v>
      </c>
      <c r="R1185" s="48">
        <f>HEX2DEC(RIGHT(Table1323212753[[#This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HEX2DEC(RIGHT(Table1323212753[[#This Row],[h1]],8))</f>
        <v>0</v>
      </c>
      <c r="Q1186" s="48" t="s">
        <v>75</v>
      </c>
      <c r="R1186" s="48">
        <f>HEX2DEC(RIGHT(Table1323212753[[#This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HEX2DEC(RIGHT(Table1323212753[[#This Row],[h1]],8))</f>
        <v>0</v>
      </c>
      <c r="Q1187" s="48" t="s">
        <v>75</v>
      </c>
      <c r="R1187" s="48">
        <f>HEX2DEC(RIGHT(Table1323212753[[#This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HEX2DEC(RIGHT(Table1323212753[[#This Row],[h1]],8))</f>
        <v>0</v>
      </c>
      <c r="Q1188" s="48" t="s">
        <v>75</v>
      </c>
      <c r="R1188" s="48">
        <f>HEX2DEC(RIGHT(Table1323212753[[#This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HEX2DEC(RIGHT(Table1323212753[[#This Row],[h1]],8))</f>
        <v>0</v>
      </c>
      <c r="Q1189" s="48" t="s">
        <v>75</v>
      </c>
      <c r="R1189" s="48">
        <f>HEX2DEC(RIGHT(Table1323212753[[#This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HEX2DEC(RIGHT(Table1323212753[[#This Row],[h1]],8))</f>
        <v>0</v>
      </c>
      <c r="Q1190" s="48" t="s">
        <v>75</v>
      </c>
      <c r="R1190" s="48">
        <f>HEX2DEC(RIGHT(Table1323212753[[#This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HEX2DEC(RIGHT(Table1323212753[[#This Row],[h1]],8))</f>
        <v>0</v>
      </c>
      <c r="Q1191" s="48" t="s">
        <v>75</v>
      </c>
      <c r="R1191" s="48">
        <f>HEX2DEC(RIGHT(Table1323212753[[#This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HEX2DEC(RIGHT(Table1323212753[[#This Row],[h1]],8))</f>
        <v>0</v>
      </c>
      <c r="Q1192" s="48" t="s">
        <v>75</v>
      </c>
      <c r="R1192" s="48">
        <f>HEX2DEC(RIGHT(Table1323212753[[#This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HEX2DEC(RIGHT(Table1323212753[[#This Row],[h1]],8))</f>
        <v>0</v>
      </c>
      <c r="Q1193" s="48" t="s">
        <v>75</v>
      </c>
      <c r="R1193" s="48">
        <f>HEX2DEC(RIGHT(Table1323212753[[#This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HEX2DEC(RIGHT(Table1323212753[[#This Row],[h1]],8))</f>
        <v>0</v>
      </c>
      <c r="Q1194" s="48" t="s">
        <v>75</v>
      </c>
      <c r="R1194" s="48">
        <f>HEX2DEC(RIGHT(Table1323212753[[#This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HEX2DEC(RIGHT(Table1323212753[[#This Row],[h1]],8))</f>
        <v>0</v>
      </c>
      <c r="Q1195" s="48" t="s">
        <v>75</v>
      </c>
      <c r="R1195" s="48">
        <f>HEX2DEC(RIGHT(Table1323212753[[#This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HEX2DEC(RIGHT(Table1323212753[[#This Row],[h1]],8))</f>
        <v>0</v>
      </c>
      <c r="Q1196" s="48" t="s">
        <v>75</v>
      </c>
      <c r="R1196" s="48">
        <f>HEX2DEC(RIGHT(Table1323212753[[#This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HEX2DEC(RIGHT(Table1323212753[[#This Row],[h1]],8))</f>
        <v>0</v>
      </c>
      <c r="Q1197" s="48" t="s">
        <v>75</v>
      </c>
      <c r="R1197" s="48">
        <f>HEX2DEC(RIGHT(Table1323212753[[#This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HEX2DEC(RIGHT(Table1323212753[[#This Row],[h1]],8))</f>
        <v>0</v>
      </c>
      <c r="Q1198" s="48" t="s">
        <v>75</v>
      </c>
      <c r="R1198" s="48">
        <f>HEX2DEC(RIGHT(Table1323212753[[#This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HEX2DEC(RIGHT(Table1323212753[[#This Row],[h1]],8))</f>
        <v>0</v>
      </c>
      <c r="Q1199" s="48" t="s">
        <v>75</v>
      </c>
      <c r="R1199" s="48">
        <f>HEX2DEC(RIGHT(Table1323212753[[#This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HEX2DEC(RIGHT(Table1323212753[[#This Row],[h1]],8))</f>
        <v>0</v>
      </c>
      <c r="Q1200" s="48" t="s">
        <v>75</v>
      </c>
      <c r="R1200" s="48">
        <f>HEX2DEC(RIGHT(Table1323212753[[#This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HEX2DEC(RIGHT(Table1323212753[[#This Row],[h1]],8))</f>
        <v>0</v>
      </c>
      <c r="Q1201" s="48" t="s">
        <v>75</v>
      </c>
      <c r="R1201" s="48">
        <f>HEX2DEC(RIGHT(Table1323212753[[#This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HEX2DEC(RIGHT(Table1323212753[[#This Row],[h1]],8))</f>
        <v>0</v>
      </c>
      <c r="Q1202" s="48" t="s">
        <v>75</v>
      </c>
      <c r="R1202" s="48">
        <f>HEX2DEC(RIGHT(Table1323212753[[#This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HEX2DEC(RIGHT(Table1323212753[[#This Row],[h1]],8))</f>
        <v>0</v>
      </c>
      <c r="Q1203" s="48" t="s">
        <v>75</v>
      </c>
      <c r="R1203" s="48">
        <f>HEX2DEC(RIGHT(Table1323212753[[#This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HEX2DEC(RIGHT(Table1323212753[[#This Row],[h1]],8))</f>
        <v>0</v>
      </c>
      <c r="Q1204" s="48" t="s">
        <v>75</v>
      </c>
      <c r="R1204" s="48">
        <f>HEX2DEC(RIGHT(Table1323212753[[#This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HEX2DEC(RIGHT(Table1323212753[[#This Row],[h1]],8))</f>
        <v>0</v>
      </c>
      <c r="Q1205" s="48" t="s">
        <v>75</v>
      </c>
      <c r="R1205" s="48">
        <f>HEX2DEC(RIGHT(Table1323212753[[#This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HEX2DEC(RIGHT(Table1323212753[[#This Row],[h1]],8))</f>
        <v>0</v>
      </c>
      <c r="Q1206" s="48" t="s">
        <v>75</v>
      </c>
      <c r="R1206" s="48">
        <f>HEX2DEC(RIGHT(Table1323212753[[#This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HEX2DEC(RIGHT(Table1323212753[[#This Row],[h1]],8))</f>
        <v>0</v>
      </c>
      <c r="Q1207" s="48" t="s">
        <v>75</v>
      </c>
      <c r="R1207" s="48">
        <f>HEX2DEC(RIGHT(Table1323212753[[#This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HEX2DEC(RIGHT(Table1323212753[[#This Row],[h1]],8))</f>
        <v>0</v>
      </c>
      <c r="Q1208" s="48" t="s">
        <v>75</v>
      </c>
      <c r="R1208" s="48">
        <f>HEX2DEC(RIGHT(Table1323212753[[#This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HEX2DEC(RIGHT(Table1323212753[[#This Row],[h1]],8))</f>
        <v>0</v>
      </c>
      <c r="Q1209" s="48" t="s">
        <v>75</v>
      </c>
      <c r="R1209" s="48">
        <f>HEX2DEC(RIGHT(Table1323212753[[#This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HEX2DEC(RIGHT(Table1323212753[[#This Row],[h1]],8))</f>
        <v>0</v>
      </c>
      <c r="Q1210" s="48" t="s">
        <v>75</v>
      </c>
      <c r="R1210" s="48">
        <f>HEX2DEC(RIGHT(Table1323212753[[#This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HEX2DEC(RIGHT(Table1323212753[[#This Row],[h1]],8))</f>
        <v>0</v>
      </c>
      <c r="Q1211" s="48" t="s">
        <v>75</v>
      </c>
      <c r="R1211" s="48">
        <f>HEX2DEC(RIGHT(Table1323212753[[#This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HEX2DEC(RIGHT(Table1323212753[[#This Row],[h1]],8))</f>
        <v>0</v>
      </c>
      <c r="Q1212" s="48" t="s">
        <v>75</v>
      </c>
      <c r="R1212" s="48">
        <f>HEX2DEC(RIGHT(Table1323212753[[#This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HEX2DEC(RIGHT(Table1323212753[[#This Row],[h1]],8))</f>
        <v>0</v>
      </c>
      <c r="Q1213" s="48" t="s">
        <v>75</v>
      </c>
      <c r="R1213" s="48">
        <f>HEX2DEC(RIGHT(Table1323212753[[#This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HEX2DEC(RIGHT(Table1323212753[[#This Row],[h1]],8))</f>
        <v>0</v>
      </c>
      <c r="Q1214" s="48" t="s">
        <v>75</v>
      </c>
      <c r="R1214" s="48">
        <f>HEX2DEC(RIGHT(Table1323212753[[#This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HEX2DEC(RIGHT(Table1323212753[[#This Row],[h1]],8))</f>
        <v>0</v>
      </c>
      <c r="Q1215" s="48" t="s">
        <v>75</v>
      </c>
      <c r="R1215" s="48">
        <f>HEX2DEC(RIGHT(Table1323212753[[#This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HEX2DEC(RIGHT(Table1323212753[[#This Row],[h1]],8))</f>
        <v>0</v>
      </c>
      <c r="Q1216" s="48" t="s">
        <v>75</v>
      </c>
      <c r="R1216" s="48">
        <f>HEX2DEC(RIGHT(Table1323212753[[#This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HEX2DEC(RIGHT(Table1323212753[[#This Row],[h1]],8))</f>
        <v>0</v>
      </c>
      <c r="Q1217" s="48" t="s">
        <v>75</v>
      </c>
      <c r="R1217" s="48">
        <f>HEX2DEC(RIGHT(Table1323212753[[#This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HEX2DEC(RIGHT(Table1323212753[[#This Row],[h1]],8))</f>
        <v>0</v>
      </c>
      <c r="Q1218" s="48" t="s">
        <v>75</v>
      </c>
      <c r="R1218" s="48">
        <f>HEX2DEC(RIGHT(Table1323212753[[#This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HEX2DEC(RIGHT(Table1323212753[[#This Row],[h1]],8))</f>
        <v>0</v>
      </c>
      <c r="Q1219" s="48" t="s">
        <v>75</v>
      </c>
      <c r="R1219" s="48">
        <f>HEX2DEC(RIGHT(Table1323212753[[#This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HEX2DEC(RIGHT(Table1323212753[[#This Row],[h1]],8))</f>
        <v>0</v>
      </c>
      <c r="Q1220" s="48" t="s">
        <v>75</v>
      </c>
      <c r="R1220" s="48">
        <f>HEX2DEC(RIGHT(Table1323212753[[#This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HEX2DEC(RIGHT(Table1323212753[[#This Row],[h1]],8))</f>
        <v>0</v>
      </c>
      <c r="Q1221" s="48" t="s">
        <v>75</v>
      </c>
      <c r="R1221" s="48">
        <f>HEX2DEC(RIGHT(Table1323212753[[#This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HEX2DEC(RIGHT(Table1323212753[[#This Row],[h1]],8))</f>
        <v>0</v>
      </c>
      <c r="Q1222" s="48" t="s">
        <v>75</v>
      </c>
      <c r="R1222" s="48">
        <f>HEX2DEC(RIGHT(Table1323212753[[#This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HEX2DEC(RIGHT(Table1323212753[[#This Row],[h1]],8))</f>
        <v>0</v>
      </c>
      <c r="Q1223" s="48" t="s">
        <v>75</v>
      </c>
      <c r="R1223" s="48">
        <f>HEX2DEC(RIGHT(Table1323212753[[#This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HEX2DEC(RIGHT(Table1323212753[[#This Row],[h1]],8))</f>
        <v>0</v>
      </c>
      <c r="Q1224" s="48" t="s">
        <v>75</v>
      </c>
      <c r="R1224" s="48">
        <f>HEX2DEC(RIGHT(Table1323212753[[#This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HEX2DEC(RIGHT(Table1323212753[[#This Row],[h1]],8))</f>
        <v>0</v>
      </c>
      <c r="Q1225" s="48" t="s">
        <v>75</v>
      </c>
      <c r="R1225" s="48">
        <f>HEX2DEC(RIGHT(Table1323212753[[#This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HEX2DEC(RIGHT(Table1323212753[[#This Row],[h1]],8))</f>
        <v>0</v>
      </c>
      <c r="Q1226" s="48" t="s">
        <v>75</v>
      </c>
      <c r="R1226" s="48">
        <f>HEX2DEC(RIGHT(Table1323212753[[#This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HEX2DEC(RIGHT(Table1323212753[[#This Row],[h1]],8))</f>
        <v>0</v>
      </c>
      <c r="Q1227" s="48" t="s">
        <v>75</v>
      </c>
      <c r="R1227" s="48">
        <f>HEX2DEC(RIGHT(Table1323212753[[#This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HEX2DEC(RIGHT(Table1323212753[[#This Row],[h1]],8))</f>
        <v>0</v>
      </c>
      <c r="Q1228" s="48" t="s">
        <v>75</v>
      </c>
      <c r="R1228" s="48">
        <f>HEX2DEC(RIGHT(Table1323212753[[#This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HEX2DEC(RIGHT(Table1323212753[[#This Row],[h1]],8))</f>
        <v>0</v>
      </c>
      <c r="Q1229" s="48" t="s">
        <v>75</v>
      </c>
      <c r="R1229" s="48">
        <f>HEX2DEC(RIGHT(Table1323212753[[#This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HEX2DEC(RIGHT(Table1323212753[[#This Row],[h1]],8))</f>
        <v>0</v>
      </c>
      <c r="Q1230" s="48" t="s">
        <v>75</v>
      </c>
      <c r="R1230" s="48">
        <f>HEX2DEC(RIGHT(Table1323212753[[#This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HEX2DEC(RIGHT(Table1323212753[[#This Row],[h1]],8))</f>
        <v>0</v>
      </c>
      <c r="Q1231" s="48" t="s">
        <v>75</v>
      </c>
      <c r="R1231" s="48">
        <f>HEX2DEC(RIGHT(Table1323212753[[#This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HEX2DEC(RIGHT(Table1323212753[[#This Row],[h1]],8))</f>
        <v>0</v>
      </c>
      <c r="Q1232" s="48" t="s">
        <v>75</v>
      </c>
      <c r="R1232" s="48">
        <f>HEX2DEC(RIGHT(Table1323212753[[#This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HEX2DEC(RIGHT(Table1323212753[[#This Row],[h1]],8))</f>
        <v>0</v>
      </c>
      <c r="Q1233" s="48" t="s">
        <v>75</v>
      </c>
      <c r="R1233" s="48">
        <f>HEX2DEC(RIGHT(Table1323212753[[#This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HEX2DEC(RIGHT(Table1323212753[[#This Row],[h1]],8))</f>
        <v>0</v>
      </c>
      <c r="Q1234" s="48" t="s">
        <v>75</v>
      </c>
      <c r="R1234" s="48">
        <f>HEX2DEC(RIGHT(Table1323212753[[#This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HEX2DEC(RIGHT(Table1323212753[[#This Row],[h1]],8))</f>
        <v>0</v>
      </c>
      <c r="Q1235" s="48" t="s">
        <v>75</v>
      </c>
      <c r="R1235" s="48">
        <f>HEX2DEC(RIGHT(Table1323212753[[#This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HEX2DEC(RIGHT(Table1323212753[[#This Row],[h1]],8))</f>
        <v>0</v>
      </c>
      <c r="Q1236" s="48" t="s">
        <v>75</v>
      </c>
      <c r="R1236" s="48">
        <f>HEX2DEC(RIGHT(Table1323212753[[#This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HEX2DEC(RIGHT(Table1323212753[[#This Row],[h1]],8))</f>
        <v>0</v>
      </c>
      <c r="Q1237" s="48" t="s">
        <v>75</v>
      </c>
      <c r="R1237" s="48">
        <f>HEX2DEC(RIGHT(Table1323212753[[#This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HEX2DEC(RIGHT(Table1323212753[[#This Row],[h1]],8))</f>
        <v>0</v>
      </c>
      <c r="Q1238" s="48" t="s">
        <v>75</v>
      </c>
      <c r="R1238" s="48">
        <f>HEX2DEC(RIGHT(Table1323212753[[#This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HEX2DEC(RIGHT(Table1323212753[[#This Row],[h1]],8))</f>
        <v>0</v>
      </c>
      <c r="Q1239" s="48" t="s">
        <v>75</v>
      </c>
      <c r="R1239" s="48">
        <f>HEX2DEC(RIGHT(Table1323212753[[#This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HEX2DEC(RIGHT(Table1323212753[[#This Row],[h1]],8))</f>
        <v>0</v>
      </c>
      <c r="Q1240" s="48" t="s">
        <v>75</v>
      </c>
      <c r="R1240" s="48">
        <f>HEX2DEC(RIGHT(Table1323212753[[#This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HEX2DEC(RIGHT(Table1323212753[[#This Row],[h1]],8))</f>
        <v>0</v>
      </c>
      <c r="Q1241" s="48" t="s">
        <v>75</v>
      </c>
      <c r="R1241" s="48">
        <f>HEX2DEC(RIGHT(Table1323212753[[#This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HEX2DEC(RIGHT(Table1323212753[[#This Row],[h1]],8))</f>
        <v>0</v>
      </c>
      <c r="Q1242" s="48" t="s">
        <v>75</v>
      </c>
      <c r="R1242" s="48">
        <f>HEX2DEC(RIGHT(Table1323212753[[#This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HEX2DEC(RIGHT(Table1323212753[[#This Row],[h1]],8))</f>
        <v>0</v>
      </c>
      <c r="Q1243" s="48" t="s">
        <v>75</v>
      </c>
      <c r="R1243" s="48">
        <f>HEX2DEC(RIGHT(Table1323212753[[#This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HEX2DEC(RIGHT(Table1323212753[[#This Row],[h1]],8))</f>
        <v>0</v>
      </c>
      <c r="Q1244" s="48" t="s">
        <v>75</v>
      </c>
      <c r="R1244" s="48">
        <f>HEX2DEC(RIGHT(Table1323212753[[#This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HEX2DEC(RIGHT(Table1323212753[[#This Row],[h1]],8))</f>
        <v>0</v>
      </c>
      <c r="Q1245" s="48" t="s">
        <v>75</v>
      </c>
      <c r="R1245" s="48">
        <f>HEX2DEC(RIGHT(Table1323212753[[#This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HEX2DEC(RIGHT(Table1323212753[[#This Row],[h1]],8))</f>
        <v>0</v>
      </c>
      <c r="Q1246" s="48" t="s">
        <v>75</v>
      </c>
      <c r="R1246" s="48">
        <f>HEX2DEC(RIGHT(Table1323212753[[#This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HEX2DEC(RIGHT(Table1323212753[[#This Row],[h1]],8))</f>
        <v>0</v>
      </c>
      <c r="Q1247" s="48" t="s">
        <v>75</v>
      </c>
      <c r="R1247" s="48">
        <f>HEX2DEC(RIGHT(Table1323212753[[#This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HEX2DEC(RIGHT(Table1323212753[[#This Row],[h1]],8))</f>
        <v>0</v>
      </c>
      <c r="Q1248" s="48" t="s">
        <v>75</v>
      </c>
      <c r="R1248" s="48">
        <f>HEX2DEC(RIGHT(Table1323212753[[#This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HEX2DEC(RIGHT(Table1323212753[[#This Row],[h1]],8))</f>
        <v>0</v>
      </c>
      <c r="Q1249" s="48" t="s">
        <v>75</v>
      </c>
      <c r="R1249" s="48">
        <f>HEX2DEC(RIGHT(Table1323212753[[#This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HEX2DEC(RIGHT(Table1323212753[[#This Row],[h1]],8))</f>
        <v>0</v>
      </c>
      <c r="Q1250" s="48" t="s">
        <v>75</v>
      </c>
      <c r="R1250" s="48">
        <f>HEX2DEC(RIGHT(Table1323212753[[#This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HEX2DEC(RIGHT(Table1323212753[[#This Row],[h1]],8))</f>
        <v>0</v>
      </c>
      <c r="Q1251" s="48" t="s">
        <v>75</v>
      </c>
      <c r="R1251" s="48">
        <f>HEX2DEC(RIGHT(Table1323212753[[#This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HEX2DEC(RIGHT(Table1323212753[[#This Row],[h1]],8))</f>
        <v>0</v>
      </c>
      <c r="Q1252" s="48" t="s">
        <v>75</v>
      </c>
      <c r="R1252" s="48">
        <f>HEX2DEC(RIGHT(Table1323212753[[#This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HEX2DEC(RIGHT(Table1323212753[[#This Row],[h1]],8))</f>
        <v>0</v>
      </c>
      <c r="Q1253" s="48" t="s">
        <v>75</v>
      </c>
      <c r="R1253" s="48">
        <f>HEX2DEC(RIGHT(Table1323212753[[#This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HEX2DEC(RIGHT(Table1323212753[[#This Row],[h1]],8))</f>
        <v>0</v>
      </c>
      <c r="Q1254" s="48" t="s">
        <v>75</v>
      </c>
      <c r="R1254" s="48">
        <f>HEX2DEC(RIGHT(Table1323212753[[#This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HEX2DEC(RIGHT(Table1323212753[[#This Row],[h1]],8))</f>
        <v>0</v>
      </c>
      <c r="Q1255" s="48" t="s">
        <v>75</v>
      </c>
      <c r="R1255" s="48">
        <f>HEX2DEC(RIGHT(Table1323212753[[#This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HEX2DEC(RIGHT(Table1323212753[[#This Row],[h1]],8))</f>
        <v>0</v>
      </c>
      <c r="Q1256" s="48" t="s">
        <v>75</v>
      </c>
      <c r="R1256" s="48">
        <f>HEX2DEC(RIGHT(Table1323212753[[#This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HEX2DEC(RIGHT(Table1323212753[[#This Row],[h1]],8))</f>
        <v>0</v>
      </c>
      <c r="Q1257" s="48" t="s">
        <v>75</v>
      </c>
      <c r="R1257" s="48">
        <f>HEX2DEC(RIGHT(Table1323212753[[#This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HEX2DEC(RIGHT(Table1323212753[[#This Row],[h1]],8))</f>
        <v>0</v>
      </c>
      <c r="Q1258" s="48" t="s">
        <v>75</v>
      </c>
      <c r="R1258" s="48">
        <f>HEX2DEC(RIGHT(Table1323212753[[#This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HEX2DEC(RIGHT(Table1323212753[[#This Row],[h1]],8))</f>
        <v>0</v>
      </c>
      <c r="Q1259" s="48" t="s">
        <v>75</v>
      </c>
      <c r="R1259" s="48">
        <f>HEX2DEC(RIGHT(Table1323212753[[#This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HEX2DEC(RIGHT(Table1323212753[[#This Row],[h1]],8))</f>
        <v>0</v>
      </c>
      <c r="Q1260" s="48" t="s">
        <v>75</v>
      </c>
      <c r="R1260" s="48">
        <f>HEX2DEC(RIGHT(Table1323212753[[#This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HEX2DEC(RIGHT(Table1323212753[[#This Row],[h1]],8))</f>
        <v>0</v>
      </c>
      <c r="Q1261" s="48" t="s">
        <v>75</v>
      </c>
      <c r="R1261" s="48">
        <f>HEX2DEC(RIGHT(Table1323212753[[#This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HEX2DEC(RIGHT(Table1323212753[[#This Row],[h1]],8))</f>
        <v>0</v>
      </c>
      <c r="Q1262" s="48" t="s">
        <v>75</v>
      </c>
      <c r="R1262" s="48">
        <f>HEX2DEC(RIGHT(Table1323212753[[#This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HEX2DEC(RIGHT(Table1323212753[[#This Row],[h1]],8))</f>
        <v>0</v>
      </c>
      <c r="Q1263" s="48" t="s">
        <v>75</v>
      </c>
      <c r="R1263" s="48">
        <f>HEX2DEC(RIGHT(Table1323212753[[#This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HEX2DEC(RIGHT(Table1323212753[[#This Row],[h1]],8))</f>
        <v>0</v>
      </c>
      <c r="Q1264" s="48" t="s">
        <v>75</v>
      </c>
      <c r="R1264" s="48">
        <f>HEX2DEC(RIGHT(Table1323212753[[#This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HEX2DEC(RIGHT(Table1323212753[[#This Row],[h1]],8))</f>
        <v>0</v>
      </c>
      <c r="Q1265" s="48" t="s">
        <v>75</v>
      </c>
      <c r="R1265" s="48">
        <f>HEX2DEC(RIGHT(Table1323212753[[#This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HEX2DEC(RIGHT(Table1323212753[[#This Row],[h1]],8))</f>
        <v>0</v>
      </c>
      <c r="Q1266" s="48" t="s">
        <v>75</v>
      </c>
      <c r="R1266" s="48">
        <f>HEX2DEC(RIGHT(Table1323212753[[#This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HEX2DEC(RIGHT(Table1323212753[[#This Row],[h1]],8))</f>
        <v>0</v>
      </c>
      <c r="Q1267" s="48" t="s">
        <v>75</v>
      </c>
      <c r="R1267" s="48">
        <f>HEX2DEC(RIGHT(Table1323212753[[#This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HEX2DEC(RIGHT(Table1323212753[[#This Row],[h1]],8))</f>
        <v>0</v>
      </c>
      <c r="Q1268" s="48" t="s">
        <v>75</v>
      </c>
      <c r="R1268" s="48">
        <f>HEX2DEC(RIGHT(Table1323212753[[#This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HEX2DEC(RIGHT(Table1323212753[[#This Row],[h1]],8))</f>
        <v>0</v>
      </c>
      <c r="Q1269" s="48" t="s">
        <v>75</v>
      </c>
      <c r="R1269" s="48">
        <f>HEX2DEC(RIGHT(Table1323212753[[#This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HEX2DEC(RIGHT(Table1323212753[[#This Row],[h1]],8))</f>
        <v>0</v>
      </c>
      <c r="Q1270" s="48" t="s">
        <v>75</v>
      </c>
      <c r="R1270" s="48">
        <f>HEX2DEC(RIGHT(Table1323212753[[#This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HEX2DEC(RIGHT(Table1323212753[[#This Row],[h1]],8))</f>
        <v>0</v>
      </c>
      <c r="Q1271" s="48" t="s">
        <v>75</v>
      </c>
      <c r="R1271" s="48">
        <f>HEX2DEC(RIGHT(Table1323212753[[#This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HEX2DEC(RIGHT(Table1323212753[[#This Row],[h1]],8))</f>
        <v>0</v>
      </c>
      <c r="Q1272" s="48" t="s">
        <v>75</v>
      </c>
      <c r="R1272" s="48">
        <f>HEX2DEC(RIGHT(Table1323212753[[#This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HEX2DEC(RIGHT(Table1323212753[[#This Row],[h1]],8))</f>
        <v>0</v>
      </c>
      <c r="Q1273" s="48" t="s">
        <v>75</v>
      </c>
      <c r="R1273" s="48">
        <f>HEX2DEC(RIGHT(Table1323212753[[#This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HEX2DEC(RIGHT(Table1323212753[[#This Row],[h1]],8))</f>
        <v>0</v>
      </c>
      <c r="Q1274" s="48" t="s">
        <v>75</v>
      </c>
      <c r="R1274" s="48">
        <f>HEX2DEC(RIGHT(Table1323212753[[#This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HEX2DEC(RIGHT(Table1323212753[[#This Row],[h1]],8))</f>
        <v>0</v>
      </c>
      <c r="Q1275" s="48" t="s">
        <v>75</v>
      </c>
      <c r="R1275" s="48">
        <f>HEX2DEC(RIGHT(Table1323212753[[#This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HEX2DEC(RIGHT(Table1323212753[[#This Row],[h1]],8))</f>
        <v>0</v>
      </c>
      <c r="Q1276" s="48" t="s">
        <v>75</v>
      </c>
      <c r="R1276" s="48">
        <f>HEX2DEC(RIGHT(Table1323212753[[#This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HEX2DEC(RIGHT(Table1323212753[[#This Row],[h1]],8))</f>
        <v>0</v>
      </c>
      <c r="Q1277" s="48" t="s">
        <v>75</v>
      </c>
      <c r="R1277" s="48">
        <f>HEX2DEC(RIGHT(Table1323212753[[#This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HEX2DEC(RIGHT(Table1323212753[[#This Row],[h1]],8))</f>
        <v>0</v>
      </c>
      <c r="Q1278" s="48" t="s">
        <v>75</v>
      </c>
      <c r="R1278" s="48">
        <f>HEX2DEC(RIGHT(Table1323212753[[#This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HEX2DEC(RIGHT(Table1323212753[[#This Row],[h1]],8))</f>
        <v>0</v>
      </c>
      <c r="Q1279" s="48" t="s">
        <v>75</v>
      </c>
      <c r="R1279" s="48">
        <f>HEX2DEC(RIGHT(Table1323212753[[#This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HEX2DEC(RIGHT(Table1323212753[[#This Row],[h1]],8))</f>
        <v>0</v>
      </c>
      <c r="Q1280" s="48" t="s">
        <v>75</v>
      </c>
      <c r="R1280" s="48">
        <f>HEX2DEC(RIGHT(Table1323212753[[#This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HEX2DEC(RIGHT(Table1323212753[[#This Row],[h1]],8))</f>
        <v>0</v>
      </c>
      <c r="Q1281" s="48" t="s">
        <v>75</v>
      </c>
      <c r="R1281" s="48">
        <f>HEX2DEC(RIGHT(Table1323212753[[#This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HEX2DEC(RIGHT(Table1323212753[[#This Row],[h1]],8))</f>
        <v>0</v>
      </c>
      <c r="Q1282" s="48" t="s">
        <v>75</v>
      </c>
      <c r="R1282" s="48">
        <f>HEX2DEC(RIGHT(Table1323212753[[#This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HEX2DEC(RIGHT(Table1323212753[[#This Row],[h1]],8))</f>
        <v>0</v>
      </c>
      <c r="Q1283" s="48" t="s">
        <v>75</v>
      </c>
      <c r="R1283" s="48">
        <f>HEX2DEC(RIGHT(Table1323212753[[#This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HEX2DEC(RIGHT(Table1323212753[[#This Row],[h1]],8))</f>
        <v>0</v>
      </c>
      <c r="Q1284" s="48" t="s">
        <v>75</v>
      </c>
      <c r="R1284" s="48">
        <f>HEX2DEC(RIGHT(Table1323212753[[#This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HEX2DEC(RIGHT(Table1323212753[[#This Row],[h1]],8))</f>
        <v>0</v>
      </c>
      <c r="Q1285" s="48" t="s">
        <v>75</v>
      </c>
      <c r="R1285" s="48">
        <f>HEX2DEC(RIGHT(Table1323212753[[#This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HEX2DEC(RIGHT(Table1323212753[[#This Row],[h1]],8))</f>
        <v>0</v>
      </c>
      <c r="Q1286" s="48" t="s">
        <v>75</v>
      </c>
      <c r="R1286" s="48">
        <f>HEX2DEC(RIGHT(Table1323212753[[#This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HEX2DEC(RIGHT(Table1323212753[[#This Row],[h1]],8))</f>
        <v>0</v>
      </c>
      <c r="Q1287" s="48" t="s">
        <v>75</v>
      </c>
      <c r="R1287" s="48">
        <f>HEX2DEC(RIGHT(Table1323212753[[#This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HEX2DEC(RIGHT(Table1323212753[[#This Row],[h1]],8))</f>
        <v>0</v>
      </c>
      <c r="Q1288" s="48" t="s">
        <v>75</v>
      </c>
      <c r="R1288" s="48">
        <f>HEX2DEC(RIGHT(Table1323212753[[#This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HEX2DEC(RIGHT(Table1323212753[[#This Row],[h1]],8))</f>
        <v>0</v>
      </c>
      <c r="Q1289" s="48" t="s">
        <v>75</v>
      </c>
      <c r="R1289" s="48">
        <f>HEX2DEC(RIGHT(Table1323212753[[#This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HEX2DEC(RIGHT(Table1323212753[[#This Row],[h1]],8))</f>
        <v>0</v>
      </c>
      <c r="Q1290" s="48" t="s">
        <v>75</v>
      </c>
      <c r="R1290" s="48">
        <f>HEX2DEC(RIGHT(Table1323212753[[#This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HEX2DEC(RIGHT(Table1323212753[[#This Row],[h1]],8))</f>
        <v>0</v>
      </c>
      <c r="Q1291" s="48" t="s">
        <v>75</v>
      </c>
      <c r="R1291" s="48">
        <f>HEX2DEC(RIGHT(Table1323212753[[#This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HEX2DEC(RIGHT(Table1323212753[[#This Row],[h1]],8))</f>
        <v>0</v>
      </c>
      <c r="Q1292" s="48" t="s">
        <v>75</v>
      </c>
      <c r="R1292" s="48">
        <f>HEX2DEC(RIGHT(Table1323212753[[#This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HEX2DEC(RIGHT(Table1323212753[[#This Row],[h1]],8))</f>
        <v>0</v>
      </c>
      <c r="Q1293" s="48" t="s">
        <v>75</v>
      </c>
      <c r="R1293" s="48">
        <f>HEX2DEC(RIGHT(Table1323212753[[#This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HEX2DEC(RIGHT(Table1323212753[[#This Row],[h1]],8))</f>
        <v>0</v>
      </c>
      <c r="Q1294" s="48" t="s">
        <v>75</v>
      </c>
      <c r="R1294" s="48">
        <f>HEX2DEC(RIGHT(Table1323212753[[#This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HEX2DEC(RIGHT(Table1323212753[[#This Row],[h1]],8))</f>
        <v>0</v>
      </c>
      <c r="Q1295" s="48" t="s">
        <v>75</v>
      </c>
      <c r="R1295" s="48">
        <f>HEX2DEC(RIGHT(Table1323212753[[#This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HEX2DEC(RIGHT(Table1323212753[[#This Row],[h1]],8))</f>
        <v>0</v>
      </c>
      <c r="Q1296" s="48" t="s">
        <v>75</v>
      </c>
      <c r="R1296" s="48">
        <f>HEX2DEC(RIGHT(Table1323212753[[#This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HEX2DEC(RIGHT(Table1323212753[[#This Row],[h1]],8))</f>
        <v>0</v>
      </c>
      <c r="Q1297" s="48" t="s">
        <v>75</v>
      </c>
      <c r="R1297" s="48">
        <f>HEX2DEC(RIGHT(Table1323212753[[#This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HEX2DEC(RIGHT(Table1323212753[[#This Row],[h1]],8))</f>
        <v>0</v>
      </c>
      <c r="Q1298" s="48" t="s">
        <v>75</v>
      </c>
      <c r="R1298" s="48">
        <f>HEX2DEC(RIGHT(Table1323212753[[#This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HEX2DEC(RIGHT(Table1323212753[[#This Row],[h1]],8))</f>
        <v>0</v>
      </c>
      <c r="Q1299" s="48" t="s">
        <v>75</v>
      </c>
      <c r="R1299" s="48">
        <f>HEX2DEC(RIGHT(Table1323212753[[#This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HEX2DEC(RIGHT(Table1323212753[[#This Row],[h1]],8))</f>
        <v>0</v>
      </c>
      <c r="Q1300" s="48" t="s">
        <v>75</v>
      </c>
      <c r="R1300" s="48">
        <f>HEX2DEC(RIGHT(Table1323212753[[#This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HEX2DEC(RIGHT(Table1323212753[[#This Row],[h1]],8))</f>
        <v>0</v>
      </c>
      <c r="Q1301" s="48" t="s">
        <v>75</v>
      </c>
      <c r="R1301" s="48">
        <f>HEX2DEC(RIGHT(Table1323212753[[#This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HEX2DEC(RIGHT(Table1323212753[[#This Row],[h1]],8))</f>
        <v>0</v>
      </c>
      <c r="Q1302" s="48" t="s">
        <v>75</v>
      </c>
      <c r="R1302" s="48">
        <f>HEX2DEC(RIGHT(Table1323212753[[#This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HEX2DEC(RIGHT(Table1323212753[[#This Row],[h1]],8))</f>
        <v>0</v>
      </c>
      <c r="Q1303" s="48" t="s">
        <v>75</v>
      </c>
      <c r="R1303" s="48">
        <f>HEX2DEC(RIGHT(Table1323212753[[#This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HEX2DEC(RIGHT(Table1323212753[[#This Row],[h1]],8))</f>
        <v>0</v>
      </c>
      <c r="Q1304" s="48" t="s">
        <v>75</v>
      </c>
      <c r="R1304" s="48">
        <f>HEX2DEC(RIGHT(Table1323212753[[#This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HEX2DEC(RIGHT(Table1323212753[[#This Row],[h1]],8))</f>
        <v>0</v>
      </c>
      <c r="Q1305" s="48" t="s">
        <v>75</v>
      </c>
      <c r="R1305" s="48">
        <f>HEX2DEC(RIGHT(Table1323212753[[#This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HEX2DEC(RIGHT(Table1323212753[[#This Row],[h1]],8))</f>
        <v>0</v>
      </c>
      <c r="Q1306" s="48" t="s">
        <v>75</v>
      </c>
      <c r="R1306" s="48">
        <f>HEX2DEC(RIGHT(Table1323212753[[#This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HEX2DEC(RIGHT(Table1323212753[[#This Row],[h1]],8))</f>
        <v>0</v>
      </c>
      <c r="Q1307" s="48" t="s">
        <v>75</v>
      </c>
      <c r="R1307" s="48">
        <f>HEX2DEC(RIGHT(Table1323212753[[#This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HEX2DEC(RIGHT(Table1323212753[[#This Row],[h1]],8))</f>
        <v>0</v>
      </c>
      <c r="Q1308" s="48" t="s">
        <v>75</v>
      </c>
      <c r="R1308" s="48">
        <f>HEX2DEC(RIGHT(Table1323212753[[#This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HEX2DEC(RIGHT(Table1323212753[[#This Row],[h1]],8))</f>
        <v>0</v>
      </c>
      <c r="Q1309" s="48" t="s">
        <v>75</v>
      </c>
      <c r="R1309" s="48">
        <f>HEX2DEC(RIGHT(Table1323212753[[#This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HEX2DEC(RIGHT(Table1323212753[[#This Row],[h1]],8))</f>
        <v>0</v>
      </c>
      <c r="Q1310" s="48" t="s">
        <v>75</v>
      </c>
      <c r="R1310" s="48">
        <f>HEX2DEC(RIGHT(Table1323212753[[#This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HEX2DEC(RIGHT(Table1323212753[[#This Row],[h1]],8))</f>
        <v>0</v>
      </c>
      <c r="Q1311" s="48" t="s">
        <v>75</v>
      </c>
      <c r="R1311" s="48">
        <f>HEX2DEC(RIGHT(Table1323212753[[#This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HEX2DEC(RIGHT(Table1323212753[[#This Row],[h1]],8))</f>
        <v>0</v>
      </c>
      <c r="Q1312" s="48" t="s">
        <v>75</v>
      </c>
      <c r="R1312" s="48">
        <f>HEX2DEC(RIGHT(Table1323212753[[#This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HEX2DEC(RIGHT(Table1323212753[[#This Row],[h1]],8))</f>
        <v>0</v>
      </c>
      <c r="Q1313" s="48" t="s">
        <v>75</v>
      </c>
      <c r="R1313" s="48">
        <f>HEX2DEC(RIGHT(Table1323212753[[#This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HEX2DEC(RIGHT(Table1323212753[[#This Row],[h1]],8))</f>
        <v>0</v>
      </c>
      <c r="Q1314" s="48" t="s">
        <v>75</v>
      </c>
      <c r="R1314" s="48">
        <f>HEX2DEC(RIGHT(Table1323212753[[#This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HEX2DEC(RIGHT(Table1323212753[[#This Row],[h1]],8))</f>
        <v>0</v>
      </c>
      <c r="Q1315" s="48" t="s">
        <v>75</v>
      </c>
      <c r="R1315" s="48">
        <f>HEX2DEC(RIGHT(Table1323212753[[#This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HEX2DEC(RIGHT(Table1323212753[[#This Row],[h1]],8))</f>
        <v>0</v>
      </c>
      <c r="Q1316" s="48" t="s">
        <v>75</v>
      </c>
      <c r="R1316" s="48">
        <f>HEX2DEC(RIGHT(Table1323212753[[#This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HEX2DEC(RIGHT(Table1323212753[[#This Row],[h1]],8))</f>
        <v>0</v>
      </c>
      <c r="Q1317" s="48" t="s">
        <v>75</v>
      </c>
      <c r="R1317" s="48">
        <f>HEX2DEC(RIGHT(Table1323212753[[#This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HEX2DEC(RIGHT(Table1323212753[[#This Row],[h1]],8))</f>
        <v>0</v>
      </c>
      <c r="Q1318" s="48" t="s">
        <v>75</v>
      </c>
      <c r="R1318" s="48">
        <f>HEX2DEC(RIGHT(Table1323212753[[#This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HEX2DEC(RIGHT(Table1323212753[[#This Row],[h1]],8))</f>
        <v>0</v>
      </c>
      <c r="Q1319" s="48" t="s">
        <v>75</v>
      </c>
      <c r="R1319" s="48">
        <f>HEX2DEC(RIGHT(Table1323212753[[#This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HEX2DEC(RIGHT(Table1323212753[[#This Row],[h1]],8))</f>
        <v>0</v>
      </c>
      <c r="Q1320" s="48" t="s">
        <v>75</v>
      </c>
      <c r="R1320" s="48">
        <f>HEX2DEC(RIGHT(Table1323212753[[#This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HEX2DEC(RIGHT(Table1323212753[[#This Row],[h1]],8))</f>
        <v>0</v>
      </c>
      <c r="Q1321" s="48" t="s">
        <v>75</v>
      </c>
      <c r="R1321" s="48">
        <f>HEX2DEC(RIGHT(Table1323212753[[#This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HEX2DEC(RIGHT(Table1323212753[[#This Row],[h1]],8))</f>
        <v>0</v>
      </c>
      <c r="Q1322" s="48" t="s">
        <v>75</v>
      </c>
      <c r="R1322" s="48">
        <f>HEX2DEC(RIGHT(Table1323212753[[#This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HEX2DEC(RIGHT(Table1323212753[[#This Row],[h1]],8))</f>
        <v>0</v>
      </c>
      <c r="Q1323" s="48" t="s">
        <v>75</v>
      </c>
      <c r="R1323" s="48">
        <f>HEX2DEC(RIGHT(Table1323212753[[#This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HEX2DEC(RIGHT(Table1323212753[[#This Row],[h1]],8))</f>
        <v>0</v>
      </c>
      <c r="Q1324" s="48" t="s">
        <v>75</v>
      </c>
      <c r="R1324" s="48">
        <f>HEX2DEC(RIGHT(Table1323212753[[#This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HEX2DEC(RIGHT(Table1323212753[[#This Row],[h1]],8))</f>
        <v>0</v>
      </c>
      <c r="Q1325" s="48" t="s">
        <v>75</v>
      </c>
      <c r="R1325" s="48">
        <f>HEX2DEC(RIGHT(Table1323212753[[#This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HEX2DEC(RIGHT(Table1323212753[[#This Row],[h1]],8))</f>
        <v>0</v>
      </c>
      <c r="Q1326" s="48" t="s">
        <v>75</v>
      </c>
      <c r="R1326" s="48">
        <f>HEX2DEC(RIGHT(Table1323212753[[#This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HEX2DEC(RIGHT(Table1323212753[[#This Row],[h1]],8))</f>
        <v>0</v>
      </c>
      <c r="Q1327" s="48" t="s">
        <v>75</v>
      </c>
      <c r="R1327" s="48">
        <f>HEX2DEC(RIGHT(Table1323212753[[#This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HEX2DEC(RIGHT(Table1323212753[[#This Row],[h1]],8))</f>
        <v>0</v>
      </c>
      <c r="Q1328" s="48" t="s">
        <v>75</v>
      </c>
      <c r="R1328" s="48">
        <f>HEX2DEC(RIGHT(Table1323212753[[#This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HEX2DEC(RIGHT(Table1323212753[[#This Row],[h1]],8))</f>
        <v>0</v>
      </c>
      <c r="Q1329" s="48" t="s">
        <v>75</v>
      </c>
      <c r="R1329" s="48">
        <f>HEX2DEC(RIGHT(Table1323212753[[#This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HEX2DEC(RIGHT(Table1323212753[[#This Row],[h1]],8))</f>
        <v>0</v>
      </c>
      <c r="Q1330" s="48" t="s">
        <v>75</v>
      </c>
      <c r="R1330" s="48">
        <f>HEX2DEC(RIGHT(Table1323212753[[#This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HEX2DEC(RIGHT(Table1323212753[[#This Row],[h1]],8))</f>
        <v>0</v>
      </c>
      <c r="Q1331" s="48" t="s">
        <v>75</v>
      </c>
      <c r="R1331" s="48">
        <f>HEX2DEC(RIGHT(Table1323212753[[#This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HEX2DEC(RIGHT(Table1323212753[[#This Row],[h1]],8))</f>
        <v>0</v>
      </c>
      <c r="Q1332" s="48" t="s">
        <v>75</v>
      </c>
      <c r="R1332" s="48">
        <f>HEX2DEC(RIGHT(Table1323212753[[#This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HEX2DEC(RIGHT(Table1323212753[[#This Row],[h1]],8))</f>
        <v>0</v>
      </c>
      <c r="Q1333" s="48" t="s">
        <v>75</v>
      </c>
      <c r="R1333" s="48">
        <f>HEX2DEC(RIGHT(Table1323212753[[#This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HEX2DEC(RIGHT(Table1323212753[[#This Row],[h1]],8))</f>
        <v>0</v>
      </c>
      <c r="Q1334" s="48" t="s">
        <v>75</v>
      </c>
      <c r="R1334" s="48">
        <f>HEX2DEC(RIGHT(Table1323212753[[#This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HEX2DEC(RIGHT(Table1323212753[[#This Row],[h1]],8))</f>
        <v>0</v>
      </c>
      <c r="Q1335" s="48" t="s">
        <v>75</v>
      </c>
      <c r="R1335" s="48">
        <f>HEX2DEC(RIGHT(Table1323212753[[#This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HEX2DEC(RIGHT(Table1323212753[[#This Row],[h1]],8))</f>
        <v>0</v>
      </c>
      <c r="Q1336" s="48" t="s">
        <v>75</v>
      </c>
      <c r="R1336" s="48">
        <f>HEX2DEC(RIGHT(Table1323212753[[#This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HEX2DEC(RIGHT(Table1323212753[[#This Row],[h1]],8))</f>
        <v>0</v>
      </c>
      <c r="Q1337" s="48" t="s">
        <v>75</v>
      </c>
      <c r="R1337" s="48">
        <f>HEX2DEC(RIGHT(Table1323212753[[#This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HEX2DEC(RIGHT(Table1323212753[[#This Row],[h1]],8))</f>
        <v>0</v>
      </c>
      <c r="Q1338" s="48" t="s">
        <v>75</v>
      </c>
      <c r="R1338" s="48">
        <f>HEX2DEC(RIGHT(Table1323212753[[#This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HEX2DEC(RIGHT(Table1323212753[[#This Row],[h1]],8))</f>
        <v>0</v>
      </c>
      <c r="Q1339" s="48" t="s">
        <v>75</v>
      </c>
      <c r="R1339" s="48">
        <f>HEX2DEC(RIGHT(Table1323212753[[#This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HEX2DEC(RIGHT(Table1323212753[[#This Row],[h1]],8))</f>
        <v>0</v>
      </c>
      <c r="Q1340" s="48" t="s">
        <v>75</v>
      </c>
      <c r="R1340" s="48">
        <f>HEX2DEC(RIGHT(Table1323212753[[#This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HEX2DEC(RIGHT(Table1323212753[[#This Row],[h1]],8))</f>
        <v>0</v>
      </c>
      <c r="Q1341" s="48" t="s">
        <v>75</v>
      </c>
      <c r="R1341" s="48">
        <f>HEX2DEC(RIGHT(Table1323212753[[#This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HEX2DEC(RIGHT(Table1323212753[[#This Row],[h1]],8))</f>
        <v>0</v>
      </c>
      <c r="Q1342" s="48" t="s">
        <v>75</v>
      </c>
      <c r="R1342" s="48">
        <f>HEX2DEC(RIGHT(Table1323212753[[#This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HEX2DEC(RIGHT(Table1323212753[[#This Row],[h1]],8))</f>
        <v>0</v>
      </c>
      <c r="Q1343" s="48" t="s">
        <v>75</v>
      </c>
      <c r="R1343" s="48">
        <f>HEX2DEC(RIGHT(Table1323212753[[#This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HEX2DEC(RIGHT(Table1323212753[[#This Row],[h1]],8))</f>
        <v>0</v>
      </c>
      <c r="Q1344" s="48" t="s">
        <v>75</v>
      </c>
      <c r="R1344" s="48">
        <f>HEX2DEC(RIGHT(Table1323212753[[#This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HEX2DEC(RIGHT(Table1323212753[[#This Row],[h1]],8))</f>
        <v>0</v>
      </c>
      <c r="Q1345" s="48" t="s">
        <v>75</v>
      </c>
      <c r="R1345" s="48">
        <f>HEX2DEC(RIGHT(Table1323212753[[#This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HEX2DEC(RIGHT(Table1323212753[[#This Row],[h1]],8))</f>
        <v>0</v>
      </c>
      <c r="Q1346" s="48" t="s">
        <v>75</v>
      </c>
      <c r="R1346" s="48">
        <f>HEX2DEC(RIGHT(Table1323212753[[#This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HEX2DEC(RIGHT(Table1323212753[[#This Row],[h1]],8))</f>
        <v>0</v>
      </c>
      <c r="Q1347" s="48" t="s">
        <v>75</v>
      </c>
      <c r="R1347" s="48">
        <f>HEX2DEC(RIGHT(Table1323212753[[#This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HEX2DEC(RIGHT(Table1323212753[[#This Row],[h1]],8))</f>
        <v>0</v>
      </c>
      <c r="Q1348" s="48" t="s">
        <v>75</v>
      </c>
      <c r="R1348" s="48">
        <f>HEX2DEC(RIGHT(Table1323212753[[#This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HEX2DEC(RIGHT(Table1323212753[[#This Row],[h1]],8))</f>
        <v>0</v>
      </c>
      <c r="Q1349" s="48" t="s">
        <v>75</v>
      </c>
      <c r="R1349" s="48">
        <f>HEX2DEC(RIGHT(Table1323212753[[#This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HEX2DEC(RIGHT(Table1323212753[[#This Row],[h1]],8))</f>
        <v>0</v>
      </c>
      <c r="Q1350" s="48" t="s">
        <v>75</v>
      </c>
      <c r="R1350" s="48">
        <f>HEX2DEC(RIGHT(Table1323212753[[#This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HEX2DEC(RIGHT(Table1323212753[[#This Row],[h1]],8))</f>
        <v>0</v>
      </c>
      <c r="Q1351" s="48" t="s">
        <v>75</v>
      </c>
      <c r="R1351" s="48">
        <f>HEX2DEC(RIGHT(Table1323212753[[#This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HEX2DEC(RIGHT(Table1323212753[[#This Row],[h1]],8))</f>
        <v>0</v>
      </c>
      <c r="Q1352" s="48" t="s">
        <v>75</v>
      </c>
      <c r="R1352" s="48">
        <f>HEX2DEC(RIGHT(Table1323212753[[#This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HEX2DEC(RIGHT(Table1323212753[[#This Row],[h1]],8))</f>
        <v>0</v>
      </c>
      <c r="Q1353" s="48" t="s">
        <v>75</v>
      </c>
      <c r="R1353" s="48">
        <f>HEX2DEC(RIGHT(Table1323212753[[#This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HEX2DEC(RIGHT(Table1323212753[[#This Row],[h1]],8))</f>
        <v>0</v>
      </c>
      <c r="Q1354" s="48" t="s">
        <v>75</v>
      </c>
      <c r="R1354" s="48">
        <f>HEX2DEC(RIGHT(Table1323212753[[#This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HEX2DEC(RIGHT(Table1323212753[[#This Row],[h1]],8))</f>
        <v>0</v>
      </c>
      <c r="Q1355" s="48" t="s">
        <v>75</v>
      </c>
      <c r="R1355" s="48">
        <f>HEX2DEC(RIGHT(Table1323212753[[#This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HEX2DEC(RIGHT(Table1323212753[[#This Row],[h1]],8))</f>
        <v>0</v>
      </c>
      <c r="Q1356" s="48" t="s">
        <v>75</v>
      </c>
      <c r="R1356" s="48">
        <f>HEX2DEC(RIGHT(Table1323212753[[#This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HEX2DEC(RIGHT(Table1323212753[[#This Row],[h1]],8))</f>
        <v>0</v>
      </c>
      <c r="Q1357" s="48" t="s">
        <v>75</v>
      </c>
      <c r="R1357" s="48">
        <f>HEX2DEC(RIGHT(Table1323212753[[#This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HEX2DEC(RIGHT(Table1323212753[[#This Row],[h1]],8))</f>
        <v>0</v>
      </c>
      <c r="Q1358" s="48" t="s">
        <v>75</v>
      </c>
      <c r="R1358" s="48">
        <f>HEX2DEC(RIGHT(Table1323212753[[#This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HEX2DEC(RIGHT(Table1323212753[[#This Row],[h1]],8))</f>
        <v>0</v>
      </c>
      <c r="Q1359" s="48" t="s">
        <v>75</v>
      </c>
      <c r="R1359" s="48">
        <f>HEX2DEC(RIGHT(Table1323212753[[#This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HEX2DEC(RIGHT(Table1323212753[[#This Row],[h1]],8))</f>
        <v>0</v>
      </c>
      <c r="Q1360" s="48" t="s">
        <v>75</v>
      </c>
      <c r="R1360" s="48">
        <f>HEX2DEC(RIGHT(Table1323212753[[#This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HEX2DEC(RIGHT(Table1323212753[[#This Row],[h1]],8))</f>
        <v>0</v>
      </c>
      <c r="Q1361" s="48" t="s">
        <v>75</v>
      </c>
      <c r="R1361" s="48">
        <f>HEX2DEC(RIGHT(Table1323212753[[#This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HEX2DEC(RIGHT(Table1323212753[[#This Row],[h1]],8))</f>
        <v>0</v>
      </c>
      <c r="Q1362" s="48" t="s">
        <v>75</v>
      </c>
      <c r="R1362" s="48">
        <f>HEX2DEC(RIGHT(Table1323212753[[#This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HEX2DEC(RIGHT(Table1323212753[[#This Row],[h1]],8))</f>
        <v>0</v>
      </c>
      <c r="Q1363" s="48" t="s">
        <v>75</v>
      </c>
      <c r="R1363" s="48">
        <f>HEX2DEC(RIGHT(Table1323212753[[#This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HEX2DEC(RIGHT(Table1323212753[[#This Row],[h1]],8))</f>
        <v>0</v>
      </c>
      <c r="Q1364" s="48" t="s">
        <v>75</v>
      </c>
      <c r="R1364" s="48">
        <f>HEX2DEC(RIGHT(Table1323212753[[#This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HEX2DEC(RIGHT(Table1323212753[[#This Row],[h1]],8))</f>
        <v>0</v>
      </c>
      <c r="Q1365" s="48" t="s">
        <v>75</v>
      </c>
      <c r="R1365" s="48">
        <f>HEX2DEC(RIGHT(Table1323212753[[#This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HEX2DEC(RIGHT(Table1323212753[[#This Row],[h1]],8))</f>
        <v>0</v>
      </c>
      <c r="Q1366" s="48" t="s">
        <v>75</v>
      </c>
      <c r="R1366" s="48">
        <f>HEX2DEC(RIGHT(Table1323212753[[#This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HEX2DEC(RIGHT(Table1323212753[[#This Row],[h1]],8))</f>
        <v>0</v>
      </c>
      <c r="Q1367" s="48" t="s">
        <v>75</v>
      </c>
      <c r="R1367" s="48">
        <f>HEX2DEC(RIGHT(Table1323212753[[#This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HEX2DEC(RIGHT(Table1323212753[[#This Row],[h1]],8))</f>
        <v>0</v>
      </c>
      <c r="Q1368" s="48" t="s">
        <v>75</v>
      </c>
      <c r="R1368" s="48">
        <f>HEX2DEC(RIGHT(Table1323212753[[#This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HEX2DEC(RIGHT(Table1323212753[[#This Row],[h1]],8))</f>
        <v>0</v>
      </c>
      <c r="Q1369" s="48" t="s">
        <v>75</v>
      </c>
      <c r="R1369" s="48">
        <f>HEX2DEC(RIGHT(Table1323212753[[#This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HEX2DEC(RIGHT(Table1323212753[[#This Row],[h1]],8))</f>
        <v>0</v>
      </c>
      <c r="Q1370" s="48" t="s">
        <v>75</v>
      </c>
      <c r="R1370" s="48">
        <f>HEX2DEC(RIGHT(Table1323212753[[#This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HEX2DEC(RIGHT(Table1323212753[[#This Row],[h1]],8))</f>
        <v>0</v>
      </c>
      <c r="Q1371" s="48" t="s">
        <v>75</v>
      </c>
      <c r="R1371" s="48">
        <f>HEX2DEC(RIGHT(Table1323212753[[#This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HEX2DEC(RIGHT(Table1323212753[[#This Row],[h1]],8))</f>
        <v>0</v>
      </c>
      <c r="Q1372" s="48" t="s">
        <v>75</v>
      </c>
      <c r="R1372" s="48">
        <f>HEX2DEC(RIGHT(Table1323212753[[#This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HEX2DEC(RIGHT(Table1323212753[[#This Row],[h1]],8))</f>
        <v>0</v>
      </c>
      <c r="Q1373" s="48" t="s">
        <v>75</v>
      </c>
      <c r="R1373" s="48">
        <f>HEX2DEC(RIGHT(Table1323212753[[#This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HEX2DEC(RIGHT(Table1323212753[[#This Row],[h1]],8))</f>
        <v>0</v>
      </c>
      <c r="Q1374" s="48" t="s">
        <v>75</v>
      </c>
      <c r="R1374" s="48">
        <f>HEX2DEC(RIGHT(Table1323212753[[#This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HEX2DEC(RIGHT(Table1323212753[[#This Row],[h1]],8))</f>
        <v>0</v>
      </c>
      <c r="Q1375" s="48" t="s">
        <v>75</v>
      </c>
      <c r="R1375" s="48">
        <f>HEX2DEC(RIGHT(Table1323212753[[#This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HEX2DEC(RIGHT(Table1323212753[[#This Row],[h1]],8))</f>
        <v>0</v>
      </c>
      <c r="Q1376" s="48" t="s">
        <v>75</v>
      </c>
      <c r="R1376" s="48">
        <f>HEX2DEC(RIGHT(Table1323212753[[#This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HEX2DEC(RIGHT(Table1323212753[[#This Row],[h1]],8))</f>
        <v>0</v>
      </c>
      <c r="Q1377" s="48" t="s">
        <v>75</v>
      </c>
      <c r="R1377" s="48">
        <f>HEX2DEC(RIGHT(Table1323212753[[#This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HEX2DEC(RIGHT(Table1323212753[[#This Row],[h1]],8))</f>
        <v>0</v>
      </c>
      <c r="Q1378" s="48" t="s">
        <v>75</v>
      </c>
      <c r="R1378" s="48">
        <f>HEX2DEC(RIGHT(Table1323212753[[#This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HEX2DEC(RIGHT(Table1323212753[[#This Row],[h1]],8))</f>
        <v>0</v>
      </c>
      <c r="Q1379" s="48" t="s">
        <v>75</v>
      </c>
      <c r="R1379" s="48">
        <f>HEX2DEC(RIGHT(Table1323212753[[#This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HEX2DEC(RIGHT(Table1323212753[[#This Row],[h1]],8))</f>
        <v>0</v>
      </c>
      <c r="Q1380" s="48" t="s">
        <v>75</v>
      </c>
      <c r="R1380" s="48">
        <f>HEX2DEC(RIGHT(Table1323212753[[#This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HEX2DEC(RIGHT(Table1323212753[[#This Row],[h1]],8))</f>
        <v>0</v>
      </c>
      <c r="Q1381" s="48" t="s">
        <v>75</v>
      </c>
      <c r="R1381" s="48">
        <f>HEX2DEC(RIGHT(Table1323212753[[#This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HEX2DEC(RIGHT(Table1323212753[[#This Row],[h1]],8))</f>
        <v>0</v>
      </c>
      <c r="Q1382" s="48" t="s">
        <v>75</v>
      </c>
      <c r="R1382" s="48">
        <f>HEX2DEC(RIGHT(Table1323212753[[#This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HEX2DEC(RIGHT(Table1323212753[[#This Row],[h1]],8))</f>
        <v>0</v>
      </c>
      <c r="Q1383" s="48" t="s">
        <v>75</v>
      </c>
      <c r="R1383" s="48">
        <f>HEX2DEC(RIGHT(Table1323212753[[#This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HEX2DEC(RIGHT(Table1323212753[[#This Row],[h1]],8))</f>
        <v>0</v>
      </c>
      <c r="Q1384" s="48" t="s">
        <v>75</v>
      </c>
      <c r="R1384" s="48">
        <f>HEX2DEC(RIGHT(Table1323212753[[#This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HEX2DEC(RIGHT(Table1323212753[[#This Row],[h1]],8))</f>
        <v>0</v>
      </c>
      <c r="Q1385" s="48" t="s">
        <v>75</v>
      </c>
      <c r="R1385" s="48">
        <f>HEX2DEC(RIGHT(Table1323212753[[#This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HEX2DEC(RIGHT(Table1323212753[[#This Row],[h1]],8))</f>
        <v>0</v>
      </c>
      <c r="Q1386" s="48" t="s">
        <v>75</v>
      </c>
      <c r="R1386" s="48">
        <f>HEX2DEC(RIGHT(Table1323212753[[#This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HEX2DEC(RIGHT(Table1323212753[[#This Row],[h1]],8))</f>
        <v>0</v>
      </c>
      <c r="Q1387" s="48" t="s">
        <v>75</v>
      </c>
      <c r="R1387" s="48">
        <f>HEX2DEC(RIGHT(Table1323212753[[#This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HEX2DEC(RIGHT(Table1323212753[[#This Row],[h1]],8))</f>
        <v>0</v>
      </c>
      <c r="Q1388" s="48" t="s">
        <v>75</v>
      </c>
      <c r="R1388" s="48">
        <f>HEX2DEC(RIGHT(Table1323212753[[#This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HEX2DEC(RIGHT(Table1323212753[[#This Row],[h1]],8))</f>
        <v>0</v>
      </c>
      <c r="Q1389" s="48" t="s">
        <v>75</v>
      </c>
      <c r="R1389" s="48">
        <f>HEX2DEC(RIGHT(Table1323212753[[#This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HEX2DEC(RIGHT(Table1323212753[[#This Row],[h1]],8))</f>
        <v>0</v>
      </c>
      <c r="Q1390" s="48" t="s">
        <v>75</v>
      </c>
      <c r="R1390" s="48">
        <f>HEX2DEC(RIGHT(Table1323212753[[#This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HEX2DEC(RIGHT(Table1323212753[[#This Row],[h1]],8))</f>
        <v>0</v>
      </c>
      <c r="Q1391" s="48" t="s">
        <v>75</v>
      </c>
      <c r="R1391" s="48">
        <f>HEX2DEC(RIGHT(Table1323212753[[#This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HEX2DEC(RIGHT(Table1323212753[[#This Row],[h1]],8))</f>
        <v>0</v>
      </c>
      <c r="Q1392" s="48" t="s">
        <v>75</v>
      </c>
      <c r="R1392" s="48">
        <f>HEX2DEC(RIGHT(Table1323212753[[#This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HEX2DEC(RIGHT(Table1323212753[[#This Row],[h1]],8))</f>
        <v>0</v>
      </c>
      <c r="Q1393" s="48" t="s">
        <v>75</v>
      </c>
      <c r="R1393" s="48">
        <f>HEX2DEC(RIGHT(Table1323212753[[#This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HEX2DEC(RIGHT(Table1323212753[[#This Row],[h1]],8))</f>
        <v>0</v>
      </c>
      <c r="Q1394" s="48" t="s">
        <v>75</v>
      </c>
      <c r="R1394" s="48">
        <f>HEX2DEC(RIGHT(Table1323212753[[#This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HEX2DEC(RIGHT(Table1323212753[[#This Row],[h1]],8))</f>
        <v>0</v>
      </c>
      <c r="Q1395" s="48" t="s">
        <v>75</v>
      </c>
      <c r="R1395" s="48">
        <f>HEX2DEC(RIGHT(Table1323212753[[#This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HEX2DEC(RIGHT(Table1323212753[[#This Row],[h1]],8))</f>
        <v>0</v>
      </c>
      <c r="Q1396" s="48" t="s">
        <v>75</v>
      </c>
      <c r="R1396" s="48">
        <f>HEX2DEC(RIGHT(Table1323212753[[#This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HEX2DEC(RIGHT(Table1323212753[[#This Row],[h1]],8))</f>
        <v>0</v>
      </c>
      <c r="Q1397" s="48" t="s">
        <v>75</v>
      </c>
      <c r="R1397" s="48">
        <f>HEX2DEC(RIGHT(Table1323212753[[#This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HEX2DEC(RIGHT(Table1323212753[[#This Row],[h1]],8))</f>
        <v>0</v>
      </c>
      <c r="Q1398" s="48" t="s">
        <v>75</v>
      </c>
      <c r="R1398" s="48">
        <f>HEX2DEC(RIGHT(Table1323212753[[#This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HEX2DEC(RIGHT(Table1323212753[[#This Row],[h1]],8))</f>
        <v>0</v>
      </c>
      <c r="Q1399" s="48" t="s">
        <v>75</v>
      </c>
      <c r="R1399" s="48">
        <f>HEX2DEC(RIGHT(Table1323212753[[#This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HEX2DEC(RIGHT(Table1323212753[[#This Row],[h1]],8))</f>
        <v>0</v>
      </c>
      <c r="Q1400" s="48" t="s">
        <v>75</v>
      </c>
      <c r="R1400" s="48">
        <f>HEX2DEC(RIGHT(Table1323212753[[#This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HEX2DEC(RIGHT(Table1323212753[[#This Row],[h1]],8))</f>
        <v>0</v>
      </c>
      <c r="Q1401" s="48" t="s">
        <v>75</v>
      </c>
      <c r="R1401" s="48">
        <f>HEX2DEC(RIGHT(Table1323212753[[#This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HEX2DEC(RIGHT(Table1323212753[[#This Row],[h1]],8))</f>
        <v>0</v>
      </c>
      <c r="Q1402" s="48" t="s">
        <v>75</v>
      </c>
      <c r="R1402" s="48">
        <f>HEX2DEC(RIGHT(Table1323212753[[#This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HEX2DEC(RIGHT(Table1323212753[[#This Row],[h1]],8))</f>
        <v>0</v>
      </c>
      <c r="Q1403" s="48" t="s">
        <v>75</v>
      </c>
      <c r="R1403" s="48">
        <f>HEX2DEC(RIGHT(Table1323212753[[#This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HEX2DEC(RIGHT(Table1323212753[[#This Row],[h1]],8))</f>
        <v>0</v>
      </c>
      <c r="Q1404" s="48" t="s">
        <v>75</v>
      </c>
      <c r="R1404" s="48">
        <f>HEX2DEC(RIGHT(Table1323212753[[#This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HEX2DEC(RIGHT(Table1323212753[[#This Row],[h1]],8))</f>
        <v>0</v>
      </c>
      <c r="Q1405" s="48" t="s">
        <v>75</v>
      </c>
      <c r="R1405" s="48">
        <f>HEX2DEC(RIGHT(Table1323212753[[#This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HEX2DEC(RIGHT(Table1323212753[[#This Row],[h1]],8))</f>
        <v>0</v>
      </c>
      <c r="Q1406" s="48" t="s">
        <v>75</v>
      </c>
      <c r="R1406" s="48">
        <f>HEX2DEC(RIGHT(Table1323212753[[#This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HEX2DEC(RIGHT(Table1323212753[[#This Row],[h1]],8))</f>
        <v>0</v>
      </c>
      <c r="Q1407" s="48" t="s">
        <v>75</v>
      </c>
      <c r="R1407" s="48">
        <f>HEX2DEC(RIGHT(Table1323212753[[#This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HEX2DEC(RIGHT(Table1323212753[[#This Row],[h1]],8))</f>
        <v>0</v>
      </c>
      <c r="Q1408" s="48" t="s">
        <v>75</v>
      </c>
      <c r="R1408" s="48">
        <f>HEX2DEC(RIGHT(Table1323212753[[#This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HEX2DEC(RIGHT(Table1323212753[[#This Row],[h1]],8))</f>
        <v>0</v>
      </c>
      <c r="Q1409" s="48" t="s">
        <v>75</v>
      </c>
      <c r="R1409" s="48">
        <f>HEX2DEC(RIGHT(Table1323212753[[#This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HEX2DEC(RIGHT(Table1323212753[[#This Row],[h1]],8))</f>
        <v>0</v>
      </c>
      <c r="Q1410" s="48" t="s">
        <v>75</v>
      </c>
      <c r="R1410" s="48">
        <f>HEX2DEC(RIGHT(Table1323212753[[#This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HEX2DEC(RIGHT(Table1323212753[[#This Row],[h1]],8))</f>
        <v>0</v>
      </c>
      <c r="Q1411" s="48" t="s">
        <v>75</v>
      </c>
      <c r="R1411" s="48">
        <f>HEX2DEC(RIGHT(Table1323212753[[#This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HEX2DEC(RIGHT(Table1323212753[[#This Row],[h1]],8))</f>
        <v>0</v>
      </c>
      <c r="Q1412" s="48" t="s">
        <v>75</v>
      </c>
      <c r="R1412" s="48">
        <f>HEX2DEC(RIGHT(Table1323212753[[#This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HEX2DEC(RIGHT(Table1323212753[[#This Row],[h1]],8))</f>
        <v>0</v>
      </c>
      <c r="Q1413" s="48" t="s">
        <v>75</v>
      </c>
      <c r="R1413" s="48">
        <f>HEX2DEC(RIGHT(Table1323212753[[#This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HEX2DEC(RIGHT(Table1323212753[[#This Row],[h1]],8))</f>
        <v>0</v>
      </c>
      <c r="Q1414" s="48" t="s">
        <v>75</v>
      </c>
      <c r="R1414" s="48">
        <f>HEX2DEC(RIGHT(Table1323212753[[#This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HEX2DEC(RIGHT(Table1323212753[[#This Row],[h1]],8))</f>
        <v>0</v>
      </c>
      <c r="Q1415" s="48" t="s">
        <v>75</v>
      </c>
      <c r="R1415" s="48">
        <f>HEX2DEC(RIGHT(Table1323212753[[#This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HEX2DEC(RIGHT(Table1323212753[[#This Row],[h1]],8))</f>
        <v>0</v>
      </c>
      <c r="Q1416" s="48" t="s">
        <v>75</v>
      </c>
      <c r="R1416" s="48">
        <f>HEX2DEC(RIGHT(Table1323212753[[#This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HEX2DEC(RIGHT(Table1323212753[[#This Row],[h1]],8))</f>
        <v>0</v>
      </c>
      <c r="Q1417" s="48" t="s">
        <v>75</v>
      </c>
      <c r="R1417" s="48">
        <f>HEX2DEC(RIGHT(Table1323212753[[#This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HEX2DEC(RIGHT(Table1323212753[[#This Row],[h1]],8))</f>
        <v>0</v>
      </c>
      <c r="Q1418" s="48" t="s">
        <v>75</v>
      </c>
      <c r="R1418" s="48">
        <f>HEX2DEC(RIGHT(Table1323212753[[#This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HEX2DEC(RIGHT(Table1323212753[[#This Row],[h1]],8))</f>
        <v>0</v>
      </c>
      <c r="Q1419" s="48" t="s">
        <v>75</v>
      </c>
      <c r="R1419" s="48">
        <f>HEX2DEC(RIGHT(Table1323212753[[#This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HEX2DEC(RIGHT(Table1323212753[[#This Row],[h1]],8))</f>
        <v>0</v>
      </c>
      <c r="Q1420" s="48" t="s">
        <v>75</v>
      </c>
      <c r="R1420" s="48">
        <f>HEX2DEC(RIGHT(Table1323212753[[#This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HEX2DEC(RIGHT(Table1323212753[[#This Row],[h1]],8))</f>
        <v>0</v>
      </c>
      <c r="Q1421" s="48" t="s">
        <v>75</v>
      </c>
      <c r="R1421" s="48">
        <f>HEX2DEC(RIGHT(Table1323212753[[#This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HEX2DEC(RIGHT(Table1323212753[[#This Row],[h1]],8))</f>
        <v>0</v>
      </c>
      <c r="Q1422" s="48" t="s">
        <v>75</v>
      </c>
      <c r="R1422" s="48">
        <f>HEX2DEC(RIGHT(Table1323212753[[#This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HEX2DEC(RIGHT(Table1323212753[[#This Row],[h1]],8))</f>
        <v>0</v>
      </c>
      <c r="Q1423" s="48" t="s">
        <v>75</v>
      </c>
      <c r="R1423" s="48">
        <f>HEX2DEC(RIGHT(Table1323212753[[#This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HEX2DEC(RIGHT(Table1323212753[[#This Row],[h1]],8))</f>
        <v>0</v>
      </c>
      <c r="Q1424" s="48" t="s">
        <v>75</v>
      </c>
      <c r="R1424" s="48">
        <f>HEX2DEC(RIGHT(Table1323212753[[#This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HEX2DEC(RIGHT(Table1323212753[[#This Row],[h1]],8))</f>
        <v>0</v>
      </c>
      <c r="Q1425" s="48" t="s">
        <v>75</v>
      </c>
      <c r="R1425" s="48">
        <f>HEX2DEC(RIGHT(Table1323212753[[#This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HEX2DEC(RIGHT(Table1323212753[[#This Row],[h1]],8))</f>
        <v>0</v>
      </c>
      <c r="Q1426" s="48" t="s">
        <v>75</v>
      </c>
      <c r="R1426" s="48">
        <f>HEX2DEC(RIGHT(Table1323212753[[#This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HEX2DEC(RIGHT(Table1323212753[[#This Row],[h1]],8))</f>
        <v>0</v>
      </c>
      <c r="Q1427" s="48" t="s">
        <v>75</v>
      </c>
      <c r="R1427" s="48">
        <f>HEX2DEC(RIGHT(Table1323212753[[#This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HEX2DEC(RIGHT(Table1323212753[[#This Row],[h1]],8))</f>
        <v>0</v>
      </c>
      <c r="Q1428" s="48" t="s">
        <v>75</v>
      </c>
      <c r="R1428" s="48">
        <f>HEX2DEC(RIGHT(Table1323212753[[#This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HEX2DEC(RIGHT(Table1323212753[[#This Row],[h1]],8))</f>
        <v>0</v>
      </c>
      <c r="Q1429" s="48" t="s">
        <v>75</v>
      </c>
      <c r="R1429" s="48">
        <f>HEX2DEC(RIGHT(Table1323212753[[#This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HEX2DEC(RIGHT(Table1323212753[[#This Row],[h1]],8))</f>
        <v>0</v>
      </c>
      <c r="Q1430" s="48" t="s">
        <v>75</v>
      </c>
      <c r="R1430" s="48">
        <f>HEX2DEC(RIGHT(Table1323212753[[#This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HEX2DEC(RIGHT(Table1323212753[[#This Row],[h1]],8))</f>
        <v>0</v>
      </c>
      <c r="Q1431" s="48" t="s">
        <v>75</v>
      </c>
      <c r="R1431" s="48">
        <f>HEX2DEC(RIGHT(Table1323212753[[#This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HEX2DEC(RIGHT(Table1323212753[[#This Row],[h1]],8))</f>
        <v>0</v>
      </c>
      <c r="Q1432" s="48" t="s">
        <v>75</v>
      </c>
      <c r="R1432" s="48">
        <f>HEX2DEC(RIGHT(Table1323212753[[#This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HEX2DEC(RIGHT(Table1323212753[[#This Row],[h1]],8))</f>
        <v>0</v>
      </c>
      <c r="Q1433" s="48" t="s">
        <v>75</v>
      </c>
      <c r="R1433" s="48">
        <f>HEX2DEC(RIGHT(Table1323212753[[#This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HEX2DEC(RIGHT(Table1323212753[[#This Row],[h1]],8))</f>
        <v>0</v>
      </c>
      <c r="Q1434" s="48" t="s">
        <v>75</v>
      </c>
      <c r="R1434" s="48">
        <f>HEX2DEC(RIGHT(Table1323212753[[#This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HEX2DEC(RIGHT(Table1323212753[[#This Row],[h1]],8))</f>
        <v>0</v>
      </c>
      <c r="Q1435" s="48" t="s">
        <v>75</v>
      </c>
      <c r="R1435" s="48">
        <f>HEX2DEC(RIGHT(Table1323212753[[#This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HEX2DEC(RIGHT(Table1323212753[[#This Row],[h1]],8))</f>
        <v>0</v>
      </c>
      <c r="Q1436" s="48" t="s">
        <v>75</v>
      </c>
      <c r="R1436" s="48">
        <f>HEX2DEC(RIGHT(Table1323212753[[#This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HEX2DEC(RIGHT(Table1323212753[[#This Row],[h1]],8))</f>
        <v>0</v>
      </c>
      <c r="Q1437" s="48" t="s">
        <v>75</v>
      </c>
      <c r="R1437" s="48">
        <f>HEX2DEC(RIGHT(Table1323212753[[#This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HEX2DEC(RIGHT(Table1323212753[[#This Row],[h1]],8))</f>
        <v>0</v>
      </c>
      <c r="Q1438" s="48" t="s">
        <v>75</v>
      </c>
      <c r="R1438" s="48">
        <f>HEX2DEC(RIGHT(Table1323212753[[#This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HEX2DEC(RIGHT(Table1323212753[[#This Row],[h1]],8))</f>
        <v>0</v>
      </c>
      <c r="Q1439" s="48" t="s">
        <v>75</v>
      </c>
      <c r="R1439" s="48">
        <f>HEX2DEC(RIGHT(Table1323212753[[#This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HEX2DEC(RIGHT(Table1323212753[[#This Row],[h1]],8))</f>
        <v>0</v>
      </c>
      <c r="Q1440" s="48" t="s">
        <v>75</v>
      </c>
      <c r="R1440" s="48">
        <f>HEX2DEC(RIGHT(Table1323212753[[#This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HEX2DEC(RIGHT(Table1323212753[[#This Row],[h1]],8))</f>
        <v>0</v>
      </c>
      <c r="Q1441" s="48" t="s">
        <v>75</v>
      </c>
      <c r="R1441" s="48">
        <f>HEX2DEC(RIGHT(Table1323212753[[#This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HEX2DEC(RIGHT(Table1323212753[[#This Row],[h1]],8))</f>
        <v>0</v>
      </c>
      <c r="Q1442" s="48" t="s">
        <v>75</v>
      </c>
      <c r="R1442" s="48">
        <f>HEX2DEC(RIGHT(Table1323212753[[#This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HEX2DEC(RIGHT(Table1323212753[[#This Row],[h1]],8))</f>
        <v>0</v>
      </c>
      <c r="Q1443" s="48" t="s">
        <v>75</v>
      </c>
      <c r="R1443" s="48">
        <f>HEX2DEC(RIGHT(Table1323212753[[#This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HEX2DEC(RIGHT(Table1323212753[[#This Row],[h1]],8))</f>
        <v>0</v>
      </c>
      <c r="Q1444" s="48" t="s">
        <v>75</v>
      </c>
      <c r="R1444" s="48">
        <f>HEX2DEC(RIGHT(Table1323212753[[#This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HEX2DEC(RIGHT(Table1323212753[[#This Row],[h1]],8))</f>
        <v>0</v>
      </c>
      <c r="Q1445" s="48" t="s">
        <v>75</v>
      </c>
      <c r="R1445" s="48">
        <f>HEX2DEC(RIGHT(Table1323212753[[#This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HEX2DEC(RIGHT(Table1323212753[[#This Row],[h1]],8))</f>
        <v>0</v>
      </c>
      <c r="Q1446" s="48" t="s">
        <v>75</v>
      </c>
      <c r="R1446" s="48">
        <f>HEX2DEC(RIGHT(Table1323212753[[#This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HEX2DEC(RIGHT(Table1323212753[[#This Row],[h1]],8))</f>
        <v>0</v>
      </c>
      <c r="Q1447" s="48" t="s">
        <v>75</v>
      </c>
      <c r="R1447" s="48">
        <f>HEX2DEC(RIGHT(Table1323212753[[#This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HEX2DEC(RIGHT(Table1323212753[[#This Row],[h1]],8))</f>
        <v>0</v>
      </c>
      <c r="Q1448" s="48" t="s">
        <v>75</v>
      </c>
      <c r="R1448" s="48">
        <f>HEX2DEC(RIGHT(Table1323212753[[#This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HEX2DEC(RIGHT(Table1323212753[[#This Row],[h1]],8))</f>
        <v>0</v>
      </c>
      <c r="Q1449" s="48" t="s">
        <v>75</v>
      </c>
      <c r="R1449" s="48">
        <f>HEX2DEC(RIGHT(Table1323212753[[#This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HEX2DEC(RIGHT(Table1323212753[[#This Row],[h1]],8))</f>
        <v>0</v>
      </c>
      <c r="Q1450" s="48" t="s">
        <v>75</v>
      </c>
      <c r="R1450" s="48">
        <f>HEX2DEC(RIGHT(Table1323212753[[#This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HEX2DEC(RIGHT(Table1323212753[[#This Row],[h1]],8))</f>
        <v>0</v>
      </c>
      <c r="Q1451" s="48" t="s">
        <v>75</v>
      </c>
      <c r="R1451" s="48">
        <f>HEX2DEC(RIGHT(Table1323212753[[#This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HEX2DEC(RIGHT(Table1323212753[[#This Row],[h1]],8))</f>
        <v>0</v>
      </c>
      <c r="Q1452" s="48" t="s">
        <v>75</v>
      </c>
      <c r="R1452" s="48">
        <f>HEX2DEC(RIGHT(Table1323212753[[#This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HEX2DEC(RIGHT(Table1323212753[[#This Row],[h1]],8))</f>
        <v>0</v>
      </c>
      <c r="Q1453" s="48" t="s">
        <v>75</v>
      </c>
      <c r="R1453" s="48">
        <f>HEX2DEC(RIGHT(Table1323212753[[#This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HEX2DEC(RIGHT(Table1323212753[[#This Row],[h1]],8))</f>
        <v>0</v>
      </c>
      <c r="Q1454" s="48" t="s">
        <v>75</v>
      </c>
      <c r="R1454" s="48">
        <f>HEX2DEC(RIGHT(Table1323212753[[#This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HEX2DEC(RIGHT(Table1323212753[[#This Row],[h1]],8))</f>
        <v>0</v>
      </c>
      <c r="Q1455" s="48" t="s">
        <v>75</v>
      </c>
      <c r="R1455" s="48">
        <f>HEX2DEC(RIGHT(Table1323212753[[#This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HEX2DEC(RIGHT(Table1323212753[[#This Row],[h1]],8))</f>
        <v>0</v>
      </c>
      <c r="Q1456" s="48" t="s">
        <v>75</v>
      </c>
      <c r="R1456" s="48">
        <f>HEX2DEC(RIGHT(Table1323212753[[#This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HEX2DEC(RIGHT(Table1323212753[[#This Row],[h1]],8))</f>
        <v>0</v>
      </c>
      <c r="Q1457" s="48" t="s">
        <v>75</v>
      </c>
      <c r="R1457" s="48">
        <f>HEX2DEC(RIGHT(Table1323212753[[#This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HEX2DEC(RIGHT(Table1323212753[[#This Row],[h1]],8))</f>
        <v>0</v>
      </c>
      <c r="Q1458" s="48" t="s">
        <v>75</v>
      </c>
      <c r="R1458" s="48">
        <f>HEX2DEC(RIGHT(Table1323212753[[#This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HEX2DEC(RIGHT(Table1323212753[[#This Row],[h1]],8))</f>
        <v>0</v>
      </c>
      <c r="Q1459" s="48" t="s">
        <v>75</v>
      </c>
      <c r="R1459" s="48">
        <f>HEX2DEC(RIGHT(Table1323212753[[#This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HEX2DEC(RIGHT(Table1323212753[[#This Row],[h1]],8))</f>
        <v>0</v>
      </c>
      <c r="Q1460" s="48" t="s">
        <v>75</v>
      </c>
      <c r="R1460" s="48">
        <f>HEX2DEC(RIGHT(Table1323212753[[#This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HEX2DEC(RIGHT(Table1323212753[[#This Row],[h1]],8))</f>
        <v>0</v>
      </c>
      <c r="Q1461" s="48" t="s">
        <v>75</v>
      </c>
      <c r="R1461" s="48">
        <f>HEX2DEC(RIGHT(Table1323212753[[#This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HEX2DEC(RIGHT(Table1323212753[[#This Row],[h1]],8))</f>
        <v>0</v>
      </c>
      <c r="Q1462" s="48" t="s">
        <v>75</v>
      </c>
      <c r="R1462" s="48">
        <f>HEX2DEC(RIGHT(Table1323212753[[#This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HEX2DEC(RIGHT(Table1323212753[[#This Row],[h1]],8))</f>
        <v>0</v>
      </c>
      <c r="Q1463" s="48" t="s">
        <v>75</v>
      </c>
      <c r="R1463" s="48">
        <f>HEX2DEC(RIGHT(Table1323212753[[#This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HEX2DEC(RIGHT(Table1323212753[[#This Row],[h1]],8))</f>
        <v>0</v>
      </c>
      <c r="Q1464" s="48" t="s">
        <v>75</v>
      </c>
      <c r="R1464" s="48">
        <f>HEX2DEC(RIGHT(Table1323212753[[#This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HEX2DEC(RIGHT(Table1323212753[[#This Row],[h1]],8))</f>
        <v>0</v>
      </c>
      <c r="Q1465" s="48" t="s">
        <v>75</v>
      </c>
      <c r="R1465" s="48">
        <f>HEX2DEC(RIGHT(Table1323212753[[#This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HEX2DEC(RIGHT(Table1323212753[[#This Row],[h1]],8))</f>
        <v>0</v>
      </c>
      <c r="Q1466" s="48" t="s">
        <v>75</v>
      </c>
      <c r="R1466" s="48">
        <f>HEX2DEC(RIGHT(Table1323212753[[#This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HEX2DEC(RIGHT(Table1323212753[[#This Row],[h1]],8))</f>
        <v>0</v>
      </c>
      <c r="Q1467" s="48" t="s">
        <v>75</v>
      </c>
      <c r="R1467" s="48">
        <f>HEX2DEC(RIGHT(Table1323212753[[#This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HEX2DEC(RIGHT(Table1323212753[[#This Row],[h1]],8))</f>
        <v>0</v>
      </c>
      <c r="Q1468" s="48" t="s">
        <v>75</v>
      </c>
      <c r="R1468" s="48">
        <f>HEX2DEC(RIGHT(Table1323212753[[#This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HEX2DEC(RIGHT(Table1323212753[[#This Row],[h1]],8))</f>
        <v>0</v>
      </c>
      <c r="Q1469" s="48" t="s">
        <v>75</v>
      </c>
      <c r="R1469" s="48">
        <f>HEX2DEC(RIGHT(Table1323212753[[#This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HEX2DEC(RIGHT(Table1323212753[[#This Row],[h1]],8))</f>
        <v>0</v>
      </c>
      <c r="Q1470" s="48" t="s">
        <v>75</v>
      </c>
      <c r="R1470" s="48">
        <f>HEX2DEC(RIGHT(Table1323212753[[#This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HEX2DEC(RIGHT(Table1323212753[[#This Row],[h1]],8))</f>
        <v>0</v>
      </c>
      <c r="Q1471" s="48" t="s">
        <v>75</v>
      </c>
      <c r="R1471" s="48">
        <f>HEX2DEC(RIGHT(Table1323212753[[#This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HEX2DEC(RIGHT(Table1323212753[[#This Row],[h1]],8))</f>
        <v>0</v>
      </c>
      <c r="Q1472" s="48" t="s">
        <v>75</v>
      </c>
      <c r="R1472" s="48">
        <f>HEX2DEC(RIGHT(Table1323212753[[#This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HEX2DEC(RIGHT(Table1323212753[[#This Row],[h1]],8))</f>
        <v>0</v>
      </c>
      <c r="Q1473" s="48" t="s">
        <v>75</v>
      </c>
      <c r="R1473" s="48">
        <f>HEX2DEC(RIGHT(Table1323212753[[#This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HEX2DEC(RIGHT(Table1323212753[[#This Row],[h1]],8))</f>
        <v>0</v>
      </c>
      <c r="Q1474" s="48" t="s">
        <v>75</v>
      </c>
      <c r="R1474" s="48">
        <f>HEX2DEC(RIGHT(Table1323212753[[#This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HEX2DEC(RIGHT(Table1323212753[[#This Row],[h1]],8))</f>
        <v>0</v>
      </c>
      <c r="Q1475" s="48" t="s">
        <v>75</v>
      </c>
      <c r="R1475" s="48">
        <f>HEX2DEC(RIGHT(Table1323212753[[#This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HEX2DEC(RIGHT(Table1323212753[[#This Row],[h1]],8))</f>
        <v>0</v>
      </c>
      <c r="Q1476" s="48" t="s">
        <v>75</v>
      </c>
      <c r="R1476" s="48">
        <f>HEX2DEC(RIGHT(Table1323212753[[#This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HEX2DEC(RIGHT(Table1323212753[[#This Row],[h1]],8))</f>
        <v>0</v>
      </c>
      <c r="Q1477" s="48" t="s">
        <v>75</v>
      </c>
      <c r="R1477" s="48">
        <f>HEX2DEC(RIGHT(Table1323212753[[#This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HEX2DEC(RIGHT(Table1323212753[[#This Row],[h1]],8))</f>
        <v>0</v>
      </c>
      <c r="Q1478" s="48" t="s">
        <v>75</v>
      </c>
      <c r="R1478" s="48">
        <f>HEX2DEC(RIGHT(Table1323212753[[#This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HEX2DEC(RIGHT(Table1323212753[[#This Row],[h1]],8))</f>
        <v>0</v>
      </c>
      <c r="Q1479" s="48" t="s">
        <v>75</v>
      </c>
      <c r="R1479" s="48">
        <f>HEX2DEC(RIGHT(Table1323212753[[#This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HEX2DEC(RIGHT(Table1323212753[[#This Row],[h1]],8))</f>
        <v>0</v>
      </c>
      <c r="Q1480" s="48" t="s">
        <v>75</v>
      </c>
      <c r="R1480" s="48">
        <f>HEX2DEC(RIGHT(Table1323212753[[#This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HEX2DEC(RIGHT(Table1323212753[[#This Row],[h1]],8))</f>
        <v>0</v>
      </c>
      <c r="Q1481" s="48" t="s">
        <v>75</v>
      </c>
      <c r="R1481" s="48">
        <f>HEX2DEC(RIGHT(Table1323212753[[#This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HEX2DEC(RIGHT(Table1323212753[[#This Row],[h1]],8))</f>
        <v>0</v>
      </c>
      <c r="Q1482" s="48" t="s">
        <v>75</v>
      </c>
      <c r="R1482" s="48">
        <f>HEX2DEC(RIGHT(Table1323212753[[#This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HEX2DEC(RIGHT(Table1323212753[[#This Row],[h1]],8))</f>
        <v>0</v>
      </c>
      <c r="Q1483" s="48" t="s">
        <v>75</v>
      </c>
      <c r="R1483" s="48">
        <f>HEX2DEC(RIGHT(Table1323212753[[#This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HEX2DEC(RIGHT(Table1323212753[[#This Row],[h1]],8))</f>
        <v>0</v>
      </c>
      <c r="Q1484" s="48" t="s">
        <v>75</v>
      </c>
      <c r="R1484" s="48">
        <f>HEX2DEC(RIGHT(Table1323212753[[#This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HEX2DEC(RIGHT(Table1323212753[[#This Row],[h1]],8))</f>
        <v>0</v>
      </c>
      <c r="Q1485" s="48" t="s">
        <v>75</v>
      </c>
      <c r="R1485" s="48">
        <f>HEX2DEC(RIGHT(Table1323212753[[#This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HEX2DEC(RIGHT(Table1323212753[[#This Row],[h1]],8))</f>
        <v>0</v>
      </c>
      <c r="Q1486" s="48" t="s">
        <v>75</v>
      </c>
      <c r="R1486" s="48">
        <f>HEX2DEC(RIGHT(Table1323212753[[#This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HEX2DEC(RIGHT(Table1323212753[[#This Row],[h1]],8))</f>
        <v>0</v>
      </c>
      <c r="Q1487" s="48" t="s">
        <v>75</v>
      </c>
      <c r="R1487" s="48">
        <f>HEX2DEC(RIGHT(Table1323212753[[#This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HEX2DEC(RIGHT(Table1323212753[[#This Row],[h1]],8))</f>
        <v>0</v>
      </c>
      <c r="Q1488" s="48" t="s">
        <v>75</v>
      </c>
      <c r="R1488" s="48">
        <f>HEX2DEC(RIGHT(Table1323212753[[#This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HEX2DEC(RIGHT(Table1323212753[[#This Row],[h1]],8))</f>
        <v>0</v>
      </c>
      <c r="Q1489" s="48" t="s">
        <v>75</v>
      </c>
      <c r="R1489" s="48">
        <f>HEX2DEC(RIGHT(Table1323212753[[#This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HEX2DEC(RIGHT(Table1323212753[[#This Row],[h1]],8))</f>
        <v>0</v>
      </c>
      <c r="Q1490" s="48" t="s">
        <v>75</v>
      </c>
      <c r="R1490" s="48">
        <f>HEX2DEC(RIGHT(Table1323212753[[#This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HEX2DEC(RIGHT(Table1323212753[[#This Row],[h1]],8))</f>
        <v>0</v>
      </c>
      <c r="Q1491" s="48" t="s">
        <v>75</v>
      </c>
      <c r="R1491" s="48">
        <f>HEX2DEC(RIGHT(Table1323212753[[#This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HEX2DEC(RIGHT(Table1323212753[[#This Row],[h1]],8))</f>
        <v>0</v>
      </c>
      <c r="Q1492" s="48" t="s">
        <v>75</v>
      </c>
      <c r="R1492" s="48">
        <f>HEX2DEC(RIGHT(Table1323212753[[#This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HEX2DEC(RIGHT(Table1323212753[[#This Row],[h1]],8))</f>
        <v>0</v>
      </c>
      <c r="Q1493" s="48" t="s">
        <v>75</v>
      </c>
      <c r="R1493" s="48">
        <f>HEX2DEC(RIGHT(Table1323212753[[#This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HEX2DEC(RIGHT(Table1323212753[[#This Row],[h1]],8))</f>
        <v>0</v>
      </c>
      <c r="Q1494" s="48" t="s">
        <v>75</v>
      </c>
      <c r="R1494" s="48">
        <f>HEX2DEC(RIGHT(Table1323212753[[#This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HEX2DEC(RIGHT(Table1323212753[[#This Row],[h1]],8))</f>
        <v>0</v>
      </c>
      <c r="Q1495" s="48" t="s">
        <v>75</v>
      </c>
      <c r="R1495" s="48">
        <f>HEX2DEC(RIGHT(Table1323212753[[#This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HEX2DEC(RIGHT(Table1323212753[[#This Row],[h1]],8))</f>
        <v>0</v>
      </c>
      <c r="Q1496" s="48" t="s">
        <v>75</v>
      </c>
      <c r="R1496" s="48">
        <f>HEX2DEC(RIGHT(Table1323212753[[#This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HEX2DEC(RIGHT(Table1323212753[[#This Row],[h1]],8))</f>
        <v>0</v>
      </c>
      <c r="Q1497" s="48" t="s">
        <v>75</v>
      </c>
      <c r="R1497" s="48">
        <f>HEX2DEC(RIGHT(Table1323212753[[#This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HEX2DEC(RIGHT(Table1323212753[[#This Row],[h1]],8))</f>
        <v>0</v>
      </c>
      <c r="Q1498" s="48" t="s">
        <v>75</v>
      </c>
      <c r="R1498" s="48">
        <f>HEX2DEC(RIGHT(Table1323212753[[#This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HEX2DEC(RIGHT(Table1323212753[[#This Row],[h1]],8))</f>
        <v>0</v>
      </c>
      <c r="Q1499" s="48" t="s">
        <v>75</v>
      </c>
      <c r="R1499" s="48">
        <f>HEX2DEC(RIGHT(Table1323212753[[#This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HEX2DEC(RIGHT(Table1323212753[[#This Row],[h1]],8))</f>
        <v>0</v>
      </c>
      <c r="Q1500" s="48" t="s">
        <v>75</v>
      </c>
      <c r="R1500" s="48">
        <f>HEX2DEC(RIGHT(Table1323212753[[#This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HEX2DEC(RIGHT(Table1323212753[[#This Row],[h1]],8))</f>
        <v>0</v>
      </c>
      <c r="Q1501" s="48" t="s">
        <v>75</v>
      </c>
      <c r="R1501" s="48">
        <f>HEX2DEC(RIGHT(Table1323212753[[#This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HEX2DEC(RIGHT(Table1323212753[[#This Row],[h1]],8))</f>
        <v>0</v>
      </c>
      <c r="Q1502" s="48" t="s">
        <v>75</v>
      </c>
      <c r="R1502" s="48">
        <f>HEX2DEC(RIGHT(Table1323212753[[#This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HEX2DEC(RIGHT(Table1323212753[[#This Row],[h1]],8))</f>
        <v>0</v>
      </c>
      <c r="Q1503" s="48" t="s">
        <v>75</v>
      </c>
      <c r="R1503" s="48">
        <f>HEX2DEC(RIGHT(Table1323212753[[#This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HEX2DEC(RIGHT(Table1323212753[[#This Row],[h1]],8))</f>
        <v>0</v>
      </c>
      <c r="Q1504" s="48" t="s">
        <v>75</v>
      </c>
      <c r="R1504" s="48">
        <f>HEX2DEC(RIGHT(Table1323212753[[#This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HEX2DEC(RIGHT(Table1323212753[[#This Row],[h1]],8))</f>
        <v>0</v>
      </c>
      <c r="Q1505" s="48" t="s">
        <v>75</v>
      </c>
      <c r="R1505" s="48">
        <f>HEX2DEC(RIGHT(Table1323212753[[#This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HEX2DEC(RIGHT(Table1323212753[[#This Row],[h1]],8))</f>
        <v>0</v>
      </c>
      <c r="Q1506" s="48" t="s">
        <v>75</v>
      </c>
      <c r="R1506" s="48">
        <f>HEX2DEC(RIGHT(Table1323212753[[#This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HEX2DEC(RIGHT(Table1323212753[[#This Row],[h1]],8))</f>
        <v>0</v>
      </c>
      <c r="Q1507" s="48" t="s">
        <v>75</v>
      </c>
      <c r="R1507" s="48">
        <f>HEX2DEC(RIGHT(Table1323212753[[#This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HEX2DEC(RIGHT(Table1323212753[[#This Row],[h1]],8))</f>
        <v>0</v>
      </c>
      <c r="Q1508" s="48" t="s">
        <v>75</v>
      </c>
      <c r="R1508" s="48">
        <f>HEX2DEC(RIGHT(Table1323212753[[#This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HEX2DEC(RIGHT(Table1323212753[[#This Row],[h1]],8))</f>
        <v>0</v>
      </c>
      <c r="Q1509" s="48" t="s">
        <v>75</v>
      </c>
      <c r="R1509" s="48">
        <f>HEX2DEC(RIGHT(Table1323212753[[#This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HEX2DEC(RIGHT(Table1323212753[[#This Row],[h1]],8))</f>
        <v>0</v>
      </c>
      <c r="Q1510" s="48" t="s">
        <v>75</v>
      </c>
      <c r="R1510" s="48">
        <f>HEX2DEC(RIGHT(Table1323212753[[#This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HEX2DEC(RIGHT(Table1323212753[[#This Row],[h1]],8))</f>
        <v>0</v>
      </c>
      <c r="Q1511" s="48" t="s">
        <v>75</v>
      </c>
      <c r="R1511" s="48">
        <f>HEX2DEC(RIGHT(Table1323212753[[#This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HEX2DEC(RIGHT(Table1323212753[[#This Row],[h1]],8))</f>
        <v>0</v>
      </c>
      <c r="Q1512" s="48" t="s">
        <v>75</v>
      </c>
      <c r="R1512" s="48">
        <f>HEX2DEC(RIGHT(Table1323212753[[#This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HEX2DEC(RIGHT(Table1323212753[[#This Row],[h1]],8))</f>
        <v>0</v>
      </c>
      <c r="Q1513" s="48" t="s">
        <v>75</v>
      </c>
      <c r="R1513" s="48">
        <f>HEX2DEC(RIGHT(Table1323212753[[#This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HEX2DEC(RIGHT(Table1323212753[[#This Row],[h1]],8))</f>
        <v>0</v>
      </c>
      <c r="Q1514" s="48" t="s">
        <v>75</v>
      </c>
      <c r="R1514" s="48">
        <f>HEX2DEC(RIGHT(Table1323212753[[#This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HEX2DEC(RIGHT(Table1323212753[[#This Row],[h1]],8))</f>
        <v>0</v>
      </c>
      <c r="Q1515" s="48" t="s">
        <v>75</v>
      </c>
      <c r="R1515" s="48">
        <f>HEX2DEC(RIGHT(Table1323212753[[#This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HEX2DEC(RIGHT(Table1323212753[[#This Row],[h1]],8))</f>
        <v>0</v>
      </c>
      <c r="Q1516" s="48" t="s">
        <v>75</v>
      </c>
      <c r="R1516" s="48">
        <f>HEX2DEC(RIGHT(Table1323212753[[#This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HEX2DEC(RIGHT(Table1323212753[[#This Row],[h1]],8))</f>
        <v>0</v>
      </c>
      <c r="Q1517" s="48" t="s">
        <v>75</v>
      </c>
      <c r="R1517" s="48">
        <f>HEX2DEC(RIGHT(Table1323212753[[#This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HEX2DEC(RIGHT(Table1323212753[[#This Row],[h1]],8))</f>
        <v>0</v>
      </c>
      <c r="Q1518" s="48" t="s">
        <v>75</v>
      </c>
      <c r="R1518" s="48">
        <f>HEX2DEC(RIGHT(Table1323212753[[#This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HEX2DEC(RIGHT(Table1323212753[[#This Row],[h1]],8))</f>
        <v>0</v>
      </c>
      <c r="Q1519" s="48" t="s">
        <v>75</v>
      </c>
      <c r="R1519" s="48">
        <f>HEX2DEC(RIGHT(Table1323212753[[#This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HEX2DEC(RIGHT(Table1323212753[[#This Row],[h1]],8))</f>
        <v>0</v>
      </c>
      <c r="Q1520" s="48" t="s">
        <v>75</v>
      </c>
      <c r="R1520" s="48">
        <f>HEX2DEC(RIGHT(Table1323212753[[#This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HEX2DEC(RIGHT(Table1323212753[[#This Row],[h1]],8))</f>
        <v>0</v>
      </c>
      <c r="Q1521" s="48" t="s">
        <v>75</v>
      </c>
      <c r="R1521" s="48">
        <f>HEX2DEC(RIGHT(Table1323212753[[#This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HEX2DEC(RIGHT(Table1323212753[[#This Row],[h1]],8))</f>
        <v>0</v>
      </c>
      <c r="Q1522" s="48" t="s">
        <v>75</v>
      </c>
      <c r="R1522" s="48">
        <f>HEX2DEC(RIGHT(Table1323212753[[#This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HEX2DEC(RIGHT(Table1323212753[[#This Row],[h1]],8))</f>
        <v>0</v>
      </c>
      <c r="Q1523" s="48" t="s">
        <v>75</v>
      </c>
      <c r="R1523" s="48">
        <f>HEX2DEC(RIGHT(Table1323212753[[#This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HEX2DEC(RIGHT(Table1323212753[[#This Row],[h1]],8))</f>
        <v>0</v>
      </c>
      <c r="Q1524" s="48" t="s">
        <v>75</v>
      </c>
      <c r="R1524" s="48">
        <f>HEX2DEC(RIGHT(Table1323212753[[#This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HEX2DEC(RIGHT(Table1323212753[[#This Row],[h1]],8))</f>
        <v>0</v>
      </c>
      <c r="Q1525" s="48" t="s">
        <v>75</v>
      </c>
      <c r="R1525" s="48">
        <f>HEX2DEC(RIGHT(Table1323212753[[#This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HEX2DEC(RIGHT(Table1323212753[[#This Row],[h1]],8))</f>
        <v>0</v>
      </c>
      <c r="Q1526" s="48" t="s">
        <v>75</v>
      </c>
      <c r="R1526" s="48">
        <f>HEX2DEC(RIGHT(Table1323212753[[#This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HEX2DEC(RIGHT(Table1323212753[[#This Row],[h1]],8))</f>
        <v>0</v>
      </c>
      <c r="Q1527" s="48" t="s">
        <v>75</v>
      </c>
      <c r="R1527" s="48">
        <f>HEX2DEC(RIGHT(Table1323212753[[#This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HEX2DEC(RIGHT(Table1323212753[[#This Row],[h1]],8))</f>
        <v>0</v>
      </c>
      <c r="Q1528" s="48" t="s">
        <v>75</v>
      </c>
      <c r="R1528" s="48">
        <f>HEX2DEC(RIGHT(Table1323212753[[#This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HEX2DEC(RIGHT(Table1323212753[[#This Row],[h1]],8))</f>
        <v>0</v>
      </c>
      <c r="Q1529" s="48" t="s">
        <v>75</v>
      </c>
      <c r="R1529" s="48">
        <f>HEX2DEC(RIGHT(Table1323212753[[#This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HEX2DEC(RIGHT(Table1323212753[[#This Row],[h1]],8))</f>
        <v>0</v>
      </c>
      <c r="Q1530" s="48" t="s">
        <v>75</v>
      </c>
      <c r="R1530" s="48">
        <f>HEX2DEC(RIGHT(Table1323212753[[#This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HEX2DEC(RIGHT(Table1323212753[[#This Row],[h1]],8))</f>
        <v>0</v>
      </c>
      <c r="Q1531" s="48" t="s">
        <v>75</v>
      </c>
      <c r="R1531" s="48">
        <f>HEX2DEC(RIGHT(Table1323212753[[#This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HEX2DEC(RIGHT(Table1323212753[[#This Row],[h1]],8))</f>
        <v>0</v>
      </c>
      <c r="Q1532" s="48" t="s">
        <v>75</v>
      </c>
      <c r="R1532" s="48">
        <f>HEX2DEC(RIGHT(Table1323212753[[#This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HEX2DEC(RIGHT(Table1323212753[[#This Row],[h1]],8))</f>
        <v>0</v>
      </c>
      <c r="Q1533" s="48" t="s">
        <v>75</v>
      </c>
      <c r="R1533" s="48">
        <f>HEX2DEC(RIGHT(Table1323212753[[#This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HEX2DEC(RIGHT(Table1323212753[[#This Row],[h1]],8))</f>
        <v>0</v>
      </c>
      <c r="Q1534" s="48" t="s">
        <v>75</v>
      </c>
      <c r="R1534" s="48">
        <f>HEX2DEC(RIGHT(Table1323212753[[#This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HEX2DEC(RIGHT(Table1323212753[[#This Row],[h1]],8))</f>
        <v>0</v>
      </c>
      <c r="Q1535" s="48" t="s">
        <v>75</v>
      </c>
      <c r="R1535" s="48">
        <f>HEX2DEC(RIGHT(Table1323212753[[#This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HEX2DEC(RIGHT(Table1323212753[[#This Row],[h1]],8))</f>
        <v>0</v>
      </c>
      <c r="Q1536" s="48" t="s">
        <v>75</v>
      </c>
      <c r="R1536" s="48">
        <f>HEX2DEC(RIGHT(Table1323212753[[#This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HEX2DEC(RIGHT(Table1323212753[[#This Row],[h1]],8))</f>
        <v>0</v>
      </c>
      <c r="Q1537" s="48" t="s">
        <v>75</v>
      </c>
      <c r="R1537" s="48">
        <f>HEX2DEC(RIGHT(Table1323212753[[#This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HEX2DEC(RIGHT(Table1323212753[[#This Row],[h1]],8))</f>
        <v>0</v>
      </c>
      <c r="Q1538" s="48" t="s">
        <v>75</v>
      </c>
      <c r="R1538" s="48">
        <f>HEX2DEC(RIGHT(Table1323212753[[#This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HEX2DEC(RIGHT(Table1323212753[[#This Row],[h1]],8))</f>
        <v>0</v>
      </c>
      <c r="Q1539" s="48" t="s">
        <v>75</v>
      </c>
      <c r="R1539" s="48">
        <f>HEX2DEC(RIGHT(Table1323212753[[#This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HEX2DEC(RIGHT(Table1323212753[[#This Row],[h1]],8))</f>
        <v>0</v>
      </c>
      <c r="Q1540" s="48" t="s">
        <v>75</v>
      </c>
      <c r="R1540" s="48">
        <f>HEX2DEC(RIGHT(Table1323212753[[#This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HEX2DEC(RIGHT(Table1323212753[[#This Row],[h1]],8))</f>
        <v>0</v>
      </c>
      <c r="Q1541" s="48" t="s">
        <v>75</v>
      </c>
      <c r="R1541" s="48">
        <f>HEX2DEC(RIGHT(Table1323212753[[#This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HEX2DEC(RIGHT(Table1323212753[[#This Row],[h1]],8))</f>
        <v>0</v>
      </c>
      <c r="Q1542" s="48" t="s">
        <v>75</v>
      </c>
      <c r="R1542" s="48">
        <f>HEX2DEC(RIGHT(Table1323212753[[#This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HEX2DEC(RIGHT(Table1323212753[[#This Row],[h1]],8))</f>
        <v>0</v>
      </c>
      <c r="Q1543" s="48" t="s">
        <v>75</v>
      </c>
      <c r="R1543" s="48">
        <f>HEX2DEC(RIGHT(Table1323212753[[#This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HEX2DEC(RIGHT(Table1323212753[[#This Row],[h1]],8))</f>
        <v>0</v>
      </c>
      <c r="Q1544" s="48" t="s">
        <v>75</v>
      </c>
      <c r="R1544" s="48">
        <f>HEX2DEC(RIGHT(Table1323212753[[#This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HEX2DEC(RIGHT(Table1323212753[[#This Row],[h1]],8))</f>
        <v>0</v>
      </c>
      <c r="Q1545" s="48" t="s">
        <v>75</v>
      </c>
      <c r="R1545" s="48">
        <f>HEX2DEC(RIGHT(Table1323212753[[#This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HEX2DEC(RIGHT(Table1323212753[[#This Row],[h1]],8))</f>
        <v>0</v>
      </c>
      <c r="Q1546" s="48" t="s">
        <v>75</v>
      </c>
      <c r="R1546" s="48">
        <f>HEX2DEC(RIGHT(Table1323212753[[#This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HEX2DEC(RIGHT(Table1323212753[[#This Row],[h1]],8))</f>
        <v>0</v>
      </c>
      <c r="Q1547" s="48" t="s">
        <v>75</v>
      </c>
      <c r="R1547" s="48">
        <f>HEX2DEC(RIGHT(Table1323212753[[#This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HEX2DEC(RIGHT(Table1323212753[[#This Row],[h1]],8))</f>
        <v>0</v>
      </c>
      <c r="Q1548" s="48" t="s">
        <v>75</v>
      </c>
      <c r="R1548" s="48">
        <f>HEX2DEC(RIGHT(Table1323212753[[#This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HEX2DEC(RIGHT(Table1323212753[[#This Row],[h1]],8))</f>
        <v>0</v>
      </c>
      <c r="Q1549" s="48" t="s">
        <v>75</v>
      </c>
      <c r="R1549" s="48">
        <f>HEX2DEC(RIGHT(Table1323212753[[#This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HEX2DEC(RIGHT(Table1323212753[[#This Row],[h1]],8))</f>
        <v>0</v>
      </c>
      <c r="Q1550" s="48" t="s">
        <v>75</v>
      </c>
      <c r="R1550" s="48">
        <f>HEX2DEC(RIGHT(Table1323212753[[#This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HEX2DEC(RIGHT(Table1323212753[[#This Row],[h1]],8))</f>
        <v>0</v>
      </c>
      <c r="Q1551" s="48" t="s">
        <v>75</v>
      </c>
      <c r="R1551" s="48">
        <f>HEX2DEC(RIGHT(Table1323212753[[#This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HEX2DEC(RIGHT(Table1323212753[[#This Row],[h1]],8))</f>
        <v>0</v>
      </c>
      <c r="Q1552" s="48" t="s">
        <v>75</v>
      </c>
      <c r="R1552" s="48">
        <f>HEX2DEC(RIGHT(Table1323212753[[#This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HEX2DEC(RIGHT(Table1323212753[[#This Row],[h1]],8))</f>
        <v>0</v>
      </c>
      <c r="Q1553" s="48" t="s">
        <v>75</v>
      </c>
      <c r="R1553" s="48">
        <f>HEX2DEC(RIGHT(Table1323212753[[#This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HEX2DEC(RIGHT(Table1323212753[[#This Row],[h1]],8))</f>
        <v>0</v>
      </c>
      <c r="Q1554" s="48" t="s">
        <v>75</v>
      </c>
      <c r="R1554" s="48">
        <f>HEX2DEC(RIGHT(Table1323212753[[#This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HEX2DEC(RIGHT(Table1323212753[[#This Row],[h1]],8))</f>
        <v>0</v>
      </c>
      <c r="Q1555" s="48" t="s">
        <v>75</v>
      </c>
      <c r="R1555" s="48">
        <f>HEX2DEC(RIGHT(Table1323212753[[#This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HEX2DEC(RIGHT(Table1323212753[[#This Row],[h1]],8))</f>
        <v>0</v>
      </c>
      <c r="Q1556" s="48" t="s">
        <v>75</v>
      </c>
      <c r="R1556" s="48">
        <f>HEX2DEC(RIGHT(Table1323212753[[#This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HEX2DEC(RIGHT(Table1323212753[[#This Row],[h1]],8))</f>
        <v>0</v>
      </c>
      <c r="Q1557" s="48" t="s">
        <v>75</v>
      </c>
      <c r="R1557" s="48">
        <f>HEX2DEC(RIGHT(Table1323212753[[#This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HEX2DEC(RIGHT(Table1323212753[[#This Row],[h1]],8))</f>
        <v>0</v>
      </c>
      <c r="Q1558" s="48" t="s">
        <v>75</v>
      </c>
      <c r="R1558" s="48">
        <f>HEX2DEC(RIGHT(Table1323212753[[#This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HEX2DEC(RIGHT(Table1323212753[[#This Row],[h1]],8))</f>
        <v>0</v>
      </c>
      <c r="Q1559" s="48" t="s">
        <v>75</v>
      </c>
      <c r="R1559" s="48">
        <f>HEX2DEC(RIGHT(Table1323212753[[#This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HEX2DEC(RIGHT(Table1323212753[[#This Row],[h1]],8))</f>
        <v>0</v>
      </c>
      <c r="Q1560" s="48" t="s">
        <v>75</v>
      </c>
      <c r="R1560" s="48">
        <f>HEX2DEC(RIGHT(Table1323212753[[#This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HEX2DEC(RIGHT(Table1323212753[[#This Row],[h1]],8))</f>
        <v>0</v>
      </c>
      <c r="Q1561" s="48" t="s">
        <v>75</v>
      </c>
      <c r="R1561" s="48">
        <f>HEX2DEC(RIGHT(Table1323212753[[#This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HEX2DEC(RIGHT(Table1323212753[[#This Row],[h1]],8))</f>
        <v>0</v>
      </c>
      <c r="Q1562" s="48" t="s">
        <v>75</v>
      </c>
      <c r="R1562" s="48">
        <f>HEX2DEC(RIGHT(Table1323212753[[#This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HEX2DEC(RIGHT(Table1323212753[[#This Row],[h1]],8))</f>
        <v>0</v>
      </c>
      <c r="Q1563" s="48" t="s">
        <v>75</v>
      </c>
      <c r="R1563" s="48">
        <f>HEX2DEC(RIGHT(Table1323212753[[#This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HEX2DEC(RIGHT(Table1323212753[[#This Row],[h1]],8))</f>
        <v>0</v>
      </c>
      <c r="Q1564" s="48" t="s">
        <v>75</v>
      </c>
      <c r="R1564" s="48">
        <f>HEX2DEC(RIGHT(Table1323212753[[#This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HEX2DEC(RIGHT(Table1323212753[[#This Row],[h1]],8))</f>
        <v>0</v>
      </c>
      <c r="Q1565" s="48" t="s">
        <v>75</v>
      </c>
      <c r="R1565" s="48">
        <f>HEX2DEC(RIGHT(Table1323212753[[#This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HEX2DEC(RIGHT(Table1323212753[[#This Row],[h1]],8))</f>
        <v>0</v>
      </c>
      <c r="Q1566" s="48" t="s">
        <v>75</v>
      </c>
      <c r="R1566" s="48">
        <f>HEX2DEC(RIGHT(Table1323212753[[#This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HEX2DEC(RIGHT(Table1323212753[[#This Row],[h1]],8))</f>
        <v>0</v>
      </c>
      <c r="Q1567" s="48" t="s">
        <v>75</v>
      </c>
      <c r="R1567" s="48">
        <f>HEX2DEC(RIGHT(Table1323212753[[#This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HEX2DEC(RIGHT(Table1323212753[[#This Row],[h1]],8))</f>
        <v>0</v>
      </c>
      <c r="Q1568" s="48" t="s">
        <v>75</v>
      </c>
      <c r="R1568" s="48">
        <f>HEX2DEC(RIGHT(Table1323212753[[#This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HEX2DEC(RIGHT(Table1323212753[[#This Row],[h1]],8))</f>
        <v>0</v>
      </c>
      <c r="Q1569" s="48" t="s">
        <v>75</v>
      </c>
      <c r="R1569" s="48">
        <f>HEX2DEC(RIGHT(Table1323212753[[#This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HEX2DEC(RIGHT(Table1323212753[[#This Row],[h1]],8))</f>
        <v>0</v>
      </c>
      <c r="Q1570" s="48" t="s">
        <v>75</v>
      </c>
      <c r="R1570" s="48">
        <f>HEX2DEC(RIGHT(Table1323212753[[#This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HEX2DEC(RIGHT(Table1323212753[[#This Row],[h1]],8))</f>
        <v>0</v>
      </c>
      <c r="Q1571" s="48" t="s">
        <v>75</v>
      </c>
      <c r="R1571" s="48">
        <f>HEX2DEC(RIGHT(Table1323212753[[#This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HEX2DEC(RIGHT(Table1323212753[[#This Row],[h1]],8))</f>
        <v>0</v>
      </c>
      <c r="Q1572" s="48" t="s">
        <v>75</v>
      </c>
      <c r="R1572" s="48">
        <f>HEX2DEC(RIGHT(Table1323212753[[#This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HEX2DEC(RIGHT(Table1323212753[[#This Row],[h1]],8))</f>
        <v>0</v>
      </c>
      <c r="Q1573" s="48" t="s">
        <v>75</v>
      </c>
      <c r="R1573" s="48">
        <f>HEX2DEC(RIGHT(Table1323212753[[#This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HEX2DEC(RIGHT(Table1323212753[[#This Row],[h1]],8))</f>
        <v>0</v>
      </c>
      <c r="Q1574" s="48" t="s">
        <v>75</v>
      </c>
      <c r="R1574" s="48">
        <f>HEX2DEC(RIGHT(Table1323212753[[#This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HEX2DEC(RIGHT(Table1323212753[[#This Row],[h1]],8))</f>
        <v>0</v>
      </c>
      <c r="Q1575" s="48" t="s">
        <v>75</v>
      </c>
      <c r="R1575" s="48">
        <f>HEX2DEC(RIGHT(Table1323212753[[#This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HEX2DEC(RIGHT(Table1323212753[[#This Row],[h1]],8))</f>
        <v>0</v>
      </c>
      <c r="Q1576" s="48" t="s">
        <v>75</v>
      </c>
      <c r="R1576" s="48">
        <f>HEX2DEC(RIGHT(Table1323212753[[#This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HEX2DEC(RIGHT(Table1323212753[[#This Row],[h1]],8))</f>
        <v>0</v>
      </c>
      <c r="Q1577" s="48" t="s">
        <v>75</v>
      </c>
      <c r="R1577" s="48">
        <f>HEX2DEC(RIGHT(Table1323212753[[#This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HEX2DEC(RIGHT(Table1323212753[[#This Row],[h1]],8))</f>
        <v>0</v>
      </c>
      <c r="Q1578" s="48" t="s">
        <v>75</v>
      </c>
      <c r="R1578" s="48">
        <f>HEX2DEC(RIGHT(Table1323212753[[#This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HEX2DEC(RIGHT(Table1323212753[[#This Row],[h1]],8))</f>
        <v>0</v>
      </c>
      <c r="Q1579" s="48" t="s">
        <v>75</v>
      </c>
      <c r="R1579" s="48">
        <f>HEX2DEC(RIGHT(Table1323212753[[#This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HEX2DEC(RIGHT(Table1323212753[[#This Row],[h1]],8))</f>
        <v>0</v>
      </c>
      <c r="Q1580" s="48" t="s">
        <v>75</v>
      </c>
      <c r="R1580" s="48">
        <f>HEX2DEC(RIGHT(Table1323212753[[#This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HEX2DEC(RIGHT(Table1323212753[[#This Row],[h1]],8))</f>
        <v>0</v>
      </c>
      <c r="Q1581" s="48" t="s">
        <v>75</v>
      </c>
      <c r="R1581" s="48">
        <f>HEX2DEC(RIGHT(Table1323212753[[#This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HEX2DEC(RIGHT(Table1323212753[[#This Row],[h1]],8))</f>
        <v>0</v>
      </c>
      <c r="Q1582" s="48" t="s">
        <v>75</v>
      </c>
      <c r="R1582" s="48">
        <f>HEX2DEC(RIGHT(Table1323212753[[#This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HEX2DEC(RIGHT(Table1323212753[[#This Row],[h1]],8))</f>
        <v>0</v>
      </c>
      <c r="Q1583" s="48" t="s">
        <v>75</v>
      </c>
      <c r="R1583" s="48">
        <f>HEX2DEC(RIGHT(Table1323212753[[#This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HEX2DEC(RIGHT(Table1323212753[[#This Row],[h1]],8))</f>
        <v>0</v>
      </c>
      <c r="Q1584" s="48" t="s">
        <v>75</v>
      </c>
      <c r="R1584" s="48">
        <f>HEX2DEC(RIGHT(Table1323212753[[#This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HEX2DEC(RIGHT(Table1323212753[[#This Row],[h1]],8))</f>
        <v>0</v>
      </c>
      <c r="Q1585" s="48" t="s">
        <v>75</v>
      </c>
      <c r="R1585" s="48">
        <f>HEX2DEC(RIGHT(Table1323212753[[#This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HEX2DEC(RIGHT(Table1323212753[[#This Row],[h1]],8))</f>
        <v>0</v>
      </c>
      <c r="Q1586" s="48" t="s">
        <v>75</v>
      </c>
      <c r="R1586" s="48">
        <f>HEX2DEC(RIGHT(Table1323212753[[#This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HEX2DEC(RIGHT(Table1323212753[[#This Row],[h1]],8))</f>
        <v>0</v>
      </c>
      <c r="Q1587" s="48" t="s">
        <v>75</v>
      </c>
      <c r="R1587" s="48">
        <f>HEX2DEC(RIGHT(Table1323212753[[#This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HEX2DEC(RIGHT(Table1323212753[[#This Row],[h1]],8))</f>
        <v>0</v>
      </c>
      <c r="Q1588" s="48" t="s">
        <v>75</v>
      </c>
      <c r="R1588" s="48">
        <f>HEX2DEC(RIGHT(Table1323212753[[#This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HEX2DEC(RIGHT(Table1323212753[[#This Row],[h1]],8))</f>
        <v>0</v>
      </c>
      <c r="Q1589" s="48" t="s">
        <v>75</v>
      </c>
      <c r="R1589" s="48">
        <f>HEX2DEC(RIGHT(Table1323212753[[#This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HEX2DEC(RIGHT(Table1323212753[[#This Row],[h1]],8))</f>
        <v>0</v>
      </c>
      <c r="Q1590" s="48" t="s">
        <v>75</v>
      </c>
      <c r="R1590" s="48">
        <f>HEX2DEC(RIGHT(Table1323212753[[#This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HEX2DEC(RIGHT(Table1323212753[[#This Row],[h1]],8))</f>
        <v>0</v>
      </c>
      <c r="Q1591" s="48" t="s">
        <v>75</v>
      </c>
      <c r="R1591" s="48">
        <f>HEX2DEC(RIGHT(Table1323212753[[#This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HEX2DEC(RIGHT(Table1323212753[[#This Row],[h1]],8))</f>
        <v>0</v>
      </c>
      <c r="Q1592" s="48" t="s">
        <v>75</v>
      </c>
      <c r="R1592" s="48">
        <f>HEX2DEC(RIGHT(Table1323212753[[#This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HEX2DEC(RIGHT(Table1323212753[[#This Row],[h1]],8))</f>
        <v>0</v>
      </c>
      <c r="Q1593" s="48" t="s">
        <v>75</v>
      </c>
      <c r="R1593" s="48">
        <f>HEX2DEC(RIGHT(Table1323212753[[#This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HEX2DEC(RIGHT(Table1323212753[[#This Row],[h1]],8))</f>
        <v>0</v>
      </c>
      <c r="Q1594" s="48" t="s">
        <v>75</v>
      </c>
      <c r="R1594" s="48">
        <f>HEX2DEC(RIGHT(Table1323212753[[#This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HEX2DEC(RIGHT(Table1323212753[[#This Row],[h1]],8))</f>
        <v>0</v>
      </c>
      <c r="Q1595" s="48" t="s">
        <v>75</v>
      </c>
      <c r="R1595" s="48">
        <f>HEX2DEC(RIGHT(Table1323212753[[#This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HEX2DEC(RIGHT(Table1323212753[[#This Row],[h1]],8))</f>
        <v>0</v>
      </c>
      <c r="Q1596" s="48" t="s">
        <v>75</v>
      </c>
      <c r="R1596" s="48">
        <f>HEX2DEC(RIGHT(Table1323212753[[#This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HEX2DEC(RIGHT(Table1323212753[[#This Row],[h1]],8))</f>
        <v>0</v>
      </c>
      <c r="Q1597" s="48" t="s">
        <v>75</v>
      </c>
      <c r="R1597" s="48">
        <f>HEX2DEC(RIGHT(Table1323212753[[#This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HEX2DEC(RIGHT(Table1323212753[[#This Row],[h1]],8))</f>
        <v>0</v>
      </c>
      <c r="Q1598" s="48" t="s">
        <v>75</v>
      </c>
      <c r="R1598" s="48">
        <f>HEX2DEC(RIGHT(Table1323212753[[#This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HEX2DEC(RIGHT(Table1323212753[[#This Row],[h1]],8))</f>
        <v>0</v>
      </c>
      <c r="Q1599" s="48" t="s">
        <v>75</v>
      </c>
      <c r="R1599" s="48">
        <f>HEX2DEC(RIGHT(Table1323212753[[#This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HEX2DEC(RIGHT(Table1323212753[[#This Row],[h1]],8))</f>
        <v>0</v>
      </c>
      <c r="Q1600" s="48" t="s">
        <v>75</v>
      </c>
      <c r="R1600" s="48">
        <f>HEX2DEC(RIGHT(Table1323212753[[#This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HEX2DEC(RIGHT(Table1323212753[[#This Row],[h1]],8))</f>
        <v>0</v>
      </c>
      <c r="Q1601" s="48" t="s">
        <v>75</v>
      </c>
      <c r="R1601" s="48">
        <f>HEX2DEC(RIGHT(Table1323212753[[#This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HEX2DEC(RIGHT(Table1323212753[[#This Row],[h1]],8))</f>
        <v>0</v>
      </c>
      <c r="Q1602" s="48" t="s">
        <v>75</v>
      </c>
      <c r="R1602" s="48">
        <f>HEX2DEC(RIGHT(Table1323212753[[#This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HEX2DEC(RIGHT(Table1323212753[[#This Row],[h1]],8))</f>
        <v>0</v>
      </c>
      <c r="Q1603" s="48" t="s">
        <v>75</v>
      </c>
      <c r="R1603" s="48">
        <f>HEX2DEC(RIGHT(Table1323212753[[#This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HEX2DEC(RIGHT(Table1323212753[[#This Row],[h1]],8))</f>
        <v>0</v>
      </c>
      <c r="Q1604" s="48" t="s">
        <v>75</v>
      </c>
      <c r="R1604" s="48">
        <f>HEX2DEC(RIGHT(Table1323212753[[#This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HEX2DEC(RIGHT(Table1323212753[[#This Row],[h1]],8))</f>
        <v>0</v>
      </c>
      <c r="Q1605" s="48" t="s">
        <v>75</v>
      </c>
      <c r="R1605" s="48">
        <f>HEX2DEC(RIGHT(Table1323212753[[#This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HEX2DEC(RIGHT(Table1323212753[[#This Row],[h1]],8))</f>
        <v>0</v>
      </c>
      <c r="Q1606" s="48" t="s">
        <v>75</v>
      </c>
      <c r="R1606" s="48">
        <f>HEX2DEC(RIGHT(Table1323212753[[#This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HEX2DEC(RIGHT(Table1323212753[[#This Row],[h1]],8))</f>
        <v>0</v>
      </c>
      <c r="Q1607" s="48" t="s">
        <v>75</v>
      </c>
      <c r="R1607" s="48">
        <f>HEX2DEC(RIGHT(Table1323212753[[#This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HEX2DEC(RIGHT(Table1323212753[[#This Row],[h1]],8))</f>
        <v>0</v>
      </c>
      <c r="Q1608" s="48" t="s">
        <v>75</v>
      </c>
      <c r="R1608" s="48">
        <f>HEX2DEC(RIGHT(Table1323212753[[#This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HEX2DEC(RIGHT(Table1323212753[[#This Row],[h1]],8))</f>
        <v>0</v>
      </c>
      <c r="Q1609" s="48" t="s">
        <v>75</v>
      </c>
      <c r="R1609" s="48">
        <f>HEX2DEC(RIGHT(Table1323212753[[#This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HEX2DEC(RIGHT(Table1323212753[[#This Row],[h1]],8))</f>
        <v>0</v>
      </c>
      <c r="Q1610" s="48" t="s">
        <v>75</v>
      </c>
      <c r="R1610" s="48">
        <f>HEX2DEC(RIGHT(Table1323212753[[#This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HEX2DEC(RIGHT(Table1323212753[[#This Row],[h1]],8))</f>
        <v>0</v>
      </c>
      <c r="Q1611" s="48" t="s">
        <v>75</v>
      </c>
      <c r="R1611" s="48">
        <f>HEX2DEC(RIGHT(Table1323212753[[#This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HEX2DEC(RIGHT(Table1323212753[[#This Row],[h1]],8))</f>
        <v>0</v>
      </c>
      <c r="Q1612" s="48" t="s">
        <v>75</v>
      </c>
      <c r="R1612" s="48">
        <f>HEX2DEC(RIGHT(Table1323212753[[#This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HEX2DEC(RIGHT(Table1323212753[[#This Row],[h1]],8))</f>
        <v>0</v>
      </c>
      <c r="Q1613" s="48" t="s">
        <v>75</v>
      </c>
      <c r="R1613" s="48">
        <f>HEX2DEC(RIGHT(Table1323212753[[#This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HEX2DEC(RIGHT(Table1323212753[[#This Row],[h1]],8))</f>
        <v>0</v>
      </c>
      <c r="Q1614" s="48" t="s">
        <v>75</v>
      </c>
      <c r="R1614" s="48">
        <f>HEX2DEC(RIGHT(Table1323212753[[#This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HEX2DEC(RIGHT(Table1323212753[[#This Row],[h1]],8))</f>
        <v>0</v>
      </c>
      <c r="Q1615" s="48" t="s">
        <v>75</v>
      </c>
      <c r="R1615" s="48">
        <f>HEX2DEC(RIGHT(Table1323212753[[#This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HEX2DEC(RIGHT(Table1323212753[[#This Row],[h1]],8))</f>
        <v>0</v>
      </c>
      <c r="Q1616" s="48" t="s">
        <v>75</v>
      </c>
      <c r="R1616" s="48">
        <f>HEX2DEC(RIGHT(Table1323212753[[#This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HEX2DEC(RIGHT(Table1323212753[[#This Row],[h1]],8))</f>
        <v>0</v>
      </c>
      <c r="Q1617" s="48" t="s">
        <v>75</v>
      </c>
      <c r="R1617" s="48">
        <f>HEX2DEC(RIGHT(Table1323212753[[#This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HEX2DEC(RIGHT(Table1323212753[[#This Row],[h1]],8))</f>
        <v>0</v>
      </c>
      <c r="Q1618" s="48" t="s">
        <v>75</v>
      </c>
      <c r="R1618" s="48">
        <f>HEX2DEC(RIGHT(Table1323212753[[#This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HEX2DEC(RIGHT(Table1323212753[[#This Row],[h1]],8))</f>
        <v>0</v>
      </c>
      <c r="Q1619" s="48" t="s">
        <v>75</v>
      </c>
      <c r="R1619" s="48">
        <f>HEX2DEC(RIGHT(Table1323212753[[#This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HEX2DEC(RIGHT(Table1323212753[[#This Row],[h1]],8))</f>
        <v>0</v>
      </c>
      <c r="Q1620" s="48" t="s">
        <v>75</v>
      </c>
      <c r="R1620" s="48">
        <f>HEX2DEC(RIGHT(Table1323212753[[#This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HEX2DEC(RIGHT(Table1323212753[[#This Row],[h1]],8))</f>
        <v>0</v>
      </c>
      <c r="Q1621" s="48" t="s">
        <v>75</v>
      </c>
      <c r="R1621" s="48">
        <f>HEX2DEC(RIGHT(Table1323212753[[#This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HEX2DEC(RIGHT(Table1323212753[[#This Row],[h1]],8))</f>
        <v>0</v>
      </c>
      <c r="Q1622" s="48" t="s">
        <v>75</v>
      </c>
      <c r="R1622" s="48">
        <f>HEX2DEC(RIGHT(Table1323212753[[#This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HEX2DEC(RIGHT(Table1323212753[[#This Row],[h1]],8))</f>
        <v>0</v>
      </c>
      <c r="Q1623" s="48" t="s">
        <v>75</v>
      </c>
      <c r="R1623" s="48">
        <f>HEX2DEC(RIGHT(Table1323212753[[#This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HEX2DEC(RIGHT(Table1323212753[[#This Row],[h1]],8))</f>
        <v>0</v>
      </c>
      <c r="Q1624" s="48" t="s">
        <v>75</v>
      </c>
      <c r="R1624" s="48">
        <f>HEX2DEC(RIGHT(Table1323212753[[#This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HEX2DEC(RIGHT(Table1323212753[[#This Row],[h1]],8))</f>
        <v>0</v>
      </c>
      <c r="Q1625" s="48" t="s">
        <v>75</v>
      </c>
      <c r="R1625" s="48">
        <f>HEX2DEC(RIGHT(Table1323212753[[#This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HEX2DEC(RIGHT(Table1323212753[[#This Row],[h1]],8))</f>
        <v>0</v>
      </c>
      <c r="Q1626" s="48" t="s">
        <v>75</v>
      </c>
      <c r="R1626" s="48">
        <f>HEX2DEC(RIGHT(Table1323212753[[#This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HEX2DEC(RIGHT(Table1323212753[[#This Row],[h1]],8))</f>
        <v>0</v>
      </c>
      <c r="Q1627" s="48" t="s">
        <v>75</v>
      </c>
      <c r="R1627" s="48">
        <f>HEX2DEC(RIGHT(Table1323212753[[#This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HEX2DEC(RIGHT(Table1323212753[[#This Row],[h1]],8))</f>
        <v>0</v>
      </c>
      <c r="Q1628" s="48" t="s">
        <v>75</v>
      </c>
      <c r="R1628" s="48">
        <f>HEX2DEC(RIGHT(Table1323212753[[#This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HEX2DEC(RIGHT(Table1323212753[[#This Row],[h1]],8))</f>
        <v>0</v>
      </c>
      <c r="Q1629" s="48" t="s">
        <v>75</v>
      </c>
      <c r="R1629" s="48">
        <f>HEX2DEC(RIGHT(Table1323212753[[#This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HEX2DEC(RIGHT(Table1323212753[[#This Row],[h1]],8))</f>
        <v>0</v>
      </c>
      <c r="Q1630" s="48" t="s">
        <v>75</v>
      </c>
      <c r="R1630" s="48">
        <f>HEX2DEC(RIGHT(Table1323212753[[#This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HEX2DEC(RIGHT(Table1323212753[[#This Row],[h1]],8))</f>
        <v>0</v>
      </c>
      <c r="Q1631" s="48" t="s">
        <v>75</v>
      </c>
      <c r="R1631" s="48">
        <f>HEX2DEC(RIGHT(Table1323212753[[#This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HEX2DEC(RIGHT(Table1323212753[[#This Row],[h1]],8))</f>
        <v>0</v>
      </c>
      <c r="Q1632" s="48" t="s">
        <v>75</v>
      </c>
      <c r="R1632" s="48">
        <f>HEX2DEC(RIGHT(Table1323212753[[#This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HEX2DEC(RIGHT(Table1323212753[[#This Row],[h1]],8))</f>
        <v>0</v>
      </c>
      <c r="Q1633" s="48" t="s">
        <v>75</v>
      </c>
      <c r="R1633" s="48">
        <f>HEX2DEC(RIGHT(Table1323212753[[#This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HEX2DEC(RIGHT(Table1323212753[[#This Row],[h1]],8))</f>
        <v>0</v>
      </c>
      <c r="Q1634" s="48" t="s">
        <v>75</v>
      </c>
      <c r="R1634" s="48">
        <f>HEX2DEC(RIGHT(Table1323212753[[#This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HEX2DEC(RIGHT(Table1323212753[[#This Row],[h1]],8))</f>
        <v>0</v>
      </c>
      <c r="Q1635" s="48" t="s">
        <v>75</v>
      </c>
      <c r="R1635" s="48">
        <f>HEX2DEC(RIGHT(Table1323212753[[#This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HEX2DEC(RIGHT(Table1323212753[[#This Row],[h1]],8))</f>
        <v>0</v>
      </c>
      <c r="Q1636" s="48" t="s">
        <v>75</v>
      </c>
      <c r="R1636" s="48">
        <f>HEX2DEC(RIGHT(Table1323212753[[#This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HEX2DEC(RIGHT(Table1323212753[[#This Row],[h1]],8))</f>
        <v>0</v>
      </c>
      <c r="Q1637" s="48" t="s">
        <v>75</v>
      </c>
      <c r="R1637" s="48">
        <f>HEX2DEC(RIGHT(Table1323212753[[#This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HEX2DEC(RIGHT(Table1323212753[[#This Row],[h1]],8))</f>
        <v>0</v>
      </c>
      <c r="Q1638" s="48" t="s">
        <v>75</v>
      </c>
      <c r="R1638" s="48">
        <f>HEX2DEC(RIGHT(Table1323212753[[#This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HEX2DEC(RIGHT(Table1323212753[[#This Row],[h1]],8))</f>
        <v>0</v>
      </c>
      <c r="Q1639" s="48" t="s">
        <v>75</v>
      </c>
      <c r="R1639" s="48">
        <f>HEX2DEC(RIGHT(Table1323212753[[#This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HEX2DEC(RIGHT(Table1323212753[[#This Row],[h1]],8))</f>
        <v>0</v>
      </c>
      <c r="Q1640" s="48" t="s">
        <v>75</v>
      </c>
      <c r="R1640" s="48">
        <f>HEX2DEC(RIGHT(Table1323212753[[#This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HEX2DEC(RIGHT(Table1323212753[[#This Row],[h1]],8))</f>
        <v>0</v>
      </c>
      <c r="Q1641" s="48" t="s">
        <v>75</v>
      </c>
      <c r="R1641" s="48">
        <f>HEX2DEC(RIGHT(Table1323212753[[#This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HEX2DEC(RIGHT(Table1323212753[[#This Row],[h1]],8))</f>
        <v>0</v>
      </c>
      <c r="Q1642" s="48" t="s">
        <v>75</v>
      </c>
      <c r="R1642" s="48">
        <f>HEX2DEC(RIGHT(Table1323212753[[#This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HEX2DEC(RIGHT(Table1323212753[[#This Row],[h1]],8))</f>
        <v>0</v>
      </c>
      <c r="Q1643" s="48" t="s">
        <v>75</v>
      </c>
      <c r="R1643" s="48">
        <f>HEX2DEC(RIGHT(Table1323212753[[#This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HEX2DEC(RIGHT(Table1323212753[[#This Row],[h1]],8))</f>
        <v>0</v>
      </c>
      <c r="Q1644" s="48" t="s">
        <v>75</v>
      </c>
      <c r="R1644" s="48">
        <f>HEX2DEC(RIGHT(Table1323212753[[#This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HEX2DEC(RIGHT(Table1323212753[[#This Row],[h1]],8))</f>
        <v>0</v>
      </c>
      <c r="Q1645" s="48" t="s">
        <v>75</v>
      </c>
      <c r="R1645" s="48">
        <f>HEX2DEC(RIGHT(Table1323212753[[#This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HEX2DEC(RIGHT(Table1323212753[[#This Row],[h1]],8))</f>
        <v>0</v>
      </c>
      <c r="Q1646" s="48" t="s">
        <v>75</v>
      </c>
      <c r="R1646" s="48">
        <f>HEX2DEC(RIGHT(Table1323212753[[#This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HEX2DEC(RIGHT(Table1323212753[[#This Row],[h1]],8))</f>
        <v>0</v>
      </c>
      <c r="Q1647" s="48" t="s">
        <v>75</v>
      </c>
      <c r="R1647" s="48">
        <f>HEX2DEC(RIGHT(Table1323212753[[#This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HEX2DEC(RIGHT(Table1323212753[[#This Row],[h1]],8))</f>
        <v>0</v>
      </c>
      <c r="Q1648" s="48" t="s">
        <v>75</v>
      </c>
      <c r="R1648" s="48">
        <f>HEX2DEC(RIGHT(Table1323212753[[#This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HEX2DEC(RIGHT(Table1323212753[[#This Row],[h1]],8))</f>
        <v>0</v>
      </c>
      <c r="Q1649" s="48" t="s">
        <v>75</v>
      </c>
      <c r="R1649" s="48">
        <f>HEX2DEC(RIGHT(Table1323212753[[#This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HEX2DEC(RIGHT(Table1323212753[[#This Row],[h1]],8))</f>
        <v>0</v>
      </c>
      <c r="Q1650" s="48" t="s">
        <v>75</v>
      </c>
      <c r="R1650" s="48">
        <f>HEX2DEC(RIGHT(Table1323212753[[#This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HEX2DEC(RIGHT(Table1323212753[[#This Row],[h1]],8))</f>
        <v>0</v>
      </c>
      <c r="Q1651" s="48" t="s">
        <v>75</v>
      </c>
      <c r="R1651" s="48">
        <f>HEX2DEC(RIGHT(Table1323212753[[#This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HEX2DEC(RIGHT(Table1323212753[[#This Row],[h1]],8))</f>
        <v>0</v>
      </c>
      <c r="Q1652" s="48" t="s">
        <v>75</v>
      </c>
      <c r="R1652" s="48">
        <f>HEX2DEC(RIGHT(Table1323212753[[#This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HEX2DEC(RIGHT(Table1323212753[[#This Row],[h1]],8))</f>
        <v>0</v>
      </c>
      <c r="Q1653" s="48" t="s">
        <v>75</v>
      </c>
      <c r="R1653" s="48">
        <f>HEX2DEC(RIGHT(Table1323212753[[#This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HEX2DEC(RIGHT(Table1323212753[[#This Row],[h1]],8))</f>
        <v>0</v>
      </c>
      <c r="Q1654" s="48" t="s">
        <v>75</v>
      </c>
      <c r="R1654" s="48">
        <f>HEX2DEC(RIGHT(Table1323212753[[#This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HEX2DEC(RIGHT(Table1323212753[[#This Row],[h1]],8))</f>
        <v>0</v>
      </c>
      <c r="Q1655" s="48" t="s">
        <v>75</v>
      </c>
      <c r="R1655" s="48">
        <f>HEX2DEC(RIGHT(Table1323212753[[#This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HEX2DEC(RIGHT(Table1323212753[[#This Row],[h1]],8))</f>
        <v>0</v>
      </c>
      <c r="Q1656" s="48" t="s">
        <v>75</v>
      </c>
      <c r="R1656" s="48">
        <f>HEX2DEC(RIGHT(Table1323212753[[#This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HEX2DEC(RIGHT(Table1323212753[[#This Row],[h1]],8))</f>
        <v>0</v>
      </c>
      <c r="Q1657" s="48" t="s">
        <v>75</v>
      </c>
      <c r="R1657" s="48">
        <f>HEX2DEC(RIGHT(Table1323212753[[#This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HEX2DEC(RIGHT(Table1323212753[[#This Row],[h1]],8))</f>
        <v>0</v>
      </c>
      <c r="Q1658" s="48" t="s">
        <v>75</v>
      </c>
      <c r="R1658" s="48">
        <f>HEX2DEC(RIGHT(Table1323212753[[#This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HEX2DEC(RIGHT(Table1323212753[[#This Row],[h1]],8))</f>
        <v>0</v>
      </c>
      <c r="Q1659" s="48" t="s">
        <v>75</v>
      </c>
      <c r="R1659" s="48">
        <f>HEX2DEC(RIGHT(Table1323212753[[#This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HEX2DEC(RIGHT(Table1323212753[[#This Row],[h1]],8))</f>
        <v>0</v>
      </c>
      <c r="Q1660" s="48" t="s">
        <v>75</v>
      </c>
      <c r="R1660" s="48">
        <f>HEX2DEC(RIGHT(Table1323212753[[#This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HEX2DEC(RIGHT(Table1323212753[[#This Row],[h1]],8))</f>
        <v>0</v>
      </c>
      <c r="Q1661" s="48" t="s">
        <v>75</v>
      </c>
      <c r="R1661" s="48">
        <f>HEX2DEC(RIGHT(Table1323212753[[#This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HEX2DEC(RIGHT(Table1323212753[[#This Row],[h1]],8))</f>
        <v>0</v>
      </c>
      <c r="Q1662" s="48" t="s">
        <v>75</v>
      </c>
      <c r="R1662" s="48">
        <f>HEX2DEC(RIGHT(Table1323212753[[#This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HEX2DEC(RIGHT(Table1323212753[[#This Row],[h1]],8))</f>
        <v>0</v>
      </c>
      <c r="Q1663" s="48" t="s">
        <v>75</v>
      </c>
      <c r="R1663" s="48">
        <f>HEX2DEC(RIGHT(Table1323212753[[#This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HEX2DEC(RIGHT(Table1323212753[[#This Row],[h1]],8))</f>
        <v>0</v>
      </c>
      <c r="Q1664" s="48" t="s">
        <v>75</v>
      </c>
      <c r="R1664" s="48">
        <f>HEX2DEC(RIGHT(Table1323212753[[#This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HEX2DEC(RIGHT(Table1323212753[[#This Row],[h1]],8))</f>
        <v>0</v>
      </c>
      <c r="Q1665" s="48" t="s">
        <v>75</v>
      </c>
      <c r="R1665" s="48">
        <f>HEX2DEC(RIGHT(Table1323212753[[#This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HEX2DEC(RIGHT(Table1323212753[[#This Row],[h1]],8))</f>
        <v>0</v>
      </c>
      <c r="Q1666" s="48" t="s">
        <v>75</v>
      </c>
      <c r="R1666" s="48">
        <f>HEX2DEC(RIGHT(Table1323212753[[#This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HEX2DEC(RIGHT(Table1323212753[[#This Row],[h1]],8))</f>
        <v>0</v>
      </c>
      <c r="Q1667" s="48" t="s">
        <v>75</v>
      </c>
      <c r="R1667" s="48">
        <f>HEX2DEC(RIGHT(Table1323212753[[#This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HEX2DEC(RIGHT(Table1323212753[[#This Row],[h1]],8))</f>
        <v>0</v>
      </c>
      <c r="Q1668" s="48" t="s">
        <v>75</v>
      </c>
      <c r="R1668" s="48">
        <f>HEX2DEC(RIGHT(Table1323212753[[#This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HEX2DEC(RIGHT(Table1323212753[[#This Row],[h1]],8))</f>
        <v>0</v>
      </c>
      <c r="Q1669" s="48" t="s">
        <v>75</v>
      </c>
      <c r="R1669" s="48">
        <f>HEX2DEC(RIGHT(Table1323212753[[#This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HEX2DEC(RIGHT(Table1323212753[[#This Row],[h1]],8))</f>
        <v>0</v>
      </c>
      <c r="Q1670" s="48" t="s">
        <v>75</v>
      </c>
      <c r="R1670" s="48">
        <f>HEX2DEC(RIGHT(Table1323212753[[#This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HEX2DEC(RIGHT(Table1323212753[[#This Row],[h1]],8))</f>
        <v>0</v>
      </c>
      <c r="Q1671" s="48" t="s">
        <v>75</v>
      </c>
      <c r="R1671" s="48">
        <f>HEX2DEC(RIGHT(Table1323212753[[#This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HEX2DEC(RIGHT(Table1323212753[[#This Row],[h1]],8))</f>
        <v>0</v>
      </c>
      <c r="Q1672" s="48" t="s">
        <v>75</v>
      </c>
      <c r="R1672" s="48">
        <f>HEX2DEC(RIGHT(Table1323212753[[#This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HEX2DEC(RIGHT(Table1323212753[[#This Row],[h1]],8))</f>
        <v>0</v>
      </c>
      <c r="Q1673" s="48" t="s">
        <v>75</v>
      </c>
      <c r="R1673" s="48">
        <f>HEX2DEC(RIGHT(Table1323212753[[#This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HEX2DEC(RIGHT(Table1323212753[[#This Row],[h1]],8))</f>
        <v>0</v>
      </c>
      <c r="Q1674" s="48" t="s">
        <v>75</v>
      </c>
      <c r="R1674" s="48">
        <f>HEX2DEC(RIGHT(Table1323212753[[#This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HEX2DEC(RIGHT(Table1323212753[[#This Row],[h1]],8))</f>
        <v>0</v>
      </c>
      <c r="Q1675" s="48" t="s">
        <v>75</v>
      </c>
      <c r="R1675" s="48">
        <f>HEX2DEC(RIGHT(Table1323212753[[#This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HEX2DEC(RIGHT(Table1323212753[[#This Row],[h1]],8))</f>
        <v>0</v>
      </c>
      <c r="Q1676" s="48" t="s">
        <v>75</v>
      </c>
      <c r="R1676" s="48">
        <f>HEX2DEC(RIGHT(Table1323212753[[#This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HEX2DEC(RIGHT(Table1323212753[[#This Row],[h1]],8))</f>
        <v>0</v>
      </c>
      <c r="Q1677" s="48" t="s">
        <v>75</v>
      </c>
      <c r="R1677" s="48">
        <f>HEX2DEC(RIGHT(Table1323212753[[#This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HEX2DEC(RIGHT(Table1323212753[[#This Row],[h1]],8))</f>
        <v>0</v>
      </c>
      <c r="Q1678" s="48" t="s">
        <v>75</v>
      </c>
      <c r="R1678" s="48">
        <f>HEX2DEC(RIGHT(Table1323212753[[#This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HEX2DEC(RIGHT(Table1323212753[[#This Row],[h1]],8))</f>
        <v>0</v>
      </c>
      <c r="Q1679" s="48" t="s">
        <v>75</v>
      </c>
      <c r="R1679" s="48">
        <f>HEX2DEC(RIGHT(Table1323212753[[#This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HEX2DEC(RIGHT(Table1323212753[[#This Row],[h1]],8))</f>
        <v>0</v>
      </c>
      <c r="Q1680" s="48" t="s">
        <v>75</v>
      </c>
      <c r="R1680" s="48">
        <f>HEX2DEC(RIGHT(Table1323212753[[#This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HEX2DEC(RIGHT(Table1323212753[[#This Row],[h1]],8))</f>
        <v>0</v>
      </c>
      <c r="Q1681" s="48" t="s">
        <v>75</v>
      </c>
      <c r="R1681" s="48">
        <f>HEX2DEC(RIGHT(Table1323212753[[#This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HEX2DEC(RIGHT(Table1323212753[[#This Row],[h1]],8))</f>
        <v>0</v>
      </c>
      <c r="Q1682" s="48" t="s">
        <v>75</v>
      </c>
      <c r="R1682" s="48">
        <f>HEX2DEC(RIGHT(Table1323212753[[#This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HEX2DEC(RIGHT(Table1323212753[[#This Row],[h1]],8))</f>
        <v>0</v>
      </c>
      <c r="Q1683" s="48" t="s">
        <v>75</v>
      </c>
      <c r="R1683" s="48">
        <f>HEX2DEC(RIGHT(Table1323212753[[#This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HEX2DEC(RIGHT(Table1323212753[[#This Row],[h1]],8))</f>
        <v>0</v>
      </c>
      <c r="Q1684" s="48" t="s">
        <v>75</v>
      </c>
      <c r="R1684" s="48">
        <f>HEX2DEC(RIGHT(Table1323212753[[#This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HEX2DEC(RIGHT(Table1323212753[[#This Row],[h1]],8))</f>
        <v>0</v>
      </c>
      <c r="Q1685" s="48" t="s">
        <v>75</v>
      </c>
      <c r="R1685" s="48">
        <f>HEX2DEC(RIGHT(Table1323212753[[#This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HEX2DEC(RIGHT(Table1323212753[[#This Row],[h1]],8))</f>
        <v>0</v>
      </c>
      <c r="Q1686" s="48" t="s">
        <v>75</v>
      </c>
      <c r="R1686" s="48">
        <f>HEX2DEC(RIGHT(Table1323212753[[#This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HEX2DEC(RIGHT(Table1323212753[[#This Row],[h1]],8))</f>
        <v>0</v>
      </c>
      <c r="Q1687" s="48" t="s">
        <v>75</v>
      </c>
      <c r="R1687" s="48">
        <f>HEX2DEC(RIGHT(Table1323212753[[#This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HEX2DEC(RIGHT(Table1323212753[[#This Row],[h1]],8))</f>
        <v>0</v>
      </c>
      <c r="Q1688" s="48" t="s">
        <v>75</v>
      </c>
      <c r="R1688" s="48">
        <f>HEX2DEC(RIGHT(Table1323212753[[#This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HEX2DEC(RIGHT(Table1323212753[[#This Row],[h1]],8))</f>
        <v>0</v>
      </c>
      <c r="Q1689" s="48" t="s">
        <v>75</v>
      </c>
      <c r="R1689" s="48">
        <f>HEX2DEC(RIGHT(Table1323212753[[#This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HEX2DEC(RIGHT(Table1323212753[[#This Row],[h1]],8))</f>
        <v>0</v>
      </c>
      <c r="Q1690" s="48" t="s">
        <v>75</v>
      </c>
      <c r="R1690" s="48">
        <f>HEX2DEC(RIGHT(Table1323212753[[#This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HEX2DEC(RIGHT(Table1323212753[[#This Row],[h1]],8))</f>
        <v>0</v>
      </c>
      <c r="Q1691" s="48" t="s">
        <v>75</v>
      </c>
      <c r="R1691" s="48">
        <f>HEX2DEC(RIGHT(Table1323212753[[#This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HEX2DEC(RIGHT(Table1323212753[[#This Row],[h1]],8))</f>
        <v>0</v>
      </c>
      <c r="Q1692" s="48" t="s">
        <v>75</v>
      </c>
      <c r="R1692" s="48">
        <f>HEX2DEC(RIGHT(Table1323212753[[#This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HEX2DEC(RIGHT(Table1323212753[[#This Row],[h1]],8))</f>
        <v>0</v>
      </c>
      <c r="Q1693" s="48" t="s">
        <v>75</v>
      </c>
      <c r="R1693" s="48">
        <f>HEX2DEC(RIGHT(Table1323212753[[#This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HEX2DEC(RIGHT(Table1323212753[[#This Row],[h1]],8))</f>
        <v>0</v>
      </c>
      <c r="Q1694" s="48" t="s">
        <v>75</v>
      </c>
      <c r="R1694" s="48">
        <f>HEX2DEC(RIGHT(Table1323212753[[#This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HEX2DEC(RIGHT(Table1323212753[[#This Row],[h1]],8))</f>
        <v>0</v>
      </c>
      <c r="Q1695" s="48" t="s">
        <v>75</v>
      </c>
      <c r="R1695" s="48">
        <f>HEX2DEC(RIGHT(Table1323212753[[#This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HEX2DEC(RIGHT(Table1323212753[[#This Row],[h1]],8))</f>
        <v>0</v>
      </c>
      <c r="Q1696" s="48" t="s">
        <v>75</v>
      </c>
      <c r="R1696" s="48">
        <f>HEX2DEC(RIGHT(Table1323212753[[#This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HEX2DEC(RIGHT(Table1323212753[[#This Row],[h1]],8))</f>
        <v>0</v>
      </c>
      <c r="Q1697" s="48" t="s">
        <v>75</v>
      </c>
      <c r="R1697" s="48">
        <f>HEX2DEC(RIGHT(Table1323212753[[#This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HEX2DEC(RIGHT(Table1323212753[[#This Row],[h1]],8))</f>
        <v>0</v>
      </c>
      <c r="Q1698" s="48" t="s">
        <v>75</v>
      </c>
      <c r="R1698" s="48">
        <f>HEX2DEC(RIGHT(Table1323212753[[#This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HEX2DEC(RIGHT(Table1323212753[[#This Row],[h1]],8))</f>
        <v>0</v>
      </c>
      <c r="Q1699" s="48" t="s">
        <v>75</v>
      </c>
      <c r="R1699" s="48">
        <f>HEX2DEC(RIGHT(Table1323212753[[#This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HEX2DEC(RIGHT(Table1323212753[[#This Row],[h1]],8))</f>
        <v>0</v>
      </c>
      <c r="Q1700" s="48" t="s">
        <v>75</v>
      </c>
      <c r="R1700" s="48">
        <f>HEX2DEC(RIGHT(Table1323212753[[#This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HEX2DEC(RIGHT(Table1323212753[[#This Row],[h1]],8))</f>
        <v>0</v>
      </c>
      <c r="Q1701" s="48" t="s">
        <v>75</v>
      </c>
      <c r="R1701" s="48">
        <f>HEX2DEC(RIGHT(Table1323212753[[#This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HEX2DEC(RIGHT(Table1323212753[[#This Row],[h1]],8))</f>
        <v>0</v>
      </c>
      <c r="Q1702" s="48" t="s">
        <v>75</v>
      </c>
      <c r="R1702" s="48">
        <f>HEX2DEC(RIGHT(Table1323212753[[#This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HEX2DEC(RIGHT(Table1323212753[[#This Row],[h1]],8))</f>
        <v>0</v>
      </c>
      <c r="Q1703" s="48" t="s">
        <v>75</v>
      </c>
      <c r="R1703" s="48">
        <f>HEX2DEC(RIGHT(Table1323212753[[#This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HEX2DEC(RIGHT(Table1323212753[[#This Row],[h1]],8))</f>
        <v>0</v>
      </c>
      <c r="Q1704" s="48" t="s">
        <v>75</v>
      </c>
      <c r="R1704" s="48">
        <f>HEX2DEC(RIGHT(Table1323212753[[#This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HEX2DEC(RIGHT(Table1323212753[[#This Row],[h1]],8))</f>
        <v>0</v>
      </c>
      <c r="Q1705" s="48" t="s">
        <v>75</v>
      </c>
      <c r="R1705" s="48">
        <f>HEX2DEC(RIGHT(Table1323212753[[#This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HEX2DEC(RIGHT(Table1323212753[[#This Row],[h1]],8))</f>
        <v>0</v>
      </c>
      <c r="Q1706" s="48" t="s">
        <v>75</v>
      </c>
      <c r="R1706" s="48">
        <f>HEX2DEC(RIGHT(Table1323212753[[#This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HEX2DEC(RIGHT(Table1323212753[[#This Row],[h1]],8))</f>
        <v>0</v>
      </c>
      <c r="Q1707" s="48" t="s">
        <v>75</v>
      </c>
      <c r="R1707" s="48">
        <f>HEX2DEC(RIGHT(Table1323212753[[#This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HEX2DEC(RIGHT(Table1323212753[[#This Row],[h1]],8))</f>
        <v>0</v>
      </c>
      <c r="Q1708" s="48" t="s">
        <v>75</v>
      </c>
      <c r="R1708" s="48">
        <f>HEX2DEC(RIGHT(Table1323212753[[#This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HEX2DEC(RIGHT(Table1323212753[[#This Row],[h1]],8))</f>
        <v>0</v>
      </c>
      <c r="Q1709" s="48" t="s">
        <v>75</v>
      </c>
      <c r="R1709" s="48">
        <f>HEX2DEC(RIGHT(Table1323212753[[#This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HEX2DEC(RIGHT(Table1323212753[[#This Row],[h1]],8))</f>
        <v>0</v>
      </c>
      <c r="Q1710" s="48" t="s">
        <v>75</v>
      </c>
      <c r="R1710" s="48">
        <f>HEX2DEC(RIGHT(Table1323212753[[#This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HEX2DEC(RIGHT(Table1323212753[[#This Row],[h1]],8))</f>
        <v>0</v>
      </c>
      <c r="Q1711" s="48" t="s">
        <v>75</v>
      </c>
      <c r="R1711" s="48">
        <f>HEX2DEC(RIGHT(Table1323212753[[#This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HEX2DEC(RIGHT(Table1323212753[[#This Row],[h1]],8))</f>
        <v>0</v>
      </c>
      <c r="Q1712" s="48" t="s">
        <v>75</v>
      </c>
      <c r="R1712" s="48">
        <f>HEX2DEC(RIGHT(Table1323212753[[#This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HEX2DEC(RIGHT(Table1323212753[[#This Row],[h1]],8))</f>
        <v>0</v>
      </c>
      <c r="Q1713" s="48" t="s">
        <v>75</v>
      </c>
      <c r="R1713" s="48">
        <f>HEX2DEC(RIGHT(Table1323212753[[#This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HEX2DEC(RIGHT(Table1323212753[[#This Row],[h1]],8))</f>
        <v>0</v>
      </c>
      <c r="Q1714" s="48" t="s">
        <v>75</v>
      </c>
      <c r="R1714" s="48">
        <f>HEX2DEC(RIGHT(Table1323212753[[#This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HEX2DEC(RIGHT(Table1323212753[[#This Row],[h1]],8))</f>
        <v>0</v>
      </c>
      <c r="Q1715" s="48" t="s">
        <v>75</v>
      </c>
      <c r="R1715" s="48">
        <f>HEX2DEC(RIGHT(Table1323212753[[#This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HEX2DEC(RIGHT(Table1323212753[[#This Row],[h1]],8))</f>
        <v>0</v>
      </c>
      <c r="Q1716" s="48" t="s">
        <v>75</v>
      </c>
      <c r="R1716" s="48">
        <f>HEX2DEC(RIGHT(Table1323212753[[#This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HEX2DEC(RIGHT(Table1323212753[[#This Row],[h1]],8))</f>
        <v>0</v>
      </c>
      <c r="Q1717" s="48" t="s">
        <v>75</v>
      </c>
      <c r="R1717" s="48">
        <f>HEX2DEC(RIGHT(Table1323212753[[#This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HEX2DEC(RIGHT(Table1323212753[[#This Row],[h1]],8))</f>
        <v>0</v>
      </c>
      <c r="Q1718" s="48" t="s">
        <v>75</v>
      </c>
      <c r="R1718" s="48">
        <f>HEX2DEC(RIGHT(Table1323212753[[#This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HEX2DEC(RIGHT(Table1323212753[[#This Row],[h1]],8))</f>
        <v>0</v>
      </c>
      <c r="Q1719" s="48" t="s">
        <v>75</v>
      </c>
      <c r="R1719" s="48">
        <f>HEX2DEC(RIGHT(Table1323212753[[#This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HEX2DEC(RIGHT(Table1323212753[[#This Row],[h1]],8))</f>
        <v>0</v>
      </c>
      <c r="Q1720" s="48" t="s">
        <v>75</v>
      </c>
      <c r="R1720" s="48">
        <f>HEX2DEC(RIGHT(Table1323212753[[#This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HEX2DEC(RIGHT(Table1323212753[[#This Row],[h1]],8))</f>
        <v>0</v>
      </c>
      <c r="Q1721" s="48" t="s">
        <v>75</v>
      </c>
      <c r="R1721" s="48">
        <f>HEX2DEC(RIGHT(Table1323212753[[#This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HEX2DEC(RIGHT(Table1323212753[[#This Row],[h1]],8))</f>
        <v>0</v>
      </c>
      <c r="Q1722" s="48" t="s">
        <v>75</v>
      </c>
      <c r="R1722" s="48">
        <f>HEX2DEC(RIGHT(Table1323212753[[#This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HEX2DEC(RIGHT(Table1323212753[[#This Row],[h1]],8))</f>
        <v>0</v>
      </c>
      <c r="Q1723" s="48" t="s">
        <v>75</v>
      </c>
      <c r="R1723" s="48">
        <f>HEX2DEC(RIGHT(Table1323212753[[#This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HEX2DEC(RIGHT(Table1323212753[[#This Row],[h1]],8))</f>
        <v>0</v>
      </c>
      <c r="Q1724" s="48" t="s">
        <v>75</v>
      </c>
      <c r="R1724" s="48">
        <f>HEX2DEC(RIGHT(Table1323212753[[#This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HEX2DEC(RIGHT(Table1323212753[[#This Row],[h1]],8))</f>
        <v>0</v>
      </c>
      <c r="Q1725" s="48" t="s">
        <v>75</v>
      </c>
      <c r="R1725" s="48">
        <f>HEX2DEC(RIGHT(Table1323212753[[#This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HEX2DEC(RIGHT(Table1323212753[[#This Row],[h1]],8))</f>
        <v>0</v>
      </c>
      <c r="Q1726" s="48" t="s">
        <v>75</v>
      </c>
      <c r="R1726" s="48">
        <f>HEX2DEC(RIGHT(Table1323212753[[#This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HEX2DEC(RIGHT(Table1323212753[[#This Row],[h1]],8))</f>
        <v>0</v>
      </c>
      <c r="Q1727" s="48" t="s">
        <v>75</v>
      </c>
      <c r="R1727" s="48">
        <f>HEX2DEC(RIGHT(Table1323212753[[#This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HEX2DEC(RIGHT(Table1323212753[[#This Row],[h1]],8))</f>
        <v>0</v>
      </c>
      <c r="Q1728" s="48" t="s">
        <v>75</v>
      </c>
      <c r="R1728" s="48">
        <f>HEX2DEC(RIGHT(Table1323212753[[#This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HEX2DEC(RIGHT(Table1323212753[[#This Row],[h1]],8))</f>
        <v>0</v>
      </c>
      <c r="Q1729" s="48" t="s">
        <v>75</v>
      </c>
      <c r="R1729" s="48">
        <f>HEX2DEC(RIGHT(Table1323212753[[#This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HEX2DEC(RIGHT(Table1323212753[[#This Row],[h1]],8))</f>
        <v>0</v>
      </c>
      <c r="Q1730" s="48" t="s">
        <v>75</v>
      </c>
      <c r="R1730" s="48">
        <f>HEX2DEC(RIGHT(Table1323212753[[#This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HEX2DEC(RIGHT(Table1323212753[[#This Row],[h1]],8))</f>
        <v>0</v>
      </c>
      <c r="Q1731" s="48" t="s">
        <v>75</v>
      </c>
      <c r="R1731" s="48">
        <f>HEX2DEC(RIGHT(Table1323212753[[#This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HEX2DEC(RIGHT(Table1323212753[[#This Row],[h1]],8))</f>
        <v>0</v>
      </c>
      <c r="Q1732" s="48" t="s">
        <v>75</v>
      </c>
      <c r="R1732" s="48">
        <f>HEX2DEC(RIGHT(Table1323212753[[#This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HEX2DEC(RIGHT(Table1323212753[[#This Row],[h1]],8))</f>
        <v>0</v>
      </c>
      <c r="Q1733" s="48" t="s">
        <v>75</v>
      </c>
      <c r="R1733" s="48">
        <f>HEX2DEC(RIGHT(Table1323212753[[#This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HEX2DEC(RIGHT(Table1323212753[[#This Row],[h1]],8))</f>
        <v>0</v>
      </c>
      <c r="Q1734" s="48" t="s">
        <v>75</v>
      </c>
      <c r="R1734" s="48">
        <f>HEX2DEC(RIGHT(Table1323212753[[#This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HEX2DEC(RIGHT(Table1323212753[[#This Row],[h1]],8))</f>
        <v>0</v>
      </c>
      <c r="Q1735" s="48" t="s">
        <v>75</v>
      </c>
      <c r="R1735" s="48">
        <f>HEX2DEC(RIGHT(Table1323212753[[#This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HEX2DEC(RIGHT(Table1323212753[[#This Row],[h1]],8))</f>
        <v>0</v>
      </c>
      <c r="Q1736" s="48" t="s">
        <v>75</v>
      </c>
      <c r="R1736" s="48">
        <f>HEX2DEC(RIGHT(Table1323212753[[#This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HEX2DEC(RIGHT(Table1323212753[[#This Row],[h1]],8))</f>
        <v>0</v>
      </c>
      <c r="Q1737" s="48" t="s">
        <v>75</v>
      </c>
      <c r="R1737" s="48">
        <f>HEX2DEC(RIGHT(Table1323212753[[#This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HEX2DEC(RIGHT(Table1323212753[[#This Row],[h1]],8))</f>
        <v>0</v>
      </c>
      <c r="Q1738" s="48" t="s">
        <v>75</v>
      </c>
      <c r="R1738" s="48">
        <f>HEX2DEC(RIGHT(Table1323212753[[#This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HEX2DEC(RIGHT(Table1323212753[[#This Row],[h1]],8))</f>
        <v>0</v>
      </c>
      <c r="Q1739" s="48" t="s">
        <v>75</v>
      </c>
      <c r="R1739" s="48">
        <f>HEX2DEC(RIGHT(Table1323212753[[#This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HEX2DEC(RIGHT(Table1323212753[[#This Row],[h1]],8))</f>
        <v>0</v>
      </c>
      <c r="Q1740" s="48" t="s">
        <v>75</v>
      </c>
      <c r="R1740" s="48">
        <f>HEX2DEC(RIGHT(Table1323212753[[#This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HEX2DEC(RIGHT(Table1323212753[[#This Row],[h1]],8))</f>
        <v>0</v>
      </c>
      <c r="Q1741" s="48" t="s">
        <v>75</v>
      </c>
      <c r="R1741" s="48">
        <f>HEX2DEC(RIGHT(Table1323212753[[#This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HEX2DEC(RIGHT(Table1323212753[[#This Row],[h1]],8))</f>
        <v>0</v>
      </c>
      <c r="Q1742" s="48" t="s">
        <v>75</v>
      </c>
      <c r="R1742" s="48">
        <f>HEX2DEC(RIGHT(Table1323212753[[#This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HEX2DEC(RIGHT(Table1323212753[[#This Row],[h1]],8))</f>
        <v>0</v>
      </c>
      <c r="Q1743" s="48" t="s">
        <v>75</v>
      </c>
      <c r="R1743" s="48">
        <f>HEX2DEC(RIGHT(Table1323212753[[#This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HEX2DEC(RIGHT(Table1323212753[[#This Row],[h1]],8))</f>
        <v>0</v>
      </c>
      <c r="Q1744" s="48" t="s">
        <v>75</v>
      </c>
      <c r="R1744" s="48">
        <f>HEX2DEC(RIGHT(Table1323212753[[#This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HEX2DEC(RIGHT(Table1323212753[[#This Row],[h1]],8))</f>
        <v>0</v>
      </c>
      <c r="Q1745" s="48" t="s">
        <v>75</v>
      </c>
      <c r="R1745" s="48">
        <f>HEX2DEC(RIGHT(Table1323212753[[#This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HEX2DEC(RIGHT(Table1323212753[[#This Row],[h1]],8))</f>
        <v>0</v>
      </c>
      <c r="Q1746" s="48" t="s">
        <v>75</v>
      </c>
      <c r="R1746" s="48">
        <f>HEX2DEC(RIGHT(Table1323212753[[#This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HEX2DEC(RIGHT(Table1323212753[[#This Row],[h1]],8))</f>
        <v>0</v>
      </c>
      <c r="Q1747" s="48" t="s">
        <v>75</v>
      </c>
      <c r="R1747" s="48">
        <f>HEX2DEC(RIGHT(Table1323212753[[#This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HEX2DEC(RIGHT(Table1323212753[[#This Row],[h1]],8))</f>
        <v>0</v>
      </c>
      <c r="Q1748" s="48" t="s">
        <v>75</v>
      </c>
      <c r="R1748" s="48">
        <f>HEX2DEC(RIGHT(Table1323212753[[#This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HEX2DEC(RIGHT(Table1323212753[[#This Row],[h1]],8))</f>
        <v>0</v>
      </c>
      <c r="Q1749" s="48" t="s">
        <v>75</v>
      </c>
      <c r="R1749" s="48">
        <f>HEX2DEC(RIGHT(Table1323212753[[#This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HEX2DEC(RIGHT(Table1323212753[[#This Row],[h1]],8))</f>
        <v>0</v>
      </c>
      <c r="Q1750" s="48" t="s">
        <v>75</v>
      </c>
      <c r="R1750" s="48">
        <f>HEX2DEC(RIGHT(Table1323212753[[#This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HEX2DEC(RIGHT(Table1323212753[[#This Row],[h1]],8))</f>
        <v>0</v>
      </c>
      <c r="Q1751" s="48" t="s">
        <v>75</v>
      </c>
      <c r="R1751" s="48">
        <f>HEX2DEC(RIGHT(Table1323212753[[#This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HEX2DEC(RIGHT(Table1323212753[[#This Row],[h1]],8))</f>
        <v>0</v>
      </c>
      <c r="Q1752" s="48" t="s">
        <v>75</v>
      </c>
      <c r="R1752" s="48">
        <f>HEX2DEC(RIGHT(Table1323212753[[#This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HEX2DEC(RIGHT(Table1323212753[[#This Row],[h1]],8))</f>
        <v>0</v>
      </c>
      <c r="Q1753" s="48" t="s">
        <v>75</v>
      </c>
      <c r="R1753" s="48">
        <f>HEX2DEC(RIGHT(Table1323212753[[#This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HEX2DEC(RIGHT(Table1323212753[[#This Row],[h1]],8))</f>
        <v>0</v>
      </c>
      <c r="Q1754" s="48" t="s">
        <v>75</v>
      </c>
      <c r="R1754" s="48">
        <f>HEX2DEC(RIGHT(Table1323212753[[#This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HEX2DEC(RIGHT(Table1323212753[[#This Row],[h1]],8))</f>
        <v>0</v>
      </c>
      <c r="Q1755" s="48" t="s">
        <v>75</v>
      </c>
      <c r="R1755" s="48">
        <f>HEX2DEC(RIGHT(Table1323212753[[#This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HEX2DEC(RIGHT(Table1323212753[[#This Row],[h1]],8))</f>
        <v>0</v>
      </c>
      <c r="Q1756" s="48" t="s">
        <v>75</v>
      </c>
      <c r="R1756" s="48">
        <f>HEX2DEC(RIGHT(Table1323212753[[#This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HEX2DEC(RIGHT(Table1323212753[[#This Row],[h1]],8))</f>
        <v>0</v>
      </c>
      <c r="Q1757" s="48" t="s">
        <v>75</v>
      </c>
      <c r="R1757" s="48">
        <f>HEX2DEC(RIGHT(Table1323212753[[#This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HEX2DEC(RIGHT(Table1323212753[[#This Row],[h1]],8))</f>
        <v>0</v>
      </c>
      <c r="Q1758" s="48" t="s">
        <v>75</v>
      </c>
      <c r="R1758" s="48">
        <f>HEX2DEC(RIGHT(Table1323212753[[#This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HEX2DEC(RIGHT(Table1323212753[[#This Row],[h1]],8))</f>
        <v>0</v>
      </c>
      <c r="Q1759" s="48" t="s">
        <v>75</v>
      </c>
      <c r="R1759" s="48">
        <f>HEX2DEC(RIGHT(Table1323212753[[#This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HEX2DEC(RIGHT(Table1323212753[[#This Row],[h1]],8))</f>
        <v>0</v>
      </c>
      <c r="Q1760" s="48" t="s">
        <v>75</v>
      </c>
      <c r="R1760" s="48">
        <f>HEX2DEC(RIGHT(Table1323212753[[#This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HEX2DEC(RIGHT(Table1323212753[[#This Row],[h1]],8))</f>
        <v>0</v>
      </c>
      <c r="Q1761" s="48" t="s">
        <v>75</v>
      </c>
      <c r="R1761" s="48">
        <f>HEX2DEC(RIGHT(Table1323212753[[#This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HEX2DEC(RIGHT(Table1323212753[[#This Row],[h1]],8))</f>
        <v>0</v>
      </c>
      <c r="Q1762" s="48" t="s">
        <v>75</v>
      </c>
      <c r="R1762" s="48">
        <f>HEX2DEC(RIGHT(Table1323212753[[#This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HEX2DEC(RIGHT(Table1323212753[[#This Row],[h1]],8))</f>
        <v>0</v>
      </c>
      <c r="Q1763" s="48" t="s">
        <v>75</v>
      </c>
      <c r="R1763" s="48">
        <f>HEX2DEC(RIGHT(Table1323212753[[#This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HEX2DEC(RIGHT(Table1323212753[[#This Row],[h1]],8))</f>
        <v>0</v>
      </c>
      <c r="Q1764" s="48" t="s">
        <v>75</v>
      </c>
      <c r="R1764" s="48">
        <f>HEX2DEC(RIGHT(Table1323212753[[#This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HEX2DEC(RIGHT(Table1323212753[[#This Row],[h1]],8))</f>
        <v>0</v>
      </c>
      <c r="Q1765" s="48" t="s">
        <v>75</v>
      </c>
      <c r="R1765" s="48">
        <f>HEX2DEC(RIGHT(Table1323212753[[#This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HEX2DEC(RIGHT(Table1323212753[[#This Row],[h1]],8))</f>
        <v>0</v>
      </c>
      <c r="Q1766" s="48" t="s">
        <v>75</v>
      </c>
      <c r="R1766" s="48">
        <f>HEX2DEC(RIGHT(Table1323212753[[#This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HEX2DEC(RIGHT(Table1323212753[[#This Row],[h1]],8))</f>
        <v>0</v>
      </c>
      <c r="Q1767" s="48" t="s">
        <v>75</v>
      </c>
      <c r="R1767" s="48">
        <f>HEX2DEC(RIGHT(Table1323212753[[#This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HEX2DEC(RIGHT(Table1323212753[[#This Row],[h1]],8))</f>
        <v>0</v>
      </c>
      <c r="Q1768" s="48" t="s">
        <v>75</v>
      </c>
      <c r="R1768" s="48">
        <f>HEX2DEC(RIGHT(Table1323212753[[#This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HEX2DEC(RIGHT(Table1323212753[[#This Row],[h1]],8))</f>
        <v>0</v>
      </c>
      <c r="Q1769" s="48" t="s">
        <v>75</v>
      </c>
      <c r="R1769" s="48">
        <f>HEX2DEC(RIGHT(Table1323212753[[#This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HEX2DEC(RIGHT(Table1323212753[[#This Row],[h1]],8))</f>
        <v>0</v>
      </c>
      <c r="Q1770" s="48" t="s">
        <v>75</v>
      </c>
      <c r="R1770" s="48">
        <f>HEX2DEC(RIGHT(Table1323212753[[#This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HEX2DEC(RIGHT(Table1323212753[[#This Row],[h1]],8))</f>
        <v>0</v>
      </c>
      <c r="Q1771" s="48" t="s">
        <v>75</v>
      </c>
      <c r="R1771" s="48">
        <f>HEX2DEC(RIGHT(Table1323212753[[#This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HEX2DEC(RIGHT(Table1323212753[[#This Row],[h1]],8))</f>
        <v>0</v>
      </c>
      <c r="Q1772" s="48" t="s">
        <v>75</v>
      </c>
      <c r="R1772" s="48">
        <f>HEX2DEC(RIGHT(Table1323212753[[#This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HEX2DEC(RIGHT(Table1323212753[[#This Row],[h1]],8))</f>
        <v>0</v>
      </c>
      <c r="Q1773" s="48" t="s">
        <v>75</v>
      </c>
      <c r="R1773" s="48">
        <f>HEX2DEC(RIGHT(Table1323212753[[#This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HEX2DEC(RIGHT(Table1323212753[[#This Row],[h1]],8))</f>
        <v>0</v>
      </c>
      <c r="Q1774" s="48" t="s">
        <v>75</v>
      </c>
      <c r="R1774" s="48">
        <f>HEX2DEC(RIGHT(Table1323212753[[#This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HEX2DEC(RIGHT(Table1323212753[[#This Row],[h1]],8))</f>
        <v>0</v>
      </c>
      <c r="Q1775" s="48" t="s">
        <v>75</v>
      </c>
      <c r="R1775" s="48">
        <f>HEX2DEC(RIGHT(Table1323212753[[#This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HEX2DEC(RIGHT(Table1323212753[[#This Row],[h1]],8))</f>
        <v>0</v>
      </c>
      <c r="Q1776" s="48" t="s">
        <v>75</v>
      </c>
      <c r="R1776" s="48">
        <f>HEX2DEC(RIGHT(Table1323212753[[#This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HEX2DEC(RIGHT(Table1323212753[[#This Row],[h1]],8))</f>
        <v>0</v>
      </c>
      <c r="Q1777" s="48" t="s">
        <v>75</v>
      </c>
      <c r="R1777" s="48">
        <f>HEX2DEC(RIGHT(Table1323212753[[#This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HEX2DEC(RIGHT(Table1323212753[[#This Row],[h1]],8))</f>
        <v>0</v>
      </c>
      <c r="Q1778" s="48" t="s">
        <v>75</v>
      </c>
      <c r="R1778" s="48">
        <f>HEX2DEC(RIGHT(Table1323212753[[#This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HEX2DEC(RIGHT(Table1323212753[[#This Row],[h1]],8))</f>
        <v>0</v>
      </c>
      <c r="Q1779" s="48" t="s">
        <v>75</v>
      </c>
      <c r="R1779" s="48">
        <f>HEX2DEC(RIGHT(Table1323212753[[#This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HEX2DEC(RIGHT(Table1323212753[[#This Row],[h1]],8))</f>
        <v>0</v>
      </c>
      <c r="Q1780" s="48" t="s">
        <v>75</v>
      </c>
      <c r="R1780" s="48">
        <f>HEX2DEC(RIGHT(Table1323212753[[#This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HEX2DEC(RIGHT(Table1323212753[[#This Row],[h1]],8))</f>
        <v>0</v>
      </c>
      <c r="Q1781" s="48" t="s">
        <v>75</v>
      </c>
      <c r="R1781" s="48">
        <f>HEX2DEC(RIGHT(Table1323212753[[#This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HEX2DEC(RIGHT(Table1323212753[[#This Row],[h1]],8))</f>
        <v>0</v>
      </c>
      <c r="Q1782" s="48" t="s">
        <v>75</v>
      </c>
      <c r="R1782" s="48">
        <f>HEX2DEC(RIGHT(Table1323212753[[#This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HEX2DEC(RIGHT(Table1323212753[[#This Row],[h1]],8))</f>
        <v>0</v>
      </c>
      <c r="Q1783" s="48" t="s">
        <v>75</v>
      </c>
      <c r="R1783" s="48">
        <f>HEX2DEC(RIGHT(Table1323212753[[#This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HEX2DEC(RIGHT(Table1323212753[[#This Row],[h1]],8))</f>
        <v>0</v>
      </c>
      <c r="Q1784" s="48" t="s">
        <v>75</v>
      </c>
      <c r="R1784" s="48">
        <f>HEX2DEC(RIGHT(Table1323212753[[#This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HEX2DEC(RIGHT(Table1323212753[[#This Row],[h1]],8))</f>
        <v>0</v>
      </c>
      <c r="Q1785" s="48" t="s">
        <v>75</v>
      </c>
      <c r="R1785" s="48">
        <f>HEX2DEC(RIGHT(Table1323212753[[#This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HEX2DEC(RIGHT(Table1323212753[[#This Row],[h1]],8))</f>
        <v>0</v>
      </c>
      <c r="Q1786" s="48" t="s">
        <v>75</v>
      </c>
      <c r="R1786" s="48">
        <f>HEX2DEC(RIGHT(Table1323212753[[#This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HEX2DEC(RIGHT(Table1323212753[[#This Row],[h1]],8))</f>
        <v>0</v>
      </c>
      <c r="Q1787" s="48" t="s">
        <v>75</v>
      </c>
      <c r="R1787" s="48">
        <f>HEX2DEC(RIGHT(Table1323212753[[#This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HEX2DEC(RIGHT(Table1323212753[[#This Row],[h1]],8))</f>
        <v>0</v>
      </c>
      <c r="Q1788" s="48" t="s">
        <v>75</v>
      </c>
      <c r="R1788" s="48">
        <f>HEX2DEC(RIGHT(Table1323212753[[#This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HEX2DEC(RIGHT(Table1323212753[[#This Row],[h1]],8))</f>
        <v>0</v>
      </c>
      <c r="Q1789" s="48" t="s">
        <v>75</v>
      </c>
      <c r="R1789" s="48">
        <f>HEX2DEC(RIGHT(Table1323212753[[#This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HEX2DEC(RIGHT(Table1323212753[[#This Row],[h1]],8))</f>
        <v>0</v>
      </c>
      <c r="Q1790" s="48" t="s">
        <v>75</v>
      </c>
      <c r="R1790" s="48">
        <f>HEX2DEC(RIGHT(Table1323212753[[#This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HEX2DEC(RIGHT(Table1323212753[[#This Row],[h1]],8))</f>
        <v>0</v>
      </c>
      <c r="Q1791" s="48" t="s">
        <v>75</v>
      </c>
      <c r="R1791" s="48">
        <f>HEX2DEC(RIGHT(Table1323212753[[#This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HEX2DEC(RIGHT(Table1323212753[[#This Row],[h1]],8))</f>
        <v>0</v>
      </c>
      <c r="Q1792" s="48" t="s">
        <v>75</v>
      </c>
      <c r="R1792" s="48">
        <f>HEX2DEC(RIGHT(Table1323212753[[#This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HEX2DEC(RIGHT(Table1323212753[[#This Row],[h1]],8))</f>
        <v>0</v>
      </c>
      <c r="Q1793" s="48" t="s">
        <v>75</v>
      </c>
      <c r="R1793" s="48">
        <f>HEX2DEC(RIGHT(Table1323212753[[#This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HEX2DEC(RIGHT(Table1323212753[[#This Row],[h1]],8))</f>
        <v>0</v>
      </c>
      <c r="Q1794" s="48" t="s">
        <v>75</v>
      </c>
      <c r="R1794" s="48">
        <f>HEX2DEC(RIGHT(Table1323212753[[#This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HEX2DEC(RIGHT(Table1323212753[[#This Row],[h1]],8))</f>
        <v>0</v>
      </c>
      <c r="Q1795" s="48" t="s">
        <v>75</v>
      </c>
      <c r="R1795" s="48">
        <f>HEX2DEC(RIGHT(Table1323212753[[#This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HEX2DEC(RIGHT(Table1323212753[[#This Row],[h1]],8))</f>
        <v>0</v>
      </c>
      <c r="Q1796" s="48" t="s">
        <v>75</v>
      </c>
      <c r="R1796" s="48">
        <f>HEX2DEC(RIGHT(Table1323212753[[#This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HEX2DEC(RIGHT(Table1323212753[[#This Row],[h1]],8))</f>
        <v>0</v>
      </c>
      <c r="Q1797" s="48" t="s">
        <v>75</v>
      </c>
      <c r="R1797" s="48">
        <f>HEX2DEC(RIGHT(Table1323212753[[#This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HEX2DEC(RIGHT(Table1323212753[[#This Row],[h1]],8))</f>
        <v>0</v>
      </c>
      <c r="Q1798" s="48" t="s">
        <v>75</v>
      </c>
      <c r="R1798" s="48">
        <f>HEX2DEC(RIGHT(Table1323212753[[#This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HEX2DEC(RIGHT(Table1323212753[[#This Row],[h1]],8))</f>
        <v>0</v>
      </c>
      <c r="Q1799" s="48" t="s">
        <v>75</v>
      </c>
      <c r="R1799" s="48">
        <f>HEX2DEC(RIGHT(Table1323212753[[#This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HEX2DEC(RIGHT(Table1323212753[[#This Row],[h1]],8))</f>
        <v>0</v>
      </c>
      <c r="Q1800" s="48" t="s">
        <v>75</v>
      </c>
      <c r="R1800" s="48">
        <f>HEX2DEC(RIGHT(Table1323212753[[#This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HEX2DEC(RIGHT(Table1323212753[[#This Row],[h1]],8))</f>
        <v>0</v>
      </c>
      <c r="Q1801" s="48" t="s">
        <v>75</v>
      </c>
      <c r="R1801" s="48">
        <f>HEX2DEC(RIGHT(Table1323212753[[#This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HEX2DEC(RIGHT(Table1323212753[[#This Row],[h1]],8))</f>
        <v>0</v>
      </c>
      <c r="Q1802" s="48" t="s">
        <v>75</v>
      </c>
      <c r="R1802" s="48">
        <f>HEX2DEC(RIGHT(Table1323212753[[#This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HEX2DEC(RIGHT(Table1323212753[[#This Row],[h1]],8))</f>
        <v>0</v>
      </c>
      <c r="Q1803" s="48" t="s">
        <v>75</v>
      </c>
      <c r="R1803" s="48">
        <f>HEX2DEC(RIGHT(Table1323212753[[#This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HEX2DEC(RIGHT(Table1323212753[[#This Row],[h1]],8))</f>
        <v>0</v>
      </c>
      <c r="Q1804" s="48" t="s">
        <v>75</v>
      </c>
      <c r="R1804" s="48">
        <f>HEX2DEC(RIGHT(Table1323212753[[#This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HEX2DEC(RIGHT(Table1323212753[[#This Row],[h1]],8))</f>
        <v>0</v>
      </c>
      <c r="Q1805" s="48" t="s">
        <v>75</v>
      </c>
      <c r="R1805" s="48">
        <f>HEX2DEC(RIGHT(Table1323212753[[#This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HEX2DEC(RIGHT(Table1323212753[[#This Row],[h1]],8))</f>
        <v>0</v>
      </c>
      <c r="Q1806" s="48" t="s">
        <v>75</v>
      </c>
      <c r="R1806" s="48">
        <f>HEX2DEC(RIGHT(Table1323212753[[#This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HEX2DEC(RIGHT(Table1323212753[[#This Row],[h1]],8))</f>
        <v>0</v>
      </c>
      <c r="Q1807" s="48" t="s">
        <v>75</v>
      </c>
      <c r="R1807" s="48">
        <f>HEX2DEC(RIGHT(Table1323212753[[#This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HEX2DEC(RIGHT(Table1323212753[[#This Row],[h1]],8))</f>
        <v>0</v>
      </c>
      <c r="Q1808" s="48" t="s">
        <v>75</v>
      </c>
      <c r="R1808" s="48">
        <f>HEX2DEC(RIGHT(Table1323212753[[#This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HEX2DEC(RIGHT(Table1323212753[[#This Row],[h1]],8))</f>
        <v>0</v>
      </c>
      <c r="Q1809" s="48" t="s">
        <v>75</v>
      </c>
      <c r="R1809" s="48">
        <f>HEX2DEC(RIGHT(Table1323212753[[#This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HEX2DEC(RIGHT(Table1323212753[[#This Row],[h1]],8))</f>
        <v>0</v>
      </c>
      <c r="Q1810" s="48" t="s">
        <v>75</v>
      </c>
      <c r="R1810" s="48">
        <f>HEX2DEC(RIGHT(Table1323212753[[#This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HEX2DEC(RIGHT(Table1323212753[[#This Row],[h1]],8))</f>
        <v>0</v>
      </c>
      <c r="Q1811" s="48" t="s">
        <v>75</v>
      </c>
      <c r="R1811" s="48">
        <f>HEX2DEC(RIGHT(Table1323212753[[#This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HEX2DEC(RIGHT(Table1323212753[[#This Row],[h1]],8))</f>
        <v>0</v>
      </c>
      <c r="Q1812" s="48" t="s">
        <v>75</v>
      </c>
      <c r="R1812" s="48">
        <f>HEX2DEC(RIGHT(Table1323212753[[#This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HEX2DEC(RIGHT(Table1323212753[[#This Row],[h1]],8))</f>
        <v>0</v>
      </c>
      <c r="Q1813" s="48" t="s">
        <v>75</v>
      </c>
      <c r="R1813" s="48">
        <f>HEX2DEC(RIGHT(Table1323212753[[#This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HEX2DEC(RIGHT(Table1323212753[[#This Row],[h1]],8))</f>
        <v>0</v>
      </c>
      <c r="Q1814" s="48" t="s">
        <v>75</v>
      </c>
      <c r="R1814" s="48">
        <f>HEX2DEC(RIGHT(Table1323212753[[#This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HEX2DEC(RIGHT(Table1323212753[[#This Row],[h1]],8))</f>
        <v>0</v>
      </c>
      <c r="Q1815" s="48" t="s">
        <v>75</v>
      </c>
      <c r="R1815" s="48">
        <f>HEX2DEC(RIGHT(Table1323212753[[#This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HEX2DEC(RIGHT(Table1323212753[[#This Row],[h1]],8))</f>
        <v>0</v>
      </c>
      <c r="Q1816" s="48" t="s">
        <v>75</v>
      </c>
      <c r="R1816" s="48">
        <f>HEX2DEC(RIGHT(Table1323212753[[#This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HEX2DEC(RIGHT(Table1323212753[[#This Row],[h1]],8))</f>
        <v>0</v>
      </c>
      <c r="Q1817" s="48" t="s">
        <v>75</v>
      </c>
      <c r="R1817" s="48">
        <f>HEX2DEC(RIGHT(Table1323212753[[#This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HEX2DEC(RIGHT(Table1323212753[[#This Row],[h1]],8))</f>
        <v>0</v>
      </c>
      <c r="Q1818" s="48" t="s">
        <v>75</v>
      </c>
      <c r="R1818" s="48">
        <f>HEX2DEC(RIGHT(Table1323212753[[#This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HEX2DEC(RIGHT(Table1323212753[[#This Row],[h1]],8))</f>
        <v>0</v>
      </c>
      <c r="Q1819" s="48" t="s">
        <v>75</v>
      </c>
      <c r="R1819" s="48">
        <f>HEX2DEC(RIGHT(Table1323212753[[#This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HEX2DEC(RIGHT(Table1323212753[[#This Row],[h1]],8))</f>
        <v>0</v>
      </c>
      <c r="Q1820" s="48" t="s">
        <v>75</v>
      </c>
      <c r="R1820" s="48">
        <f>HEX2DEC(RIGHT(Table1323212753[[#This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HEX2DEC(RIGHT(Table1323212753[[#This Row],[h1]],8))</f>
        <v>0</v>
      </c>
      <c r="Q1821" s="48" t="s">
        <v>75</v>
      </c>
      <c r="R1821" s="48">
        <f>HEX2DEC(RIGHT(Table1323212753[[#This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HEX2DEC(RIGHT(Table1323212753[[#This Row],[h1]],8))</f>
        <v>0</v>
      </c>
      <c r="Q1822" s="48" t="s">
        <v>75</v>
      </c>
      <c r="R1822" s="48">
        <f>HEX2DEC(RIGHT(Table1323212753[[#This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HEX2DEC(RIGHT(Table1323212753[[#This Row],[h1]],8))</f>
        <v>0</v>
      </c>
      <c r="Q1823" s="48" t="s">
        <v>75</v>
      </c>
      <c r="R1823" s="48">
        <f>HEX2DEC(RIGHT(Table1323212753[[#This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HEX2DEC(RIGHT(Table1323212753[[#This Row],[h1]],8))</f>
        <v>0</v>
      </c>
      <c r="Q1824" s="48" t="s">
        <v>75</v>
      </c>
      <c r="R1824" s="48">
        <f>HEX2DEC(RIGHT(Table1323212753[[#This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HEX2DEC(RIGHT(Table1323212753[[#This Row],[h1]],8))</f>
        <v>0</v>
      </c>
      <c r="Q1825" s="48" t="s">
        <v>75</v>
      </c>
      <c r="R1825" s="48">
        <f>HEX2DEC(RIGHT(Table1323212753[[#This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HEX2DEC(RIGHT(Table1323212753[[#This Row],[h1]],8))</f>
        <v>0</v>
      </c>
      <c r="Q1826" s="48" t="s">
        <v>75</v>
      </c>
      <c r="R1826" s="48">
        <f>HEX2DEC(RIGHT(Table1323212753[[#This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HEX2DEC(RIGHT(Table1323212753[[#This Row],[h1]],8))</f>
        <v>0</v>
      </c>
      <c r="Q1827" s="48" t="s">
        <v>75</v>
      </c>
      <c r="R1827" s="48">
        <f>HEX2DEC(RIGHT(Table1323212753[[#This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HEX2DEC(RIGHT(Table1323212753[[#This Row],[h1]],8))</f>
        <v>0</v>
      </c>
      <c r="Q1828" s="48" t="s">
        <v>75</v>
      </c>
      <c r="R1828" s="48">
        <f>HEX2DEC(RIGHT(Table1323212753[[#This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HEX2DEC(RIGHT(Table1323212753[[#This Row],[h1]],8))</f>
        <v>0</v>
      </c>
      <c r="Q1829" s="48" t="s">
        <v>75</v>
      </c>
      <c r="R1829" s="48">
        <f>HEX2DEC(RIGHT(Table1323212753[[#This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HEX2DEC(RIGHT(Table1323212753[[#This Row],[h1]],8))</f>
        <v>0</v>
      </c>
      <c r="Q1830" s="48" t="s">
        <v>75</v>
      </c>
      <c r="R1830" s="48">
        <f>HEX2DEC(RIGHT(Table1323212753[[#This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HEX2DEC(RIGHT(Table1323212753[[#This Row],[h1]],8))</f>
        <v>0</v>
      </c>
      <c r="Q1831" s="48" t="s">
        <v>75</v>
      </c>
      <c r="R1831" s="48">
        <f>HEX2DEC(RIGHT(Table1323212753[[#This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HEX2DEC(RIGHT(Table1323212753[[#This Row],[h1]],8))</f>
        <v>0</v>
      </c>
      <c r="Q1832" s="48" t="s">
        <v>75</v>
      </c>
      <c r="R1832" s="48">
        <f>HEX2DEC(RIGHT(Table1323212753[[#This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HEX2DEC(RIGHT(Table1323212753[[#This Row],[h1]],8))</f>
        <v>0</v>
      </c>
      <c r="Q1833" s="48" t="s">
        <v>75</v>
      </c>
      <c r="R1833" s="48">
        <f>HEX2DEC(RIGHT(Table1323212753[[#This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HEX2DEC(RIGHT(Table1323212753[[#This Row],[h1]],8))</f>
        <v>0</v>
      </c>
      <c r="Q1834" s="48" t="s">
        <v>75</v>
      </c>
      <c r="R1834" s="48">
        <f>HEX2DEC(RIGHT(Table1323212753[[#This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HEX2DEC(RIGHT(Table1323212753[[#This Row],[h1]],8))</f>
        <v>0</v>
      </c>
      <c r="Q1835" s="48" t="s">
        <v>75</v>
      </c>
      <c r="R1835" s="48">
        <f>HEX2DEC(RIGHT(Table1323212753[[#This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HEX2DEC(RIGHT(Table1323212753[[#This Row],[h1]],8))</f>
        <v>0</v>
      </c>
      <c r="Q1836" s="48" t="s">
        <v>75</v>
      </c>
      <c r="R1836" s="48">
        <f>HEX2DEC(RIGHT(Table1323212753[[#This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HEX2DEC(RIGHT(Table1323212753[[#This Row],[h1]],8))</f>
        <v>0</v>
      </c>
      <c r="Q1837" s="48" t="s">
        <v>75</v>
      </c>
      <c r="R1837" s="48">
        <f>HEX2DEC(RIGHT(Table1323212753[[#This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HEX2DEC(RIGHT(Table1323212753[[#This Row],[h1]],8))</f>
        <v>0</v>
      </c>
      <c r="Q1838" s="48" t="s">
        <v>75</v>
      </c>
      <c r="R1838" s="48">
        <f>HEX2DEC(RIGHT(Table1323212753[[#This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HEX2DEC(RIGHT(Table1323212753[[#This Row],[h1]],8))</f>
        <v>0</v>
      </c>
      <c r="Q1839" s="48" t="s">
        <v>75</v>
      </c>
      <c r="R1839" s="48">
        <f>HEX2DEC(RIGHT(Table1323212753[[#This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HEX2DEC(RIGHT(Table1323212753[[#This Row],[h1]],8))</f>
        <v>0</v>
      </c>
      <c r="Q1840" s="48" t="s">
        <v>75</v>
      </c>
      <c r="R1840" s="48">
        <f>HEX2DEC(RIGHT(Table1323212753[[#This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HEX2DEC(RIGHT(Table1323212753[[#This Row],[h1]],8))</f>
        <v>0</v>
      </c>
      <c r="Q1841" s="48" t="s">
        <v>75</v>
      </c>
      <c r="R1841" s="48">
        <f>HEX2DEC(RIGHT(Table1323212753[[#This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HEX2DEC(RIGHT(Table1323212753[[#This Row],[h1]],8))</f>
        <v>0</v>
      </c>
      <c r="Q1842" s="48" t="s">
        <v>75</v>
      </c>
      <c r="R1842" s="48">
        <f>HEX2DEC(RIGHT(Table1323212753[[#This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HEX2DEC(RIGHT(Table1323212753[[#This Row],[h1]],8))</f>
        <v>0</v>
      </c>
      <c r="Q1843" s="48" t="s">
        <v>75</v>
      </c>
      <c r="R1843" s="48">
        <f>HEX2DEC(RIGHT(Table1323212753[[#This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HEX2DEC(RIGHT(Table1323212753[[#This Row],[h1]],8))</f>
        <v>0</v>
      </c>
      <c r="Q1844" s="48" t="s">
        <v>75</v>
      </c>
      <c r="R1844" s="48">
        <f>HEX2DEC(RIGHT(Table1323212753[[#This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HEX2DEC(RIGHT(Table1323212753[[#This Row],[h1]],8))</f>
        <v>0</v>
      </c>
      <c r="Q1845" s="48" t="s">
        <v>75</v>
      </c>
      <c r="R1845" s="48">
        <f>HEX2DEC(RIGHT(Table1323212753[[#This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HEX2DEC(RIGHT(Table1323212753[[#This Row],[h1]],8))</f>
        <v>0</v>
      </c>
      <c r="Q1846" s="48" t="s">
        <v>75</v>
      </c>
      <c r="R1846" s="48">
        <f>HEX2DEC(RIGHT(Table1323212753[[#This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HEX2DEC(RIGHT(Table1323212753[[#This Row],[h1]],8))</f>
        <v>0</v>
      </c>
      <c r="Q1847" s="48" t="s">
        <v>75</v>
      </c>
      <c r="R1847" s="48">
        <f>HEX2DEC(RIGHT(Table1323212753[[#This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HEX2DEC(RIGHT(Table1323212753[[#This Row],[h1]],8))</f>
        <v>0</v>
      </c>
      <c r="Q1848" s="48" t="s">
        <v>75</v>
      </c>
      <c r="R1848" s="48">
        <f>HEX2DEC(RIGHT(Table1323212753[[#This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HEX2DEC(RIGHT(Table1323212753[[#This Row],[h1]],8))</f>
        <v>0</v>
      </c>
      <c r="Q1849" s="48" t="s">
        <v>75</v>
      </c>
      <c r="R1849" s="48">
        <f>HEX2DEC(RIGHT(Table1323212753[[#This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HEX2DEC(RIGHT(Table1323212753[[#This Row],[h1]],8))</f>
        <v>0</v>
      </c>
      <c r="Q1850" s="48" t="s">
        <v>75</v>
      </c>
      <c r="R1850" s="48">
        <f>HEX2DEC(RIGHT(Table1323212753[[#This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HEX2DEC(RIGHT(Table1323212753[[#This Row],[h1]],8))</f>
        <v>0</v>
      </c>
      <c r="Q1851" s="48" t="s">
        <v>75</v>
      </c>
      <c r="R1851" s="48">
        <f>HEX2DEC(RIGHT(Table1323212753[[#This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HEX2DEC(RIGHT(Table1323212753[[#This Row],[h1]],8))</f>
        <v>0</v>
      </c>
      <c r="Q1852" s="48" t="s">
        <v>75</v>
      </c>
      <c r="R1852" s="48">
        <f>HEX2DEC(RIGHT(Table1323212753[[#This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HEX2DEC(RIGHT(Table1323212753[[#This Row],[h1]],8))</f>
        <v>0</v>
      </c>
      <c r="Q1853" s="48" t="s">
        <v>75</v>
      </c>
      <c r="R1853" s="48">
        <f>HEX2DEC(RIGHT(Table1323212753[[#This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HEX2DEC(RIGHT(Table1323212753[[#This Row],[h1]],8))</f>
        <v>0</v>
      </c>
      <c r="Q1854" s="48" t="s">
        <v>75</v>
      </c>
      <c r="R1854" s="48">
        <f>HEX2DEC(RIGHT(Table1323212753[[#This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HEX2DEC(RIGHT(Table1323212753[[#This Row],[h1]],8))</f>
        <v>0</v>
      </c>
      <c r="Q1855" s="48" t="s">
        <v>75</v>
      </c>
      <c r="R1855" s="48">
        <f>HEX2DEC(RIGHT(Table1323212753[[#This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HEX2DEC(RIGHT(Table1323212753[[#This Row],[h1]],8))</f>
        <v>0</v>
      </c>
      <c r="Q1856" s="48" t="s">
        <v>75</v>
      </c>
      <c r="R1856" s="48">
        <f>HEX2DEC(RIGHT(Table1323212753[[#This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HEX2DEC(RIGHT(Table1323212753[[#This Row],[h1]],8))</f>
        <v>0</v>
      </c>
      <c r="Q1857" s="48" t="s">
        <v>75</v>
      </c>
      <c r="R1857" s="48">
        <f>HEX2DEC(RIGHT(Table1323212753[[#This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HEX2DEC(RIGHT(Table1323212753[[#This Row],[h1]],8))</f>
        <v>0</v>
      </c>
      <c r="Q1858" s="48" t="s">
        <v>75</v>
      </c>
      <c r="R1858" s="48">
        <f>HEX2DEC(RIGHT(Table1323212753[[#This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HEX2DEC(RIGHT(Table1323212753[[#This Row],[h1]],8))</f>
        <v>0</v>
      </c>
      <c r="Q1859" s="48" t="s">
        <v>75</v>
      </c>
      <c r="R1859" s="48">
        <f>HEX2DEC(RIGHT(Table1323212753[[#This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HEX2DEC(RIGHT(Table1323212753[[#This Row],[h1]],8))</f>
        <v>0</v>
      </c>
      <c r="Q1860" s="48" t="s">
        <v>75</v>
      </c>
      <c r="R1860" s="48">
        <f>HEX2DEC(RIGHT(Table1323212753[[#This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HEX2DEC(RIGHT(Table1323212753[[#This Row],[h1]],8))</f>
        <v>0</v>
      </c>
      <c r="Q1861" s="48" t="s">
        <v>75</v>
      </c>
      <c r="R1861" s="48">
        <f>HEX2DEC(RIGHT(Table1323212753[[#This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HEX2DEC(RIGHT(Table1323212753[[#This Row],[h1]],8))</f>
        <v>0</v>
      </c>
      <c r="Q1862" s="48" t="s">
        <v>75</v>
      </c>
      <c r="R1862" s="48">
        <f>HEX2DEC(RIGHT(Table1323212753[[#This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HEX2DEC(RIGHT(Table1323212753[[#This Row],[h1]],8))</f>
        <v>0</v>
      </c>
      <c r="Q1863" s="48" t="s">
        <v>75</v>
      </c>
      <c r="R1863" s="48">
        <f>HEX2DEC(RIGHT(Table1323212753[[#This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HEX2DEC(RIGHT(Table1323212753[[#This Row],[h1]],8))</f>
        <v>0</v>
      </c>
      <c r="Q1864" s="48" t="s">
        <v>75</v>
      </c>
      <c r="R1864" s="48">
        <f>HEX2DEC(RIGHT(Table1323212753[[#This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HEX2DEC(RIGHT(Table1323212753[[#This Row],[h1]],8))</f>
        <v>0</v>
      </c>
      <c r="Q1865" s="48" t="s">
        <v>75</v>
      </c>
      <c r="R1865" s="48">
        <f>HEX2DEC(RIGHT(Table1323212753[[#This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HEX2DEC(RIGHT(Table1323212753[[#This Row],[h1]],8))</f>
        <v>0</v>
      </c>
      <c r="Q1866" s="48" t="s">
        <v>75</v>
      </c>
      <c r="R1866" s="48">
        <f>HEX2DEC(RIGHT(Table1323212753[[#This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HEX2DEC(RIGHT(Table1323212753[[#This Row],[h1]],8))</f>
        <v>0</v>
      </c>
      <c r="Q1867" s="48" t="s">
        <v>75</v>
      </c>
      <c r="R1867" s="48">
        <f>HEX2DEC(RIGHT(Table1323212753[[#This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HEX2DEC(RIGHT(Table1323212753[[#This Row],[h1]],8))</f>
        <v>0</v>
      </c>
      <c r="Q1868" s="48" t="s">
        <v>75</v>
      </c>
      <c r="R1868" s="48">
        <f>HEX2DEC(RIGHT(Table1323212753[[#This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HEX2DEC(RIGHT(Table1323212753[[#This Row],[h1]],8))</f>
        <v>0</v>
      </c>
      <c r="Q1869" s="48" t="s">
        <v>75</v>
      </c>
      <c r="R1869" s="48">
        <f>HEX2DEC(RIGHT(Table1323212753[[#This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HEX2DEC(RIGHT(Table1323212753[[#This Row],[h1]],8))</f>
        <v>0</v>
      </c>
      <c r="Q1870" s="48" t="s">
        <v>75</v>
      </c>
      <c r="R1870" s="48">
        <f>HEX2DEC(RIGHT(Table1323212753[[#This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HEX2DEC(RIGHT(Table1323212753[[#This Row],[h1]],8))</f>
        <v>0</v>
      </c>
      <c r="Q1871" s="48" t="s">
        <v>75</v>
      </c>
      <c r="R1871" s="48">
        <f>HEX2DEC(RIGHT(Table1323212753[[#This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HEX2DEC(RIGHT(Table1323212753[[#This Row],[h1]],8))</f>
        <v>0</v>
      </c>
      <c r="Q1872" s="48" t="s">
        <v>75</v>
      </c>
      <c r="R1872" s="48">
        <f>HEX2DEC(RIGHT(Table1323212753[[#This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HEX2DEC(RIGHT(Table1323212753[[#This Row],[h1]],8))</f>
        <v>0</v>
      </c>
      <c r="Q1873" s="48" t="s">
        <v>75</v>
      </c>
      <c r="R1873" s="48">
        <f>HEX2DEC(RIGHT(Table1323212753[[#This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HEX2DEC(RIGHT(Table1323212753[[#This Row],[h1]],8))</f>
        <v>0</v>
      </c>
      <c r="Q1874" s="48" t="s">
        <v>75</v>
      </c>
      <c r="R1874" s="48">
        <f>HEX2DEC(RIGHT(Table1323212753[[#This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HEX2DEC(RIGHT(Table1323212753[[#This Row],[h1]],8))</f>
        <v>0</v>
      </c>
      <c r="Q1875" s="48" t="s">
        <v>75</v>
      </c>
      <c r="R1875" s="48">
        <f>HEX2DEC(RIGHT(Table1323212753[[#This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HEX2DEC(RIGHT(Table1323212753[[#This Row],[h1]],8))</f>
        <v>0</v>
      </c>
      <c r="Q1876" s="48" t="s">
        <v>75</v>
      </c>
      <c r="R1876" s="48">
        <f>HEX2DEC(RIGHT(Table1323212753[[#This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HEX2DEC(RIGHT(Table1323212753[[#This Row],[h1]],8))</f>
        <v>0</v>
      </c>
      <c r="Q1877" s="48" t="s">
        <v>75</v>
      </c>
      <c r="R1877" s="48">
        <f>HEX2DEC(RIGHT(Table1323212753[[#This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HEX2DEC(RIGHT(Table1323212753[[#This Row],[h1]],8))</f>
        <v>0</v>
      </c>
      <c r="Q1878" s="48" t="s">
        <v>75</v>
      </c>
      <c r="R1878" s="48">
        <f>HEX2DEC(RIGHT(Table1323212753[[#This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HEX2DEC(RIGHT(Table1323212753[[#This Row],[h1]],8))</f>
        <v>0</v>
      </c>
      <c r="Q1879" s="48" t="s">
        <v>75</v>
      </c>
      <c r="R1879" s="48">
        <f>HEX2DEC(RIGHT(Table1323212753[[#This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HEX2DEC(RIGHT(Table1323212753[[#This Row],[h1]],8))</f>
        <v>0</v>
      </c>
      <c r="Q1880" s="48" t="s">
        <v>75</v>
      </c>
      <c r="R1880" s="48">
        <f>HEX2DEC(RIGHT(Table1323212753[[#This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HEX2DEC(RIGHT(Table1323212753[[#This Row],[h1]],8))</f>
        <v>0</v>
      </c>
      <c r="Q1881" s="48" t="s">
        <v>75</v>
      </c>
      <c r="R1881" s="48">
        <f>HEX2DEC(RIGHT(Table1323212753[[#This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HEX2DEC(RIGHT(Table1323212753[[#This Row],[h1]],8))</f>
        <v>0</v>
      </c>
      <c r="Q1882" s="48" t="s">
        <v>75</v>
      </c>
      <c r="R1882" s="48">
        <f>HEX2DEC(RIGHT(Table1323212753[[#This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HEX2DEC(RIGHT(Table1323212753[[#This Row],[h1]],8))</f>
        <v>0</v>
      </c>
      <c r="Q1883" s="48" t="s">
        <v>75</v>
      </c>
      <c r="R1883" s="48">
        <f>HEX2DEC(RIGHT(Table1323212753[[#This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HEX2DEC(RIGHT(Table1323212753[[#This Row],[h1]],8))</f>
        <v>0</v>
      </c>
      <c r="Q1884" s="48" t="s">
        <v>75</v>
      </c>
      <c r="R1884" s="48">
        <f>HEX2DEC(RIGHT(Table1323212753[[#This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HEX2DEC(RIGHT(Table1323212753[[#This Row],[h1]],8))</f>
        <v>0</v>
      </c>
      <c r="Q1885" s="48" t="s">
        <v>75</v>
      </c>
      <c r="R1885" s="48">
        <f>HEX2DEC(RIGHT(Table1323212753[[#This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HEX2DEC(RIGHT(Table1323212753[[#This Row],[h1]],8))</f>
        <v>0</v>
      </c>
      <c r="Q1886" s="48" t="s">
        <v>75</v>
      </c>
      <c r="R1886" s="48">
        <f>HEX2DEC(RIGHT(Table1323212753[[#This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HEX2DEC(RIGHT(Table1323212753[[#This Row],[h1]],8))</f>
        <v>0</v>
      </c>
      <c r="Q1887" s="48" t="s">
        <v>75</v>
      </c>
      <c r="R1887" s="48">
        <f>HEX2DEC(RIGHT(Table1323212753[[#This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HEX2DEC(RIGHT(Table1323212753[[#This Row],[h1]],8))</f>
        <v>0</v>
      </c>
      <c r="Q1888" s="48" t="s">
        <v>75</v>
      </c>
      <c r="R1888" s="48">
        <f>HEX2DEC(RIGHT(Table1323212753[[#This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HEX2DEC(RIGHT(Table1323212753[[#This Row],[h1]],8))</f>
        <v>0</v>
      </c>
      <c r="Q1889" s="48" t="s">
        <v>75</v>
      </c>
      <c r="R1889" s="48">
        <f>HEX2DEC(RIGHT(Table1323212753[[#This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HEX2DEC(RIGHT(Table1323212753[[#This Row],[h1]],8))</f>
        <v>0</v>
      </c>
      <c r="Q1890" s="48" t="s">
        <v>75</v>
      </c>
      <c r="R1890" s="48">
        <f>HEX2DEC(RIGHT(Table1323212753[[#This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HEX2DEC(RIGHT(Table1323212753[[#This Row],[h1]],8))</f>
        <v>0</v>
      </c>
      <c r="Q1891" s="48" t="s">
        <v>75</v>
      </c>
      <c r="R1891" s="48">
        <f>HEX2DEC(RIGHT(Table1323212753[[#This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HEX2DEC(RIGHT(Table1323212753[[#This Row],[h1]],8))</f>
        <v>0</v>
      </c>
      <c r="Q1892" s="48" t="s">
        <v>75</v>
      </c>
      <c r="R1892" s="48">
        <f>HEX2DEC(RIGHT(Table1323212753[[#This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HEX2DEC(RIGHT(Table1323212753[[#This Row],[h1]],8))</f>
        <v>0</v>
      </c>
      <c r="Q1893" s="48" t="s">
        <v>75</v>
      </c>
      <c r="R1893" s="48">
        <f>HEX2DEC(RIGHT(Table1323212753[[#This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HEX2DEC(RIGHT(Table1323212753[[#This Row],[h1]],8))</f>
        <v>0</v>
      </c>
      <c r="Q1894" s="48" t="s">
        <v>75</v>
      </c>
      <c r="R1894" s="48">
        <f>HEX2DEC(RIGHT(Table1323212753[[#This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HEX2DEC(RIGHT(Table1323212753[[#This Row],[h1]],8))</f>
        <v>0</v>
      </c>
      <c r="Q1895" s="48" t="s">
        <v>75</v>
      </c>
      <c r="R1895" s="48">
        <f>HEX2DEC(RIGHT(Table1323212753[[#This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HEX2DEC(RIGHT(Table1323212753[[#This Row],[h1]],8))</f>
        <v>0</v>
      </c>
      <c r="Q1896" s="48" t="s">
        <v>75</v>
      </c>
      <c r="R1896" s="48">
        <f>HEX2DEC(RIGHT(Table1323212753[[#This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HEX2DEC(RIGHT(Table1323212753[[#This Row],[h1]],8))</f>
        <v>0</v>
      </c>
      <c r="Q1897" s="48" t="s">
        <v>75</v>
      </c>
      <c r="R1897" s="48">
        <f>HEX2DEC(RIGHT(Table1323212753[[#This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HEX2DEC(RIGHT(Table1323212753[[#This Row],[h1]],8))</f>
        <v>0</v>
      </c>
      <c r="Q1898" s="48" t="s">
        <v>75</v>
      </c>
      <c r="R1898" s="48">
        <f>HEX2DEC(RIGHT(Table1323212753[[#This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HEX2DEC(RIGHT(Table1323212753[[#This Row],[h1]],8))</f>
        <v>0</v>
      </c>
      <c r="Q1899" s="48" t="s">
        <v>75</v>
      </c>
      <c r="R1899" s="48">
        <f>HEX2DEC(RIGHT(Table1323212753[[#This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HEX2DEC(RIGHT(Table1323212753[[#This Row],[h1]],8))</f>
        <v>0</v>
      </c>
      <c r="Q1900" s="48" t="s">
        <v>75</v>
      </c>
      <c r="R1900" s="48">
        <f>HEX2DEC(RIGHT(Table1323212753[[#This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HEX2DEC(RIGHT(Table1323212753[[#This Row],[h1]],8))</f>
        <v>0</v>
      </c>
      <c r="Q1901" s="48" t="s">
        <v>75</v>
      </c>
      <c r="R1901" s="48">
        <f>HEX2DEC(RIGHT(Table1323212753[[#This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HEX2DEC(RIGHT(Table1323212753[[#This Row],[h1]],8))</f>
        <v>0</v>
      </c>
      <c r="Q1902" s="48" t="s">
        <v>75</v>
      </c>
      <c r="R1902" s="48">
        <f>HEX2DEC(RIGHT(Table1323212753[[#This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HEX2DEC(RIGHT(Table1323212753[[#This Row],[h1]],8))</f>
        <v>0</v>
      </c>
      <c r="Q1903" s="48" t="s">
        <v>75</v>
      </c>
      <c r="R1903" s="48">
        <f>HEX2DEC(RIGHT(Table1323212753[[#This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HEX2DEC(RIGHT(Table1323212753[[#This Row],[h1]],8))</f>
        <v>0</v>
      </c>
      <c r="Q1904" s="48" t="s">
        <v>75</v>
      </c>
      <c r="R1904" s="48">
        <f>HEX2DEC(RIGHT(Table1323212753[[#This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HEX2DEC(RIGHT(Table1323212753[[#This Row],[h1]],8))</f>
        <v>0</v>
      </c>
      <c r="Q1905" s="48" t="s">
        <v>75</v>
      </c>
      <c r="R1905" s="48">
        <f>HEX2DEC(RIGHT(Table1323212753[[#This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HEX2DEC(RIGHT(Table1323212753[[#This Row],[h1]],8))</f>
        <v>0</v>
      </c>
      <c r="Q1906" s="48" t="s">
        <v>75</v>
      </c>
      <c r="R1906" s="48">
        <f>HEX2DEC(RIGHT(Table1323212753[[#This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HEX2DEC(RIGHT(Table1323212753[[#This Row],[h1]],8))</f>
        <v>0</v>
      </c>
      <c r="Q1907" s="48" t="s">
        <v>75</v>
      </c>
      <c r="R1907" s="48">
        <f>HEX2DEC(RIGHT(Table1323212753[[#This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HEX2DEC(RIGHT(Table1323212753[[#This Row],[h1]],8))</f>
        <v>0</v>
      </c>
      <c r="Q1908" s="48" t="s">
        <v>75</v>
      </c>
      <c r="R1908" s="48">
        <f>HEX2DEC(RIGHT(Table1323212753[[#This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HEX2DEC(RIGHT(Table1323212753[[#This Row],[h1]],8))</f>
        <v>0</v>
      </c>
      <c r="Q1909" s="48" t="s">
        <v>75</v>
      </c>
      <c r="R1909" s="48">
        <f>HEX2DEC(RIGHT(Table1323212753[[#This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HEX2DEC(RIGHT(Table1323212753[[#This Row],[h1]],8))</f>
        <v>0</v>
      </c>
      <c r="Q1910" s="48" t="s">
        <v>75</v>
      </c>
      <c r="R1910" s="48">
        <f>HEX2DEC(RIGHT(Table1323212753[[#This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HEX2DEC(RIGHT(Table1323212753[[#This Row],[h1]],8))</f>
        <v>0</v>
      </c>
      <c r="Q1911" s="48" t="s">
        <v>75</v>
      </c>
      <c r="R1911" s="48">
        <f>HEX2DEC(RIGHT(Table1323212753[[#This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HEX2DEC(RIGHT(Table1323212753[[#This Row],[h1]],8))</f>
        <v>0</v>
      </c>
      <c r="Q1912" s="48" t="s">
        <v>75</v>
      </c>
      <c r="R1912" s="48">
        <f>HEX2DEC(RIGHT(Table1323212753[[#This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HEX2DEC(RIGHT(Table1323212753[[#This Row],[h1]],8))</f>
        <v>0</v>
      </c>
      <c r="Q1913" s="48" t="s">
        <v>75</v>
      </c>
      <c r="R1913" s="48">
        <f>HEX2DEC(RIGHT(Table1323212753[[#This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HEX2DEC(RIGHT(Table1323212753[[#This Row],[h1]],8))</f>
        <v>0</v>
      </c>
      <c r="Q1914" s="48" t="s">
        <v>75</v>
      </c>
      <c r="R1914" s="48">
        <f>HEX2DEC(RIGHT(Table1323212753[[#This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HEX2DEC(RIGHT(Table1323212753[[#This Row],[h1]],8))</f>
        <v>0</v>
      </c>
      <c r="Q1915" s="48" t="s">
        <v>75</v>
      </c>
      <c r="R1915" s="48">
        <f>HEX2DEC(RIGHT(Table1323212753[[#This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HEX2DEC(RIGHT(Table1323212753[[#This Row],[h1]],8))</f>
        <v>0</v>
      </c>
      <c r="Q1916" s="48" t="s">
        <v>75</v>
      </c>
      <c r="R1916" s="48">
        <f>HEX2DEC(RIGHT(Table1323212753[[#This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HEX2DEC(RIGHT(Table1323212753[[#This Row],[h1]],8))</f>
        <v>0</v>
      </c>
      <c r="Q1917" s="48" t="s">
        <v>75</v>
      </c>
      <c r="R1917" s="48">
        <f>HEX2DEC(RIGHT(Table1323212753[[#This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HEX2DEC(RIGHT(Table1323212753[[#This Row],[h1]],8))</f>
        <v>0</v>
      </c>
      <c r="Q1918" s="48" t="s">
        <v>75</v>
      </c>
      <c r="R1918" s="48">
        <f>HEX2DEC(RIGHT(Table1323212753[[#This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HEX2DEC(RIGHT(Table1323212753[[#This Row],[h1]],8))</f>
        <v>0</v>
      </c>
      <c r="Q1919" s="48" t="s">
        <v>75</v>
      </c>
      <c r="R1919" s="48">
        <f>HEX2DEC(RIGHT(Table1323212753[[#This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HEX2DEC(RIGHT(Table1323212753[[#This Row],[h1]],8))</f>
        <v>0</v>
      </c>
      <c r="Q1920" s="48" t="s">
        <v>75</v>
      </c>
      <c r="R1920" s="48">
        <f>HEX2DEC(RIGHT(Table1323212753[[#This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HEX2DEC(RIGHT(Table1323212753[[#This Row],[h1]],8))</f>
        <v>0</v>
      </c>
      <c r="Q1921" s="48" t="s">
        <v>75</v>
      </c>
      <c r="R1921" s="48">
        <f>HEX2DEC(RIGHT(Table1323212753[[#This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HEX2DEC(RIGHT(Table1323212753[[#This Row],[h1]],8))</f>
        <v>0</v>
      </c>
      <c r="Q1922" s="48" t="s">
        <v>75</v>
      </c>
      <c r="R1922" s="48">
        <f>HEX2DEC(RIGHT(Table1323212753[[#This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HEX2DEC(RIGHT(Table1323212753[[#This Row],[h1]],8))</f>
        <v>0</v>
      </c>
      <c r="Q1923" s="48" t="s">
        <v>75</v>
      </c>
      <c r="R1923" s="48">
        <f>HEX2DEC(RIGHT(Table1323212753[[#This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HEX2DEC(RIGHT(Table1323212753[[#This Row],[h1]],8))</f>
        <v>0</v>
      </c>
      <c r="Q1924" s="48" t="s">
        <v>75</v>
      </c>
      <c r="R1924" s="48">
        <f>HEX2DEC(RIGHT(Table1323212753[[#This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HEX2DEC(RIGHT(Table1323212753[[#This Row],[h1]],8))</f>
        <v>0</v>
      </c>
      <c r="Q1925" s="48" t="s">
        <v>75</v>
      </c>
      <c r="R1925" s="48">
        <f>HEX2DEC(RIGHT(Table1323212753[[#This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HEX2DEC(RIGHT(Table1323212753[[#This Row],[h1]],8))</f>
        <v>0</v>
      </c>
      <c r="Q1926" s="48" t="s">
        <v>75</v>
      </c>
      <c r="R1926" s="48">
        <f>HEX2DEC(RIGHT(Table1323212753[[#This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HEX2DEC(RIGHT(Table1323212753[[#This Row],[h1]],8))</f>
        <v>0</v>
      </c>
      <c r="Q1927" s="48" t="s">
        <v>75</v>
      </c>
      <c r="R1927" s="48">
        <f>HEX2DEC(RIGHT(Table1323212753[[#This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HEX2DEC(RIGHT(Table1323212753[[#This Row],[h1]],8))</f>
        <v>0</v>
      </c>
      <c r="Q1928" s="48" t="s">
        <v>75</v>
      </c>
      <c r="R1928" s="48">
        <f>HEX2DEC(RIGHT(Table1323212753[[#This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HEX2DEC(RIGHT(Table1323212753[[#This Row],[h1]],8))</f>
        <v>0</v>
      </c>
      <c r="Q1929" s="48" t="s">
        <v>75</v>
      </c>
      <c r="R1929" s="48">
        <f>HEX2DEC(RIGHT(Table1323212753[[#This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HEX2DEC(RIGHT(Table1323212753[[#This Row],[h1]],8))</f>
        <v>0</v>
      </c>
      <c r="Q1930" s="48" t="s">
        <v>75</v>
      </c>
      <c r="R1930" s="48">
        <f>HEX2DEC(RIGHT(Table1323212753[[#This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HEX2DEC(RIGHT(Table1323212753[[#This Row],[h1]],8))</f>
        <v>0</v>
      </c>
      <c r="Q1931" s="48" t="s">
        <v>75</v>
      </c>
      <c r="R1931" s="48">
        <f>HEX2DEC(RIGHT(Table1323212753[[#This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HEX2DEC(RIGHT(Table1323212753[[#This Row],[h1]],8))</f>
        <v>0</v>
      </c>
      <c r="Q1932" s="48" t="s">
        <v>75</v>
      </c>
      <c r="R1932" s="48">
        <f>HEX2DEC(RIGHT(Table1323212753[[#This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HEX2DEC(RIGHT(Table1323212753[[#This Row],[h1]],8))</f>
        <v>0</v>
      </c>
      <c r="Q1933" s="48" t="s">
        <v>75</v>
      </c>
      <c r="R1933" s="48">
        <f>HEX2DEC(RIGHT(Table1323212753[[#This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HEX2DEC(RIGHT(Table1323212753[[#This Row],[h1]],8))</f>
        <v>0</v>
      </c>
      <c r="Q1934" s="48" t="s">
        <v>75</v>
      </c>
      <c r="R1934" s="48">
        <f>HEX2DEC(RIGHT(Table1323212753[[#This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HEX2DEC(RIGHT(Table1323212753[[#This Row],[h1]],8))</f>
        <v>0</v>
      </c>
      <c r="Q1935" s="48" t="s">
        <v>75</v>
      </c>
      <c r="R1935" s="48">
        <f>HEX2DEC(RIGHT(Table1323212753[[#This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HEX2DEC(RIGHT(Table1323212753[[#This Row],[h1]],8))</f>
        <v>0</v>
      </c>
      <c r="Q1936" s="48" t="s">
        <v>75</v>
      </c>
      <c r="R1936" s="48">
        <f>HEX2DEC(RIGHT(Table1323212753[[#This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HEX2DEC(RIGHT(Table1323212753[[#This Row],[h1]],8))</f>
        <v>0</v>
      </c>
      <c r="Q1937" s="48" t="s">
        <v>75</v>
      </c>
      <c r="R1937" s="48">
        <f>HEX2DEC(RIGHT(Table1323212753[[#This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HEX2DEC(RIGHT(Table1323212753[[#This Row],[h1]],8))</f>
        <v>0</v>
      </c>
      <c r="Q1938" s="48" t="s">
        <v>75</v>
      </c>
      <c r="R1938" s="48">
        <f>HEX2DEC(RIGHT(Table1323212753[[#This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HEX2DEC(RIGHT(Table1323212753[[#This Row],[h1]],8))</f>
        <v>0</v>
      </c>
      <c r="Q1939" s="48" t="s">
        <v>75</v>
      </c>
      <c r="R1939" s="48">
        <f>HEX2DEC(RIGHT(Table1323212753[[#This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HEX2DEC(RIGHT(Table1323212753[[#This Row],[h1]],8))</f>
        <v>0</v>
      </c>
      <c r="Q1940" s="48" t="s">
        <v>75</v>
      </c>
      <c r="R1940" s="48">
        <f>HEX2DEC(RIGHT(Table1323212753[[#This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HEX2DEC(RIGHT(Table1323212753[[#This Row],[h1]],8))</f>
        <v>0</v>
      </c>
      <c r="Q1941" s="48" t="s">
        <v>75</v>
      </c>
      <c r="R1941" s="48">
        <f>HEX2DEC(RIGHT(Table1323212753[[#This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HEX2DEC(RIGHT(Table1323212753[[#This Row],[h1]],8))</f>
        <v>0</v>
      </c>
      <c r="Q1942" s="48" t="s">
        <v>75</v>
      </c>
      <c r="R1942" s="48">
        <f>HEX2DEC(RIGHT(Table1323212753[[#This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HEX2DEC(RIGHT(Table1323212753[[#This Row],[h1]],8))</f>
        <v>0</v>
      </c>
      <c r="Q1943" s="48" t="s">
        <v>75</v>
      </c>
      <c r="R1943" s="48">
        <f>HEX2DEC(RIGHT(Table1323212753[[#This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HEX2DEC(RIGHT(Table1323212753[[#This Row],[h1]],8))</f>
        <v>0</v>
      </c>
      <c r="Q1944" s="48" t="s">
        <v>75</v>
      </c>
      <c r="R1944" s="48">
        <f>HEX2DEC(RIGHT(Table1323212753[[#This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HEX2DEC(RIGHT(Table1323212753[[#This Row],[h1]],8))</f>
        <v>0</v>
      </c>
      <c r="Q1945" s="48" t="s">
        <v>75</v>
      </c>
      <c r="R1945" s="48">
        <f>HEX2DEC(RIGHT(Table1323212753[[#This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HEX2DEC(RIGHT(Table1323212753[[#This Row],[h1]],8))</f>
        <v>0</v>
      </c>
      <c r="Q1946" s="48" t="s">
        <v>75</v>
      </c>
      <c r="R1946" s="48">
        <f>HEX2DEC(RIGHT(Table1323212753[[#This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HEX2DEC(RIGHT(Table1323212753[[#This Row],[h1]],8))</f>
        <v>0</v>
      </c>
      <c r="Q1947" s="48" t="s">
        <v>75</v>
      </c>
      <c r="R1947" s="48">
        <f>HEX2DEC(RIGHT(Table1323212753[[#This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HEX2DEC(RIGHT(Table1323212753[[#This Row],[h1]],8))</f>
        <v>0</v>
      </c>
      <c r="Q1948" s="48" t="s">
        <v>75</v>
      </c>
      <c r="R1948" s="48">
        <f>HEX2DEC(RIGHT(Table1323212753[[#This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HEX2DEC(RIGHT(Table1323212753[[#This Row],[h1]],8))</f>
        <v>0</v>
      </c>
      <c r="Q1949" s="48" t="s">
        <v>75</v>
      </c>
      <c r="R1949" s="48">
        <f>HEX2DEC(RIGHT(Table1323212753[[#This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HEX2DEC(RIGHT(Table1323212753[[#This Row],[h1]],8))</f>
        <v>0</v>
      </c>
      <c r="Q1950" s="48" t="s">
        <v>75</v>
      </c>
      <c r="R1950" s="48">
        <f>HEX2DEC(RIGHT(Table1323212753[[#This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HEX2DEC(RIGHT(Table1323212753[[#This Row],[h1]],8))</f>
        <v>0</v>
      </c>
      <c r="Q1951" s="48" t="s">
        <v>75</v>
      </c>
      <c r="R1951" s="48">
        <f>HEX2DEC(RIGHT(Table1323212753[[#This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HEX2DEC(RIGHT(Table1323212753[[#This Row],[h1]],8))</f>
        <v>0</v>
      </c>
      <c r="Q1952" s="48" t="s">
        <v>75</v>
      </c>
      <c r="R1952" s="48">
        <f>HEX2DEC(RIGHT(Table1323212753[[#This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HEX2DEC(RIGHT(Table1323212753[[#This Row],[h1]],8))</f>
        <v>0</v>
      </c>
      <c r="Q1953" s="48" t="s">
        <v>75</v>
      </c>
      <c r="R1953" s="48">
        <f>HEX2DEC(RIGHT(Table1323212753[[#This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HEX2DEC(RIGHT(Table1323212753[[#This Row],[h1]],8))</f>
        <v>0</v>
      </c>
      <c r="Q1954" s="48" t="s">
        <v>75</v>
      </c>
      <c r="R1954" s="48">
        <f>HEX2DEC(RIGHT(Table1323212753[[#This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HEX2DEC(RIGHT(Table1323212753[[#This Row],[h1]],8))</f>
        <v>0</v>
      </c>
      <c r="Q1955" s="48" t="s">
        <v>75</v>
      </c>
      <c r="R1955" s="48">
        <f>HEX2DEC(RIGHT(Table1323212753[[#This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HEX2DEC(RIGHT(Table1323212753[[#This Row],[h1]],8))</f>
        <v>0</v>
      </c>
      <c r="Q1956" s="48" t="s">
        <v>75</v>
      </c>
      <c r="R1956" s="48">
        <f>HEX2DEC(RIGHT(Table1323212753[[#This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HEX2DEC(RIGHT(Table1323212753[[#This Row],[h1]],8))</f>
        <v>0</v>
      </c>
      <c r="Q1957" s="48" t="s">
        <v>75</v>
      </c>
      <c r="R1957" s="48">
        <f>HEX2DEC(RIGHT(Table1323212753[[#This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HEX2DEC(RIGHT(Table1323212753[[#This Row],[h1]],8))</f>
        <v>0</v>
      </c>
      <c r="Q1958" s="48" t="s">
        <v>75</v>
      </c>
      <c r="R1958" s="48">
        <f>HEX2DEC(RIGHT(Table1323212753[[#This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HEX2DEC(RIGHT(Table1323212753[[#This Row],[h1]],8))</f>
        <v>0</v>
      </c>
      <c r="Q1959" s="48" t="s">
        <v>75</v>
      </c>
      <c r="R1959" s="48">
        <f>HEX2DEC(RIGHT(Table1323212753[[#This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HEX2DEC(RIGHT(Table1323212753[[#This Row],[h1]],8))</f>
        <v>0</v>
      </c>
      <c r="Q1960" s="48" t="s">
        <v>75</v>
      </c>
      <c r="R1960" s="48">
        <f>HEX2DEC(RIGHT(Table1323212753[[#This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HEX2DEC(RIGHT(Table1323212753[[#This Row],[h1]],8))</f>
        <v>0</v>
      </c>
      <c r="Q1961" s="48" t="s">
        <v>75</v>
      </c>
      <c r="R1961" s="48">
        <f>HEX2DEC(RIGHT(Table1323212753[[#This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HEX2DEC(RIGHT(Table1323212753[[#This Row],[h1]],8))</f>
        <v>0</v>
      </c>
      <c r="Q1962" s="48" t="s">
        <v>75</v>
      </c>
      <c r="R1962" s="48">
        <f>HEX2DEC(RIGHT(Table1323212753[[#This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HEX2DEC(RIGHT(Table1323212753[[#This Row],[h1]],8))</f>
        <v>0</v>
      </c>
      <c r="Q1963" s="48" t="s">
        <v>75</v>
      </c>
      <c r="R1963" s="48">
        <f>HEX2DEC(RIGHT(Table1323212753[[#This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HEX2DEC(RIGHT(Table1323212753[[#This Row],[h1]],8))</f>
        <v>0</v>
      </c>
      <c r="Q1964" s="48" t="s">
        <v>75</v>
      </c>
      <c r="R1964" s="48">
        <f>HEX2DEC(RIGHT(Table1323212753[[#This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HEX2DEC(RIGHT(Table1323212753[[#This Row],[h1]],8))</f>
        <v>0</v>
      </c>
      <c r="Q1965" s="48" t="s">
        <v>75</v>
      </c>
      <c r="R1965" s="48">
        <f>HEX2DEC(RIGHT(Table1323212753[[#This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HEX2DEC(RIGHT(Table1323212753[[#This Row],[h1]],8))</f>
        <v>0</v>
      </c>
      <c r="Q1966" s="48" t="s">
        <v>75</v>
      </c>
      <c r="R1966" s="48">
        <f>HEX2DEC(RIGHT(Table1323212753[[#This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HEX2DEC(RIGHT(Table1323212753[[#This Row],[h1]],8))</f>
        <v>0</v>
      </c>
      <c r="Q1967" s="48" t="s">
        <v>75</v>
      </c>
      <c r="R1967" s="48">
        <f>HEX2DEC(RIGHT(Table1323212753[[#This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HEX2DEC(RIGHT(Table1323212753[[#This Row],[h1]],8))</f>
        <v>0</v>
      </c>
      <c r="Q1968" s="48" t="s">
        <v>75</v>
      </c>
      <c r="R1968" s="48">
        <f>HEX2DEC(RIGHT(Table1323212753[[#This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HEX2DEC(RIGHT(Table1323212753[[#This Row],[h1]],8))</f>
        <v>0</v>
      </c>
      <c r="Q1969" s="48" t="s">
        <v>75</v>
      </c>
      <c r="R1969" s="48">
        <f>HEX2DEC(RIGHT(Table1323212753[[#This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HEX2DEC(RIGHT(Table1323212753[[#This Row],[h1]],8))</f>
        <v>0</v>
      </c>
      <c r="Q1970" s="48" t="s">
        <v>75</v>
      </c>
      <c r="R1970" s="48">
        <f>HEX2DEC(RIGHT(Table1323212753[[#This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HEX2DEC(RIGHT(Table1323212753[[#This Row],[h1]],8))</f>
        <v>0</v>
      </c>
      <c r="Q1971" s="48" t="s">
        <v>75</v>
      </c>
      <c r="R1971" s="48">
        <f>HEX2DEC(RIGHT(Table1323212753[[#This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HEX2DEC(RIGHT(Table1323212753[[#This Row],[h1]],8))</f>
        <v>0</v>
      </c>
      <c r="Q1972" s="48" t="s">
        <v>75</v>
      </c>
      <c r="R1972" s="48">
        <f>HEX2DEC(RIGHT(Table1323212753[[#This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HEX2DEC(RIGHT(Table1323212753[[#This Row],[h1]],8))</f>
        <v>0</v>
      </c>
      <c r="Q1973" s="48" t="s">
        <v>75</v>
      </c>
      <c r="R1973" s="48">
        <f>HEX2DEC(RIGHT(Table1323212753[[#This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HEX2DEC(RIGHT(Table1323212753[[#This Row],[h1]],8))</f>
        <v>0</v>
      </c>
      <c r="Q1974" s="48" t="s">
        <v>75</v>
      </c>
      <c r="R1974" s="48">
        <f>HEX2DEC(RIGHT(Table1323212753[[#This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HEX2DEC(RIGHT(Table1323212753[[#This Row],[h1]],8))</f>
        <v>0</v>
      </c>
      <c r="Q1975" s="48" t="s">
        <v>75</v>
      </c>
      <c r="R1975" s="48">
        <f>HEX2DEC(RIGHT(Table1323212753[[#This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HEX2DEC(RIGHT(Table1323212753[[#This Row],[h1]],8))</f>
        <v>0</v>
      </c>
      <c r="Q1976" s="48" t="s">
        <v>75</v>
      </c>
      <c r="R1976" s="48">
        <f>HEX2DEC(RIGHT(Table1323212753[[#This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HEX2DEC(RIGHT(Table1323212753[[#This Row],[h1]],8))</f>
        <v>0</v>
      </c>
      <c r="Q1977" s="48" t="s">
        <v>75</v>
      </c>
      <c r="R1977" s="48">
        <f>HEX2DEC(RIGHT(Table1323212753[[#This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HEX2DEC(RIGHT(Table1323212753[[#This Row],[h1]],8))</f>
        <v>0</v>
      </c>
      <c r="Q1978" s="48" t="s">
        <v>75</v>
      </c>
      <c r="R1978" s="48">
        <f>HEX2DEC(RIGHT(Table1323212753[[#This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HEX2DEC(RIGHT(Table1323212753[[#This Row],[h1]],8))</f>
        <v>0</v>
      </c>
      <c r="Q1979" s="48" t="s">
        <v>75</v>
      </c>
      <c r="R1979" s="48">
        <f>HEX2DEC(RIGHT(Table1323212753[[#This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HEX2DEC(RIGHT(Table1323212753[[#This Row],[h1]],8))</f>
        <v>0</v>
      </c>
      <c r="Q1980" s="48" t="s">
        <v>75</v>
      </c>
      <c r="R1980" s="48">
        <f>HEX2DEC(RIGHT(Table1323212753[[#This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HEX2DEC(RIGHT(Table1323212753[[#This Row],[h1]],8))</f>
        <v>0</v>
      </c>
      <c r="Q1981" s="48" t="s">
        <v>75</v>
      </c>
      <c r="R1981" s="48">
        <f>HEX2DEC(RIGHT(Table1323212753[[#This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HEX2DEC(RIGHT(Table1323212753[[#This Row],[h1]],8))</f>
        <v>0</v>
      </c>
      <c r="Q1982" s="48" t="s">
        <v>75</v>
      </c>
      <c r="R1982" s="48">
        <f>HEX2DEC(RIGHT(Table1323212753[[#This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HEX2DEC(RIGHT(Table1323212753[[#This Row],[h1]],8))</f>
        <v>0</v>
      </c>
      <c r="Q1983" s="48" t="s">
        <v>75</v>
      </c>
      <c r="R1983" s="48">
        <f>HEX2DEC(RIGHT(Table1323212753[[#This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HEX2DEC(RIGHT(Table1323212753[[#This Row],[h1]],8))</f>
        <v>0</v>
      </c>
      <c r="Q1984" s="48" t="s">
        <v>75</v>
      </c>
      <c r="R1984" s="48">
        <f>HEX2DEC(RIGHT(Table1323212753[[#This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HEX2DEC(RIGHT(Table1323212753[[#This Row],[h1]],8))</f>
        <v>0</v>
      </c>
      <c r="Q1985" s="48" t="s">
        <v>75</v>
      </c>
      <c r="R1985" s="48">
        <f>HEX2DEC(RIGHT(Table1323212753[[#This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HEX2DEC(RIGHT(Table1323212753[[#This Row],[h1]],8))</f>
        <v>0</v>
      </c>
      <c r="Q1986" s="48" t="s">
        <v>75</v>
      </c>
      <c r="R1986" s="48">
        <f>HEX2DEC(RIGHT(Table1323212753[[#This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HEX2DEC(RIGHT(Table1323212753[[#This Row],[h1]],8))</f>
        <v>0</v>
      </c>
      <c r="Q1987" s="48" t="s">
        <v>75</v>
      </c>
      <c r="R1987" s="48">
        <f>HEX2DEC(RIGHT(Table1323212753[[#This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HEX2DEC(RIGHT(Table1323212753[[#This Row],[h1]],8))</f>
        <v>0</v>
      </c>
      <c r="Q1988" s="48" t="s">
        <v>75</v>
      </c>
      <c r="R1988" s="48">
        <f>HEX2DEC(RIGHT(Table1323212753[[#This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HEX2DEC(RIGHT(Table1323212753[[#This Row],[h1]],8))</f>
        <v>0</v>
      </c>
      <c r="Q1989" s="48" t="s">
        <v>75</v>
      </c>
      <c r="R1989" s="48">
        <f>HEX2DEC(RIGHT(Table1323212753[[#This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HEX2DEC(RIGHT(Table1323212753[[#This Row],[h1]],8))</f>
        <v>0</v>
      </c>
      <c r="Q1990" s="48" t="s">
        <v>75</v>
      </c>
      <c r="R1990" s="48">
        <f>HEX2DEC(RIGHT(Table1323212753[[#This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HEX2DEC(RIGHT(Table1323212753[[#This Row],[h1]],8))</f>
        <v>0</v>
      </c>
      <c r="Q1991" s="48" t="s">
        <v>75</v>
      </c>
      <c r="R1991" s="48">
        <f>HEX2DEC(RIGHT(Table1323212753[[#This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HEX2DEC(RIGHT(Table1323212753[[#This Row],[h1]],8))</f>
        <v>0</v>
      </c>
      <c r="Q1992" s="48" t="s">
        <v>75</v>
      </c>
      <c r="R1992" s="48">
        <f>HEX2DEC(RIGHT(Table1323212753[[#This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HEX2DEC(RIGHT(Table1323212753[[#This Row],[h1]],8))</f>
        <v>0</v>
      </c>
      <c r="Q1993" s="48" t="s">
        <v>75</v>
      </c>
      <c r="R1993" s="48">
        <f>HEX2DEC(RIGHT(Table1323212753[[#This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HEX2DEC(RIGHT(Table1323212753[[#This Row],[h1]],8))</f>
        <v>0</v>
      </c>
      <c r="Q1994" s="48" t="s">
        <v>75</v>
      </c>
      <c r="R1994" s="48">
        <f>HEX2DEC(RIGHT(Table1323212753[[#This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HEX2DEC(RIGHT(Table1323212753[[#This Row],[h1]],8))</f>
        <v>0</v>
      </c>
      <c r="Q1995" s="48" t="s">
        <v>75</v>
      </c>
      <c r="R1995" s="48">
        <f>HEX2DEC(RIGHT(Table1323212753[[#This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HEX2DEC(RIGHT(Table1323212753[[#This Row],[h1]],8))</f>
        <v>0</v>
      </c>
      <c r="Q1996" s="48" t="s">
        <v>75</v>
      </c>
      <c r="R1996" s="48">
        <f>HEX2DEC(RIGHT(Table1323212753[[#This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HEX2DEC(RIGHT(Table1323212753[[#This Row],[h1]],8))</f>
        <v>0</v>
      </c>
      <c r="Q1997" s="48" t="s">
        <v>75</v>
      </c>
      <c r="R1997" s="48">
        <f>HEX2DEC(RIGHT(Table1323212753[[#This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HEX2DEC(RIGHT(Table1323212753[[#This Row],[h1]],8))</f>
        <v>0</v>
      </c>
      <c r="Q1998" s="48" t="s">
        <v>75</v>
      </c>
      <c r="R1998" s="48">
        <f>HEX2DEC(RIGHT(Table1323212753[[#This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HEX2DEC(RIGHT(Table1323212753[[#This Row],[h1]],8))</f>
        <v>0</v>
      </c>
      <c r="Q1999" s="48" t="s">
        <v>75</v>
      </c>
      <c r="R1999" s="48">
        <f>HEX2DEC(RIGHT(Table1323212753[[#This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HEX2DEC(RIGHT(Table1323212753[[#This Row],[h1]],8))</f>
        <v>0</v>
      </c>
      <c r="Q2000" s="48" t="s">
        <v>75</v>
      </c>
      <c r="R2000" s="48">
        <f>HEX2DEC(RIGHT(Table1323212753[[#This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HEX2DEC(RIGHT(Table1323212753[[#This Row],[h1]],8))</f>
        <v>0</v>
      </c>
      <c r="Q2001" s="48" t="s">
        <v>75</v>
      </c>
      <c r="R2001" s="48">
        <f>HEX2DEC(RIGHT(Table1323212753[[#This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HEX2DEC(RIGHT(Table1323212753[[#This Row],[h1]],8))</f>
        <v>0</v>
      </c>
      <c r="Q2002" s="48" t="s">
        <v>75</v>
      </c>
      <c r="R2002" s="48">
        <f>HEX2DEC(RIGHT(Table1323212753[[#This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HEX2DEC(RIGHT(Table1323212753[[#This Row],[h1]],8))</f>
        <v>0</v>
      </c>
      <c r="Q2003" s="48" t="s">
        <v>75</v>
      </c>
      <c r="R2003" s="48">
        <f>HEX2DEC(RIGHT(Table1323212753[[#This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HEX2DEC(RIGHT(Table1323212753[[#This Row],[h1]],8))</f>
        <v>0</v>
      </c>
      <c r="Q2004" s="48" t="s">
        <v>75</v>
      </c>
      <c r="R2004" s="48">
        <f>HEX2DEC(RIGHT(Table1323212753[[#This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HEX2DEC(RIGHT(Table1323212753[[#This Row],[h1]],8))</f>
        <v>0</v>
      </c>
      <c r="Q2005" s="48" t="s">
        <v>75</v>
      </c>
      <c r="R2005" s="48">
        <f>HEX2DEC(RIGHT(Table1323212753[[#This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HEX2DEC(RIGHT(Table1323212753[[#This Row],[h1]],8))</f>
        <v>0</v>
      </c>
      <c r="Q2006" s="48" t="s">
        <v>75</v>
      </c>
      <c r="R2006" s="48">
        <f>HEX2DEC(RIGHT(Table1323212753[[#This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HEX2DEC(RIGHT(Table1323212753[[#This Row],[h1]],8))</f>
        <v>0</v>
      </c>
      <c r="Q2007" s="48" t="s">
        <v>75</v>
      </c>
      <c r="R2007" s="48">
        <f>HEX2DEC(RIGHT(Table1323212753[[#This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HEX2DEC(RIGHT(Table1323212753[[#This Row],[h1]],8))</f>
        <v>0</v>
      </c>
      <c r="Q2008" s="48" t="s">
        <v>75</v>
      </c>
      <c r="R2008" s="48">
        <f>HEX2DEC(RIGHT(Table1323212753[[#This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HEX2DEC(RIGHT(Table1323212753[[#This Row],[h1]],8))</f>
        <v>0</v>
      </c>
      <c r="Q2009" s="48" t="s">
        <v>75</v>
      </c>
      <c r="R2009" s="48">
        <f>HEX2DEC(RIGHT(Table1323212753[[#This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HEX2DEC(RIGHT(Table1323212753[[#This Row],[h1]],8))</f>
        <v>0</v>
      </c>
      <c r="Q2010" s="48" t="s">
        <v>75</v>
      </c>
      <c r="R2010" s="48">
        <f>HEX2DEC(RIGHT(Table1323212753[[#This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HEX2DEC(RIGHT(Table1323212753[[#This Row],[h1]],8))</f>
        <v>0</v>
      </c>
      <c r="Q2011" s="48" t="s">
        <v>75</v>
      </c>
      <c r="R2011" s="48">
        <f>HEX2DEC(RIGHT(Table1323212753[[#This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HEX2DEC(RIGHT(Table1323212753[[#This Row],[h1]],8))</f>
        <v>0</v>
      </c>
      <c r="Q2012" s="48" t="s">
        <v>75</v>
      </c>
      <c r="R2012" s="48">
        <f>HEX2DEC(RIGHT(Table1323212753[[#This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HEX2DEC(RIGHT(Table1323212753[[#This Row],[h1]],8))</f>
        <v>0</v>
      </c>
      <c r="Q2013" s="48" t="s">
        <v>75</v>
      </c>
      <c r="R2013" s="48">
        <f>HEX2DEC(RIGHT(Table1323212753[[#This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HEX2DEC(RIGHT(Table1323212753[[#This Row],[h1]],8))</f>
        <v>0</v>
      </c>
      <c r="Q2014" s="48" t="s">
        <v>75</v>
      </c>
      <c r="R2014" s="48">
        <f>HEX2DEC(RIGHT(Table1323212753[[#This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HEX2DEC(RIGHT(Table1323212753[[#This Row],[h1]],8))</f>
        <v>0</v>
      </c>
      <c r="Q2015" s="48" t="s">
        <v>75</v>
      </c>
      <c r="R2015" s="48">
        <f>HEX2DEC(RIGHT(Table1323212753[[#This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HEX2DEC(RIGHT(Table1323212753[[#This Row],[h1]],8))</f>
        <v>0</v>
      </c>
      <c r="Q2016" s="48" t="s">
        <v>75</v>
      </c>
      <c r="R2016" s="48">
        <f>HEX2DEC(RIGHT(Table1323212753[[#This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HEX2DEC(RIGHT(Table1323212753[[#This Row],[h1]],8))</f>
        <v>0</v>
      </c>
      <c r="Q2017" s="48" t="s">
        <v>75</v>
      </c>
      <c r="R2017" s="48">
        <f>HEX2DEC(RIGHT(Table1323212753[[#This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HEX2DEC(RIGHT(Table1323212753[[#This Row],[h1]],8))</f>
        <v>0</v>
      </c>
      <c r="Q2018" s="48" t="s">
        <v>75</v>
      </c>
      <c r="R2018" s="48">
        <f>HEX2DEC(RIGHT(Table1323212753[[#This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HEX2DEC(RIGHT(Table1323212753[[#This Row],[h1]],8))</f>
        <v>0</v>
      </c>
      <c r="Q2019" s="48" t="s">
        <v>75</v>
      </c>
      <c r="R2019" s="48">
        <f>HEX2DEC(RIGHT(Table1323212753[[#This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HEX2DEC(RIGHT(Table1323212753[[#This Row],[h1]],8))</f>
        <v>0</v>
      </c>
      <c r="Q2020" s="48" t="s">
        <v>75</v>
      </c>
      <c r="R2020" s="48">
        <f>HEX2DEC(RIGHT(Table1323212753[[#This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HEX2DEC(RIGHT(Table1323212753[[#This Row],[h1]],8))</f>
        <v>0</v>
      </c>
      <c r="Q2021" s="48" t="s">
        <v>75</v>
      </c>
      <c r="R2021" s="48">
        <f>HEX2DEC(RIGHT(Table1323212753[[#This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HEX2DEC(RIGHT(Table1323212753[[#This Row],[h1]],8))</f>
        <v>0</v>
      </c>
      <c r="Q2022" s="48" t="s">
        <v>75</v>
      </c>
      <c r="R2022" s="48">
        <f>HEX2DEC(RIGHT(Table1323212753[[#This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HEX2DEC(RIGHT(Table1323212753[[#This Row],[h1]],8))</f>
        <v>0</v>
      </c>
      <c r="Q2023" s="48" t="s">
        <v>75</v>
      </c>
      <c r="R2023" s="48">
        <f>HEX2DEC(RIGHT(Table1323212753[[#This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HEX2DEC(RIGHT(Table1323212753[[#This Row],[h1]],8))</f>
        <v>0</v>
      </c>
      <c r="Q2024" s="48" t="s">
        <v>75</v>
      </c>
      <c r="R2024" s="48">
        <f>HEX2DEC(RIGHT(Table1323212753[[#This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HEX2DEC(RIGHT(Table1323212753[[#This Row],[h1]],8))</f>
        <v>0</v>
      </c>
      <c r="Q2025" s="48" t="s">
        <v>75</v>
      </c>
      <c r="R2025" s="48">
        <f>HEX2DEC(RIGHT(Table1323212753[[#This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HEX2DEC(RIGHT(Table1323212753[[#This Row],[h1]],8))</f>
        <v>0</v>
      </c>
      <c r="Q2026" s="48" t="s">
        <v>75</v>
      </c>
      <c r="R2026" s="48">
        <f>HEX2DEC(RIGHT(Table1323212753[[#This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HEX2DEC(RIGHT(Table1323212753[[#This Row],[h1]],8))</f>
        <v>0</v>
      </c>
      <c r="Q2027" s="48" t="s">
        <v>75</v>
      </c>
      <c r="R2027" s="48">
        <f>HEX2DEC(RIGHT(Table1323212753[[#This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HEX2DEC(RIGHT(Table1323212753[[#This Row],[h1]],8))</f>
        <v>0</v>
      </c>
      <c r="Q2028" s="48" t="s">
        <v>75</v>
      </c>
      <c r="R2028" s="48">
        <f>HEX2DEC(RIGHT(Table1323212753[[#This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HEX2DEC(RIGHT(Table1323212753[[#This Row],[h1]],8))</f>
        <v>0</v>
      </c>
      <c r="Q2029" s="48" t="s">
        <v>75</v>
      </c>
      <c r="R2029" s="48">
        <f>HEX2DEC(RIGHT(Table1323212753[[#This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HEX2DEC(RIGHT(Table1323212753[[#This Row],[h1]],8))</f>
        <v>0</v>
      </c>
      <c r="Q2030" s="48" t="s">
        <v>75</v>
      </c>
      <c r="R2030" s="48">
        <f>HEX2DEC(RIGHT(Table1323212753[[#This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HEX2DEC(RIGHT(Table1323212753[[#This Row],[h1]],8))</f>
        <v>0</v>
      </c>
      <c r="Q2031" s="48" t="s">
        <v>75</v>
      </c>
      <c r="R2031" s="48">
        <f>HEX2DEC(RIGHT(Table1323212753[[#This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HEX2DEC(RIGHT(Table1323212753[[#This Row],[h1]],8))</f>
        <v>0</v>
      </c>
      <c r="Q2032" s="48" t="s">
        <v>75</v>
      </c>
      <c r="R2032" s="48">
        <f>HEX2DEC(RIGHT(Table1323212753[[#This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HEX2DEC(RIGHT(Table1323212753[[#This Row],[h1]],8))</f>
        <v>0</v>
      </c>
      <c r="Q2033" s="48" t="s">
        <v>75</v>
      </c>
      <c r="R2033" s="48">
        <f>HEX2DEC(RIGHT(Table1323212753[[#This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HEX2DEC(RIGHT(Table1323212753[[#This Row],[h1]],8))</f>
        <v>0</v>
      </c>
      <c r="Q2034" s="48" t="s">
        <v>75</v>
      </c>
      <c r="R2034" s="48">
        <f>HEX2DEC(RIGHT(Table1323212753[[#This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HEX2DEC(RIGHT(Table1323212753[[#This Row],[h1]],8))</f>
        <v>0</v>
      </c>
      <c r="Q2035" s="48" t="s">
        <v>75</v>
      </c>
      <c r="R2035" s="48">
        <f>HEX2DEC(RIGHT(Table1323212753[[#This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HEX2DEC(RIGHT(Table1323212753[[#This Row],[h1]],8))</f>
        <v>0</v>
      </c>
      <c r="Q2036" s="48" t="s">
        <v>75</v>
      </c>
      <c r="R2036" s="48">
        <f>HEX2DEC(RIGHT(Table1323212753[[#This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HEX2DEC(RIGHT(Table1323212753[[#This Row],[h1]],8))</f>
        <v>0</v>
      </c>
      <c r="Q2037" s="48" t="s">
        <v>75</v>
      </c>
      <c r="R2037" s="48">
        <f>HEX2DEC(RIGHT(Table1323212753[[#This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HEX2DEC(RIGHT(Table1323212753[[#This Row],[h1]],8))</f>
        <v>0</v>
      </c>
      <c r="Q2038" s="48" t="s">
        <v>75</v>
      </c>
      <c r="R2038" s="48">
        <f>HEX2DEC(RIGHT(Table1323212753[[#This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HEX2DEC(RIGHT(Table1323212753[[#This Row],[h1]],8))</f>
        <v>0</v>
      </c>
      <c r="Q2039" s="48" t="s">
        <v>75</v>
      </c>
      <c r="R2039" s="48">
        <f>HEX2DEC(RIGHT(Table1323212753[[#This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HEX2DEC(RIGHT(Table1323212753[[#This Row],[h1]],8))</f>
        <v>0</v>
      </c>
      <c r="Q2040" s="48" t="s">
        <v>75</v>
      </c>
      <c r="R2040" s="48">
        <f>HEX2DEC(RIGHT(Table1323212753[[#This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HEX2DEC(RIGHT(Table1323212753[[#This Row],[h1]],8))</f>
        <v>0</v>
      </c>
      <c r="Q2041" s="48" t="s">
        <v>75</v>
      </c>
      <c r="R2041" s="48">
        <f>HEX2DEC(RIGHT(Table1323212753[[#This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200-000001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200-000002000000}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 xr:uid="{00000000-0002-0000-0200-000003000000}">
          <x14:formula1>
            <xm:f>org!$B$36:$B$43</xm:f>
          </x14:formula1>
          <xm:sqref>A5</xm:sqref>
        </x14:dataValidation>
        <x14:dataValidation type="list" allowBlank="1" showInputMessage="1" showErrorMessage="1" xr:uid="{856F0A8B-6E5F-4DEE-94B8-DD065BC01822}">
          <x14:formula1>
            <xm:f>evCodeGen!$BM$4:$BM$20</xm:f>
          </x14:formula1>
          <xm:sqref>Z168:Z199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AS2115"/>
  <sheetViews>
    <sheetView zoomScaleNormal="100" workbookViewId="0">
      <pane xSplit="3" ySplit="6" topLeftCell="D199" activePane="bottomRight" state="frozen"/>
      <selection pane="topRight" activeCell="C1" sqref="C1"/>
      <selection pane="bottomLeft" activeCell="A7" sqref="A7"/>
      <selection pane="bottomRight" activeCell="I11" sqref="I11:I25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1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HEX2DEC(RIGHT(Table132321275358[[#This Row],[h1]],8))</f>
        <v>65536</v>
      </c>
      <c r="Q11" s="48" t="s">
        <v>75</v>
      </c>
      <c r="R11" s="48">
        <f>HEX2DEC(RIGHT(Table132321275358[[#This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HEX2DEC(RIGHT(Table132321275358[[#This Row],[h1]],8))</f>
        <v>196608</v>
      </c>
      <c r="Q12" s="48" t="s">
        <v>75</v>
      </c>
      <c r="R12" s="48">
        <f>HEX2DEC(RIGHT(Table132321275358[[#This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HEX2DEC(RIGHT(Table132321275358[[#This Row],[h1]],8))</f>
        <v>458752</v>
      </c>
      <c r="Q13" s="48" t="s">
        <v>75</v>
      </c>
      <c r="R13" s="48">
        <f>HEX2DEC(RIGHT(Table132321275358[[#This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HEX2DEC(RIGHT(Table132321275358[[#This Row],[h1]],8))</f>
        <v>983040</v>
      </c>
      <c r="Q14" s="48" t="s">
        <v>75</v>
      </c>
      <c r="R14" s="48">
        <f>HEX2DEC(RIGHT(Table132321275358[[#This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HEX2DEC(RIGHT(Table132321275358[[#This Row],[h1]],8))</f>
        <v>2031616</v>
      </c>
      <c r="Q15" s="48" t="s">
        <v>75</v>
      </c>
      <c r="R15" s="48">
        <f>HEX2DEC(RIGHT(Table132321275358[[#This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HEX2DEC(RIGHT(Table132321275358[[#This Row],[h1]],8))</f>
        <v>0</v>
      </c>
      <c r="Q16" s="48" t="s">
        <v>75</v>
      </c>
      <c r="R16" s="48">
        <f>HEX2DEC(RIGHT(Table132321275358[[#This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HEX2DEC(RIGHT(Table132321275358[[#This Row],[h1]],8))</f>
        <v>0</v>
      </c>
      <c r="Q17" s="48" t="s">
        <v>75</v>
      </c>
      <c r="R17" s="48">
        <f>HEX2DEC(RIGHT(Table132321275358[[#This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HEX2DEC(RIGHT(Table132321275358[[#This Row],[h1]],8))</f>
        <v>0</v>
      </c>
      <c r="Q18" s="48" t="s">
        <v>75</v>
      </c>
      <c r="R18" s="48">
        <f>HEX2DEC(RIGHT(Table132321275358[[#This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HEX2DEC(RIGHT(Table132321275358[[#This Row],[h1]],8))</f>
        <v>0</v>
      </c>
      <c r="Q19" s="48" t="s">
        <v>75</v>
      </c>
      <c r="R19" s="48">
        <f>HEX2DEC(RIGHT(Table132321275358[[#This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HEX2DEC(RIGHT(Table132321275358[[#This Row],[h1]],8))</f>
        <v>0</v>
      </c>
      <c r="Q20" s="48" t="s">
        <v>75</v>
      </c>
      <c r="R20" s="48">
        <f>HEX2DEC(RIGHT(Table132321275358[[#This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HEX2DEC(RIGHT(Table132321275358[[#This Row],[h1]],8))</f>
        <v>0</v>
      </c>
      <c r="Q21" s="48" t="s">
        <v>75</v>
      </c>
      <c r="R21" s="48">
        <f>HEX2DEC(RIGHT(Table132321275358[[#This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HEX2DEC(RIGHT(Table132321275358[[#This Row],[h1]],8))</f>
        <v>0</v>
      </c>
      <c r="Q22" s="48" t="s">
        <v>75</v>
      </c>
      <c r="R22" s="48">
        <f>HEX2DEC(RIGHT(Table132321275358[[#This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HEX2DEC(RIGHT(Table132321275358[[#This Row],[h1]],8))</f>
        <v>0</v>
      </c>
      <c r="Q23" s="48" t="s">
        <v>75</v>
      </c>
      <c r="R23" s="48">
        <f>HEX2DEC(RIGHT(Table132321275358[[#This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HEX2DEC(RIGHT(Table132321275358[[#This Row],[h1]],8))</f>
        <v>0</v>
      </c>
      <c r="Q24" s="48" t="s">
        <v>75</v>
      </c>
      <c r="R24" s="48">
        <f>HEX2DEC(RIGHT(Table132321275358[[#This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HEX2DEC(RIGHT(Table132321275358[[#This Row],[h1]],8))</f>
        <v>0</v>
      </c>
      <c r="Q25" s="48" t="s">
        <v>75</v>
      </c>
      <c r="R25" s="48">
        <f>HEX2DEC(RIGHT(Table132321275358[[#This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HEX2DEC(RIGHT(Table132321275358[[#This Row],[h1]],8))</f>
        <v>0</v>
      </c>
      <c r="Q26" s="48" t="s">
        <v>75</v>
      </c>
      <c r="R26" s="48">
        <f>HEX2DEC(RIGHT(Table132321275358[[#This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HEX2DEC(RIGHT(Table132321275358[[#This Row],[h1]],8))</f>
        <v>0</v>
      </c>
      <c r="Q27" s="48" t="s">
        <v>75</v>
      </c>
      <c r="R27" s="48">
        <f>HEX2DEC(RIGHT(Table132321275358[[#This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HEX2DEC(RIGHT(Table132321275358[[#This Row],[h1]],8))</f>
        <v>0</v>
      </c>
      <c r="Q28" s="48" t="s">
        <v>75</v>
      </c>
      <c r="R28" s="48">
        <f>HEX2DEC(RIGHT(Table132321275358[[#This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HEX2DEC(RIGHT(Table132321275358[[#This Row],[h1]],8))</f>
        <v>0</v>
      </c>
      <c r="Q29" s="48" t="s">
        <v>75</v>
      </c>
      <c r="R29" s="48">
        <f>HEX2DEC(RIGHT(Table132321275358[[#This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HEX2DEC(RIGHT(Table132321275358[[#This Row],[h1]],8))</f>
        <v>0</v>
      </c>
      <c r="Q30" s="48" t="s">
        <v>75</v>
      </c>
      <c r="R30" s="48">
        <f>HEX2DEC(RIGHT(Table132321275358[[#This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HEX2DEC(RIGHT(Table132321275358[[#This Row],[h1]],8))</f>
        <v>0</v>
      </c>
      <c r="Q31" s="48" t="s">
        <v>75</v>
      </c>
      <c r="R31" s="48">
        <f>HEX2DEC(RIGHT(Table132321275358[[#This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HEX2DEC(RIGHT(Table132321275358[[#This Row],[h1]],8))</f>
        <v>0</v>
      </c>
      <c r="Q32" s="48" t="s">
        <v>75</v>
      </c>
      <c r="R32" s="48">
        <f>HEX2DEC(RIGHT(Table132321275358[[#This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HEX2DEC(RIGHT(Table132321275358[[#This Row],[h1]],8))</f>
        <v>0</v>
      </c>
      <c r="Q33" s="48" t="s">
        <v>75</v>
      </c>
      <c r="R33" s="48">
        <f>HEX2DEC(RIGHT(Table132321275358[[#This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HEX2DEC(RIGHT(Table132321275358[[#This Row],[h1]],8))</f>
        <v>0</v>
      </c>
      <c r="Q34" s="48" t="s">
        <v>75</v>
      </c>
      <c r="R34" s="48">
        <f>HEX2DEC(RIGHT(Table132321275358[[#This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HEX2DEC(RIGHT(Table132321275358[[#This Row],[h1]],8))</f>
        <v>0</v>
      </c>
      <c r="Q35" s="48" t="s">
        <v>75</v>
      </c>
      <c r="R35" s="48">
        <f>HEX2DEC(RIGHT(Table132321275358[[#This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HEX2DEC(RIGHT(Table132321275358[[#This Row],[h1]],8))</f>
        <v>0</v>
      </c>
      <c r="Q36" s="48" t="s">
        <v>75</v>
      </c>
      <c r="R36" s="48">
        <f>HEX2DEC(RIGHT(Table132321275358[[#This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HEX2DEC(RIGHT(Table132321275358[[#This Row],[h1]],8))</f>
        <v>0</v>
      </c>
      <c r="Q37" s="48" t="s">
        <v>75</v>
      </c>
      <c r="R37" s="48">
        <f>HEX2DEC(RIGHT(Table132321275358[[#This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HEX2DEC(RIGHT(Table132321275358[[#This Row],[h1]],8))</f>
        <v>0</v>
      </c>
      <c r="Q38" s="48" t="s">
        <v>75</v>
      </c>
      <c r="R38" s="48">
        <f>HEX2DEC(RIGHT(Table132321275358[[#This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HEX2DEC(RIGHT(Table132321275358[[#This Row],[h1]],8))</f>
        <v>0</v>
      </c>
      <c r="Q39" s="48" t="s">
        <v>75</v>
      </c>
      <c r="R39" s="48">
        <f>HEX2DEC(RIGHT(Table132321275358[[#This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HEX2DEC(RIGHT(Table132321275358[[#This Row],[h1]],8))</f>
        <v>0</v>
      </c>
      <c r="Q40" s="48" t="s">
        <v>75</v>
      </c>
      <c r="R40" s="48">
        <f>HEX2DEC(RIGHT(Table132321275358[[#This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HEX2DEC(RIGHT(Table132321275358[[#This Row],[h1]],8))</f>
        <v>0</v>
      </c>
      <c r="Q41" s="48" t="s">
        <v>75</v>
      </c>
      <c r="R41" s="48">
        <f>HEX2DEC(RIGHT(Table132321275358[[#This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HEX2DEC(RIGHT(Table132321275358[[#This Row],[h1]],8))</f>
        <v>0</v>
      </c>
      <c r="Q42" s="48" t="s">
        <v>75</v>
      </c>
      <c r="R42" s="48">
        <f>HEX2DEC(RIGHT(Table132321275358[[#This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HEX2DEC(RIGHT(Table132321275358[[#This Row],[h1]],8))</f>
        <v>0</v>
      </c>
      <c r="Q43" s="48" t="s">
        <v>75</v>
      </c>
      <c r="R43" s="48">
        <f>HEX2DEC(RIGHT(Table132321275358[[#This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HEX2DEC(RIGHT(Table132321275358[[#This Row],[h1]],8))</f>
        <v>0</v>
      </c>
      <c r="Q44" s="48" t="s">
        <v>75</v>
      </c>
      <c r="R44" s="48">
        <f>HEX2DEC(RIGHT(Table132321275358[[#This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HEX2DEC(RIGHT(Table132321275358[[#This Row],[h1]],8))</f>
        <v>0</v>
      </c>
      <c r="Q45" s="48" t="s">
        <v>75</v>
      </c>
      <c r="R45" s="48">
        <f>HEX2DEC(RIGHT(Table132321275358[[#This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HEX2DEC(RIGHT(Table132321275358[[#This Row],[h1]],8))</f>
        <v>0</v>
      </c>
      <c r="Q46" s="48" t="s">
        <v>75</v>
      </c>
      <c r="R46" s="48">
        <f>HEX2DEC(RIGHT(Table132321275358[[#This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HEX2DEC(RIGHT(Table132321275358[[#This Row],[h1]],8))</f>
        <v>0</v>
      </c>
      <c r="Q47" s="48" t="s">
        <v>75</v>
      </c>
      <c r="R47" s="48">
        <f>HEX2DEC(RIGHT(Table132321275358[[#This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HEX2DEC(RIGHT(Table132321275358[[#This Row],[h1]],8))</f>
        <v>0</v>
      </c>
      <c r="Q48" s="48" t="s">
        <v>75</v>
      </c>
      <c r="R48" s="48">
        <f>HEX2DEC(RIGHT(Table132321275358[[#This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HEX2DEC(RIGHT(Table132321275358[[#This Row],[h1]],8))</f>
        <v>0</v>
      </c>
      <c r="Q49" s="48" t="s">
        <v>75</v>
      </c>
      <c r="R49" s="48">
        <f>HEX2DEC(RIGHT(Table132321275358[[#This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HEX2DEC(RIGHT(Table132321275358[[#This Row],[h1]],8))</f>
        <v>0</v>
      </c>
      <c r="Q50" s="48" t="s">
        <v>75</v>
      </c>
      <c r="R50" s="48">
        <f>HEX2DEC(RIGHT(Table132321275358[[#This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HEX2DEC(RIGHT(Table132321275358[[#This Row],[h1]],8))</f>
        <v>0</v>
      </c>
      <c r="Q51" s="48" t="s">
        <v>75</v>
      </c>
      <c r="R51" s="48">
        <f>HEX2DEC(RIGHT(Table132321275358[[#This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HEX2DEC(RIGHT(Table132321275358[[#This Row],[h1]],8))</f>
        <v>0</v>
      </c>
      <c r="Q52" s="48" t="s">
        <v>75</v>
      </c>
      <c r="R52" s="48">
        <f>HEX2DEC(RIGHT(Table132321275358[[#This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HEX2DEC(RIGHT(Table132321275358[[#This Row],[h1]],8))</f>
        <v>0</v>
      </c>
      <c r="Q53" s="48" t="s">
        <v>75</v>
      </c>
      <c r="R53" s="48">
        <f>HEX2DEC(RIGHT(Table132321275358[[#This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HEX2DEC(RIGHT(Table132321275358[[#This Row],[h1]],8))</f>
        <v>0</v>
      </c>
      <c r="Q54" s="48" t="s">
        <v>75</v>
      </c>
      <c r="R54" s="48">
        <f>HEX2DEC(RIGHT(Table132321275358[[#This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HEX2DEC(RIGHT(Table132321275358[[#This Row],[h1]],8))</f>
        <v>0</v>
      </c>
      <c r="Q55" s="48" t="s">
        <v>75</v>
      </c>
      <c r="R55" s="48">
        <f>HEX2DEC(RIGHT(Table132321275358[[#This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HEX2DEC(RIGHT(Table132321275358[[#This Row],[h1]],8))</f>
        <v>0</v>
      </c>
      <c r="Q56" s="48" t="s">
        <v>75</v>
      </c>
      <c r="R56" s="48">
        <f>HEX2DEC(RIGHT(Table132321275358[[#This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HEX2DEC(RIGHT(Table132321275358[[#This Row],[h1]],8))</f>
        <v>0</v>
      </c>
      <c r="Q57" s="48" t="s">
        <v>75</v>
      </c>
      <c r="R57" s="48">
        <f>HEX2DEC(RIGHT(Table132321275358[[#This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HEX2DEC(RIGHT(Table132321275358[[#This Row],[h1]],8))</f>
        <v>0</v>
      </c>
      <c r="Q58" s="48" t="s">
        <v>75</v>
      </c>
      <c r="R58" s="48">
        <f>HEX2DEC(RIGHT(Table132321275358[[#This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HEX2DEC(RIGHT(Table132321275358[[#This Row],[h1]],8))</f>
        <v>0</v>
      </c>
      <c r="Q59" s="48" t="s">
        <v>75</v>
      </c>
      <c r="R59" s="48">
        <f>HEX2DEC(RIGHT(Table132321275358[[#This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HEX2DEC(RIGHT(Table132321275358[[#This Row],[h1]],8))</f>
        <v>0</v>
      </c>
      <c r="Q60" s="48" t="s">
        <v>75</v>
      </c>
      <c r="R60" s="48">
        <f>HEX2DEC(RIGHT(Table132321275358[[#This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HEX2DEC(RIGHT(Table132321275358[[#This Row],[h1]],8))</f>
        <v>0</v>
      </c>
      <c r="Q61" s="48" t="s">
        <v>75</v>
      </c>
      <c r="R61" s="48">
        <f>HEX2DEC(RIGHT(Table132321275358[[#This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HEX2DEC(RIGHT(Table132321275358[[#This Row],[h1]],8))</f>
        <v>0</v>
      </c>
      <c r="Q62" s="48" t="s">
        <v>75</v>
      </c>
      <c r="R62" s="48">
        <f>HEX2DEC(RIGHT(Table132321275358[[#This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HEX2DEC(RIGHT(Table132321275358[[#This Row],[h1]],8))</f>
        <v>0</v>
      </c>
      <c r="Q63" s="48" t="s">
        <v>75</v>
      </c>
      <c r="R63" s="48">
        <f>HEX2DEC(RIGHT(Table132321275358[[#This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HEX2DEC(RIGHT(Table132321275358[[#This Row],[h1]],8))</f>
        <v>0</v>
      </c>
      <c r="Q64" s="48" t="s">
        <v>75</v>
      </c>
      <c r="R64" s="48">
        <f>HEX2DEC(RIGHT(Table132321275358[[#This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HEX2DEC(RIGHT(Table132321275358[[#This Row],[h1]],8))</f>
        <v>0</v>
      </c>
      <c r="Q65" s="48" t="s">
        <v>75</v>
      </c>
      <c r="R65" s="48">
        <f>HEX2DEC(RIGHT(Table132321275358[[#This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HEX2DEC(RIGHT(Table132321275358[[#This Row],[h1]],8))</f>
        <v>0</v>
      </c>
      <c r="Q66" s="48" t="s">
        <v>75</v>
      </c>
      <c r="R66" s="48">
        <f>HEX2DEC(RIGHT(Table132321275358[[#This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HEX2DEC(RIGHT(Table132321275358[[#This Row],[h1]],8))</f>
        <v>0</v>
      </c>
      <c r="Q67" s="48" t="s">
        <v>75</v>
      </c>
      <c r="R67" s="48">
        <f>HEX2DEC(RIGHT(Table132321275358[[#This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HEX2DEC(RIGHT(Table132321275358[[#This Row],[h1]],8))</f>
        <v>0</v>
      </c>
      <c r="Q68" s="48" t="s">
        <v>75</v>
      </c>
      <c r="R68" s="48">
        <f>HEX2DEC(RIGHT(Table132321275358[[#This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HEX2DEC(RIGHT(Table132321275358[[#This Row],[h1]],8))</f>
        <v>0</v>
      </c>
      <c r="Q69" s="48" t="s">
        <v>75</v>
      </c>
      <c r="R69" s="48">
        <f>HEX2DEC(RIGHT(Table132321275358[[#This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HEX2DEC(RIGHT(Table132321275358[[#This Row],[h1]],8))</f>
        <v>0</v>
      </c>
      <c r="Q70" s="48" t="s">
        <v>75</v>
      </c>
      <c r="R70" s="48">
        <f>HEX2DEC(RIGHT(Table132321275358[[#This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HEX2DEC(RIGHT(Table132321275358[[#This Row],[h1]],8))</f>
        <v>0</v>
      </c>
      <c r="Q71" s="48" t="s">
        <v>75</v>
      </c>
      <c r="R71" s="48">
        <f>HEX2DEC(RIGHT(Table132321275358[[#This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HEX2DEC(RIGHT(Table132321275358[[#This Row],[h1]],8))</f>
        <v>0</v>
      </c>
      <c r="Q72" s="48" t="s">
        <v>75</v>
      </c>
      <c r="R72" s="48">
        <f>HEX2DEC(RIGHT(Table132321275358[[#This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HEX2DEC(RIGHT(Table132321275358[[#This Row],[h1]],8))</f>
        <v>0</v>
      </c>
      <c r="Q73" s="48" t="s">
        <v>75</v>
      </c>
      <c r="R73" s="48">
        <f>HEX2DEC(RIGHT(Table132321275358[[#This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HEX2DEC(RIGHT(Table132321275358[[#This Row],[h1]],8))</f>
        <v>0</v>
      </c>
      <c r="Q74" s="48" t="s">
        <v>75</v>
      </c>
      <c r="R74" s="48">
        <f>HEX2DEC(RIGHT(Table132321275358[[#This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HEX2DEC(RIGHT(Table132321275358[[#This Row],[h1]],8))</f>
        <v>0</v>
      </c>
      <c r="Q75" s="48" t="s">
        <v>75</v>
      </c>
      <c r="R75" s="48">
        <f>HEX2DEC(RIGHT(Table132321275358[[#This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HEX2DEC(RIGHT(Table132321275358[[#This Row],[h1]],8))</f>
        <v>0</v>
      </c>
      <c r="Q76" s="48" t="s">
        <v>75</v>
      </c>
      <c r="R76" s="48">
        <f>HEX2DEC(RIGHT(Table132321275358[[#This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HEX2DEC(RIGHT(Table132321275358[[#This Row],[h1]],8))</f>
        <v>0</v>
      </c>
      <c r="Q77" s="48" t="s">
        <v>75</v>
      </c>
      <c r="R77" s="48">
        <f>HEX2DEC(RIGHT(Table132321275358[[#This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HEX2DEC(RIGHT(Table132321275358[[#This Row],[h1]],8))</f>
        <v>0</v>
      </c>
      <c r="Q78" s="48" t="s">
        <v>75</v>
      </c>
      <c r="R78" s="48">
        <f>HEX2DEC(RIGHT(Table132321275358[[#This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HEX2DEC(RIGHT(Table132321275358[[#This Row],[h1]],8))</f>
        <v>0</v>
      </c>
      <c r="Q79" s="48" t="s">
        <v>75</v>
      </c>
      <c r="R79" s="48">
        <f>HEX2DEC(RIGHT(Table132321275358[[#This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HEX2DEC(RIGHT(Table132321275358[[#This Row],[h1]],8))</f>
        <v>0</v>
      </c>
      <c r="Q80" s="48" t="s">
        <v>75</v>
      </c>
      <c r="R80" s="48">
        <f>HEX2DEC(RIGHT(Table132321275358[[#This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HEX2DEC(RIGHT(Table132321275358[[#This Row],[h1]],8))</f>
        <v>0</v>
      </c>
      <c r="Q81" s="48" t="s">
        <v>75</v>
      </c>
      <c r="R81" s="48">
        <f>HEX2DEC(RIGHT(Table132321275358[[#This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HEX2DEC(RIGHT(Table132321275358[[#This Row],[h1]],8))</f>
        <v>0</v>
      </c>
      <c r="Q82" s="48" t="s">
        <v>75</v>
      </c>
      <c r="R82" s="48">
        <f>HEX2DEC(RIGHT(Table132321275358[[#This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HEX2DEC(RIGHT(Table132321275358[[#This Row],[h1]],8))</f>
        <v>0</v>
      </c>
      <c r="Q83" s="48" t="s">
        <v>75</v>
      </c>
      <c r="R83" s="48">
        <f>HEX2DEC(RIGHT(Table132321275358[[#This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HEX2DEC(RIGHT(Table132321275358[[#This Row],[h1]],8))</f>
        <v>0</v>
      </c>
      <c r="Q84" s="48" t="s">
        <v>75</v>
      </c>
      <c r="R84" s="48">
        <f>HEX2DEC(RIGHT(Table132321275358[[#This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HEX2DEC(RIGHT(Table132321275358[[#This Row],[h1]],8))</f>
        <v>0</v>
      </c>
      <c r="Q85" s="48" t="s">
        <v>75</v>
      </c>
      <c r="R85" s="48">
        <f>HEX2DEC(RIGHT(Table132321275358[[#This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HEX2DEC(RIGHT(Table132321275358[[#This Row],[h1]],8))</f>
        <v>0</v>
      </c>
      <c r="Q86" s="48" t="s">
        <v>75</v>
      </c>
      <c r="R86" s="48">
        <f>HEX2DEC(RIGHT(Table132321275358[[#This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HEX2DEC(RIGHT(Table132321275358[[#This Row],[h1]],8))</f>
        <v>0</v>
      </c>
      <c r="Q87" s="48" t="s">
        <v>75</v>
      </c>
      <c r="R87" s="48">
        <f>HEX2DEC(RIGHT(Table132321275358[[#This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HEX2DEC(RIGHT(Table132321275358[[#This Row],[h1]],8))</f>
        <v>0</v>
      </c>
      <c r="Q88" s="48" t="s">
        <v>75</v>
      </c>
      <c r="R88" s="48">
        <f>HEX2DEC(RIGHT(Table132321275358[[#This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HEX2DEC(RIGHT(Table132321275358[[#This Row],[h1]],8))</f>
        <v>0</v>
      </c>
      <c r="Q89" s="48" t="s">
        <v>75</v>
      </c>
      <c r="R89" s="48">
        <f>HEX2DEC(RIGHT(Table132321275358[[#This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HEX2DEC(RIGHT(Table132321275358[[#This Row],[h1]],8))</f>
        <v>0</v>
      </c>
      <c r="Q90" s="48" t="s">
        <v>75</v>
      </c>
      <c r="R90" s="48">
        <f>HEX2DEC(RIGHT(Table132321275358[[#This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HEX2DEC(RIGHT(Table132321275358[[#This Row],[h1]],8))</f>
        <v>0</v>
      </c>
      <c r="Q91" s="48" t="s">
        <v>75</v>
      </c>
      <c r="R91" s="48">
        <f>HEX2DEC(RIGHT(Table132321275358[[#This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HEX2DEC(RIGHT(Table132321275358[[#This Row],[h1]],8))</f>
        <v>0</v>
      </c>
      <c r="Q92" s="48" t="s">
        <v>75</v>
      </c>
      <c r="R92" s="48">
        <f>HEX2DEC(RIGHT(Table132321275358[[#This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HEX2DEC(RIGHT(Table132321275358[[#This Row],[h1]],8))</f>
        <v>0</v>
      </c>
      <c r="Q93" s="48" t="s">
        <v>75</v>
      </c>
      <c r="R93" s="48">
        <f>HEX2DEC(RIGHT(Table132321275358[[#This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HEX2DEC(RIGHT(Table132321275358[[#This Row],[h1]],8))</f>
        <v>0</v>
      </c>
      <c r="Q94" s="48" t="s">
        <v>75</v>
      </c>
      <c r="R94" s="48">
        <f>HEX2DEC(RIGHT(Table132321275358[[#This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HEX2DEC(RIGHT(Table132321275358[[#This Row],[h1]],8))</f>
        <v>0</v>
      </c>
      <c r="Q95" s="48" t="s">
        <v>75</v>
      </c>
      <c r="R95" s="48">
        <f>HEX2DEC(RIGHT(Table132321275358[[#This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HEX2DEC(RIGHT(Table132321275358[[#This Row],[h1]],8))</f>
        <v>0</v>
      </c>
      <c r="Q96" s="48" t="s">
        <v>75</v>
      </c>
      <c r="R96" s="48">
        <f>HEX2DEC(RIGHT(Table132321275358[[#This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HEX2DEC(RIGHT(Table132321275358[[#This Row],[h1]],8))</f>
        <v>0</v>
      </c>
      <c r="Q97" s="48" t="s">
        <v>75</v>
      </c>
      <c r="R97" s="48">
        <f>HEX2DEC(RIGHT(Table132321275358[[#This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HEX2DEC(RIGHT(Table132321275358[[#This Row],[h1]],8))</f>
        <v>0</v>
      </c>
      <c r="Q98" s="48" t="s">
        <v>75</v>
      </c>
      <c r="R98" s="48">
        <f>HEX2DEC(RIGHT(Table132321275358[[#This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HEX2DEC(RIGHT(Table132321275358[[#This Row],[h1]],8))</f>
        <v>0</v>
      </c>
      <c r="Q99" s="48" t="s">
        <v>75</v>
      </c>
      <c r="R99" s="48">
        <f>HEX2DEC(RIGHT(Table132321275358[[#This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HEX2DEC(RIGHT(Table132321275358[[#This Row],[h1]],8))</f>
        <v>0</v>
      </c>
      <c r="Q100" s="48" t="s">
        <v>75</v>
      </c>
      <c r="R100" s="48">
        <f>HEX2DEC(RIGHT(Table132321275358[[#This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HEX2DEC(RIGHT(Table132321275358[[#This Row],[h1]],8))</f>
        <v>0</v>
      </c>
      <c r="Q101" s="48" t="s">
        <v>75</v>
      </c>
      <c r="R101" s="48">
        <f>HEX2DEC(RIGHT(Table132321275358[[#This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HEX2DEC(RIGHT(Table132321275358[[#This Row],[h1]],8))</f>
        <v>0</v>
      </c>
      <c r="Q102" s="48" t="s">
        <v>75</v>
      </c>
      <c r="R102" s="48">
        <f>HEX2DEC(RIGHT(Table132321275358[[#This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HEX2DEC(RIGHT(Table132321275358[[#This Row],[h1]],8))</f>
        <v>0</v>
      </c>
      <c r="Q103" s="48" t="s">
        <v>75</v>
      </c>
      <c r="R103" s="48">
        <f>HEX2DEC(RIGHT(Table132321275358[[#This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HEX2DEC(RIGHT(Table132321275358[[#This Row],[h1]],8))</f>
        <v>0</v>
      </c>
      <c r="Q104" s="48" t="s">
        <v>75</v>
      </c>
      <c r="R104" s="48">
        <f>HEX2DEC(RIGHT(Table132321275358[[#This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HEX2DEC(RIGHT(Table132321275358[[#This Row],[h1]],8))</f>
        <v>0</v>
      </c>
      <c r="Q105" s="48" t="s">
        <v>75</v>
      </c>
      <c r="R105" s="48">
        <f>HEX2DEC(RIGHT(Table132321275358[[#This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HEX2DEC(RIGHT(Table132321275358[[#This Row],[h1]],8))</f>
        <v>0</v>
      </c>
      <c r="Q106" s="48" t="s">
        <v>75</v>
      </c>
      <c r="R106" s="48">
        <f>HEX2DEC(RIGHT(Table132321275358[[#This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HEX2DEC(RIGHT(Table132321275358[[#This Row],[h1]],8))</f>
        <v>0</v>
      </c>
      <c r="Q107" s="48" t="s">
        <v>75</v>
      </c>
      <c r="R107" s="48">
        <f>HEX2DEC(RIGHT(Table132321275358[[#This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HEX2DEC(RIGHT(Table132321275358[[#This Row],[h1]],8))</f>
        <v>0</v>
      </c>
      <c r="Q108" s="48" t="s">
        <v>75</v>
      </c>
      <c r="R108" s="48">
        <f>HEX2DEC(RIGHT(Table132321275358[[#This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HEX2DEC(RIGHT(Table132321275358[[#This Row],[h1]],8))</f>
        <v>0</v>
      </c>
      <c r="Q109" s="48" t="s">
        <v>75</v>
      </c>
      <c r="R109" s="48">
        <f>HEX2DEC(RIGHT(Table132321275358[[#This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HEX2DEC(RIGHT(Table132321275358[[#This Row],[h1]],8))</f>
        <v>0</v>
      </c>
      <c r="Q110" s="48" t="s">
        <v>75</v>
      </c>
      <c r="R110" s="48">
        <f>HEX2DEC(RIGHT(Table132321275358[[#This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HEX2DEC(RIGHT(Table132321275358[[#This Row],[h1]],8))</f>
        <v>0</v>
      </c>
      <c r="Q111" s="48" t="s">
        <v>75</v>
      </c>
      <c r="R111" s="48">
        <f>HEX2DEC(RIGHT(Table132321275358[[#This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HEX2DEC(RIGHT(Table132321275358[[#This Row],[h1]],8))</f>
        <v>0</v>
      </c>
      <c r="Q112" s="48" t="s">
        <v>75</v>
      </c>
      <c r="R112" s="48">
        <f>HEX2DEC(RIGHT(Table132321275358[[#This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HEX2DEC(RIGHT(Table132321275358[[#This Row],[h1]],8))</f>
        <v>0</v>
      </c>
      <c r="Q113" s="48" t="s">
        <v>75</v>
      </c>
      <c r="R113" s="48">
        <f>HEX2DEC(RIGHT(Table132321275358[[#This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HEX2DEC(RIGHT(Table132321275358[[#This Row],[h1]],8))</f>
        <v>0</v>
      </c>
      <c r="Q114" s="48" t="s">
        <v>75</v>
      </c>
      <c r="R114" s="48">
        <f>HEX2DEC(RIGHT(Table132321275358[[#This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HEX2DEC(RIGHT(Table132321275358[[#This Row],[h1]],8))</f>
        <v>0</v>
      </c>
      <c r="Q115" s="48" t="s">
        <v>75</v>
      </c>
      <c r="R115" s="48">
        <f>HEX2DEC(RIGHT(Table132321275358[[#This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HEX2DEC(RIGHT(Table132321275358[[#This Row],[h1]],8))</f>
        <v>0</v>
      </c>
      <c r="Q116" s="48" t="s">
        <v>75</v>
      </c>
      <c r="R116" s="48">
        <f>HEX2DEC(RIGHT(Table132321275358[[#This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HEX2DEC(RIGHT(Table132321275358[[#This Row],[h1]],8))</f>
        <v>0</v>
      </c>
      <c r="Q117" s="48" t="s">
        <v>75</v>
      </c>
      <c r="R117" s="48">
        <f>HEX2DEC(RIGHT(Table132321275358[[#This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HEX2DEC(RIGHT(Table132321275358[[#This Row],[h1]],8))</f>
        <v>0</v>
      </c>
      <c r="Q118" s="48" t="s">
        <v>75</v>
      </c>
      <c r="R118" s="48">
        <f>HEX2DEC(RIGHT(Table132321275358[[#This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HEX2DEC(RIGHT(Table132321275358[[#This Row],[h1]],8))</f>
        <v>0</v>
      </c>
      <c r="Q119" s="48" t="s">
        <v>75</v>
      </c>
      <c r="R119" s="48">
        <f>HEX2DEC(RIGHT(Table132321275358[[#This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HEX2DEC(RIGHT(Table132321275358[[#This Row],[h1]],8))</f>
        <v>0</v>
      </c>
      <c r="Q120" s="48" t="s">
        <v>75</v>
      </c>
      <c r="R120" s="48">
        <f>HEX2DEC(RIGHT(Table132321275358[[#This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HEX2DEC(RIGHT(Table132321275358[[#This Row],[h1]],8))</f>
        <v>0</v>
      </c>
      <c r="Q121" s="48" t="s">
        <v>75</v>
      </c>
      <c r="R121" s="48">
        <f>HEX2DEC(RIGHT(Table132321275358[[#This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HEX2DEC(RIGHT(Table132321275358[[#This Row],[h1]],8))</f>
        <v>0</v>
      </c>
      <c r="Q122" s="48" t="s">
        <v>75</v>
      </c>
      <c r="R122" s="48">
        <f>HEX2DEC(RIGHT(Table132321275358[[#This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HEX2DEC(RIGHT(Table132321275358[[#This Row],[h1]],8))</f>
        <v>0</v>
      </c>
      <c r="Q123" s="48" t="s">
        <v>75</v>
      </c>
      <c r="R123" s="48">
        <f>HEX2DEC(RIGHT(Table132321275358[[#This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HEX2DEC(RIGHT(Table132321275358[[#This Row],[h1]],8))</f>
        <v>0</v>
      </c>
      <c r="Q124" s="48" t="s">
        <v>75</v>
      </c>
      <c r="R124" s="48">
        <f>HEX2DEC(RIGHT(Table132321275358[[#This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HEX2DEC(RIGHT(Table132321275358[[#This Row],[h1]],8))</f>
        <v>0</v>
      </c>
      <c r="Q125" s="48" t="s">
        <v>75</v>
      </c>
      <c r="R125" s="48">
        <f>HEX2DEC(RIGHT(Table132321275358[[#This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HEX2DEC(RIGHT(Table132321275358[[#This Row],[h1]],8))</f>
        <v>0</v>
      </c>
      <c r="Q126" s="48" t="s">
        <v>75</v>
      </c>
      <c r="R126" s="48">
        <f>HEX2DEC(RIGHT(Table132321275358[[#This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HEX2DEC(RIGHT(Table132321275358[[#This Row],[h1]],8))</f>
        <v>0</v>
      </c>
      <c r="Q127" s="48" t="s">
        <v>75</v>
      </c>
      <c r="R127" s="48">
        <f>HEX2DEC(RIGHT(Table132321275358[[#This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HEX2DEC(RIGHT(Table132321275358[[#This Row],[h1]],8))</f>
        <v>0</v>
      </c>
      <c r="Q128" s="48" t="s">
        <v>75</v>
      </c>
      <c r="R128" s="48">
        <f>HEX2DEC(RIGHT(Table132321275358[[#This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HEX2DEC(RIGHT(Table132321275358[[#This Row],[h1]],8))</f>
        <v>0</v>
      </c>
      <c r="Q129" s="48" t="s">
        <v>75</v>
      </c>
      <c r="R129" s="48">
        <f>HEX2DEC(RIGHT(Table132321275358[[#This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HEX2DEC(RIGHT(Table132321275358[[#This Row],[h1]],8))</f>
        <v>0</v>
      </c>
      <c r="Q130" s="48" t="s">
        <v>75</v>
      </c>
      <c r="R130" s="48">
        <f>HEX2DEC(RIGHT(Table132321275358[[#This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HEX2DEC(RIGHT(Table132321275358[[#This Row],[h1]],8))</f>
        <v>0</v>
      </c>
      <c r="Q131" s="48" t="s">
        <v>75</v>
      </c>
      <c r="R131" s="48">
        <f>HEX2DEC(RIGHT(Table132321275358[[#This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HEX2DEC(RIGHT(Table132321275358[[#This Row],[h1]],8))</f>
        <v>0</v>
      </c>
      <c r="Q132" s="48" t="s">
        <v>75</v>
      </c>
      <c r="R132" s="48">
        <f>HEX2DEC(RIGHT(Table132321275358[[#This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HEX2DEC(RIGHT(Table132321275358[[#This Row],[h1]],8))</f>
        <v>0</v>
      </c>
      <c r="Q133" s="48" t="s">
        <v>75</v>
      </c>
      <c r="R133" s="48">
        <f>HEX2DEC(RIGHT(Table132321275358[[#This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HEX2DEC(RIGHT(Table132321275358[[#This Row],[h1]],8))</f>
        <v>0</v>
      </c>
      <c r="Q134" s="48" t="s">
        <v>75</v>
      </c>
      <c r="R134" s="48">
        <f>HEX2DEC(RIGHT(Table132321275358[[#This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HEX2DEC(RIGHT(Table132321275358[[#This Row],[h1]],8))</f>
        <v>0</v>
      </c>
      <c r="Q135" s="48" t="s">
        <v>75</v>
      </c>
      <c r="R135" s="48">
        <f>HEX2DEC(RIGHT(Table132321275358[[#This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HEX2DEC(RIGHT(Table132321275358[[#This Row],[h1]],8))</f>
        <v>0</v>
      </c>
      <c r="Q136" s="48" t="s">
        <v>75</v>
      </c>
      <c r="R136" s="48">
        <f>HEX2DEC(RIGHT(Table132321275358[[#This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HEX2DEC(RIGHT(Table132321275358[[#This Row],[h1]],8))</f>
        <v>0</v>
      </c>
      <c r="Q137" s="48" t="s">
        <v>75</v>
      </c>
      <c r="R137" s="48">
        <f>HEX2DEC(RIGHT(Table132321275358[[#This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HEX2DEC(RIGHT(Table132321275358[[#This Row],[h1]],8))</f>
        <v>0</v>
      </c>
      <c r="Q138" s="48" t="s">
        <v>75</v>
      </c>
      <c r="R138" s="48">
        <f>HEX2DEC(RIGHT(Table132321275358[[#This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HEX2DEC(RIGHT(Table132321275358[[#This Row],[h1]],8))</f>
        <v>0</v>
      </c>
      <c r="Q139" s="48" t="s">
        <v>75</v>
      </c>
      <c r="R139" s="48">
        <f>HEX2DEC(RIGHT(Table132321275358[[#This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HEX2DEC(RIGHT(Table132321275358[[#This Row],[h1]],8))</f>
        <v>0</v>
      </c>
      <c r="Q140" s="48" t="s">
        <v>75</v>
      </c>
      <c r="R140" s="48">
        <f>HEX2DEC(RIGHT(Table132321275358[[#This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HEX2DEC(RIGHT(Table132321275358[[#This Row],[h1]],8))</f>
        <v>0</v>
      </c>
      <c r="Q141" s="48" t="s">
        <v>75</v>
      </c>
      <c r="R141" s="48">
        <f>HEX2DEC(RIGHT(Table132321275358[[#This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HEX2DEC(RIGHT(Table132321275358[[#This Row],[h1]],8))</f>
        <v>0</v>
      </c>
      <c r="Q142" s="48" t="s">
        <v>75</v>
      </c>
      <c r="R142" s="48">
        <f>HEX2DEC(RIGHT(Table132321275358[[#This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HEX2DEC(RIGHT(Table132321275358[[#This Row],[h1]],8))</f>
        <v>0</v>
      </c>
      <c r="Q143" s="48" t="s">
        <v>75</v>
      </c>
      <c r="R143" s="48">
        <f>HEX2DEC(RIGHT(Table132321275358[[#This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HEX2DEC(RIGHT(Table132321275358[[#This Row],[h1]],8))</f>
        <v>0</v>
      </c>
      <c r="Q144" s="48" t="s">
        <v>75</v>
      </c>
      <c r="R144" s="48">
        <f>HEX2DEC(RIGHT(Table132321275358[[#This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HEX2DEC(RIGHT(Table132321275358[[#This Row],[h1]],8))</f>
        <v>0</v>
      </c>
      <c r="Q145" s="48" t="s">
        <v>75</v>
      </c>
      <c r="R145" s="48">
        <f>HEX2DEC(RIGHT(Table132321275358[[#This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HEX2DEC(RIGHT(Table132321275358[[#This Row],[h1]],8))</f>
        <v>0</v>
      </c>
      <c r="Q146" s="48" t="s">
        <v>75</v>
      </c>
      <c r="R146" s="48">
        <f>HEX2DEC(RIGHT(Table132321275358[[#This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HEX2DEC(RIGHT(Table132321275358[[#This Row],[h1]],8))</f>
        <v>0</v>
      </c>
      <c r="Q147" s="48" t="s">
        <v>75</v>
      </c>
      <c r="R147" s="48">
        <f>HEX2DEC(RIGHT(Table132321275358[[#This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HEX2DEC(RIGHT(Table132321275358[[#This Row],[h1]],8))</f>
        <v>0</v>
      </c>
      <c r="Q148" s="48" t="s">
        <v>75</v>
      </c>
      <c r="R148" s="48">
        <f>HEX2DEC(RIGHT(Table132321275358[[#This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HEX2DEC(RIGHT(Table132321275358[[#This Row],[h1]],8))</f>
        <v>0</v>
      </c>
      <c r="Q149" s="48" t="s">
        <v>75</v>
      </c>
      <c r="R149" s="48">
        <f>HEX2DEC(RIGHT(Table132321275358[[#This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HEX2DEC(RIGHT(Table132321275358[[#This Row],[h1]],8))</f>
        <v>0</v>
      </c>
      <c r="Q150" s="48" t="s">
        <v>75</v>
      </c>
      <c r="R150" s="48">
        <f>HEX2DEC(RIGHT(Table132321275358[[#This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HEX2DEC(RIGHT(Table132321275358[[#This Row],[h1]],8))</f>
        <v>0</v>
      </c>
      <c r="Q151" s="48" t="s">
        <v>75</v>
      </c>
      <c r="R151" s="48">
        <f>HEX2DEC(RIGHT(Table132321275358[[#This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HEX2DEC(RIGHT(Table132321275358[[#This Row],[h1]],8))</f>
        <v>0</v>
      </c>
      <c r="Q152" s="48" t="s">
        <v>75</v>
      </c>
      <c r="R152" s="48">
        <f>HEX2DEC(RIGHT(Table132321275358[[#This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HEX2DEC(RIGHT(Table132321275358[[#This Row],[h1]],8))</f>
        <v>0</v>
      </c>
      <c r="Q153" s="48" t="s">
        <v>75</v>
      </c>
      <c r="R153" s="48">
        <f>HEX2DEC(RIGHT(Table132321275358[[#This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HEX2DEC(RIGHT(Table132321275358[[#This Row],[h1]],8))</f>
        <v>0</v>
      </c>
      <c r="Q154" s="48" t="s">
        <v>75</v>
      </c>
      <c r="R154" s="48">
        <f>HEX2DEC(RIGHT(Table132321275358[[#This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HEX2DEC(RIGHT(Table132321275358[[#This Row],[h1]],8))</f>
        <v>0</v>
      </c>
      <c r="Q155" s="48" t="s">
        <v>75</v>
      </c>
      <c r="R155" s="48">
        <f>HEX2DEC(RIGHT(Table132321275358[[#This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HEX2DEC(RIGHT(Table132321275358[[#This Row],[h1]],8))</f>
        <v>0</v>
      </c>
      <c r="Q156" s="48" t="s">
        <v>75</v>
      </c>
      <c r="R156" s="48">
        <f>HEX2DEC(RIGHT(Table132321275358[[#This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HEX2DEC(RIGHT(Table132321275358[[#This Row],[h1]],8))</f>
        <v>0</v>
      </c>
      <c r="Q157" s="48" t="s">
        <v>75</v>
      </c>
      <c r="R157" s="48">
        <f>HEX2DEC(RIGHT(Table132321275358[[#This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HEX2DEC(RIGHT(Table132321275358[[#This Row],[h1]],8))</f>
        <v>0</v>
      </c>
      <c r="Q158" s="48" t="s">
        <v>75</v>
      </c>
      <c r="R158" s="48">
        <f>HEX2DEC(RIGHT(Table132321275358[[#This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HEX2DEC(RIGHT(Table132321275358[[#This Row],[h1]],8))</f>
        <v>0</v>
      </c>
      <c r="Q159" s="48" t="s">
        <v>75</v>
      </c>
      <c r="R159" s="48">
        <f>HEX2DEC(RIGHT(Table132321275358[[#This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HEX2DEC(RIGHT(Table132321275358[[#This Row],[h1]],8))</f>
        <v>0</v>
      </c>
      <c r="Q160" s="48" t="s">
        <v>75</v>
      </c>
      <c r="R160" s="48">
        <f>HEX2DEC(RIGHT(Table132321275358[[#This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HEX2DEC(RIGHT(Table132321275358[[#This Row],[h1]],8))</f>
        <v>0</v>
      </c>
      <c r="Q161" s="48" t="s">
        <v>75</v>
      </c>
      <c r="R161" s="48">
        <f>HEX2DEC(RIGHT(Table132321275358[[#This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HEX2DEC(RIGHT(Table132321275358[[#This Row],[h1]],8))</f>
        <v>0</v>
      </c>
      <c r="Q162" s="48" t="s">
        <v>75</v>
      </c>
      <c r="R162" s="48">
        <f>HEX2DEC(RIGHT(Table132321275358[[#This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HEX2DEC(RIGHT(Table132321275358[[#This Row],[h1]],8))</f>
        <v>0</v>
      </c>
      <c r="Q163" s="48" t="s">
        <v>75</v>
      </c>
      <c r="R163" s="48">
        <f>HEX2DEC(RIGHT(Table132321275358[[#This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HEX2DEC(RIGHT(Table132321275358[[#This Row],[h1]],8))</f>
        <v>0</v>
      </c>
      <c r="Q164" s="48" t="s">
        <v>75</v>
      </c>
      <c r="R164" s="48">
        <f>HEX2DEC(RIGHT(Table132321275358[[#This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HEX2DEC(RIGHT(Table132321275358[[#This Row],[h1]],8))</f>
        <v>0</v>
      </c>
      <c r="Q165" s="48" t="s">
        <v>75</v>
      </c>
      <c r="R165" s="48">
        <f>HEX2DEC(RIGHT(Table132321275358[[#This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HEX2DEC(RIGHT(Table132321275358[[#This Row],[h1]],8))</f>
        <v>0</v>
      </c>
      <c r="Q166" s="48" t="s">
        <v>75</v>
      </c>
      <c r="R166" s="48">
        <f>HEX2DEC(RIGHT(Table132321275358[[#This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HEX2DEC(RIGHT(Table132321275358[[#This Row],[h1]],8))</f>
        <v>0</v>
      </c>
      <c r="Q167" s="48" t="s">
        <v>75</v>
      </c>
      <c r="R167" s="48">
        <f>HEX2DEC(RIGHT(Table132321275358[[#This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0x00020000</v>
      </c>
      <c r="G168" s="18">
        <f>HEX2DEC(RIGHT(Table1319255156[[#This Row],[dec val]],8))</f>
        <v>131072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HEX2DEC(RIGHT(Table132321275358[[#This Row],[h1]],8))</f>
        <v>0</v>
      </c>
      <c r="Q168" s="48" t="s">
        <v>75</v>
      </c>
      <c r="R168" s="48">
        <f>HEX2DEC(RIGHT(Table132321275358[[#This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131072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0x00030000</v>
      </c>
      <c r="G169" s="18">
        <f>HEX2DEC(RIGHT(Table1319255156[[#This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HEX2DEC(RIGHT(Table132321275358[[#This Row],[h1]],8))</f>
        <v>0</v>
      </c>
      <c r="Q169" s="48" t="s">
        <v>75</v>
      </c>
      <c r="R169" s="48">
        <f>HEX2DEC(RIGHT(Table132321275358[[#This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196608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0x00028000</v>
      </c>
      <c r="G170" s="18">
        <f>HEX2DEC(RIGHT(Table1319255156[[#This Row],[dec val]],8))</f>
        <v>163840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HEX2DEC(RIGHT(Table132321275358[[#This Row],[h1]],8))</f>
        <v>0</v>
      </c>
      <c r="Q170" s="48" t="s">
        <v>75</v>
      </c>
      <c r="R170" s="48">
        <f>HEX2DEC(RIGHT(Table132321275358[[#This Row],[h2]],8))</f>
        <v>0</v>
      </c>
      <c r="Y170" s="70">
        <v>2</v>
      </c>
      <c r="Z170" s="75">
        <v>0.5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4</v>
      </c>
      <c r="AQ170" s="60"/>
      <c r="AR170" s="70">
        <v>3</v>
      </c>
      <c r="AS170" s="76">
        <f>SUM(AC168:AC199)</f>
        <v>163840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0x00034000</v>
      </c>
      <c r="G171" s="18">
        <f>HEX2DEC(RIGHT(Table1319255156[[#This Row],[dec val]],8))</f>
        <v>212992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HEX2DEC(RIGHT(Table132321275358[[#This Row],[h1]],8))</f>
        <v>0</v>
      </c>
      <c r="Q171" s="48" t="s">
        <v>75</v>
      </c>
      <c r="R171" s="48">
        <f>HEX2DEC(RIGHT(Table132321275358[[#This Row],[h2]],8))</f>
        <v>0</v>
      </c>
      <c r="Y171" s="70">
        <v>3</v>
      </c>
      <c r="Z171" s="75">
        <v>1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8</v>
      </c>
      <c r="AP171" s="84">
        <f>IF(VLOOKUP($Z171,evCodeGen!$BM$4:$CD$20,AP$167+1,FALSE)=0,0,2^$Y171)</f>
        <v>8</v>
      </c>
      <c r="AQ171" s="60"/>
      <c r="AR171" s="70">
        <v>4</v>
      </c>
      <c r="AS171" s="76">
        <f>SUM(AD168:AD199)</f>
        <v>212992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0x0003A000</v>
      </c>
      <c r="G172" s="18">
        <f>HEX2DEC(RIGHT(Table1319255156[[#This Row],[dec val]],8))</f>
        <v>237568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HEX2DEC(RIGHT(Table132321275358[[#This Row],[h1]],8))</f>
        <v>0</v>
      </c>
      <c r="Q172" s="48" t="s">
        <v>75</v>
      </c>
      <c r="R172" s="48">
        <f>HEX2DEC(RIGHT(Table132321275358[[#This Row],[h2]],8))</f>
        <v>0</v>
      </c>
      <c r="Y172" s="70">
        <v>4</v>
      </c>
      <c r="Z172" s="75">
        <v>2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16</v>
      </c>
      <c r="AO172" s="84">
        <f>IF(VLOOKUP($Z172,evCodeGen!$BM$4:$CD$20,AO$167+1,FALSE)=0,0,2^$Y172)</f>
        <v>16</v>
      </c>
      <c r="AP172" s="84">
        <f>IF(VLOOKUP($Z172,evCodeGen!$BM$4:$CD$20,AP$167+1,FALSE)=0,0,2^$Y172)</f>
        <v>16</v>
      </c>
      <c r="AQ172" s="60"/>
      <c r="AR172" s="70">
        <v>5</v>
      </c>
      <c r="AS172" s="76">
        <f>SUM(AE168:AE199)</f>
        <v>237568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0x00035000</v>
      </c>
      <c r="G173" s="18">
        <f>HEX2DEC(RIGHT(Table1319255156[[#This Row],[dec val]],8))</f>
        <v>217088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HEX2DEC(RIGHT(Table132321275358[[#This Row],[h1]],8))</f>
        <v>0</v>
      </c>
      <c r="Q173" s="48" t="s">
        <v>75</v>
      </c>
      <c r="R173" s="48">
        <f>HEX2DEC(RIGHT(Table132321275358[[#This Row],[h2]],8))</f>
        <v>0</v>
      </c>
      <c r="Y173" s="70">
        <v>5</v>
      </c>
      <c r="Z173" s="75">
        <v>3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32</v>
      </c>
      <c r="AN173" s="84">
        <f>IF(VLOOKUP($Z173,evCodeGen!$BM$4:$CD$20,AN$167+1,FALSE)=0,0,2^$Y173)</f>
        <v>0</v>
      </c>
      <c r="AO173" s="84">
        <f>IF(VLOOKUP($Z173,evCodeGen!$BM$4:$CD$20,AO$167+1,FALSE)=0,0,2^$Y173)</f>
        <v>32</v>
      </c>
      <c r="AP173" s="84">
        <f>IF(VLOOKUP($Z173,evCodeGen!$BM$4:$CD$20,AP$167+1,FALSE)=0,0,2^$Y173)</f>
        <v>32</v>
      </c>
      <c r="AQ173" s="60"/>
      <c r="AR173" s="70">
        <v>6</v>
      </c>
      <c r="AS173" s="76">
        <f>SUM(AF168:AF199)</f>
        <v>217088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0x00030800</v>
      </c>
      <c r="G174" s="18">
        <f>HEX2DEC(RIGHT(Table1319255156[[#This Row],[dec val]],8))</f>
        <v>198656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HEX2DEC(RIGHT(Table132321275358[[#This Row],[h1]],8))</f>
        <v>0</v>
      </c>
      <c r="Q174" s="48" t="s">
        <v>75</v>
      </c>
      <c r="R174" s="48">
        <f>HEX2DEC(RIGHT(Table132321275358[[#This Row],[h2]],8))</f>
        <v>0</v>
      </c>
      <c r="Y174" s="70">
        <v>6</v>
      </c>
      <c r="Z174" s="75">
        <v>4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64</v>
      </c>
      <c r="AM174" s="84">
        <f>IF(VLOOKUP($Z174,evCodeGen!$BM$4:$CD$20,AM$167+1,FALSE)=0,0,2^$Y174)</f>
        <v>0</v>
      </c>
      <c r="AN174" s="84">
        <f>IF(VLOOKUP($Z174,evCodeGen!$BM$4:$CD$20,AN$167+1,FALSE)=0,0,2^$Y174)</f>
        <v>64</v>
      </c>
      <c r="AO174" s="84">
        <f>IF(VLOOKUP($Z174,evCodeGen!$BM$4:$CD$20,AO$167+1,FALSE)=0,0,2^$Y174)</f>
        <v>64</v>
      </c>
      <c r="AP174" s="84">
        <f>IF(VLOOKUP($Z174,evCodeGen!$BM$4:$CD$20,AP$167+1,FALSE)=0,0,2^$Y174)</f>
        <v>64</v>
      </c>
      <c r="AQ174" s="60"/>
      <c r="AR174" s="70">
        <v>7</v>
      </c>
      <c r="AS174" s="76">
        <f>SUM(AG168:AG199)</f>
        <v>198656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0x0003E400</v>
      </c>
      <c r="G175" s="18">
        <f>HEX2DEC(RIGHT(Table1319255156[[#This Row],[dec val]],8))</f>
        <v>254976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HEX2DEC(RIGHT(Table132321275358[[#This Row],[h1]],8))</f>
        <v>0</v>
      </c>
      <c r="Q175" s="48" t="s">
        <v>75</v>
      </c>
      <c r="R175" s="48">
        <f>HEX2DEC(RIGHT(Table132321275358[[#This Row],[h2]],8))</f>
        <v>0</v>
      </c>
      <c r="Y175" s="70">
        <v>7</v>
      </c>
      <c r="Z175" s="75">
        <v>5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128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128</v>
      </c>
      <c r="AP175" s="84">
        <f>IF(VLOOKUP($Z175,evCodeGen!$BM$4:$CD$20,AP$167+1,FALSE)=0,0,2^$Y175)</f>
        <v>128</v>
      </c>
      <c r="AQ175" s="60"/>
      <c r="AR175" s="70">
        <v>8</v>
      </c>
      <c r="AS175" s="76">
        <f>SUM(AH168:AH199)</f>
        <v>254976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0x00028200</v>
      </c>
      <c r="G176" s="18">
        <f>HEX2DEC(RIGHT(Table1319255156[[#This Row],[dec val]],8))</f>
        <v>164352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HEX2DEC(RIGHT(Table132321275358[[#This Row],[h1]],8))</f>
        <v>0</v>
      </c>
      <c r="Q176" s="48" t="s">
        <v>75</v>
      </c>
      <c r="R176" s="48">
        <f>HEX2DEC(RIGHT(Table132321275358[[#This Row],[h2]],8))</f>
        <v>0</v>
      </c>
      <c r="Y176" s="70">
        <v>8</v>
      </c>
      <c r="Z176" s="75">
        <v>6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256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256</v>
      </c>
      <c r="AN176" s="84">
        <f>IF(VLOOKUP($Z176,evCodeGen!$BM$4:$CD$20,AN$167+1,FALSE)=0,0,2^$Y176)</f>
        <v>256</v>
      </c>
      <c r="AO176" s="84">
        <f>IF(VLOOKUP($Z176,evCodeGen!$BM$4:$CD$20,AO$167+1,FALSE)=0,0,2^$Y176)</f>
        <v>256</v>
      </c>
      <c r="AP176" s="84">
        <f>IF(VLOOKUP($Z176,evCodeGen!$BM$4:$CD$20,AP$167+1,FALSE)=0,0,2^$Y176)</f>
        <v>256</v>
      </c>
      <c r="AQ176" s="60"/>
      <c r="AR176" s="70">
        <v>9</v>
      </c>
      <c r="AS176" s="76">
        <f>SUM(AI168:AI199)</f>
        <v>164352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0x00034900</v>
      </c>
      <c r="G177" s="18">
        <f>HEX2DEC(RIGHT(Table1319255156[[#This Row],[dec val]],8))</f>
        <v>215296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HEX2DEC(RIGHT(Table132321275358[[#This Row],[h1]],8))</f>
        <v>0</v>
      </c>
      <c r="Q177" s="48" t="s">
        <v>75</v>
      </c>
      <c r="R177" s="48">
        <f>HEX2DEC(RIGHT(Table132321275358[[#This Row],[h2]],8))</f>
        <v>0</v>
      </c>
      <c r="Y177" s="70">
        <v>9</v>
      </c>
      <c r="Z177" s="75">
        <v>8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512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512</v>
      </c>
      <c r="AM177" s="84">
        <f>IF(VLOOKUP($Z177,evCodeGen!$BM$4:$CD$20,AM$167+1,FALSE)=0,0,2^$Y177)</f>
        <v>0</v>
      </c>
      <c r="AN177" s="84">
        <f>IF(VLOOKUP($Z177,evCodeGen!$BM$4:$CD$20,AN$167+1,FALSE)=0,0,2^$Y177)</f>
        <v>512</v>
      </c>
      <c r="AO177" s="84">
        <f>IF(VLOOKUP($Z177,evCodeGen!$BM$4:$CD$20,AO$167+1,FALSE)=0,0,2^$Y177)</f>
        <v>512</v>
      </c>
      <c r="AP177" s="84">
        <f>IF(VLOOKUP($Z177,evCodeGen!$BM$4:$CD$20,AP$167+1,FALSE)=0,0,2^$Y177)</f>
        <v>512</v>
      </c>
      <c r="AQ177" s="60"/>
      <c r="AR177" s="70">
        <v>10</v>
      </c>
      <c r="AS177" s="76">
        <f>SUM(AJ168:AJ199)</f>
        <v>215296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0x0003F480</v>
      </c>
      <c r="G178" s="18">
        <f>HEX2DEC(RIGHT(Table1319255156[[#This Row],[dec val]],8))</f>
        <v>259200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HEX2DEC(RIGHT(Table132321275358[[#This Row],[h1]],8))</f>
        <v>0</v>
      </c>
      <c r="Q178" s="48" t="s">
        <v>75</v>
      </c>
      <c r="R178" s="48">
        <f>HEX2DEC(RIGHT(Table132321275358[[#This Row],[h2]],8))</f>
        <v>0</v>
      </c>
      <c r="Y178" s="70">
        <v>10</v>
      </c>
      <c r="Z178" s="75">
        <v>10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1024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1024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1024</v>
      </c>
      <c r="AO178" s="84">
        <f>IF(VLOOKUP($Z178,evCodeGen!$BM$4:$CD$20,AO$167+1,FALSE)=0,0,2^$Y178)</f>
        <v>1024</v>
      </c>
      <c r="AP178" s="84">
        <f>IF(VLOOKUP($Z178,evCodeGen!$BM$4:$CD$20,AP$167+1,FALSE)=0,0,2^$Y178)</f>
        <v>1024</v>
      </c>
      <c r="AQ178" s="60"/>
      <c r="AR178" s="70">
        <v>11</v>
      </c>
      <c r="AS178" s="76">
        <f>SUM(AK168:AK199)</f>
        <v>259200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0x0003AA40</v>
      </c>
      <c r="G179" s="18">
        <f>HEX2DEC(RIGHT(Table1319255156[[#This Row],[dec val]],8))</f>
        <v>240192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HEX2DEC(RIGHT(Table132321275358[[#This Row],[h1]],8))</f>
        <v>0</v>
      </c>
      <c r="Q179" s="48" t="s">
        <v>75</v>
      </c>
      <c r="R179" s="48">
        <f>HEX2DEC(RIGHT(Table132321275358[[#This Row],[h2]],8))</f>
        <v>0</v>
      </c>
      <c r="Y179" s="70">
        <v>11</v>
      </c>
      <c r="Z179" s="75">
        <v>12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2048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2048</v>
      </c>
      <c r="AK179" s="84">
        <f>IF(VLOOKUP($Z179,evCodeGen!$BM$4:$CD$20,AK$167+1,FALSE)=0,0,2^$Y179)</f>
        <v>0</v>
      </c>
      <c r="AL179" s="84">
        <f>IF(VLOOKUP($Z179,evCodeGen!$BM$4:$CD$20,AL$167+1,FALSE)=0,0,2^$Y179)</f>
        <v>2048</v>
      </c>
      <c r="AM179" s="84">
        <f>IF(VLOOKUP($Z179,evCodeGen!$BM$4:$CD$20,AM$167+1,FALSE)=0,0,2^$Y179)</f>
        <v>2048</v>
      </c>
      <c r="AN179" s="84">
        <f>IF(VLOOKUP($Z179,evCodeGen!$BM$4:$CD$20,AN$167+1,FALSE)=0,0,2^$Y179)</f>
        <v>2048</v>
      </c>
      <c r="AO179" s="84">
        <f>IF(VLOOKUP($Z179,evCodeGen!$BM$4:$CD$20,AO$167+1,FALSE)=0,0,2^$Y179)</f>
        <v>2048</v>
      </c>
      <c r="AP179" s="84">
        <f>IF(VLOOKUP($Z179,evCodeGen!$BM$4:$CD$20,AP$167+1,FALSE)=0,0,2^$Y179)</f>
        <v>2048</v>
      </c>
      <c r="AQ179" s="60"/>
      <c r="AR179" s="70">
        <v>12</v>
      </c>
      <c r="AS179" s="76">
        <f>SUM(AL168:AL199)</f>
        <v>240192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0x00035920</v>
      </c>
      <c r="G180" s="18">
        <f>HEX2DEC(RIGHT(Table1319255156[[#This Row],[dec val]],8))</f>
        <v>219424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HEX2DEC(RIGHT(Table132321275358[[#This Row],[h1]],8))</f>
        <v>0</v>
      </c>
      <c r="Q180" s="48" t="s">
        <v>75</v>
      </c>
      <c r="R180" s="48">
        <f>HEX2DEC(RIGHT(Table132321275358[[#This Row],[h2]],8))</f>
        <v>0</v>
      </c>
      <c r="Y180" s="70">
        <v>12</v>
      </c>
      <c r="Z180" s="75">
        <v>15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0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0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219424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0x0003EF50</v>
      </c>
      <c r="G181" s="18">
        <f>HEX2DEC(RIGHT(Table1319255156[[#This Row],[dec val]],8))</f>
        <v>257872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HEX2DEC(RIGHT(Table132321275358[[#This Row],[h1]],8))</f>
        <v>0</v>
      </c>
      <c r="Q181" s="48" t="s">
        <v>75</v>
      </c>
      <c r="R181" s="48">
        <f>HEX2DEC(RIGHT(Table132321275358[[#This Row],[h2]],8))</f>
        <v>0</v>
      </c>
      <c r="Y181" s="70">
        <v>13</v>
      </c>
      <c r="Z181" s="75">
        <v>20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0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257872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0x0003FFF8</v>
      </c>
      <c r="G182" s="18">
        <f>HEX2DEC(RIGHT(Table1319255156[[#This Row],[dec val]],8))</f>
        <v>262136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HEX2DEC(RIGHT(Table132321275358[[#This Row],[h1]],8))</f>
        <v>0</v>
      </c>
      <c r="Q182" s="48" t="s">
        <v>75</v>
      </c>
      <c r="R182" s="48">
        <f>HEX2DEC(RIGHT(Table132321275358[[#This Row],[h2]],8))</f>
        <v>0</v>
      </c>
      <c r="Y182" s="70">
        <v>14</v>
      </c>
      <c r="Z182" s="75">
        <v>30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0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0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0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262136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0x0003FFFC</v>
      </c>
      <c r="G183" s="18">
        <f>HEX2DEC(RIGHT(Table1319255156[[#This Row],[dec val]],8))</f>
        <v>262140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HEX2DEC(RIGHT(Table132321275358[[#This Row],[h1]],8))</f>
        <v>0</v>
      </c>
      <c r="Q183" s="48" t="s">
        <v>75</v>
      </c>
      <c r="R183" s="48">
        <f>HEX2DEC(RIGHT(Table132321275358[[#This Row],[h2]],8))</f>
        <v>0</v>
      </c>
      <c r="Y183" s="70">
        <v>15</v>
      </c>
      <c r="Z183" s="75">
        <v>40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32768</v>
      </c>
      <c r="AD183" s="84">
        <f>IF(VLOOKUP($Z183,evCodeGen!$BM$4:$CD$20,AD$167+1,FALSE)=0,0,2^$Y183)</f>
        <v>0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32768</v>
      </c>
      <c r="AJ183" s="84">
        <f>IF(VLOOKUP($Z183,evCodeGen!$BM$4:$CD$20,AJ$167+1,FALSE)=0,0,2^$Y183)</f>
        <v>0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0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262140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HEX2DEC(RIGHT(Table132321275358[[#This Row],[h1]],8))</f>
        <v>0</v>
      </c>
      <c r="Q184" s="48" t="s">
        <v>75</v>
      </c>
      <c r="R184" s="48">
        <f>HEX2DEC(RIGHT(Table132321275358[[#This Row],[h2]],8))</f>
        <v>0</v>
      </c>
      <c r="Y184" s="70">
        <v>16</v>
      </c>
      <c r="Z184" s="75">
        <v>60</v>
      </c>
      <c r="AA184" s="84">
        <f>IF(VLOOKUP($Z184,evCodeGen!$BM$4:$CD$20,AA$167+1,FALSE)=0,0,2^$Y184)</f>
        <v>0</v>
      </c>
      <c r="AB184" s="84">
        <f>IF(VLOOKUP($Z184,evCodeGen!$BM$4:$CD$20,AB$167+1,FALSE)=0,0,2^$Y184)</f>
        <v>65536</v>
      </c>
      <c r="AC184" s="84">
        <f>IF(VLOOKUP($Z184,evCodeGen!$BM$4:$CD$20,AC$167+1,FALSE)=0,0,2^$Y184)</f>
        <v>0</v>
      </c>
      <c r="AD184" s="84">
        <f>IF(VLOOKUP($Z184,evCodeGen!$BM$4:$CD$20,AD$167+1,FALSE)=0,0,2^$Y184)</f>
        <v>65536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65536</v>
      </c>
      <c r="AG184" s="84">
        <f>IF(VLOOKUP($Z184,evCodeGen!$BM$4:$CD$20,AG$167+1,FALSE)=0,0,2^$Y184)</f>
        <v>65536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65536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65536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HEX2DEC(RIGHT(Table132321275358[[#This Row],[h1]],8))</f>
        <v>0</v>
      </c>
      <c r="Q185" s="48" t="s">
        <v>75</v>
      </c>
      <c r="R185" s="48">
        <f>HEX2DEC(RIGHT(Table132321275358[[#This Row],[h2]],8))</f>
        <v>0</v>
      </c>
      <c r="Y185" s="70">
        <v>17</v>
      </c>
      <c r="Z185" s="75">
        <v>120</v>
      </c>
      <c r="AA185" s="84">
        <f>IF(VLOOKUP($Z185,evCodeGen!$BM$4:$CD$20,AA$167+1,FALSE)=0,0,2^$Y185)</f>
        <v>131072</v>
      </c>
      <c r="AB185" s="84">
        <f>IF(VLOOKUP($Z185,evCodeGen!$BM$4:$CD$20,AB$167+1,FALSE)=0,0,2^$Y185)</f>
        <v>131072</v>
      </c>
      <c r="AC185" s="84">
        <f>IF(VLOOKUP($Z185,evCodeGen!$BM$4:$CD$20,AC$167+1,FALSE)=0,0,2^$Y185)</f>
        <v>131072</v>
      </c>
      <c r="AD185" s="84">
        <f>IF(VLOOKUP($Z185,evCodeGen!$BM$4:$CD$20,AD$167+1,FALSE)=0,0,2^$Y185)</f>
        <v>131072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131072</v>
      </c>
      <c r="AG185" s="84">
        <f>IF(VLOOKUP($Z185,evCodeGen!$BM$4:$CD$20,AG$167+1,FALSE)=0,0,2^$Y185)</f>
        <v>131072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131072</v>
      </c>
      <c r="AJ185" s="84">
        <f>IF(VLOOKUP($Z185,evCodeGen!$BM$4:$CD$20,AJ$167+1,FALSE)=0,0,2^$Y185)</f>
        <v>131072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131072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HEX2DEC(RIGHT(Table132321275358[[#This Row],[h1]],8))</f>
        <v>0</v>
      </c>
      <c r="Q186" s="48" t="s">
        <v>75</v>
      </c>
      <c r="R186" s="48">
        <f>HEX2DEC(RIGHT(Table132321275358[[#This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HEX2DEC(RIGHT(Table132321275358[[#This Row],[h1]],8))</f>
        <v>0</v>
      </c>
      <c r="Q187" s="48" t="s">
        <v>75</v>
      </c>
      <c r="R187" s="48">
        <f>HEX2DEC(RIGHT(Table132321275358[[#This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HEX2DEC(RIGHT(Table132321275358[[#This Row],[h1]],8))</f>
        <v>0</v>
      </c>
      <c r="Q188" s="48" t="s">
        <v>75</v>
      </c>
      <c r="R188" s="48">
        <f>HEX2DEC(RIGHT(Table132321275358[[#This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HEX2DEC(RIGHT(Table132321275358[[#This Row],[h1]],8))</f>
        <v>0</v>
      </c>
      <c r="Q189" s="48" t="s">
        <v>75</v>
      </c>
      <c r="R189" s="48">
        <f>HEX2DEC(RIGHT(Table132321275358[[#This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HEX2DEC(RIGHT(Table132321275358[[#This Row],[h1]],8))</f>
        <v>0</v>
      </c>
      <c r="Q190" s="48" t="s">
        <v>75</v>
      </c>
      <c r="R190" s="48">
        <f>HEX2DEC(RIGHT(Table132321275358[[#This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HEX2DEC(RIGHT(Table132321275358[[#This Row],[h1]],8))</f>
        <v>0</v>
      </c>
      <c r="Q191" s="48" t="s">
        <v>75</v>
      </c>
      <c r="R191" s="48">
        <f>HEX2DEC(RIGHT(Table132321275358[[#This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HEX2DEC(RIGHT(Table132321275358[[#This Row],[h1]],8))</f>
        <v>0</v>
      </c>
      <c r="Q192" s="48" t="s">
        <v>75</v>
      </c>
      <c r="R192" s="48">
        <f>HEX2DEC(RIGHT(Table132321275358[[#This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HEX2DEC(RIGHT(Table132321275358[[#This Row],[h1]],8))</f>
        <v>0</v>
      </c>
      <c r="Q193" s="48" t="s">
        <v>75</v>
      </c>
      <c r="R193" s="48">
        <f>HEX2DEC(RIGHT(Table132321275358[[#This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HEX2DEC(RIGHT(Table132321275358[[#This Row],[h1]],8))</f>
        <v>0</v>
      </c>
      <c r="Q194" s="48" t="s">
        <v>75</v>
      </c>
      <c r="R194" s="48">
        <f>HEX2DEC(RIGHT(Table132321275358[[#This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HEX2DEC(RIGHT(Table132321275358[[#This Row],[h1]],8))</f>
        <v>0</v>
      </c>
      <c r="Q195" s="48" t="s">
        <v>75</v>
      </c>
      <c r="R195" s="48">
        <f>HEX2DEC(RIGHT(Table132321275358[[#This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HEX2DEC(RIGHT(Table132321275358[[#This Row],[h1]],8))</f>
        <v>0</v>
      </c>
      <c r="Q196" s="48" t="s">
        <v>75</v>
      </c>
      <c r="R196" s="48">
        <f>HEX2DEC(RIGHT(Table132321275358[[#This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HEX2DEC(RIGHT(Table132321275358[[#This Row],[h1]],8))</f>
        <v>0</v>
      </c>
      <c r="Q197" s="48" t="s">
        <v>75</v>
      </c>
      <c r="R197" s="48">
        <f>HEX2DEC(RIGHT(Table132321275358[[#This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HEX2DEC(RIGHT(Table132321275358[[#This Row],[h1]],8))</f>
        <v>0</v>
      </c>
      <c r="Q198" s="48" t="s">
        <v>75</v>
      </c>
      <c r="R198" s="48">
        <f>HEX2DEC(RIGHT(Table132321275358[[#This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HEX2DEC(RIGHT(Table132321275358[[#This Row],[h1]],8))</f>
        <v>0</v>
      </c>
      <c r="Q199" s="48" t="s">
        <v>75</v>
      </c>
      <c r="R199" s="48">
        <f>HEX2DEC(RIGHT(Table132321275358[[#This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HEX2DEC(RIGHT(Table132321275358[[#This Row],[h1]],8))</f>
        <v>0</v>
      </c>
      <c r="Q200" s="48" t="s">
        <v>75</v>
      </c>
      <c r="R200" s="48">
        <f>HEX2DEC(RIGHT(Table132321275358[[#This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HEX2DEC(RIGHT(Table132321275358[[#This Row],[h1]],8))</f>
        <v>0</v>
      </c>
      <c r="Q201" s="48" t="s">
        <v>75</v>
      </c>
      <c r="R201" s="48">
        <f>HEX2DEC(RIGHT(Table132321275358[[#This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HEX2DEC(RIGHT(Table132321275358[[#This Row],[h1]],8))</f>
        <v>0</v>
      </c>
      <c r="Q202" s="48" t="s">
        <v>75</v>
      </c>
      <c r="R202" s="48">
        <f>HEX2DEC(RIGHT(Table132321275358[[#This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HEX2DEC(RIGHT(Table132321275358[[#This Row],[h1]],8))</f>
        <v>0</v>
      </c>
      <c r="Q203" s="48" t="s">
        <v>75</v>
      </c>
      <c r="R203" s="48">
        <f>HEX2DEC(RIGHT(Table132321275358[[#This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HEX2DEC(RIGHT(Table132321275358[[#This Row],[h1]],8))</f>
        <v>0</v>
      </c>
      <c r="Q204" s="48" t="s">
        <v>75</v>
      </c>
      <c r="R204" s="48">
        <f>HEX2DEC(RIGHT(Table132321275358[[#This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HEX2DEC(RIGHT(Table132321275358[[#This Row],[h1]],8))</f>
        <v>0</v>
      </c>
      <c r="Q205" s="48" t="s">
        <v>75</v>
      </c>
      <c r="R205" s="48">
        <f>HEX2DEC(RIGHT(Table132321275358[[#This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HEX2DEC(RIGHT(Table132321275358[[#This Row],[h1]],8))</f>
        <v>0</v>
      </c>
      <c r="Q206" s="48" t="s">
        <v>75</v>
      </c>
      <c r="R206" s="48">
        <f>HEX2DEC(RIGHT(Table132321275358[[#This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HEX2DEC(RIGHT(Table132321275358[[#This Row],[h1]],8))</f>
        <v>0</v>
      </c>
      <c r="Q207" s="48" t="s">
        <v>75</v>
      </c>
      <c r="R207" s="48">
        <f>HEX2DEC(RIGHT(Table132321275358[[#This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HEX2DEC(RIGHT(Table132321275358[[#This Row],[h1]],8))</f>
        <v>0</v>
      </c>
      <c r="Q208" s="48" t="s">
        <v>75</v>
      </c>
      <c r="R208" s="48">
        <f>HEX2DEC(RIGHT(Table132321275358[[#This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HEX2DEC(RIGHT(Table132321275358[[#This Row],[h1]],8))</f>
        <v>0</v>
      </c>
      <c r="Q209" s="48" t="s">
        <v>75</v>
      </c>
      <c r="R209" s="48">
        <f>HEX2DEC(RIGHT(Table132321275358[[#This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HEX2DEC(RIGHT(Table132321275358[[#This Row],[h1]],8))</f>
        <v>0</v>
      </c>
      <c r="Q210" s="48" t="s">
        <v>75</v>
      </c>
      <c r="R210" s="48">
        <f>HEX2DEC(RIGHT(Table132321275358[[#This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HEX2DEC(RIGHT(Table132321275358[[#This Row],[h1]],8))</f>
        <v>0</v>
      </c>
      <c r="Q211" s="48" t="s">
        <v>75</v>
      </c>
      <c r="R211" s="48">
        <f>HEX2DEC(RIGHT(Table132321275358[[#This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HEX2DEC(RIGHT(Table132321275358[[#This Row],[h1]],8))</f>
        <v>0</v>
      </c>
      <c r="Q212" s="48" t="s">
        <v>75</v>
      </c>
      <c r="R212" s="48">
        <f>HEX2DEC(RIGHT(Table132321275358[[#This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HEX2DEC(RIGHT(Table132321275358[[#This Row],[h1]],8))</f>
        <v>0</v>
      </c>
      <c r="Q213" s="48" t="s">
        <v>75</v>
      </c>
      <c r="R213" s="48">
        <f>HEX2DEC(RIGHT(Table132321275358[[#This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HEX2DEC(RIGHT(Table132321275358[[#This Row],[h1]],8))</f>
        <v>0</v>
      </c>
      <c r="Q214" s="48" t="s">
        <v>75</v>
      </c>
      <c r="R214" s="48">
        <f>HEX2DEC(RIGHT(Table132321275358[[#This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HEX2DEC(RIGHT(Table132321275358[[#This Row],[h1]],8))</f>
        <v>0</v>
      </c>
      <c r="Q215" s="48" t="s">
        <v>75</v>
      </c>
      <c r="R215" s="48">
        <f>HEX2DEC(RIGHT(Table132321275358[[#This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HEX2DEC(RIGHT(Table132321275358[[#This Row],[h1]],8))</f>
        <v>0</v>
      </c>
      <c r="Q216" s="48" t="s">
        <v>75</v>
      </c>
      <c r="R216" s="48">
        <f>HEX2DEC(RIGHT(Table132321275358[[#This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HEX2DEC(RIGHT(Table132321275358[[#This Row],[h1]],8))</f>
        <v>0</v>
      </c>
      <c r="Q217" s="48" t="s">
        <v>75</v>
      </c>
      <c r="R217" s="48">
        <f>HEX2DEC(RIGHT(Table132321275358[[#This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HEX2DEC(RIGHT(Table132321275358[[#This Row],[h1]],8))</f>
        <v>0</v>
      </c>
      <c r="Q218" s="48" t="s">
        <v>75</v>
      </c>
      <c r="R218" s="48">
        <f>HEX2DEC(RIGHT(Table132321275358[[#This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HEX2DEC(RIGHT(Table132321275358[[#This Row],[h1]],8))</f>
        <v>0</v>
      </c>
      <c r="Q219" s="48" t="s">
        <v>75</v>
      </c>
      <c r="R219" s="48">
        <f>HEX2DEC(RIGHT(Table132321275358[[#This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HEX2DEC(RIGHT(Table132321275358[[#This Row],[h1]],8))</f>
        <v>0</v>
      </c>
      <c r="Q220" s="48" t="s">
        <v>75</v>
      </c>
      <c r="R220" s="48">
        <f>HEX2DEC(RIGHT(Table132321275358[[#This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HEX2DEC(RIGHT(Table132321275358[[#This Row],[h1]],8))</f>
        <v>0</v>
      </c>
      <c r="Q221" s="48" t="s">
        <v>75</v>
      </c>
      <c r="R221" s="48">
        <f>HEX2DEC(RIGHT(Table132321275358[[#This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HEX2DEC(RIGHT(Table132321275358[[#This Row],[h1]],8))</f>
        <v>0</v>
      </c>
      <c r="Q222" s="48" t="s">
        <v>75</v>
      </c>
      <c r="R222" s="48">
        <f>HEX2DEC(RIGHT(Table132321275358[[#This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HEX2DEC(RIGHT(Table132321275358[[#This Row],[h1]],8))</f>
        <v>0</v>
      </c>
      <c r="Q223" s="48" t="s">
        <v>75</v>
      </c>
      <c r="R223" s="48">
        <f>HEX2DEC(RIGHT(Table132321275358[[#This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HEX2DEC(RIGHT(Table132321275358[[#This Row],[h1]],8))</f>
        <v>0</v>
      </c>
      <c r="Q224" s="48" t="s">
        <v>75</v>
      </c>
      <c r="R224" s="48">
        <f>HEX2DEC(RIGHT(Table132321275358[[#This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HEX2DEC(RIGHT(Table132321275358[[#This Row],[h1]],8))</f>
        <v>0</v>
      </c>
      <c r="Q225" s="48" t="s">
        <v>75</v>
      </c>
      <c r="R225" s="48">
        <f>HEX2DEC(RIGHT(Table132321275358[[#This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HEX2DEC(RIGHT(Table132321275358[[#This Row],[h1]],8))</f>
        <v>0</v>
      </c>
      <c r="Q226" s="48" t="s">
        <v>75</v>
      </c>
      <c r="R226" s="48">
        <f>HEX2DEC(RIGHT(Table132321275358[[#This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HEX2DEC(RIGHT(Table132321275358[[#This Row],[h1]],8))</f>
        <v>0</v>
      </c>
      <c r="Q227" s="48" t="s">
        <v>75</v>
      </c>
      <c r="R227" s="48">
        <f>HEX2DEC(RIGHT(Table132321275358[[#This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HEX2DEC(RIGHT(Table132321275358[[#This Row],[h1]],8))</f>
        <v>0</v>
      </c>
      <c r="Q228" s="48" t="s">
        <v>75</v>
      </c>
      <c r="R228" s="48">
        <f>HEX2DEC(RIGHT(Table132321275358[[#This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HEX2DEC(RIGHT(Table132321275358[[#This Row],[h1]],8))</f>
        <v>0</v>
      </c>
      <c r="Q229" s="48" t="s">
        <v>75</v>
      </c>
      <c r="R229" s="48">
        <f>HEX2DEC(RIGHT(Table132321275358[[#This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HEX2DEC(RIGHT(Table132321275358[[#This Row],[h1]],8))</f>
        <v>0</v>
      </c>
      <c r="Q230" s="48" t="s">
        <v>75</v>
      </c>
      <c r="R230" s="48">
        <f>HEX2DEC(RIGHT(Table132321275358[[#This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HEX2DEC(RIGHT(Table132321275358[[#This Row],[h1]],8))</f>
        <v>0</v>
      </c>
      <c r="Q231" s="48" t="s">
        <v>75</v>
      </c>
      <c r="R231" s="48">
        <f>HEX2DEC(RIGHT(Table132321275358[[#This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HEX2DEC(RIGHT(Table132321275358[[#This Row],[h1]],8))</f>
        <v>0</v>
      </c>
      <c r="Q232" s="48" t="s">
        <v>75</v>
      </c>
      <c r="R232" s="48">
        <f>HEX2DEC(RIGHT(Table132321275358[[#This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HEX2DEC(RIGHT(Table132321275358[[#This Row],[h1]],8))</f>
        <v>0</v>
      </c>
      <c r="Q233" s="48" t="s">
        <v>75</v>
      </c>
      <c r="R233" s="48">
        <f>HEX2DEC(RIGHT(Table132321275358[[#This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HEX2DEC(RIGHT(Table132321275358[[#This Row],[h1]],8))</f>
        <v>0</v>
      </c>
      <c r="Q234" s="48" t="s">
        <v>75</v>
      </c>
      <c r="R234" s="48">
        <f>HEX2DEC(RIGHT(Table132321275358[[#This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HEX2DEC(RIGHT(Table132321275358[[#This Row],[h1]],8))</f>
        <v>0</v>
      </c>
      <c r="Q235" s="48" t="s">
        <v>75</v>
      </c>
      <c r="R235" s="48">
        <f>HEX2DEC(RIGHT(Table132321275358[[#This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HEX2DEC(RIGHT(Table132321275358[[#This Row],[h1]],8))</f>
        <v>0</v>
      </c>
      <c r="Q236" s="48" t="s">
        <v>75</v>
      </c>
      <c r="R236" s="48">
        <f>HEX2DEC(RIGHT(Table132321275358[[#This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HEX2DEC(RIGHT(Table132321275358[[#This Row],[h1]],8))</f>
        <v>0</v>
      </c>
      <c r="Q237" s="48" t="s">
        <v>75</v>
      </c>
      <c r="R237" s="48">
        <f>HEX2DEC(RIGHT(Table132321275358[[#This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HEX2DEC(RIGHT(Table132321275358[[#This Row],[h1]],8))</f>
        <v>0</v>
      </c>
      <c r="Q238" s="48" t="s">
        <v>75</v>
      </c>
      <c r="R238" s="48">
        <f>HEX2DEC(RIGHT(Table132321275358[[#This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HEX2DEC(RIGHT(Table132321275358[[#This Row],[h1]],8))</f>
        <v>0</v>
      </c>
      <c r="Q239" s="48" t="s">
        <v>75</v>
      </c>
      <c r="R239" s="48">
        <f>HEX2DEC(RIGHT(Table132321275358[[#This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HEX2DEC(RIGHT(Table132321275358[[#This Row],[h1]],8))</f>
        <v>0</v>
      </c>
      <c r="Q240" s="48" t="s">
        <v>75</v>
      </c>
      <c r="R240" s="48">
        <f>HEX2DEC(RIGHT(Table132321275358[[#This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HEX2DEC(RIGHT(Table132321275358[[#This Row],[h1]],8))</f>
        <v>0</v>
      </c>
      <c r="Q241" s="48" t="s">
        <v>75</v>
      </c>
      <c r="R241" s="48">
        <f>HEX2DEC(RIGHT(Table132321275358[[#This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HEX2DEC(RIGHT(Table132321275358[[#This Row],[h1]],8))</f>
        <v>0</v>
      </c>
      <c r="Q242" s="48" t="s">
        <v>75</v>
      </c>
      <c r="R242" s="48">
        <f>HEX2DEC(RIGHT(Table132321275358[[#This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HEX2DEC(RIGHT(Table132321275358[[#This Row],[h1]],8))</f>
        <v>0</v>
      </c>
      <c r="Q243" s="48" t="s">
        <v>75</v>
      </c>
      <c r="R243" s="48">
        <f>HEX2DEC(RIGHT(Table132321275358[[#This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HEX2DEC(RIGHT(Table132321275358[[#This Row],[h1]],8))</f>
        <v>0</v>
      </c>
      <c r="Q244" s="48" t="s">
        <v>75</v>
      </c>
      <c r="R244" s="48">
        <f>HEX2DEC(RIGHT(Table132321275358[[#This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HEX2DEC(RIGHT(Table132321275358[[#This Row],[h1]],8))</f>
        <v>0</v>
      </c>
      <c r="Q245" s="48" t="s">
        <v>75</v>
      </c>
      <c r="R245" s="48">
        <f>HEX2DEC(RIGHT(Table132321275358[[#This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HEX2DEC(RIGHT(Table132321275358[[#This Row],[h1]],8))</f>
        <v>0</v>
      </c>
      <c r="Q246" s="48" t="s">
        <v>75</v>
      </c>
      <c r="R246" s="48">
        <f>HEX2DEC(RIGHT(Table132321275358[[#This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HEX2DEC(RIGHT(Table132321275358[[#This Row],[h1]],8))</f>
        <v>0</v>
      </c>
      <c r="Q247" s="48" t="s">
        <v>75</v>
      </c>
      <c r="R247" s="48">
        <f>HEX2DEC(RIGHT(Table132321275358[[#This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HEX2DEC(RIGHT(Table132321275358[[#This Row],[h1]],8))</f>
        <v>0</v>
      </c>
      <c r="Q248" s="48" t="s">
        <v>75</v>
      </c>
      <c r="R248" s="48">
        <f>HEX2DEC(RIGHT(Table132321275358[[#This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HEX2DEC(RIGHT(Table132321275358[[#This Row],[h1]],8))</f>
        <v>0</v>
      </c>
      <c r="Q249" s="48" t="s">
        <v>75</v>
      </c>
      <c r="R249" s="48">
        <f>HEX2DEC(RIGHT(Table132321275358[[#This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HEX2DEC(RIGHT(Table132321275358[[#This Row],[h1]],8))</f>
        <v>0</v>
      </c>
      <c r="Q250" s="48" t="s">
        <v>75</v>
      </c>
      <c r="R250" s="48">
        <f>HEX2DEC(RIGHT(Table132321275358[[#This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HEX2DEC(RIGHT(Table132321275358[[#This Row],[h1]],8))</f>
        <v>0</v>
      </c>
      <c r="Q251" s="48" t="s">
        <v>75</v>
      </c>
      <c r="R251" s="48">
        <f>HEX2DEC(RIGHT(Table132321275358[[#This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HEX2DEC(RIGHT(Table132321275358[[#This Row],[h1]],8))</f>
        <v>0</v>
      </c>
      <c r="Q252" s="48" t="s">
        <v>75</v>
      </c>
      <c r="R252" s="48">
        <f>HEX2DEC(RIGHT(Table132321275358[[#This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HEX2DEC(RIGHT(Table132321275358[[#This Row],[h1]],8))</f>
        <v>0</v>
      </c>
      <c r="Q253" s="48" t="s">
        <v>75</v>
      </c>
      <c r="R253" s="48">
        <f>HEX2DEC(RIGHT(Table132321275358[[#This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HEX2DEC(RIGHT(Table132321275358[[#This Row],[h1]],8))</f>
        <v>0</v>
      </c>
      <c r="Q254" s="48" t="s">
        <v>75</v>
      </c>
      <c r="R254" s="48">
        <f>HEX2DEC(RIGHT(Table132321275358[[#This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HEX2DEC(RIGHT(Table132321275358[[#This Row],[h1]],8))</f>
        <v>0</v>
      </c>
      <c r="Q255" s="48" t="s">
        <v>75</v>
      </c>
      <c r="R255" s="48">
        <f>HEX2DEC(RIGHT(Table132321275358[[#This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HEX2DEC(RIGHT(Table132321275358[[#This Row],[h1]],8))</f>
        <v>0</v>
      </c>
      <c r="Q256" s="48" t="s">
        <v>75</v>
      </c>
      <c r="R256" s="48">
        <f>HEX2DEC(RIGHT(Table132321275358[[#This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HEX2DEC(RIGHT(Table132321275358[[#This Row],[h1]],8))</f>
        <v>0</v>
      </c>
      <c r="Q257" s="48" t="s">
        <v>75</v>
      </c>
      <c r="R257" s="48">
        <f>HEX2DEC(RIGHT(Table132321275358[[#This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HEX2DEC(RIGHT(Table132321275358[[#This Row],[h1]],8))</f>
        <v>0</v>
      </c>
      <c r="Q258" s="48" t="s">
        <v>75</v>
      </c>
      <c r="R258" s="48">
        <f>HEX2DEC(RIGHT(Table132321275358[[#This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HEX2DEC(RIGHT(Table132321275358[[#This Row],[h1]],8))</f>
        <v>0</v>
      </c>
      <c r="Q259" s="48" t="s">
        <v>75</v>
      </c>
      <c r="R259" s="48">
        <f>HEX2DEC(RIGHT(Table132321275358[[#This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HEX2DEC(RIGHT(Table132321275358[[#This Row],[h1]],8))</f>
        <v>0</v>
      </c>
      <c r="Q260" s="48" t="s">
        <v>75</v>
      </c>
      <c r="R260" s="48">
        <f>HEX2DEC(RIGHT(Table132321275358[[#This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HEX2DEC(RIGHT(Table132321275358[[#This Row],[h1]],8))</f>
        <v>0</v>
      </c>
      <c r="Q261" s="48" t="s">
        <v>75</v>
      </c>
      <c r="R261" s="48">
        <f>HEX2DEC(RIGHT(Table132321275358[[#This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HEX2DEC(RIGHT(Table132321275358[[#This Row],[h1]],8))</f>
        <v>0</v>
      </c>
      <c r="Q262" s="48" t="s">
        <v>75</v>
      </c>
      <c r="R262" s="48">
        <f>HEX2DEC(RIGHT(Table132321275358[[#This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HEX2DEC(RIGHT(Table132321275358[[#This Row],[h1]],8))</f>
        <v>0</v>
      </c>
      <c r="Q263" s="48" t="s">
        <v>75</v>
      </c>
      <c r="R263" s="48">
        <f>HEX2DEC(RIGHT(Table132321275358[[#This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HEX2DEC(RIGHT(Table132321275358[[#This Row],[h1]],8))</f>
        <v>0</v>
      </c>
      <c r="Q264" s="48" t="s">
        <v>75</v>
      </c>
      <c r="R264" s="48">
        <f>HEX2DEC(RIGHT(Table132321275358[[#This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HEX2DEC(RIGHT(Table132321275358[[#This Row],[h1]],8))</f>
        <v>0</v>
      </c>
      <c r="Q265" s="48" t="s">
        <v>75</v>
      </c>
      <c r="R265" s="48">
        <f>HEX2DEC(RIGHT(Table132321275358[[#This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HEX2DEC(RIGHT(Table132321275358[[#This Row],[h1]],8))</f>
        <v>0</v>
      </c>
      <c r="Q266" s="48" t="s">
        <v>75</v>
      </c>
      <c r="R266" s="48">
        <f>HEX2DEC(RIGHT(Table132321275358[[#This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HEX2DEC(RIGHT(Table132321275358[[#This Row],[h1]],8))</f>
        <v>0</v>
      </c>
      <c r="Q267" s="48" t="s">
        <v>75</v>
      </c>
      <c r="R267" s="48">
        <f>HEX2DEC(RIGHT(Table132321275358[[#This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HEX2DEC(RIGHT(Table132321275358[[#This Row],[h1]],8))</f>
        <v>0</v>
      </c>
      <c r="Q268" s="48" t="s">
        <v>75</v>
      </c>
      <c r="R268" s="48">
        <f>HEX2DEC(RIGHT(Table132321275358[[#This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HEX2DEC(RIGHT(Table132321275358[[#This Row],[h1]],8))</f>
        <v>0</v>
      </c>
      <c r="Q269" s="48" t="s">
        <v>75</v>
      </c>
      <c r="R269" s="48">
        <f>HEX2DEC(RIGHT(Table132321275358[[#This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HEX2DEC(RIGHT(Table132321275358[[#This Row],[h1]],8))</f>
        <v>0</v>
      </c>
      <c r="Q270" s="48" t="s">
        <v>75</v>
      </c>
      <c r="R270" s="48">
        <f>HEX2DEC(RIGHT(Table132321275358[[#This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HEX2DEC(RIGHT(Table132321275358[[#This Row],[h1]],8))</f>
        <v>0</v>
      </c>
      <c r="Q271" s="48" t="s">
        <v>75</v>
      </c>
      <c r="R271" s="48">
        <f>HEX2DEC(RIGHT(Table132321275358[[#This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HEX2DEC(RIGHT(Table132321275358[[#This Row],[h1]],8))</f>
        <v>0</v>
      </c>
      <c r="Q272" s="48" t="s">
        <v>75</v>
      </c>
      <c r="R272" s="48">
        <f>HEX2DEC(RIGHT(Table132321275358[[#This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HEX2DEC(RIGHT(Table132321275358[[#This Row],[h1]],8))</f>
        <v>0</v>
      </c>
      <c r="Q273" s="48" t="s">
        <v>75</v>
      </c>
      <c r="R273" s="48">
        <f>HEX2DEC(RIGHT(Table132321275358[[#This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HEX2DEC(RIGHT(Table132321275358[[#This Row],[h1]],8))</f>
        <v>0</v>
      </c>
      <c r="Q274" s="48" t="s">
        <v>75</v>
      </c>
      <c r="R274" s="48">
        <f>HEX2DEC(RIGHT(Table132321275358[[#This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HEX2DEC(RIGHT(Table132321275358[[#This Row],[h1]],8))</f>
        <v>0</v>
      </c>
      <c r="Q275" s="48" t="s">
        <v>75</v>
      </c>
      <c r="R275" s="48">
        <f>HEX2DEC(RIGHT(Table132321275358[[#This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HEX2DEC(RIGHT(Table132321275358[[#This Row],[h1]],8))</f>
        <v>0</v>
      </c>
      <c r="Q276" s="48" t="s">
        <v>75</v>
      </c>
      <c r="R276" s="48">
        <f>HEX2DEC(RIGHT(Table132321275358[[#This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HEX2DEC(RIGHT(Table132321275358[[#This Row],[h1]],8))</f>
        <v>0</v>
      </c>
      <c r="Q277" s="48" t="s">
        <v>75</v>
      </c>
      <c r="R277" s="48">
        <f>HEX2DEC(RIGHT(Table132321275358[[#This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HEX2DEC(RIGHT(Table132321275358[[#This Row],[h1]],8))</f>
        <v>0</v>
      </c>
      <c r="Q278" s="48" t="s">
        <v>75</v>
      </c>
      <c r="R278" s="48">
        <f>HEX2DEC(RIGHT(Table132321275358[[#This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HEX2DEC(RIGHT(Table132321275358[[#This Row],[h1]],8))</f>
        <v>0</v>
      </c>
      <c r="Q279" s="48" t="s">
        <v>75</v>
      </c>
      <c r="R279" s="48">
        <f>HEX2DEC(RIGHT(Table132321275358[[#This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HEX2DEC(RIGHT(Table132321275358[[#This Row],[h1]],8))</f>
        <v>0</v>
      </c>
      <c r="Q280" s="48" t="s">
        <v>75</v>
      </c>
      <c r="R280" s="48">
        <f>HEX2DEC(RIGHT(Table132321275358[[#This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HEX2DEC(RIGHT(Table132321275358[[#This Row],[h1]],8))</f>
        <v>0</v>
      </c>
      <c r="Q281" s="48" t="s">
        <v>75</v>
      </c>
      <c r="R281" s="48">
        <f>HEX2DEC(RIGHT(Table132321275358[[#This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HEX2DEC(RIGHT(Table132321275358[[#This Row],[h1]],8))</f>
        <v>0</v>
      </c>
      <c r="Q282" s="48" t="s">
        <v>75</v>
      </c>
      <c r="R282" s="48">
        <f>HEX2DEC(RIGHT(Table132321275358[[#This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HEX2DEC(RIGHT(Table132321275358[[#This Row],[h1]],8))</f>
        <v>0</v>
      </c>
      <c r="Q283" s="48" t="s">
        <v>75</v>
      </c>
      <c r="R283" s="48">
        <f>HEX2DEC(RIGHT(Table132321275358[[#This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HEX2DEC(RIGHT(Table132321275358[[#This Row],[h1]],8))</f>
        <v>0</v>
      </c>
      <c r="Q284" s="48" t="s">
        <v>75</v>
      </c>
      <c r="R284" s="48">
        <f>HEX2DEC(RIGHT(Table132321275358[[#This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HEX2DEC(RIGHT(Table132321275358[[#This Row],[h1]],8))</f>
        <v>0</v>
      </c>
      <c r="Q285" s="48" t="s">
        <v>75</v>
      </c>
      <c r="R285" s="48">
        <f>HEX2DEC(RIGHT(Table132321275358[[#This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HEX2DEC(RIGHT(Table132321275358[[#This Row],[h1]],8))</f>
        <v>0</v>
      </c>
      <c r="Q286" s="48" t="s">
        <v>75</v>
      </c>
      <c r="R286" s="48">
        <f>HEX2DEC(RIGHT(Table132321275358[[#This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HEX2DEC(RIGHT(Table132321275358[[#This Row],[h1]],8))</f>
        <v>0</v>
      </c>
      <c r="Q287" s="48" t="s">
        <v>75</v>
      </c>
      <c r="R287" s="48">
        <f>HEX2DEC(RIGHT(Table132321275358[[#This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HEX2DEC(RIGHT(Table132321275358[[#This Row],[h1]],8))</f>
        <v>0</v>
      </c>
      <c r="Q288" s="48" t="s">
        <v>75</v>
      </c>
      <c r="R288" s="48">
        <f>HEX2DEC(RIGHT(Table132321275358[[#This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HEX2DEC(RIGHT(Table132321275358[[#This Row],[h1]],8))</f>
        <v>0</v>
      </c>
      <c r="Q289" s="48" t="s">
        <v>75</v>
      </c>
      <c r="R289" s="48">
        <f>HEX2DEC(RIGHT(Table132321275358[[#This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HEX2DEC(RIGHT(Table132321275358[[#This Row],[h1]],8))</f>
        <v>0</v>
      </c>
      <c r="Q290" s="48" t="s">
        <v>75</v>
      </c>
      <c r="R290" s="48">
        <f>HEX2DEC(RIGHT(Table132321275358[[#This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HEX2DEC(RIGHT(Table132321275358[[#This Row],[h1]],8))</f>
        <v>0</v>
      </c>
      <c r="Q291" s="48" t="s">
        <v>75</v>
      </c>
      <c r="R291" s="48">
        <f>HEX2DEC(RIGHT(Table132321275358[[#This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HEX2DEC(RIGHT(Table132321275358[[#This Row],[h1]],8))</f>
        <v>0</v>
      </c>
      <c r="Q292" s="48" t="s">
        <v>75</v>
      </c>
      <c r="R292" s="48">
        <f>HEX2DEC(RIGHT(Table132321275358[[#This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HEX2DEC(RIGHT(Table132321275358[[#This Row],[h1]],8))</f>
        <v>0</v>
      </c>
      <c r="Q293" s="48" t="s">
        <v>75</v>
      </c>
      <c r="R293" s="48">
        <f>HEX2DEC(RIGHT(Table132321275358[[#This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HEX2DEC(RIGHT(Table132321275358[[#This Row],[h1]],8))</f>
        <v>0</v>
      </c>
      <c r="Q294" s="48" t="s">
        <v>75</v>
      </c>
      <c r="R294" s="48">
        <f>HEX2DEC(RIGHT(Table132321275358[[#This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HEX2DEC(RIGHT(Table132321275358[[#This Row],[h1]],8))</f>
        <v>0</v>
      </c>
      <c r="Q295" s="48" t="s">
        <v>75</v>
      </c>
      <c r="R295" s="48">
        <f>HEX2DEC(RIGHT(Table132321275358[[#This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HEX2DEC(RIGHT(Table132321275358[[#This Row],[h1]],8))</f>
        <v>0</v>
      </c>
      <c r="Q296" s="48" t="s">
        <v>75</v>
      </c>
      <c r="R296" s="48">
        <f>HEX2DEC(RIGHT(Table132321275358[[#This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HEX2DEC(RIGHT(Table132321275358[[#This Row],[h1]],8))</f>
        <v>0</v>
      </c>
      <c r="Q297" s="48" t="s">
        <v>75</v>
      </c>
      <c r="R297" s="48">
        <f>HEX2DEC(RIGHT(Table132321275358[[#This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HEX2DEC(RIGHT(Table132321275358[[#This Row],[h1]],8))</f>
        <v>0</v>
      </c>
      <c r="Q298" s="48" t="s">
        <v>75</v>
      </c>
      <c r="R298" s="48">
        <f>HEX2DEC(RIGHT(Table132321275358[[#This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HEX2DEC(RIGHT(Table132321275358[[#This Row],[h1]],8))</f>
        <v>0</v>
      </c>
      <c r="Q299" s="48" t="s">
        <v>75</v>
      </c>
      <c r="R299" s="48">
        <f>HEX2DEC(RIGHT(Table132321275358[[#This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HEX2DEC(RIGHT(Table132321275358[[#This Row],[h1]],8))</f>
        <v>0</v>
      </c>
      <c r="Q300" s="48" t="s">
        <v>75</v>
      </c>
      <c r="R300" s="48">
        <f>HEX2DEC(RIGHT(Table132321275358[[#This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HEX2DEC(RIGHT(Table132321275358[[#This Row],[h1]],8))</f>
        <v>0</v>
      </c>
      <c r="Q301" s="48" t="s">
        <v>75</v>
      </c>
      <c r="R301" s="48">
        <f>HEX2DEC(RIGHT(Table132321275358[[#This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HEX2DEC(RIGHT(Table132321275358[[#This Row],[h1]],8))</f>
        <v>0</v>
      </c>
      <c r="Q302" s="48" t="s">
        <v>75</v>
      </c>
      <c r="R302" s="48">
        <f>HEX2DEC(RIGHT(Table132321275358[[#This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HEX2DEC(RIGHT(Table132321275358[[#This Row],[h1]],8))</f>
        <v>0</v>
      </c>
      <c r="Q303" s="48" t="s">
        <v>75</v>
      </c>
      <c r="R303" s="48">
        <f>HEX2DEC(RIGHT(Table132321275358[[#This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HEX2DEC(RIGHT(Table132321275358[[#This Row],[h1]],8))</f>
        <v>0</v>
      </c>
      <c r="Q304" s="48" t="s">
        <v>75</v>
      </c>
      <c r="R304" s="48">
        <f>HEX2DEC(RIGHT(Table132321275358[[#This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HEX2DEC(RIGHT(Table132321275358[[#This Row],[h1]],8))</f>
        <v>0</v>
      </c>
      <c r="Q305" s="48" t="s">
        <v>75</v>
      </c>
      <c r="R305" s="48">
        <f>HEX2DEC(RIGHT(Table132321275358[[#This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HEX2DEC(RIGHT(Table132321275358[[#This Row],[h1]],8))</f>
        <v>0</v>
      </c>
      <c r="Q306" s="48" t="s">
        <v>75</v>
      </c>
      <c r="R306" s="48">
        <f>HEX2DEC(RIGHT(Table132321275358[[#This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HEX2DEC(RIGHT(Table132321275358[[#This Row],[h1]],8))</f>
        <v>0</v>
      </c>
      <c r="Q307" s="48" t="s">
        <v>75</v>
      </c>
      <c r="R307" s="48">
        <f>HEX2DEC(RIGHT(Table132321275358[[#This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HEX2DEC(RIGHT(Table132321275358[[#This Row],[h1]],8))</f>
        <v>0</v>
      </c>
      <c r="Q308" s="48" t="s">
        <v>75</v>
      </c>
      <c r="R308" s="48">
        <f>HEX2DEC(RIGHT(Table132321275358[[#This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HEX2DEC(RIGHT(Table132321275358[[#This Row],[h1]],8))</f>
        <v>0</v>
      </c>
      <c r="Q309" s="48" t="s">
        <v>75</v>
      </c>
      <c r="R309" s="48">
        <f>HEX2DEC(RIGHT(Table132321275358[[#This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HEX2DEC(RIGHT(Table132321275358[[#This Row],[h1]],8))</f>
        <v>0</v>
      </c>
      <c r="Q310" s="48" t="s">
        <v>75</v>
      </c>
      <c r="R310" s="48">
        <f>HEX2DEC(RIGHT(Table132321275358[[#This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HEX2DEC(RIGHT(Table132321275358[[#This Row],[h1]],8))</f>
        <v>0</v>
      </c>
      <c r="Q311" s="48" t="s">
        <v>75</v>
      </c>
      <c r="R311" s="48">
        <f>HEX2DEC(RIGHT(Table132321275358[[#This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HEX2DEC(RIGHT(Table132321275358[[#This Row],[h1]],8))</f>
        <v>0</v>
      </c>
      <c r="Q312" s="48" t="s">
        <v>75</v>
      </c>
      <c r="R312" s="48">
        <f>HEX2DEC(RIGHT(Table132321275358[[#This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HEX2DEC(RIGHT(Table132321275358[[#This Row],[h1]],8))</f>
        <v>0</v>
      </c>
      <c r="Q313" s="48" t="s">
        <v>75</v>
      </c>
      <c r="R313" s="48">
        <f>HEX2DEC(RIGHT(Table132321275358[[#This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HEX2DEC(RIGHT(Table132321275358[[#This Row],[h1]],8))</f>
        <v>0</v>
      </c>
      <c r="Q314" s="48" t="s">
        <v>75</v>
      </c>
      <c r="R314" s="48">
        <f>HEX2DEC(RIGHT(Table132321275358[[#This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HEX2DEC(RIGHT(Table132321275358[[#This Row],[h1]],8))</f>
        <v>0</v>
      </c>
      <c r="Q315" s="48" t="s">
        <v>75</v>
      </c>
      <c r="R315" s="48">
        <f>HEX2DEC(RIGHT(Table132321275358[[#This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HEX2DEC(RIGHT(Table132321275358[[#This Row],[h1]],8))</f>
        <v>0</v>
      </c>
      <c r="Q316" s="48" t="s">
        <v>75</v>
      </c>
      <c r="R316" s="48">
        <f>HEX2DEC(RIGHT(Table132321275358[[#This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HEX2DEC(RIGHT(Table132321275358[[#This Row],[h1]],8))</f>
        <v>0</v>
      </c>
      <c r="Q317" s="48" t="s">
        <v>75</v>
      </c>
      <c r="R317" s="48">
        <f>HEX2DEC(RIGHT(Table132321275358[[#This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HEX2DEC(RIGHT(Table132321275358[[#This Row],[h1]],8))</f>
        <v>0</v>
      </c>
      <c r="Q318" s="48" t="s">
        <v>75</v>
      </c>
      <c r="R318" s="48">
        <f>HEX2DEC(RIGHT(Table132321275358[[#This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HEX2DEC(RIGHT(Table132321275358[[#This Row],[h1]],8))</f>
        <v>0</v>
      </c>
      <c r="Q319" s="48" t="s">
        <v>75</v>
      </c>
      <c r="R319" s="48">
        <f>HEX2DEC(RIGHT(Table132321275358[[#This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HEX2DEC(RIGHT(Table132321275358[[#This Row],[h1]],8))</f>
        <v>0</v>
      </c>
      <c r="Q320" s="48" t="s">
        <v>75</v>
      </c>
      <c r="R320" s="48">
        <f>HEX2DEC(RIGHT(Table132321275358[[#This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HEX2DEC(RIGHT(Table132321275358[[#This Row],[h1]],8))</f>
        <v>0</v>
      </c>
      <c r="Q321" s="48" t="s">
        <v>75</v>
      </c>
      <c r="R321" s="48">
        <f>HEX2DEC(RIGHT(Table132321275358[[#This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HEX2DEC(RIGHT(Table132321275358[[#This Row],[h1]],8))</f>
        <v>0</v>
      </c>
      <c r="Q322" s="48" t="s">
        <v>75</v>
      </c>
      <c r="R322" s="48">
        <f>HEX2DEC(RIGHT(Table132321275358[[#This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HEX2DEC(RIGHT(Table132321275358[[#This Row],[h1]],8))</f>
        <v>0</v>
      </c>
      <c r="Q323" s="48" t="s">
        <v>75</v>
      </c>
      <c r="R323" s="48">
        <f>HEX2DEC(RIGHT(Table132321275358[[#This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HEX2DEC(RIGHT(Table132321275358[[#This Row],[h1]],8))</f>
        <v>0</v>
      </c>
      <c r="Q324" s="48" t="s">
        <v>75</v>
      </c>
      <c r="R324" s="48">
        <f>HEX2DEC(RIGHT(Table132321275358[[#This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HEX2DEC(RIGHT(Table132321275358[[#This Row],[h1]],8))</f>
        <v>0</v>
      </c>
      <c r="Q325" s="48" t="s">
        <v>75</v>
      </c>
      <c r="R325" s="48">
        <f>HEX2DEC(RIGHT(Table132321275358[[#This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HEX2DEC(RIGHT(Table132321275358[[#This Row],[h1]],8))</f>
        <v>0</v>
      </c>
      <c r="Q326" s="48" t="s">
        <v>75</v>
      </c>
      <c r="R326" s="48">
        <f>HEX2DEC(RIGHT(Table132321275358[[#This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HEX2DEC(RIGHT(Table132321275358[[#This Row],[h1]],8))</f>
        <v>0</v>
      </c>
      <c r="Q327" s="48" t="s">
        <v>75</v>
      </c>
      <c r="R327" s="48">
        <f>HEX2DEC(RIGHT(Table132321275358[[#This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HEX2DEC(RIGHT(Table132321275358[[#This Row],[h1]],8))</f>
        <v>0</v>
      </c>
      <c r="Q328" s="48" t="s">
        <v>75</v>
      </c>
      <c r="R328" s="48">
        <f>HEX2DEC(RIGHT(Table132321275358[[#This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HEX2DEC(RIGHT(Table132321275358[[#This Row],[h1]],8))</f>
        <v>0</v>
      </c>
      <c r="Q329" s="48" t="s">
        <v>75</v>
      </c>
      <c r="R329" s="48">
        <f>HEX2DEC(RIGHT(Table132321275358[[#This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HEX2DEC(RIGHT(Table132321275358[[#This Row],[h1]],8))</f>
        <v>0</v>
      </c>
      <c r="Q330" s="48" t="s">
        <v>75</v>
      </c>
      <c r="R330" s="48">
        <f>HEX2DEC(RIGHT(Table132321275358[[#This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HEX2DEC(RIGHT(Table132321275358[[#This Row],[h1]],8))</f>
        <v>0</v>
      </c>
      <c r="Q331" s="48" t="s">
        <v>75</v>
      </c>
      <c r="R331" s="48">
        <f>HEX2DEC(RIGHT(Table132321275358[[#This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HEX2DEC(RIGHT(Table132321275358[[#This Row],[h1]],8))</f>
        <v>0</v>
      </c>
      <c r="Q332" s="48" t="s">
        <v>75</v>
      </c>
      <c r="R332" s="48">
        <f>HEX2DEC(RIGHT(Table132321275358[[#This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HEX2DEC(RIGHT(Table132321275358[[#This Row],[h1]],8))</f>
        <v>0</v>
      </c>
      <c r="Q333" s="48" t="s">
        <v>75</v>
      </c>
      <c r="R333" s="48">
        <f>HEX2DEC(RIGHT(Table132321275358[[#This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HEX2DEC(RIGHT(Table132321275358[[#This Row],[h1]],8))</f>
        <v>0</v>
      </c>
      <c r="Q334" s="48" t="s">
        <v>75</v>
      </c>
      <c r="R334" s="48">
        <f>HEX2DEC(RIGHT(Table132321275358[[#This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HEX2DEC(RIGHT(Table132321275358[[#This Row],[h1]],8))</f>
        <v>0</v>
      </c>
      <c r="Q335" s="48" t="s">
        <v>75</v>
      </c>
      <c r="R335" s="48">
        <f>HEX2DEC(RIGHT(Table132321275358[[#This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HEX2DEC(RIGHT(Table132321275358[[#This Row],[h1]],8))</f>
        <v>0</v>
      </c>
      <c r="Q336" s="48" t="s">
        <v>75</v>
      </c>
      <c r="R336" s="48">
        <f>HEX2DEC(RIGHT(Table132321275358[[#This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HEX2DEC(RIGHT(Table132321275358[[#This Row],[h1]],8))</f>
        <v>0</v>
      </c>
      <c r="Q337" s="48" t="s">
        <v>75</v>
      </c>
      <c r="R337" s="48">
        <f>HEX2DEC(RIGHT(Table132321275358[[#This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HEX2DEC(RIGHT(Table132321275358[[#This Row],[h1]],8))</f>
        <v>0</v>
      </c>
      <c r="Q338" s="48" t="s">
        <v>75</v>
      </c>
      <c r="R338" s="48">
        <f>HEX2DEC(RIGHT(Table132321275358[[#This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HEX2DEC(RIGHT(Table132321275358[[#This Row],[h1]],8))</f>
        <v>0</v>
      </c>
      <c r="Q339" s="48" t="s">
        <v>75</v>
      </c>
      <c r="R339" s="48">
        <f>HEX2DEC(RIGHT(Table132321275358[[#This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HEX2DEC(RIGHT(Table132321275358[[#This Row],[h1]],8))</f>
        <v>0</v>
      </c>
      <c r="Q340" s="48" t="s">
        <v>75</v>
      </c>
      <c r="R340" s="48">
        <f>HEX2DEC(RIGHT(Table132321275358[[#This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HEX2DEC(RIGHT(Table132321275358[[#This Row],[h1]],8))</f>
        <v>0</v>
      </c>
      <c r="Q341" s="48" t="s">
        <v>75</v>
      </c>
      <c r="R341" s="48">
        <f>HEX2DEC(RIGHT(Table132321275358[[#This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HEX2DEC(RIGHT(Table132321275358[[#This Row],[h1]],8))</f>
        <v>0</v>
      </c>
      <c r="Q342" s="48" t="s">
        <v>75</v>
      </c>
      <c r="R342" s="48">
        <f>HEX2DEC(RIGHT(Table132321275358[[#This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HEX2DEC(RIGHT(Table132321275358[[#This Row],[h1]],8))</f>
        <v>0</v>
      </c>
      <c r="Q343" s="48" t="s">
        <v>75</v>
      </c>
      <c r="R343" s="48">
        <f>HEX2DEC(RIGHT(Table132321275358[[#This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HEX2DEC(RIGHT(Table132321275358[[#This Row],[h1]],8))</f>
        <v>0</v>
      </c>
      <c r="Q344" s="48" t="s">
        <v>75</v>
      </c>
      <c r="R344" s="48">
        <f>HEX2DEC(RIGHT(Table132321275358[[#This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HEX2DEC(RIGHT(Table132321275358[[#This Row],[h1]],8))</f>
        <v>0</v>
      </c>
      <c r="Q345" s="48" t="s">
        <v>75</v>
      </c>
      <c r="R345" s="48">
        <f>HEX2DEC(RIGHT(Table132321275358[[#This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HEX2DEC(RIGHT(Table132321275358[[#This Row],[h1]],8))</f>
        <v>0</v>
      </c>
      <c r="Q346" s="48" t="s">
        <v>75</v>
      </c>
      <c r="R346" s="48">
        <f>HEX2DEC(RIGHT(Table132321275358[[#This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HEX2DEC(RIGHT(Table132321275358[[#This Row],[h1]],8))</f>
        <v>0</v>
      </c>
      <c r="Q347" s="48" t="s">
        <v>75</v>
      </c>
      <c r="R347" s="48">
        <f>HEX2DEC(RIGHT(Table132321275358[[#This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HEX2DEC(RIGHT(Table132321275358[[#This Row],[h1]],8))</f>
        <v>0</v>
      </c>
      <c r="Q348" s="48" t="s">
        <v>75</v>
      </c>
      <c r="R348" s="48">
        <f>HEX2DEC(RIGHT(Table132321275358[[#This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HEX2DEC(RIGHT(Table132321275358[[#This Row],[h1]],8))</f>
        <v>0</v>
      </c>
      <c r="Q349" s="48" t="s">
        <v>75</v>
      </c>
      <c r="R349" s="48">
        <f>HEX2DEC(RIGHT(Table132321275358[[#This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HEX2DEC(RIGHT(Table132321275358[[#This Row],[h1]],8))</f>
        <v>0</v>
      </c>
      <c r="Q350" s="48" t="s">
        <v>75</v>
      </c>
      <c r="R350" s="48">
        <f>HEX2DEC(RIGHT(Table132321275358[[#This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HEX2DEC(RIGHT(Table132321275358[[#This Row],[h1]],8))</f>
        <v>0</v>
      </c>
      <c r="Q351" s="48" t="s">
        <v>75</v>
      </c>
      <c r="R351" s="48">
        <f>HEX2DEC(RIGHT(Table132321275358[[#This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HEX2DEC(RIGHT(Table132321275358[[#This Row],[h1]],8))</f>
        <v>0</v>
      </c>
      <c r="Q352" s="48" t="s">
        <v>75</v>
      </c>
      <c r="R352" s="48">
        <f>HEX2DEC(RIGHT(Table132321275358[[#This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HEX2DEC(RIGHT(Table132321275358[[#This Row],[h1]],8))</f>
        <v>0</v>
      </c>
      <c r="Q353" s="48" t="s">
        <v>75</v>
      </c>
      <c r="R353" s="48">
        <f>HEX2DEC(RIGHT(Table132321275358[[#This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HEX2DEC(RIGHT(Table132321275358[[#This Row],[h1]],8))</f>
        <v>0</v>
      </c>
      <c r="Q354" s="48" t="s">
        <v>75</v>
      </c>
      <c r="R354" s="48">
        <f>HEX2DEC(RIGHT(Table132321275358[[#This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HEX2DEC(RIGHT(Table132321275358[[#This Row],[h1]],8))</f>
        <v>0</v>
      </c>
      <c r="Q355" s="48" t="s">
        <v>75</v>
      </c>
      <c r="R355" s="48">
        <f>HEX2DEC(RIGHT(Table132321275358[[#This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HEX2DEC(RIGHT(Table132321275358[[#This Row],[h1]],8))</f>
        <v>0</v>
      </c>
      <c r="Q356" s="48" t="s">
        <v>75</v>
      </c>
      <c r="R356" s="48">
        <f>HEX2DEC(RIGHT(Table132321275358[[#This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HEX2DEC(RIGHT(Table132321275358[[#This Row],[h1]],8))</f>
        <v>0</v>
      </c>
      <c r="Q357" s="48" t="s">
        <v>75</v>
      </c>
      <c r="R357" s="48">
        <f>HEX2DEC(RIGHT(Table132321275358[[#This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HEX2DEC(RIGHT(Table132321275358[[#This Row],[h1]],8))</f>
        <v>0</v>
      </c>
      <c r="Q358" s="48" t="s">
        <v>75</v>
      </c>
      <c r="R358" s="48">
        <f>HEX2DEC(RIGHT(Table132321275358[[#This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HEX2DEC(RIGHT(Table132321275358[[#This Row],[h1]],8))</f>
        <v>0</v>
      </c>
      <c r="Q359" s="48" t="s">
        <v>75</v>
      </c>
      <c r="R359" s="48">
        <f>HEX2DEC(RIGHT(Table132321275358[[#This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HEX2DEC(RIGHT(Table132321275358[[#This Row],[h1]],8))</f>
        <v>0</v>
      </c>
      <c r="Q360" s="48" t="s">
        <v>75</v>
      </c>
      <c r="R360" s="48">
        <f>HEX2DEC(RIGHT(Table132321275358[[#This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HEX2DEC(RIGHT(Table132321275358[[#This Row],[h1]],8))</f>
        <v>0</v>
      </c>
      <c r="Q361" s="48" t="s">
        <v>75</v>
      </c>
      <c r="R361" s="48">
        <f>HEX2DEC(RIGHT(Table132321275358[[#This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HEX2DEC(RIGHT(Table132321275358[[#This Row],[h1]],8))</f>
        <v>0</v>
      </c>
      <c r="Q362" s="48" t="s">
        <v>75</v>
      </c>
      <c r="R362" s="48">
        <f>HEX2DEC(RIGHT(Table132321275358[[#This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HEX2DEC(RIGHT(Table132321275358[[#This Row],[h1]],8))</f>
        <v>0</v>
      </c>
      <c r="Q363" s="48" t="s">
        <v>75</v>
      </c>
      <c r="R363" s="48">
        <f>HEX2DEC(RIGHT(Table132321275358[[#This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HEX2DEC(RIGHT(Table132321275358[[#This Row],[h1]],8))</f>
        <v>0</v>
      </c>
      <c r="Q364" s="48" t="s">
        <v>75</v>
      </c>
      <c r="R364" s="48">
        <f>HEX2DEC(RIGHT(Table132321275358[[#This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HEX2DEC(RIGHT(Table132321275358[[#This Row],[h1]],8))</f>
        <v>0</v>
      </c>
      <c r="Q365" s="48" t="s">
        <v>75</v>
      </c>
      <c r="R365" s="48">
        <f>HEX2DEC(RIGHT(Table132321275358[[#This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HEX2DEC(RIGHT(Table132321275358[[#This Row],[h1]],8))</f>
        <v>0</v>
      </c>
      <c r="Q366" s="48" t="s">
        <v>75</v>
      </c>
      <c r="R366" s="48">
        <f>HEX2DEC(RIGHT(Table132321275358[[#This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HEX2DEC(RIGHT(Table132321275358[[#This Row],[h1]],8))</f>
        <v>0</v>
      </c>
      <c r="Q367" s="48" t="s">
        <v>75</v>
      </c>
      <c r="R367" s="48">
        <f>HEX2DEC(RIGHT(Table132321275358[[#This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HEX2DEC(RIGHT(Table132321275358[[#This Row],[h1]],8))</f>
        <v>0</v>
      </c>
      <c r="Q368" s="48" t="s">
        <v>75</v>
      </c>
      <c r="R368" s="48">
        <f>HEX2DEC(RIGHT(Table132321275358[[#This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HEX2DEC(RIGHT(Table132321275358[[#This Row],[h1]],8))</f>
        <v>0</v>
      </c>
      <c r="Q369" s="48" t="s">
        <v>75</v>
      </c>
      <c r="R369" s="48">
        <f>HEX2DEC(RIGHT(Table132321275358[[#This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HEX2DEC(RIGHT(Table132321275358[[#This Row],[h1]],8))</f>
        <v>0</v>
      </c>
      <c r="Q370" s="48" t="s">
        <v>75</v>
      </c>
      <c r="R370" s="48">
        <f>HEX2DEC(RIGHT(Table132321275358[[#This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HEX2DEC(RIGHT(Table132321275358[[#This Row],[h1]],8))</f>
        <v>0</v>
      </c>
      <c r="Q371" s="48" t="s">
        <v>75</v>
      </c>
      <c r="R371" s="48">
        <f>HEX2DEC(RIGHT(Table132321275358[[#This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HEX2DEC(RIGHT(Table132321275358[[#This Row],[h1]],8))</f>
        <v>0</v>
      </c>
      <c r="Q372" s="48" t="s">
        <v>75</v>
      </c>
      <c r="R372" s="48">
        <f>HEX2DEC(RIGHT(Table132321275358[[#This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HEX2DEC(RIGHT(Table132321275358[[#This Row],[h1]],8))</f>
        <v>0</v>
      </c>
      <c r="Q373" s="48" t="s">
        <v>75</v>
      </c>
      <c r="R373" s="48">
        <f>HEX2DEC(RIGHT(Table132321275358[[#This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HEX2DEC(RIGHT(Table132321275358[[#This Row],[h1]],8))</f>
        <v>0</v>
      </c>
      <c r="Q374" s="48" t="s">
        <v>75</v>
      </c>
      <c r="R374" s="48">
        <f>HEX2DEC(RIGHT(Table132321275358[[#This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HEX2DEC(RIGHT(Table132321275358[[#This Row],[h1]],8))</f>
        <v>0</v>
      </c>
      <c r="Q375" s="48" t="s">
        <v>75</v>
      </c>
      <c r="R375" s="48">
        <f>HEX2DEC(RIGHT(Table132321275358[[#This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HEX2DEC(RIGHT(Table132321275358[[#This Row],[h1]],8))</f>
        <v>0</v>
      </c>
      <c r="Q376" s="48" t="s">
        <v>75</v>
      </c>
      <c r="R376" s="48">
        <f>HEX2DEC(RIGHT(Table132321275358[[#This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HEX2DEC(RIGHT(Table132321275358[[#This Row],[h1]],8))</f>
        <v>0</v>
      </c>
      <c r="Q377" s="48" t="s">
        <v>75</v>
      </c>
      <c r="R377" s="48">
        <f>HEX2DEC(RIGHT(Table132321275358[[#This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HEX2DEC(RIGHT(Table132321275358[[#This Row],[h1]],8))</f>
        <v>0</v>
      </c>
      <c r="Q378" s="48" t="s">
        <v>75</v>
      </c>
      <c r="R378" s="48">
        <f>HEX2DEC(RIGHT(Table132321275358[[#This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HEX2DEC(RIGHT(Table132321275358[[#This Row],[h1]],8))</f>
        <v>0</v>
      </c>
      <c r="Q379" s="48" t="s">
        <v>75</v>
      </c>
      <c r="R379" s="48">
        <f>HEX2DEC(RIGHT(Table132321275358[[#This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HEX2DEC(RIGHT(Table132321275358[[#This Row],[h1]],8))</f>
        <v>0</v>
      </c>
      <c r="Q380" s="48" t="s">
        <v>75</v>
      </c>
      <c r="R380" s="48">
        <f>HEX2DEC(RIGHT(Table132321275358[[#This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HEX2DEC(RIGHT(Table132321275358[[#This Row],[h1]],8))</f>
        <v>0</v>
      </c>
      <c r="Q381" s="48" t="s">
        <v>75</v>
      </c>
      <c r="R381" s="48">
        <f>HEX2DEC(RIGHT(Table132321275358[[#This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HEX2DEC(RIGHT(Table132321275358[[#This Row],[h1]],8))</f>
        <v>0</v>
      </c>
      <c r="Q382" s="48" t="s">
        <v>75</v>
      </c>
      <c r="R382" s="48">
        <f>HEX2DEC(RIGHT(Table132321275358[[#This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HEX2DEC(RIGHT(Table132321275358[[#This Row],[h1]],8))</f>
        <v>0</v>
      </c>
      <c r="Q383" s="48" t="s">
        <v>75</v>
      </c>
      <c r="R383" s="48">
        <f>HEX2DEC(RIGHT(Table132321275358[[#This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HEX2DEC(RIGHT(Table132321275358[[#This Row],[h1]],8))</f>
        <v>0</v>
      </c>
      <c r="Q384" s="48" t="s">
        <v>75</v>
      </c>
      <c r="R384" s="48">
        <f>HEX2DEC(RIGHT(Table132321275358[[#This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HEX2DEC(RIGHT(Table132321275358[[#This Row],[h1]],8))</f>
        <v>0</v>
      </c>
      <c r="Q385" s="48" t="s">
        <v>75</v>
      </c>
      <c r="R385" s="48">
        <f>HEX2DEC(RIGHT(Table132321275358[[#This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HEX2DEC(RIGHT(Table132321275358[[#This Row],[h1]],8))</f>
        <v>0</v>
      </c>
      <c r="Q386" s="48" t="s">
        <v>75</v>
      </c>
      <c r="R386" s="48">
        <f>HEX2DEC(RIGHT(Table132321275358[[#This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HEX2DEC(RIGHT(Table132321275358[[#This Row],[h1]],8))</f>
        <v>0</v>
      </c>
      <c r="Q387" s="48" t="s">
        <v>75</v>
      </c>
      <c r="R387" s="48">
        <f>HEX2DEC(RIGHT(Table132321275358[[#This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HEX2DEC(RIGHT(Table132321275358[[#This Row],[h1]],8))</f>
        <v>0</v>
      </c>
      <c r="Q388" s="48" t="s">
        <v>75</v>
      </c>
      <c r="R388" s="48">
        <f>HEX2DEC(RIGHT(Table132321275358[[#This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HEX2DEC(RIGHT(Table132321275358[[#This Row],[h1]],8))</f>
        <v>0</v>
      </c>
      <c r="Q389" s="48" t="s">
        <v>75</v>
      </c>
      <c r="R389" s="48">
        <f>HEX2DEC(RIGHT(Table132321275358[[#This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HEX2DEC(RIGHT(Table132321275358[[#This Row],[h1]],8))</f>
        <v>0</v>
      </c>
      <c r="Q390" s="48" t="s">
        <v>75</v>
      </c>
      <c r="R390" s="48">
        <f>HEX2DEC(RIGHT(Table132321275358[[#This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HEX2DEC(RIGHT(Table132321275358[[#This Row],[h1]],8))</f>
        <v>0</v>
      </c>
      <c r="Q391" s="48" t="s">
        <v>75</v>
      </c>
      <c r="R391" s="48">
        <f>HEX2DEC(RIGHT(Table132321275358[[#This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HEX2DEC(RIGHT(Table132321275358[[#This Row],[h1]],8))</f>
        <v>0</v>
      </c>
      <c r="Q392" s="48" t="s">
        <v>75</v>
      </c>
      <c r="R392" s="48">
        <f>HEX2DEC(RIGHT(Table132321275358[[#This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HEX2DEC(RIGHT(Table132321275358[[#This Row],[h1]],8))</f>
        <v>0</v>
      </c>
      <c r="Q393" s="48" t="s">
        <v>75</v>
      </c>
      <c r="R393" s="48">
        <f>HEX2DEC(RIGHT(Table132321275358[[#This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HEX2DEC(RIGHT(Table132321275358[[#This Row],[h1]],8))</f>
        <v>0</v>
      </c>
      <c r="Q394" s="48" t="s">
        <v>75</v>
      </c>
      <c r="R394" s="48">
        <f>HEX2DEC(RIGHT(Table132321275358[[#This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HEX2DEC(RIGHT(Table132321275358[[#This Row],[h1]],8))</f>
        <v>0</v>
      </c>
      <c r="Q395" s="48" t="s">
        <v>75</v>
      </c>
      <c r="R395" s="48">
        <f>HEX2DEC(RIGHT(Table132321275358[[#This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HEX2DEC(RIGHT(Table132321275358[[#This Row],[h1]],8))</f>
        <v>0</v>
      </c>
      <c r="Q396" s="48" t="s">
        <v>75</v>
      </c>
      <c r="R396" s="48">
        <f>HEX2DEC(RIGHT(Table132321275358[[#This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HEX2DEC(RIGHT(Table132321275358[[#This Row],[h1]],8))</f>
        <v>0</v>
      </c>
      <c r="Q397" s="48" t="s">
        <v>75</v>
      </c>
      <c r="R397" s="48">
        <f>HEX2DEC(RIGHT(Table132321275358[[#This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HEX2DEC(RIGHT(Table132321275358[[#This Row],[h1]],8))</f>
        <v>0</v>
      </c>
      <c r="Q398" s="48" t="s">
        <v>75</v>
      </c>
      <c r="R398" s="48">
        <f>HEX2DEC(RIGHT(Table132321275358[[#This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HEX2DEC(RIGHT(Table132321275358[[#This Row],[h1]],8))</f>
        <v>0</v>
      </c>
      <c r="Q399" s="48" t="s">
        <v>75</v>
      </c>
      <c r="R399" s="48">
        <f>HEX2DEC(RIGHT(Table132321275358[[#This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HEX2DEC(RIGHT(Table132321275358[[#This Row],[h1]],8))</f>
        <v>0</v>
      </c>
      <c r="Q400" s="48" t="s">
        <v>75</v>
      </c>
      <c r="R400" s="48">
        <f>HEX2DEC(RIGHT(Table132321275358[[#This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HEX2DEC(RIGHT(Table132321275358[[#This Row],[h1]],8))</f>
        <v>0</v>
      </c>
      <c r="Q401" s="48" t="s">
        <v>75</v>
      </c>
      <c r="R401" s="48">
        <f>HEX2DEC(RIGHT(Table132321275358[[#This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HEX2DEC(RIGHT(Table132321275358[[#This Row],[h1]],8))</f>
        <v>0</v>
      </c>
      <c r="Q402" s="48" t="s">
        <v>75</v>
      </c>
      <c r="R402" s="48">
        <f>HEX2DEC(RIGHT(Table132321275358[[#This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HEX2DEC(RIGHT(Table132321275358[[#This Row],[h1]],8))</f>
        <v>0</v>
      </c>
      <c r="Q403" s="48" t="s">
        <v>75</v>
      </c>
      <c r="R403" s="48">
        <f>HEX2DEC(RIGHT(Table132321275358[[#This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HEX2DEC(RIGHT(Table132321275358[[#This Row],[h1]],8))</f>
        <v>0</v>
      </c>
      <c r="Q404" s="48" t="s">
        <v>75</v>
      </c>
      <c r="R404" s="48">
        <f>HEX2DEC(RIGHT(Table132321275358[[#This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HEX2DEC(RIGHT(Table132321275358[[#This Row],[h1]],8))</f>
        <v>0</v>
      </c>
      <c r="Q405" s="48" t="s">
        <v>75</v>
      </c>
      <c r="R405" s="48">
        <f>HEX2DEC(RIGHT(Table132321275358[[#This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HEX2DEC(RIGHT(Table132321275358[[#This Row],[h1]],8))</f>
        <v>0</v>
      </c>
      <c r="Q406" s="48" t="s">
        <v>75</v>
      </c>
      <c r="R406" s="48">
        <f>HEX2DEC(RIGHT(Table132321275358[[#This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HEX2DEC(RIGHT(Table132321275358[[#This Row],[h1]],8))</f>
        <v>0</v>
      </c>
      <c r="Q407" s="48" t="s">
        <v>75</v>
      </c>
      <c r="R407" s="48">
        <f>HEX2DEC(RIGHT(Table132321275358[[#This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HEX2DEC(RIGHT(Table132321275358[[#This Row],[h1]],8))</f>
        <v>0</v>
      </c>
      <c r="Q408" s="48" t="s">
        <v>75</v>
      </c>
      <c r="R408" s="48">
        <f>HEX2DEC(RIGHT(Table132321275358[[#This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HEX2DEC(RIGHT(Table132321275358[[#This Row],[h1]],8))</f>
        <v>0</v>
      </c>
      <c r="Q409" s="48" t="s">
        <v>75</v>
      </c>
      <c r="R409" s="48">
        <f>HEX2DEC(RIGHT(Table132321275358[[#This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HEX2DEC(RIGHT(Table132321275358[[#This Row],[h1]],8))</f>
        <v>0</v>
      </c>
      <c r="Q410" s="48" t="s">
        <v>75</v>
      </c>
      <c r="R410" s="48">
        <f>HEX2DEC(RIGHT(Table132321275358[[#This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HEX2DEC(RIGHT(Table132321275358[[#This Row],[h1]],8))</f>
        <v>0</v>
      </c>
      <c r="Q411" s="48" t="s">
        <v>75</v>
      </c>
      <c r="R411" s="48">
        <f>HEX2DEC(RIGHT(Table132321275358[[#This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HEX2DEC(RIGHT(Table132321275358[[#This Row],[h1]],8))</f>
        <v>0</v>
      </c>
      <c r="Q412" s="48" t="s">
        <v>75</v>
      </c>
      <c r="R412" s="48">
        <f>HEX2DEC(RIGHT(Table132321275358[[#This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HEX2DEC(RIGHT(Table132321275358[[#This Row],[h1]],8))</f>
        <v>0</v>
      </c>
      <c r="Q413" s="48" t="s">
        <v>75</v>
      </c>
      <c r="R413" s="48">
        <f>HEX2DEC(RIGHT(Table132321275358[[#This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HEX2DEC(RIGHT(Table132321275358[[#This Row],[h1]],8))</f>
        <v>0</v>
      </c>
      <c r="Q414" s="48" t="s">
        <v>75</v>
      </c>
      <c r="R414" s="48">
        <f>HEX2DEC(RIGHT(Table132321275358[[#This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HEX2DEC(RIGHT(Table132321275358[[#This Row],[h1]],8))</f>
        <v>0</v>
      </c>
      <c r="Q415" s="48" t="s">
        <v>75</v>
      </c>
      <c r="R415" s="48">
        <f>HEX2DEC(RIGHT(Table132321275358[[#This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HEX2DEC(RIGHT(Table132321275358[[#This Row],[h1]],8))</f>
        <v>0</v>
      </c>
      <c r="Q416" s="48" t="s">
        <v>75</v>
      </c>
      <c r="R416" s="48">
        <f>HEX2DEC(RIGHT(Table132321275358[[#This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HEX2DEC(RIGHT(Table132321275358[[#This Row],[h1]],8))</f>
        <v>0</v>
      </c>
      <c r="Q417" s="48" t="s">
        <v>75</v>
      </c>
      <c r="R417" s="48">
        <f>HEX2DEC(RIGHT(Table132321275358[[#This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HEX2DEC(RIGHT(Table132321275358[[#This Row],[h1]],8))</f>
        <v>0</v>
      </c>
      <c r="Q418" s="48" t="s">
        <v>75</v>
      </c>
      <c r="R418" s="48">
        <f>HEX2DEC(RIGHT(Table132321275358[[#This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HEX2DEC(RIGHT(Table132321275358[[#This Row],[h1]],8))</f>
        <v>0</v>
      </c>
      <c r="Q419" s="48" t="s">
        <v>75</v>
      </c>
      <c r="R419" s="48">
        <f>HEX2DEC(RIGHT(Table132321275358[[#This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HEX2DEC(RIGHT(Table132321275358[[#This Row],[h1]],8))</f>
        <v>0</v>
      </c>
      <c r="Q420" s="48" t="s">
        <v>75</v>
      </c>
      <c r="R420" s="48">
        <f>HEX2DEC(RIGHT(Table132321275358[[#This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HEX2DEC(RIGHT(Table132321275358[[#This Row],[h1]],8))</f>
        <v>0</v>
      </c>
      <c r="Q421" s="48" t="s">
        <v>75</v>
      </c>
      <c r="R421" s="48">
        <f>HEX2DEC(RIGHT(Table132321275358[[#This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HEX2DEC(RIGHT(Table132321275358[[#This Row],[h1]],8))</f>
        <v>0</v>
      </c>
      <c r="Q422" s="48" t="s">
        <v>75</v>
      </c>
      <c r="R422" s="48">
        <f>HEX2DEC(RIGHT(Table132321275358[[#This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HEX2DEC(RIGHT(Table132321275358[[#This Row],[h1]],8))</f>
        <v>0</v>
      </c>
      <c r="Q423" s="48" t="s">
        <v>75</v>
      </c>
      <c r="R423" s="48">
        <f>HEX2DEC(RIGHT(Table132321275358[[#This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HEX2DEC(RIGHT(Table132321275358[[#This Row],[h1]],8))</f>
        <v>0</v>
      </c>
      <c r="Q424" s="48" t="s">
        <v>75</v>
      </c>
      <c r="R424" s="48">
        <f>HEX2DEC(RIGHT(Table132321275358[[#This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HEX2DEC(RIGHT(Table132321275358[[#This Row],[h1]],8))</f>
        <v>0</v>
      </c>
      <c r="Q425" s="48" t="s">
        <v>75</v>
      </c>
      <c r="R425" s="48">
        <f>HEX2DEC(RIGHT(Table132321275358[[#This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HEX2DEC(RIGHT(Table132321275358[[#This Row],[h1]],8))</f>
        <v>0</v>
      </c>
      <c r="Q426" s="48" t="s">
        <v>75</v>
      </c>
      <c r="R426" s="48">
        <f>HEX2DEC(RIGHT(Table132321275358[[#This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HEX2DEC(RIGHT(Table132321275358[[#This Row],[h1]],8))</f>
        <v>0</v>
      </c>
      <c r="Q427" s="48" t="s">
        <v>75</v>
      </c>
      <c r="R427" s="48">
        <f>HEX2DEC(RIGHT(Table132321275358[[#This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HEX2DEC(RIGHT(Table132321275358[[#This Row],[h1]],8))</f>
        <v>0</v>
      </c>
      <c r="Q428" s="48" t="s">
        <v>75</v>
      </c>
      <c r="R428" s="48">
        <f>HEX2DEC(RIGHT(Table132321275358[[#This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HEX2DEC(RIGHT(Table132321275358[[#This Row],[h1]],8))</f>
        <v>0</v>
      </c>
      <c r="Q429" s="48" t="s">
        <v>75</v>
      </c>
      <c r="R429" s="48">
        <f>HEX2DEC(RIGHT(Table132321275358[[#This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HEX2DEC(RIGHT(Table132321275358[[#This Row],[h1]],8))</f>
        <v>0</v>
      </c>
      <c r="Q430" s="48" t="s">
        <v>75</v>
      </c>
      <c r="R430" s="48">
        <f>HEX2DEC(RIGHT(Table132321275358[[#This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HEX2DEC(RIGHT(Table132321275358[[#This Row],[h1]],8))</f>
        <v>0</v>
      </c>
      <c r="Q431" s="48" t="s">
        <v>75</v>
      </c>
      <c r="R431" s="48">
        <f>HEX2DEC(RIGHT(Table132321275358[[#This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HEX2DEC(RIGHT(Table132321275358[[#This Row],[h1]],8))</f>
        <v>0</v>
      </c>
      <c r="Q432" s="48" t="s">
        <v>75</v>
      </c>
      <c r="R432" s="48">
        <f>HEX2DEC(RIGHT(Table132321275358[[#This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HEX2DEC(RIGHT(Table132321275358[[#This Row],[h1]],8))</f>
        <v>0</v>
      </c>
      <c r="Q433" s="48" t="s">
        <v>75</v>
      </c>
      <c r="R433" s="48">
        <f>HEX2DEC(RIGHT(Table132321275358[[#This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HEX2DEC(RIGHT(Table132321275358[[#This Row],[h1]],8))</f>
        <v>0</v>
      </c>
      <c r="Q434" s="48" t="s">
        <v>75</v>
      </c>
      <c r="R434" s="48">
        <f>HEX2DEC(RIGHT(Table132321275358[[#This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HEX2DEC(RIGHT(Table132321275358[[#This Row],[h1]],8))</f>
        <v>0</v>
      </c>
      <c r="Q435" s="48" t="s">
        <v>75</v>
      </c>
      <c r="R435" s="48">
        <f>HEX2DEC(RIGHT(Table132321275358[[#This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HEX2DEC(RIGHT(Table132321275358[[#This Row],[h1]],8))</f>
        <v>0</v>
      </c>
      <c r="Q436" s="48" t="s">
        <v>75</v>
      </c>
      <c r="R436" s="48">
        <f>HEX2DEC(RIGHT(Table132321275358[[#This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HEX2DEC(RIGHT(Table132321275358[[#This Row],[h1]],8))</f>
        <v>0</v>
      </c>
      <c r="Q437" s="48" t="s">
        <v>75</v>
      </c>
      <c r="R437" s="48">
        <f>HEX2DEC(RIGHT(Table132321275358[[#This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HEX2DEC(RIGHT(Table132321275358[[#This Row],[h1]],8))</f>
        <v>0</v>
      </c>
      <c r="Q438" s="48" t="s">
        <v>75</v>
      </c>
      <c r="R438" s="48">
        <f>HEX2DEC(RIGHT(Table132321275358[[#This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HEX2DEC(RIGHT(Table132321275358[[#This Row],[h1]],8))</f>
        <v>0</v>
      </c>
      <c r="Q439" s="48" t="s">
        <v>75</v>
      </c>
      <c r="R439" s="48">
        <f>HEX2DEC(RIGHT(Table132321275358[[#This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HEX2DEC(RIGHT(Table132321275358[[#This Row],[h1]],8))</f>
        <v>0</v>
      </c>
      <c r="Q440" s="48" t="s">
        <v>75</v>
      </c>
      <c r="R440" s="48">
        <f>HEX2DEC(RIGHT(Table132321275358[[#This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HEX2DEC(RIGHT(Table132321275358[[#This Row],[h1]],8))</f>
        <v>0</v>
      </c>
      <c r="Q441" s="48" t="s">
        <v>75</v>
      </c>
      <c r="R441" s="48">
        <f>HEX2DEC(RIGHT(Table132321275358[[#This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HEX2DEC(RIGHT(Table132321275358[[#This Row],[h1]],8))</f>
        <v>0</v>
      </c>
      <c r="Q442" s="48" t="s">
        <v>75</v>
      </c>
      <c r="R442" s="48">
        <f>HEX2DEC(RIGHT(Table132321275358[[#This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HEX2DEC(RIGHT(Table132321275358[[#This Row],[h1]],8))</f>
        <v>0</v>
      </c>
      <c r="Q443" s="48" t="s">
        <v>75</v>
      </c>
      <c r="R443" s="48">
        <f>HEX2DEC(RIGHT(Table132321275358[[#This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HEX2DEC(RIGHT(Table132321275358[[#This Row],[h1]],8))</f>
        <v>0</v>
      </c>
      <c r="Q444" s="48" t="s">
        <v>75</v>
      </c>
      <c r="R444" s="48">
        <f>HEX2DEC(RIGHT(Table132321275358[[#This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HEX2DEC(RIGHT(Table132321275358[[#This Row],[h1]],8))</f>
        <v>0</v>
      </c>
      <c r="Q445" s="48" t="s">
        <v>75</v>
      </c>
      <c r="R445" s="48">
        <f>HEX2DEC(RIGHT(Table132321275358[[#This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HEX2DEC(RIGHT(Table132321275358[[#This Row],[h1]],8))</f>
        <v>0</v>
      </c>
      <c r="Q446" s="48" t="s">
        <v>75</v>
      </c>
      <c r="R446" s="48">
        <f>HEX2DEC(RIGHT(Table132321275358[[#This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HEX2DEC(RIGHT(Table132321275358[[#This Row],[h1]],8))</f>
        <v>0</v>
      </c>
      <c r="Q447" s="48" t="s">
        <v>75</v>
      </c>
      <c r="R447" s="48">
        <f>HEX2DEC(RIGHT(Table132321275358[[#This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HEX2DEC(RIGHT(Table132321275358[[#This Row],[h1]],8))</f>
        <v>0</v>
      </c>
      <c r="Q448" s="48" t="s">
        <v>75</v>
      </c>
      <c r="R448" s="48">
        <f>HEX2DEC(RIGHT(Table132321275358[[#This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HEX2DEC(RIGHT(Table132321275358[[#This Row],[h1]],8))</f>
        <v>0</v>
      </c>
      <c r="Q449" s="48" t="s">
        <v>75</v>
      </c>
      <c r="R449" s="48">
        <f>HEX2DEC(RIGHT(Table132321275358[[#This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HEX2DEC(RIGHT(Table132321275358[[#This Row],[h1]],8))</f>
        <v>0</v>
      </c>
      <c r="Q450" s="48" t="s">
        <v>75</v>
      </c>
      <c r="R450" s="48">
        <f>HEX2DEC(RIGHT(Table132321275358[[#This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HEX2DEC(RIGHT(Table132321275358[[#This Row],[h1]],8))</f>
        <v>0</v>
      </c>
      <c r="Q451" s="48" t="s">
        <v>75</v>
      </c>
      <c r="R451" s="48">
        <f>HEX2DEC(RIGHT(Table132321275358[[#This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HEX2DEC(RIGHT(Table132321275358[[#This Row],[h1]],8))</f>
        <v>0</v>
      </c>
      <c r="Q452" s="48" t="s">
        <v>75</v>
      </c>
      <c r="R452" s="48">
        <f>HEX2DEC(RIGHT(Table132321275358[[#This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HEX2DEC(RIGHT(Table132321275358[[#This Row],[h1]],8))</f>
        <v>0</v>
      </c>
      <c r="Q453" s="48" t="s">
        <v>75</v>
      </c>
      <c r="R453" s="48">
        <f>HEX2DEC(RIGHT(Table132321275358[[#This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HEX2DEC(RIGHT(Table132321275358[[#This Row],[h1]],8))</f>
        <v>0</v>
      </c>
      <c r="Q454" s="48" t="s">
        <v>75</v>
      </c>
      <c r="R454" s="48">
        <f>HEX2DEC(RIGHT(Table132321275358[[#This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HEX2DEC(RIGHT(Table132321275358[[#This Row],[h1]],8))</f>
        <v>0</v>
      </c>
      <c r="Q455" s="48" t="s">
        <v>75</v>
      </c>
      <c r="R455" s="48">
        <f>HEX2DEC(RIGHT(Table132321275358[[#This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HEX2DEC(RIGHT(Table132321275358[[#This Row],[h1]],8))</f>
        <v>0</v>
      </c>
      <c r="Q456" s="48" t="s">
        <v>75</v>
      </c>
      <c r="R456" s="48">
        <f>HEX2DEC(RIGHT(Table132321275358[[#This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HEX2DEC(RIGHT(Table132321275358[[#This Row],[h1]],8))</f>
        <v>0</v>
      </c>
      <c r="Q457" s="48" t="s">
        <v>75</v>
      </c>
      <c r="R457" s="48">
        <f>HEX2DEC(RIGHT(Table132321275358[[#This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HEX2DEC(RIGHT(Table132321275358[[#This Row],[h1]],8))</f>
        <v>0</v>
      </c>
      <c r="Q458" s="48" t="s">
        <v>75</v>
      </c>
      <c r="R458" s="48">
        <f>HEX2DEC(RIGHT(Table132321275358[[#This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HEX2DEC(RIGHT(Table132321275358[[#This Row],[h1]],8))</f>
        <v>0</v>
      </c>
      <c r="Q459" s="48" t="s">
        <v>75</v>
      </c>
      <c r="R459" s="48">
        <f>HEX2DEC(RIGHT(Table132321275358[[#This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HEX2DEC(RIGHT(Table132321275358[[#This Row],[h1]],8))</f>
        <v>0</v>
      </c>
      <c r="Q460" s="48" t="s">
        <v>75</v>
      </c>
      <c r="R460" s="48">
        <f>HEX2DEC(RIGHT(Table132321275358[[#This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HEX2DEC(RIGHT(Table132321275358[[#This Row],[h1]],8))</f>
        <v>0</v>
      </c>
      <c r="Q461" s="48" t="s">
        <v>75</v>
      </c>
      <c r="R461" s="48">
        <f>HEX2DEC(RIGHT(Table132321275358[[#This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HEX2DEC(RIGHT(Table132321275358[[#This Row],[h1]],8))</f>
        <v>0</v>
      </c>
      <c r="Q462" s="48" t="s">
        <v>75</v>
      </c>
      <c r="R462" s="48">
        <f>HEX2DEC(RIGHT(Table132321275358[[#This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HEX2DEC(RIGHT(Table132321275358[[#This Row],[h1]],8))</f>
        <v>0</v>
      </c>
      <c r="Q463" s="48" t="s">
        <v>75</v>
      </c>
      <c r="R463" s="48">
        <f>HEX2DEC(RIGHT(Table132321275358[[#This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HEX2DEC(RIGHT(Table132321275358[[#This Row],[h1]],8))</f>
        <v>0</v>
      </c>
      <c r="Q464" s="48" t="s">
        <v>75</v>
      </c>
      <c r="R464" s="48">
        <f>HEX2DEC(RIGHT(Table132321275358[[#This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HEX2DEC(RIGHT(Table132321275358[[#This Row],[h1]],8))</f>
        <v>0</v>
      </c>
      <c r="Q465" s="48" t="s">
        <v>75</v>
      </c>
      <c r="R465" s="48">
        <f>HEX2DEC(RIGHT(Table132321275358[[#This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HEX2DEC(RIGHT(Table132321275358[[#This Row],[h1]],8))</f>
        <v>0</v>
      </c>
      <c r="Q466" s="48" t="s">
        <v>75</v>
      </c>
      <c r="R466" s="48">
        <f>HEX2DEC(RIGHT(Table132321275358[[#This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HEX2DEC(RIGHT(Table132321275358[[#This Row],[h1]],8))</f>
        <v>0</v>
      </c>
      <c r="Q467" s="48" t="s">
        <v>75</v>
      </c>
      <c r="R467" s="48">
        <f>HEX2DEC(RIGHT(Table132321275358[[#This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HEX2DEC(RIGHT(Table132321275358[[#This Row],[h1]],8))</f>
        <v>0</v>
      </c>
      <c r="Q468" s="48" t="s">
        <v>75</v>
      </c>
      <c r="R468" s="48">
        <f>HEX2DEC(RIGHT(Table132321275358[[#This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HEX2DEC(RIGHT(Table132321275358[[#This Row],[h1]],8))</f>
        <v>0</v>
      </c>
      <c r="Q469" s="48" t="s">
        <v>75</v>
      </c>
      <c r="R469" s="48">
        <f>HEX2DEC(RIGHT(Table132321275358[[#This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HEX2DEC(RIGHT(Table132321275358[[#This Row],[h1]],8))</f>
        <v>0</v>
      </c>
      <c r="Q470" s="48" t="s">
        <v>75</v>
      </c>
      <c r="R470" s="48">
        <f>HEX2DEC(RIGHT(Table132321275358[[#This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HEX2DEC(RIGHT(Table132321275358[[#This Row],[h1]],8))</f>
        <v>0</v>
      </c>
      <c r="Q471" s="48" t="s">
        <v>75</v>
      </c>
      <c r="R471" s="48">
        <f>HEX2DEC(RIGHT(Table132321275358[[#This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HEX2DEC(RIGHT(Table132321275358[[#This Row],[h1]],8))</f>
        <v>0</v>
      </c>
      <c r="Q472" s="48" t="s">
        <v>75</v>
      </c>
      <c r="R472" s="48">
        <f>HEX2DEC(RIGHT(Table132321275358[[#This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HEX2DEC(RIGHT(Table132321275358[[#This Row],[h1]],8))</f>
        <v>0</v>
      </c>
      <c r="Q473" s="48" t="s">
        <v>75</v>
      </c>
      <c r="R473" s="48">
        <f>HEX2DEC(RIGHT(Table132321275358[[#This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HEX2DEC(RIGHT(Table132321275358[[#This Row],[h1]],8))</f>
        <v>0</v>
      </c>
      <c r="Q474" s="48" t="s">
        <v>75</v>
      </c>
      <c r="R474" s="48">
        <f>HEX2DEC(RIGHT(Table132321275358[[#This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HEX2DEC(RIGHT(Table132321275358[[#This Row],[h1]],8))</f>
        <v>0</v>
      </c>
      <c r="Q475" s="48" t="s">
        <v>75</v>
      </c>
      <c r="R475" s="48">
        <f>HEX2DEC(RIGHT(Table132321275358[[#This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HEX2DEC(RIGHT(Table132321275358[[#This Row],[h1]],8))</f>
        <v>0</v>
      </c>
      <c r="Q476" s="48" t="s">
        <v>75</v>
      </c>
      <c r="R476" s="48">
        <f>HEX2DEC(RIGHT(Table132321275358[[#This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HEX2DEC(RIGHT(Table132321275358[[#This Row],[h1]],8))</f>
        <v>0</v>
      </c>
      <c r="Q477" s="48" t="s">
        <v>75</v>
      </c>
      <c r="R477" s="48">
        <f>HEX2DEC(RIGHT(Table132321275358[[#This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HEX2DEC(RIGHT(Table132321275358[[#This Row],[h1]],8))</f>
        <v>0</v>
      </c>
      <c r="Q478" s="48" t="s">
        <v>75</v>
      </c>
      <c r="R478" s="48">
        <f>HEX2DEC(RIGHT(Table132321275358[[#This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HEX2DEC(RIGHT(Table132321275358[[#This Row],[h1]],8))</f>
        <v>0</v>
      </c>
      <c r="Q479" s="48" t="s">
        <v>75</v>
      </c>
      <c r="R479" s="48">
        <f>HEX2DEC(RIGHT(Table132321275358[[#This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HEX2DEC(RIGHT(Table132321275358[[#This Row],[h1]],8))</f>
        <v>0</v>
      </c>
      <c r="Q480" s="48" t="s">
        <v>75</v>
      </c>
      <c r="R480" s="48">
        <f>HEX2DEC(RIGHT(Table132321275358[[#This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HEX2DEC(RIGHT(Table132321275358[[#This Row],[h1]],8))</f>
        <v>0</v>
      </c>
      <c r="Q481" s="48" t="s">
        <v>75</v>
      </c>
      <c r="R481" s="48">
        <f>HEX2DEC(RIGHT(Table132321275358[[#This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HEX2DEC(RIGHT(Table132321275358[[#This Row],[h1]],8))</f>
        <v>0</v>
      </c>
      <c r="Q482" s="48" t="s">
        <v>75</v>
      </c>
      <c r="R482" s="48">
        <f>HEX2DEC(RIGHT(Table132321275358[[#This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HEX2DEC(RIGHT(Table132321275358[[#This Row],[h1]],8))</f>
        <v>0</v>
      </c>
      <c r="Q483" s="48" t="s">
        <v>75</v>
      </c>
      <c r="R483" s="48">
        <f>HEX2DEC(RIGHT(Table132321275358[[#This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HEX2DEC(RIGHT(Table132321275358[[#This Row],[h1]],8))</f>
        <v>0</v>
      </c>
      <c r="Q484" s="48" t="s">
        <v>75</v>
      </c>
      <c r="R484" s="48">
        <f>HEX2DEC(RIGHT(Table132321275358[[#This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HEX2DEC(RIGHT(Table132321275358[[#This Row],[h1]],8))</f>
        <v>0</v>
      </c>
      <c r="Q485" s="48" t="s">
        <v>75</v>
      </c>
      <c r="R485" s="48">
        <f>HEX2DEC(RIGHT(Table132321275358[[#This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HEX2DEC(RIGHT(Table132321275358[[#This Row],[h1]],8))</f>
        <v>0</v>
      </c>
      <c r="Q486" s="48" t="s">
        <v>75</v>
      </c>
      <c r="R486" s="48">
        <f>HEX2DEC(RIGHT(Table132321275358[[#This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HEX2DEC(RIGHT(Table132321275358[[#This Row],[h1]],8))</f>
        <v>0</v>
      </c>
      <c r="Q487" s="48" t="s">
        <v>75</v>
      </c>
      <c r="R487" s="48">
        <f>HEX2DEC(RIGHT(Table132321275358[[#This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HEX2DEC(RIGHT(Table132321275358[[#This Row],[h1]],8))</f>
        <v>0</v>
      </c>
      <c r="Q488" s="48" t="s">
        <v>75</v>
      </c>
      <c r="R488" s="48">
        <f>HEX2DEC(RIGHT(Table132321275358[[#This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HEX2DEC(RIGHT(Table132321275358[[#This Row],[h1]],8))</f>
        <v>0</v>
      </c>
      <c r="Q489" s="48" t="s">
        <v>75</v>
      </c>
      <c r="R489" s="48">
        <f>HEX2DEC(RIGHT(Table132321275358[[#This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HEX2DEC(RIGHT(Table132321275358[[#This Row],[h1]],8))</f>
        <v>0</v>
      </c>
      <c r="Q490" s="48" t="s">
        <v>75</v>
      </c>
      <c r="R490" s="48">
        <f>HEX2DEC(RIGHT(Table132321275358[[#This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HEX2DEC(RIGHT(Table132321275358[[#This Row],[h1]],8))</f>
        <v>0</v>
      </c>
      <c r="Q491" s="48" t="s">
        <v>75</v>
      </c>
      <c r="R491" s="48">
        <f>HEX2DEC(RIGHT(Table132321275358[[#This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HEX2DEC(RIGHT(Table132321275358[[#This Row],[h1]],8))</f>
        <v>0</v>
      </c>
      <c r="Q492" s="48" t="s">
        <v>75</v>
      </c>
      <c r="R492" s="48">
        <f>HEX2DEC(RIGHT(Table132321275358[[#This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HEX2DEC(RIGHT(Table132321275358[[#This Row],[h1]],8))</f>
        <v>0</v>
      </c>
      <c r="Q493" s="48" t="s">
        <v>75</v>
      </c>
      <c r="R493" s="48">
        <f>HEX2DEC(RIGHT(Table132321275358[[#This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HEX2DEC(RIGHT(Table132321275358[[#This Row],[h1]],8))</f>
        <v>0</v>
      </c>
      <c r="Q494" s="48" t="s">
        <v>75</v>
      </c>
      <c r="R494" s="48">
        <f>HEX2DEC(RIGHT(Table132321275358[[#This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HEX2DEC(RIGHT(Table132321275358[[#This Row],[h1]],8))</f>
        <v>0</v>
      </c>
      <c r="Q495" s="48" t="s">
        <v>75</v>
      </c>
      <c r="R495" s="48">
        <f>HEX2DEC(RIGHT(Table132321275358[[#This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HEX2DEC(RIGHT(Table132321275358[[#This Row],[h1]],8))</f>
        <v>0</v>
      </c>
      <c r="Q496" s="48" t="s">
        <v>75</v>
      </c>
      <c r="R496" s="48">
        <f>HEX2DEC(RIGHT(Table132321275358[[#This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HEX2DEC(RIGHT(Table132321275358[[#This Row],[h1]],8))</f>
        <v>0</v>
      </c>
      <c r="Q497" s="48" t="s">
        <v>75</v>
      </c>
      <c r="R497" s="48">
        <f>HEX2DEC(RIGHT(Table132321275358[[#This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HEX2DEC(RIGHT(Table132321275358[[#This Row],[h1]],8))</f>
        <v>0</v>
      </c>
      <c r="Q498" s="48" t="s">
        <v>75</v>
      </c>
      <c r="R498" s="48">
        <f>HEX2DEC(RIGHT(Table132321275358[[#This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HEX2DEC(RIGHT(Table132321275358[[#This Row],[h1]],8))</f>
        <v>0</v>
      </c>
      <c r="Q499" s="48" t="s">
        <v>75</v>
      </c>
      <c r="R499" s="48">
        <f>HEX2DEC(RIGHT(Table132321275358[[#This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HEX2DEC(RIGHT(Table132321275358[[#This Row],[h1]],8))</f>
        <v>0</v>
      </c>
      <c r="Q500" s="48" t="s">
        <v>75</v>
      </c>
      <c r="R500" s="48">
        <f>HEX2DEC(RIGHT(Table132321275358[[#This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HEX2DEC(RIGHT(Table132321275358[[#This Row],[h1]],8))</f>
        <v>0</v>
      </c>
      <c r="Q501" s="48" t="s">
        <v>75</v>
      </c>
      <c r="R501" s="48">
        <f>HEX2DEC(RIGHT(Table132321275358[[#This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HEX2DEC(RIGHT(Table132321275358[[#This Row],[h1]],8))</f>
        <v>0</v>
      </c>
      <c r="Q502" s="48" t="s">
        <v>75</v>
      </c>
      <c r="R502" s="48">
        <f>HEX2DEC(RIGHT(Table132321275358[[#This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HEX2DEC(RIGHT(Table132321275358[[#This Row],[h1]],8))</f>
        <v>0</v>
      </c>
      <c r="Q503" s="48" t="s">
        <v>75</v>
      </c>
      <c r="R503" s="48">
        <f>HEX2DEC(RIGHT(Table132321275358[[#This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HEX2DEC(RIGHT(Table132321275358[[#This Row],[h1]],8))</f>
        <v>0</v>
      </c>
      <c r="Q504" s="48" t="s">
        <v>75</v>
      </c>
      <c r="R504" s="48">
        <f>HEX2DEC(RIGHT(Table132321275358[[#This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HEX2DEC(RIGHT(Table132321275358[[#This Row],[h1]],8))</f>
        <v>0</v>
      </c>
      <c r="Q505" s="48" t="s">
        <v>75</v>
      </c>
      <c r="R505" s="48">
        <f>HEX2DEC(RIGHT(Table132321275358[[#This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HEX2DEC(RIGHT(Table132321275358[[#This Row],[h1]],8))</f>
        <v>0</v>
      </c>
      <c r="Q506" s="48" t="s">
        <v>75</v>
      </c>
      <c r="R506" s="48">
        <f>HEX2DEC(RIGHT(Table132321275358[[#This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HEX2DEC(RIGHT(Table132321275358[[#This Row],[h1]],8))</f>
        <v>0</v>
      </c>
      <c r="Q507" s="48" t="s">
        <v>75</v>
      </c>
      <c r="R507" s="48">
        <f>HEX2DEC(RIGHT(Table132321275358[[#This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HEX2DEC(RIGHT(Table132321275358[[#This Row],[h1]],8))</f>
        <v>0</v>
      </c>
      <c r="Q508" s="48" t="s">
        <v>75</v>
      </c>
      <c r="R508" s="48">
        <f>HEX2DEC(RIGHT(Table132321275358[[#This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HEX2DEC(RIGHT(Table132321275358[[#This Row],[h1]],8))</f>
        <v>0</v>
      </c>
      <c r="Q509" s="48" t="s">
        <v>75</v>
      </c>
      <c r="R509" s="48">
        <f>HEX2DEC(RIGHT(Table132321275358[[#This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HEX2DEC(RIGHT(Table132321275358[[#This Row],[h1]],8))</f>
        <v>0</v>
      </c>
      <c r="Q510" s="48" t="s">
        <v>75</v>
      </c>
      <c r="R510" s="48">
        <f>HEX2DEC(RIGHT(Table132321275358[[#This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HEX2DEC(RIGHT(Table132321275358[[#This Row],[h1]],8))</f>
        <v>0</v>
      </c>
      <c r="Q511" s="48" t="s">
        <v>75</v>
      </c>
      <c r="R511" s="48">
        <f>HEX2DEC(RIGHT(Table132321275358[[#This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HEX2DEC(RIGHT(Table132321275358[[#This Row],[h1]],8))</f>
        <v>0</v>
      </c>
      <c r="Q512" s="48" t="s">
        <v>75</v>
      </c>
      <c r="R512" s="48">
        <f>HEX2DEC(RIGHT(Table132321275358[[#This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HEX2DEC(RIGHT(Table132321275358[[#This Row],[h1]],8))</f>
        <v>0</v>
      </c>
      <c r="Q513" s="48" t="s">
        <v>75</v>
      </c>
      <c r="R513" s="48">
        <f>HEX2DEC(RIGHT(Table132321275358[[#This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HEX2DEC(RIGHT(Table132321275358[[#This Row],[h1]],8))</f>
        <v>0</v>
      </c>
      <c r="Q514" s="48" t="s">
        <v>75</v>
      </c>
      <c r="R514" s="48">
        <f>HEX2DEC(RIGHT(Table132321275358[[#This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HEX2DEC(RIGHT(Table132321275358[[#This Row],[h1]],8))</f>
        <v>0</v>
      </c>
      <c r="Q515" s="48" t="s">
        <v>75</v>
      </c>
      <c r="R515" s="48">
        <f>HEX2DEC(RIGHT(Table132321275358[[#This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HEX2DEC(RIGHT(Table132321275358[[#This Row],[h1]],8))</f>
        <v>0</v>
      </c>
      <c r="Q516" s="48" t="s">
        <v>75</v>
      </c>
      <c r="R516" s="48">
        <f>HEX2DEC(RIGHT(Table132321275358[[#This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HEX2DEC(RIGHT(Table132321275358[[#This Row],[h1]],8))</f>
        <v>0</v>
      </c>
      <c r="Q517" s="48" t="s">
        <v>75</v>
      </c>
      <c r="R517" s="48">
        <f>HEX2DEC(RIGHT(Table132321275358[[#This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HEX2DEC(RIGHT(Table132321275358[[#This Row],[h1]],8))</f>
        <v>0</v>
      </c>
      <c r="Q518" s="48" t="s">
        <v>75</v>
      </c>
      <c r="R518" s="48">
        <f>HEX2DEC(RIGHT(Table132321275358[[#This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HEX2DEC(RIGHT(Table132321275358[[#This Row],[h1]],8))</f>
        <v>0</v>
      </c>
      <c r="Q519" s="48" t="s">
        <v>75</v>
      </c>
      <c r="R519" s="48">
        <f>HEX2DEC(RIGHT(Table132321275358[[#This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HEX2DEC(RIGHT(Table132321275358[[#This Row],[h1]],8))</f>
        <v>0</v>
      </c>
      <c r="Q520" s="48" t="s">
        <v>75</v>
      </c>
      <c r="R520" s="48">
        <f>HEX2DEC(RIGHT(Table132321275358[[#This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HEX2DEC(RIGHT(Table132321275358[[#This Row],[h1]],8))</f>
        <v>0</v>
      </c>
      <c r="Q521" s="48" t="s">
        <v>75</v>
      </c>
      <c r="R521" s="48">
        <f>HEX2DEC(RIGHT(Table132321275358[[#This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HEX2DEC(RIGHT(Table132321275358[[#This Row],[h1]],8))</f>
        <v>0</v>
      </c>
      <c r="Q522" s="48" t="s">
        <v>75</v>
      </c>
      <c r="R522" s="48">
        <f>HEX2DEC(RIGHT(Table132321275358[[#This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HEX2DEC(RIGHT(Table132321275358[[#This Row],[h1]],8))</f>
        <v>0</v>
      </c>
      <c r="Q523" s="48" t="s">
        <v>75</v>
      </c>
      <c r="R523" s="48">
        <f>HEX2DEC(RIGHT(Table132321275358[[#This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HEX2DEC(RIGHT(Table132321275358[[#This Row],[h1]],8))</f>
        <v>0</v>
      </c>
      <c r="Q524" s="48" t="s">
        <v>75</v>
      </c>
      <c r="R524" s="48">
        <f>HEX2DEC(RIGHT(Table132321275358[[#This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HEX2DEC(RIGHT(Table132321275358[[#This Row],[h1]],8))</f>
        <v>0</v>
      </c>
      <c r="Q525" s="48" t="s">
        <v>75</v>
      </c>
      <c r="R525" s="48">
        <f>HEX2DEC(RIGHT(Table132321275358[[#This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HEX2DEC(RIGHT(Table132321275358[[#This Row],[h1]],8))</f>
        <v>0</v>
      </c>
      <c r="Q526" s="48" t="s">
        <v>75</v>
      </c>
      <c r="R526" s="48">
        <f>HEX2DEC(RIGHT(Table132321275358[[#This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HEX2DEC(RIGHT(Table132321275358[[#This Row],[h1]],8))</f>
        <v>0</v>
      </c>
      <c r="Q527" s="48" t="s">
        <v>75</v>
      </c>
      <c r="R527" s="48">
        <f>HEX2DEC(RIGHT(Table132321275358[[#This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HEX2DEC(RIGHT(Table132321275358[[#This Row],[h1]],8))</f>
        <v>0</v>
      </c>
      <c r="Q528" s="48" t="s">
        <v>75</v>
      </c>
      <c r="R528" s="48">
        <f>HEX2DEC(RIGHT(Table132321275358[[#This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HEX2DEC(RIGHT(Table132321275358[[#This Row],[h1]],8))</f>
        <v>0</v>
      </c>
      <c r="Q529" s="48" t="s">
        <v>75</v>
      </c>
      <c r="R529" s="48">
        <f>HEX2DEC(RIGHT(Table132321275358[[#This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HEX2DEC(RIGHT(Table132321275358[[#This Row],[h1]],8))</f>
        <v>0</v>
      </c>
      <c r="Q530" s="48" t="s">
        <v>75</v>
      </c>
      <c r="R530" s="48">
        <f>HEX2DEC(RIGHT(Table132321275358[[#This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HEX2DEC(RIGHT(Table132321275358[[#This Row],[h1]],8))</f>
        <v>0</v>
      </c>
      <c r="Q531" s="48" t="s">
        <v>75</v>
      </c>
      <c r="R531" s="48">
        <f>HEX2DEC(RIGHT(Table132321275358[[#This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HEX2DEC(RIGHT(Table132321275358[[#This Row],[h1]],8))</f>
        <v>0</v>
      </c>
      <c r="Q532" s="48" t="s">
        <v>75</v>
      </c>
      <c r="R532" s="48">
        <f>HEX2DEC(RIGHT(Table132321275358[[#This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HEX2DEC(RIGHT(Table132321275358[[#This Row],[h1]],8))</f>
        <v>0</v>
      </c>
      <c r="Q533" s="48" t="s">
        <v>75</v>
      </c>
      <c r="R533" s="48">
        <f>HEX2DEC(RIGHT(Table132321275358[[#This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HEX2DEC(RIGHT(Table132321275358[[#This Row],[h1]],8))</f>
        <v>0</v>
      </c>
      <c r="Q534" s="48" t="s">
        <v>75</v>
      </c>
      <c r="R534" s="48">
        <f>HEX2DEC(RIGHT(Table132321275358[[#This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HEX2DEC(RIGHT(Table132321275358[[#This Row],[h1]],8))</f>
        <v>0</v>
      </c>
      <c r="Q535" s="48" t="s">
        <v>75</v>
      </c>
      <c r="R535" s="48">
        <f>HEX2DEC(RIGHT(Table132321275358[[#This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HEX2DEC(RIGHT(Table132321275358[[#This Row],[h1]],8))</f>
        <v>0</v>
      </c>
      <c r="Q536" s="48" t="s">
        <v>75</v>
      </c>
      <c r="R536" s="48">
        <f>HEX2DEC(RIGHT(Table132321275358[[#This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HEX2DEC(RIGHT(Table132321275358[[#This Row],[h1]],8))</f>
        <v>0</v>
      </c>
      <c r="Q537" s="48" t="s">
        <v>75</v>
      </c>
      <c r="R537" s="48">
        <f>HEX2DEC(RIGHT(Table132321275358[[#This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HEX2DEC(RIGHT(Table132321275358[[#This Row],[h1]],8))</f>
        <v>0</v>
      </c>
      <c r="Q538" s="48" t="s">
        <v>75</v>
      </c>
      <c r="R538" s="48">
        <f>HEX2DEC(RIGHT(Table132321275358[[#This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HEX2DEC(RIGHT(Table132321275358[[#This Row],[h1]],8))</f>
        <v>0</v>
      </c>
      <c r="Q539" s="48" t="s">
        <v>75</v>
      </c>
      <c r="R539" s="48">
        <f>HEX2DEC(RIGHT(Table132321275358[[#This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HEX2DEC(RIGHT(Table132321275358[[#This Row],[h1]],8))</f>
        <v>0</v>
      </c>
      <c r="Q540" s="48" t="s">
        <v>75</v>
      </c>
      <c r="R540" s="48">
        <f>HEX2DEC(RIGHT(Table132321275358[[#This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HEX2DEC(RIGHT(Table132321275358[[#This Row],[h1]],8))</f>
        <v>0</v>
      </c>
      <c r="Q541" s="48" t="s">
        <v>75</v>
      </c>
      <c r="R541" s="48">
        <f>HEX2DEC(RIGHT(Table132321275358[[#This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HEX2DEC(RIGHT(Table132321275358[[#This Row],[h1]],8))</f>
        <v>0</v>
      </c>
      <c r="Q542" s="48" t="s">
        <v>75</v>
      </c>
      <c r="R542" s="48">
        <f>HEX2DEC(RIGHT(Table132321275358[[#This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HEX2DEC(RIGHT(Table132321275358[[#This Row],[h1]],8))</f>
        <v>0</v>
      </c>
      <c r="Q543" s="48" t="s">
        <v>75</v>
      </c>
      <c r="R543" s="48">
        <f>HEX2DEC(RIGHT(Table132321275358[[#This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HEX2DEC(RIGHT(Table132321275358[[#This Row],[h1]],8))</f>
        <v>0</v>
      </c>
      <c r="Q544" s="48" t="s">
        <v>75</v>
      </c>
      <c r="R544" s="48">
        <f>HEX2DEC(RIGHT(Table132321275358[[#This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HEX2DEC(RIGHT(Table132321275358[[#This Row],[h1]],8))</f>
        <v>0</v>
      </c>
      <c r="Q545" s="48" t="s">
        <v>75</v>
      </c>
      <c r="R545" s="48">
        <f>HEX2DEC(RIGHT(Table132321275358[[#This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HEX2DEC(RIGHT(Table132321275358[[#This Row],[h1]],8))</f>
        <v>0</v>
      </c>
      <c r="Q546" s="48" t="s">
        <v>75</v>
      </c>
      <c r="R546" s="48">
        <f>HEX2DEC(RIGHT(Table132321275358[[#This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HEX2DEC(RIGHT(Table132321275358[[#This Row],[h1]],8))</f>
        <v>0</v>
      </c>
      <c r="Q547" s="48" t="s">
        <v>75</v>
      </c>
      <c r="R547" s="48">
        <f>HEX2DEC(RIGHT(Table132321275358[[#This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HEX2DEC(RIGHT(Table132321275358[[#This Row],[h1]],8))</f>
        <v>0</v>
      </c>
      <c r="Q548" s="48" t="s">
        <v>75</v>
      </c>
      <c r="R548" s="48">
        <f>HEX2DEC(RIGHT(Table132321275358[[#This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HEX2DEC(RIGHT(Table132321275358[[#This Row],[h1]],8))</f>
        <v>0</v>
      </c>
      <c r="Q549" s="48" t="s">
        <v>75</v>
      </c>
      <c r="R549" s="48">
        <f>HEX2DEC(RIGHT(Table132321275358[[#This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HEX2DEC(RIGHT(Table132321275358[[#This Row],[h1]],8))</f>
        <v>0</v>
      </c>
      <c r="Q550" s="48" t="s">
        <v>75</v>
      </c>
      <c r="R550" s="48">
        <f>HEX2DEC(RIGHT(Table132321275358[[#This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HEX2DEC(RIGHT(Table132321275358[[#This Row],[h1]],8))</f>
        <v>0</v>
      </c>
      <c r="Q551" s="48" t="s">
        <v>75</v>
      </c>
      <c r="R551" s="48">
        <f>HEX2DEC(RIGHT(Table132321275358[[#This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HEX2DEC(RIGHT(Table132321275358[[#This Row],[h1]],8))</f>
        <v>0</v>
      </c>
      <c r="Q552" s="48" t="s">
        <v>75</v>
      </c>
      <c r="R552" s="48">
        <f>HEX2DEC(RIGHT(Table132321275358[[#This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HEX2DEC(RIGHT(Table132321275358[[#This Row],[h1]],8))</f>
        <v>0</v>
      </c>
      <c r="Q553" s="48" t="s">
        <v>75</v>
      </c>
      <c r="R553" s="48">
        <f>HEX2DEC(RIGHT(Table132321275358[[#This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HEX2DEC(RIGHT(Table132321275358[[#This Row],[h1]],8))</f>
        <v>0</v>
      </c>
      <c r="Q554" s="48" t="s">
        <v>75</v>
      </c>
      <c r="R554" s="48">
        <f>HEX2DEC(RIGHT(Table132321275358[[#This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HEX2DEC(RIGHT(Table132321275358[[#This Row],[h1]],8))</f>
        <v>0</v>
      </c>
      <c r="Q555" s="48" t="s">
        <v>75</v>
      </c>
      <c r="R555" s="48">
        <f>HEX2DEC(RIGHT(Table132321275358[[#This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HEX2DEC(RIGHT(Table132321275358[[#This Row],[h1]],8))</f>
        <v>0</v>
      </c>
      <c r="Q556" s="48" t="s">
        <v>75</v>
      </c>
      <c r="R556" s="48">
        <f>HEX2DEC(RIGHT(Table132321275358[[#This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HEX2DEC(RIGHT(Table132321275358[[#This Row],[h1]],8))</f>
        <v>0</v>
      </c>
      <c r="Q557" s="48" t="s">
        <v>75</v>
      </c>
      <c r="R557" s="48">
        <f>HEX2DEC(RIGHT(Table132321275358[[#This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HEX2DEC(RIGHT(Table132321275358[[#This Row],[h1]],8))</f>
        <v>0</v>
      </c>
      <c r="Q558" s="48" t="s">
        <v>75</v>
      </c>
      <c r="R558" s="48">
        <f>HEX2DEC(RIGHT(Table132321275358[[#This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HEX2DEC(RIGHT(Table132321275358[[#This Row],[h1]],8))</f>
        <v>0</v>
      </c>
      <c r="Q559" s="48" t="s">
        <v>75</v>
      </c>
      <c r="R559" s="48">
        <f>HEX2DEC(RIGHT(Table132321275358[[#This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HEX2DEC(RIGHT(Table132321275358[[#This Row],[h1]],8))</f>
        <v>0</v>
      </c>
      <c r="Q560" s="48" t="s">
        <v>75</v>
      </c>
      <c r="R560" s="48">
        <f>HEX2DEC(RIGHT(Table132321275358[[#This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HEX2DEC(RIGHT(Table132321275358[[#This Row],[h1]],8))</f>
        <v>0</v>
      </c>
      <c r="Q561" s="48" t="s">
        <v>75</v>
      </c>
      <c r="R561" s="48">
        <f>HEX2DEC(RIGHT(Table132321275358[[#This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HEX2DEC(RIGHT(Table132321275358[[#This Row],[h1]],8))</f>
        <v>0</v>
      </c>
      <c r="Q562" s="48" t="s">
        <v>75</v>
      </c>
      <c r="R562" s="48">
        <f>HEX2DEC(RIGHT(Table132321275358[[#This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HEX2DEC(RIGHT(Table132321275358[[#This Row],[h1]],8))</f>
        <v>0</v>
      </c>
      <c r="Q563" s="48" t="s">
        <v>75</v>
      </c>
      <c r="R563" s="48">
        <f>HEX2DEC(RIGHT(Table132321275358[[#This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HEX2DEC(RIGHT(Table132321275358[[#This Row],[h1]],8))</f>
        <v>0</v>
      </c>
      <c r="Q564" s="48" t="s">
        <v>75</v>
      </c>
      <c r="R564" s="48">
        <f>HEX2DEC(RIGHT(Table132321275358[[#This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HEX2DEC(RIGHT(Table132321275358[[#This Row],[h1]],8))</f>
        <v>0</v>
      </c>
      <c r="Q565" s="48" t="s">
        <v>75</v>
      </c>
      <c r="R565" s="48">
        <f>HEX2DEC(RIGHT(Table132321275358[[#This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HEX2DEC(RIGHT(Table132321275358[[#This Row],[h1]],8))</f>
        <v>0</v>
      </c>
      <c r="Q566" s="48" t="s">
        <v>75</v>
      </c>
      <c r="R566" s="48">
        <f>HEX2DEC(RIGHT(Table132321275358[[#This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HEX2DEC(RIGHT(Table132321275358[[#This Row],[h1]],8))</f>
        <v>0</v>
      </c>
      <c r="Q567" s="48" t="s">
        <v>75</v>
      </c>
      <c r="R567" s="48">
        <f>HEX2DEC(RIGHT(Table132321275358[[#This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HEX2DEC(RIGHT(Table132321275358[[#This Row],[h1]],8))</f>
        <v>0</v>
      </c>
      <c r="Q568" s="48" t="s">
        <v>75</v>
      </c>
      <c r="R568" s="48">
        <f>HEX2DEC(RIGHT(Table132321275358[[#This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HEX2DEC(RIGHT(Table132321275358[[#This Row],[h1]],8))</f>
        <v>0</v>
      </c>
      <c r="Q569" s="48" t="s">
        <v>75</v>
      </c>
      <c r="R569" s="48">
        <f>HEX2DEC(RIGHT(Table132321275358[[#This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HEX2DEC(RIGHT(Table132321275358[[#This Row],[h1]],8))</f>
        <v>0</v>
      </c>
      <c r="Q570" s="48" t="s">
        <v>75</v>
      </c>
      <c r="R570" s="48">
        <f>HEX2DEC(RIGHT(Table132321275358[[#This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HEX2DEC(RIGHT(Table132321275358[[#This Row],[h1]],8))</f>
        <v>0</v>
      </c>
      <c r="Q571" s="48" t="s">
        <v>75</v>
      </c>
      <c r="R571" s="48">
        <f>HEX2DEC(RIGHT(Table132321275358[[#This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HEX2DEC(RIGHT(Table132321275358[[#This Row],[h1]],8))</f>
        <v>0</v>
      </c>
      <c r="Q572" s="48" t="s">
        <v>75</v>
      </c>
      <c r="R572" s="48">
        <f>HEX2DEC(RIGHT(Table132321275358[[#This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HEX2DEC(RIGHT(Table132321275358[[#This Row],[h1]],8))</f>
        <v>0</v>
      </c>
      <c r="Q573" s="48" t="s">
        <v>75</v>
      </c>
      <c r="R573" s="48">
        <f>HEX2DEC(RIGHT(Table132321275358[[#This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HEX2DEC(RIGHT(Table132321275358[[#This Row],[h1]],8))</f>
        <v>0</v>
      </c>
      <c r="Q574" s="48" t="s">
        <v>75</v>
      </c>
      <c r="R574" s="48">
        <f>HEX2DEC(RIGHT(Table132321275358[[#This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HEX2DEC(RIGHT(Table132321275358[[#This Row],[h1]],8))</f>
        <v>0</v>
      </c>
      <c r="Q575" s="48" t="s">
        <v>75</v>
      </c>
      <c r="R575" s="48">
        <f>HEX2DEC(RIGHT(Table132321275358[[#This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HEX2DEC(RIGHT(Table132321275358[[#This Row],[h1]],8))</f>
        <v>0</v>
      </c>
      <c r="Q576" s="48" t="s">
        <v>75</v>
      </c>
      <c r="R576" s="48">
        <f>HEX2DEC(RIGHT(Table132321275358[[#This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HEX2DEC(RIGHT(Table132321275358[[#This Row],[h1]],8))</f>
        <v>0</v>
      </c>
      <c r="Q577" s="48" t="s">
        <v>75</v>
      </c>
      <c r="R577" s="48">
        <f>HEX2DEC(RIGHT(Table132321275358[[#This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HEX2DEC(RIGHT(Table132321275358[[#This Row],[h1]],8))</f>
        <v>0</v>
      </c>
      <c r="Q578" s="48" t="s">
        <v>75</v>
      </c>
      <c r="R578" s="48">
        <f>HEX2DEC(RIGHT(Table132321275358[[#This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HEX2DEC(RIGHT(Table132321275358[[#This Row],[h1]],8))</f>
        <v>0</v>
      </c>
      <c r="Q579" s="48" t="s">
        <v>75</v>
      </c>
      <c r="R579" s="48">
        <f>HEX2DEC(RIGHT(Table132321275358[[#This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HEX2DEC(RIGHT(Table132321275358[[#This Row],[h1]],8))</f>
        <v>0</v>
      </c>
      <c r="Q580" s="48" t="s">
        <v>75</v>
      </c>
      <c r="R580" s="48">
        <f>HEX2DEC(RIGHT(Table132321275358[[#This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HEX2DEC(RIGHT(Table132321275358[[#This Row],[h1]],8))</f>
        <v>0</v>
      </c>
      <c r="Q581" s="48" t="s">
        <v>75</v>
      </c>
      <c r="R581" s="48">
        <f>HEX2DEC(RIGHT(Table132321275358[[#This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HEX2DEC(RIGHT(Table132321275358[[#This Row],[h1]],8))</f>
        <v>0</v>
      </c>
      <c r="Q582" s="48" t="s">
        <v>75</v>
      </c>
      <c r="R582" s="48">
        <f>HEX2DEC(RIGHT(Table132321275358[[#This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HEX2DEC(RIGHT(Table132321275358[[#This Row],[h1]],8))</f>
        <v>0</v>
      </c>
      <c r="Q583" s="48" t="s">
        <v>75</v>
      </c>
      <c r="R583" s="48">
        <f>HEX2DEC(RIGHT(Table132321275358[[#This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HEX2DEC(RIGHT(Table132321275358[[#This Row],[h1]],8))</f>
        <v>0</v>
      </c>
      <c r="Q584" s="48" t="s">
        <v>75</v>
      </c>
      <c r="R584" s="48">
        <f>HEX2DEC(RIGHT(Table132321275358[[#This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HEX2DEC(RIGHT(Table132321275358[[#This Row],[h1]],8))</f>
        <v>0</v>
      </c>
      <c r="Q585" s="48" t="s">
        <v>75</v>
      </c>
      <c r="R585" s="48">
        <f>HEX2DEC(RIGHT(Table132321275358[[#This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HEX2DEC(RIGHT(Table132321275358[[#This Row],[h1]],8))</f>
        <v>0</v>
      </c>
      <c r="Q586" s="48" t="s">
        <v>75</v>
      </c>
      <c r="R586" s="48">
        <f>HEX2DEC(RIGHT(Table132321275358[[#This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HEX2DEC(RIGHT(Table132321275358[[#This Row],[h1]],8))</f>
        <v>0</v>
      </c>
      <c r="Q587" s="48" t="s">
        <v>75</v>
      </c>
      <c r="R587" s="48">
        <f>HEX2DEC(RIGHT(Table132321275358[[#This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HEX2DEC(RIGHT(Table132321275358[[#This Row],[h1]],8))</f>
        <v>0</v>
      </c>
      <c r="Q588" s="48" t="s">
        <v>75</v>
      </c>
      <c r="R588" s="48">
        <f>HEX2DEC(RIGHT(Table132321275358[[#This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HEX2DEC(RIGHT(Table132321275358[[#This Row],[h1]],8))</f>
        <v>0</v>
      </c>
      <c r="Q589" s="48" t="s">
        <v>75</v>
      </c>
      <c r="R589" s="48">
        <f>HEX2DEC(RIGHT(Table132321275358[[#This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HEX2DEC(RIGHT(Table132321275358[[#This Row],[h1]],8))</f>
        <v>0</v>
      </c>
      <c r="Q590" s="48" t="s">
        <v>75</v>
      </c>
      <c r="R590" s="48">
        <f>HEX2DEC(RIGHT(Table132321275358[[#This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HEX2DEC(RIGHT(Table132321275358[[#This Row],[h1]],8))</f>
        <v>0</v>
      </c>
      <c r="Q591" s="48" t="s">
        <v>75</v>
      </c>
      <c r="R591" s="48">
        <f>HEX2DEC(RIGHT(Table132321275358[[#This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HEX2DEC(RIGHT(Table132321275358[[#This Row],[h1]],8))</f>
        <v>0</v>
      </c>
      <c r="Q592" s="48" t="s">
        <v>75</v>
      </c>
      <c r="R592" s="48">
        <f>HEX2DEC(RIGHT(Table132321275358[[#This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HEX2DEC(RIGHT(Table132321275358[[#This Row],[h1]],8))</f>
        <v>0</v>
      </c>
      <c r="Q593" s="48" t="s">
        <v>75</v>
      </c>
      <c r="R593" s="48">
        <f>HEX2DEC(RIGHT(Table132321275358[[#This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HEX2DEC(RIGHT(Table132321275358[[#This Row],[h1]],8))</f>
        <v>0</v>
      </c>
      <c r="Q594" s="48" t="s">
        <v>75</v>
      </c>
      <c r="R594" s="48">
        <f>HEX2DEC(RIGHT(Table132321275358[[#This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HEX2DEC(RIGHT(Table132321275358[[#This Row],[h1]],8))</f>
        <v>0</v>
      </c>
      <c r="Q595" s="48" t="s">
        <v>75</v>
      </c>
      <c r="R595" s="48">
        <f>HEX2DEC(RIGHT(Table132321275358[[#This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HEX2DEC(RIGHT(Table132321275358[[#This Row],[h1]],8))</f>
        <v>0</v>
      </c>
      <c r="Q596" s="48" t="s">
        <v>75</v>
      </c>
      <c r="R596" s="48">
        <f>HEX2DEC(RIGHT(Table132321275358[[#This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HEX2DEC(RIGHT(Table132321275358[[#This Row],[h1]],8))</f>
        <v>0</v>
      </c>
      <c r="Q597" s="48" t="s">
        <v>75</v>
      </c>
      <c r="R597" s="48">
        <f>HEX2DEC(RIGHT(Table132321275358[[#This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HEX2DEC(RIGHT(Table132321275358[[#This Row],[h1]],8))</f>
        <v>0</v>
      </c>
      <c r="Q598" s="48" t="s">
        <v>75</v>
      </c>
      <c r="R598" s="48">
        <f>HEX2DEC(RIGHT(Table132321275358[[#This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HEX2DEC(RIGHT(Table132321275358[[#This Row],[h1]],8))</f>
        <v>0</v>
      </c>
      <c r="Q599" s="48" t="s">
        <v>75</v>
      </c>
      <c r="R599" s="48">
        <f>HEX2DEC(RIGHT(Table132321275358[[#This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HEX2DEC(RIGHT(Table132321275358[[#This Row],[h1]],8))</f>
        <v>0</v>
      </c>
      <c r="Q600" s="48" t="s">
        <v>75</v>
      </c>
      <c r="R600" s="48">
        <f>HEX2DEC(RIGHT(Table132321275358[[#This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HEX2DEC(RIGHT(Table132321275358[[#This Row],[h1]],8))</f>
        <v>0</v>
      </c>
      <c r="Q601" s="48" t="s">
        <v>75</v>
      </c>
      <c r="R601" s="48">
        <f>HEX2DEC(RIGHT(Table132321275358[[#This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HEX2DEC(RIGHT(Table132321275358[[#This Row],[h1]],8))</f>
        <v>0</v>
      </c>
      <c r="Q602" s="48" t="s">
        <v>75</v>
      </c>
      <c r="R602" s="48">
        <f>HEX2DEC(RIGHT(Table132321275358[[#This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HEX2DEC(RIGHT(Table132321275358[[#This Row],[h1]],8))</f>
        <v>0</v>
      </c>
      <c r="Q603" s="48" t="s">
        <v>75</v>
      </c>
      <c r="R603" s="48">
        <f>HEX2DEC(RIGHT(Table132321275358[[#This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HEX2DEC(RIGHT(Table132321275358[[#This Row],[h1]],8))</f>
        <v>0</v>
      </c>
      <c r="Q604" s="48" t="s">
        <v>75</v>
      </c>
      <c r="R604" s="48">
        <f>HEX2DEC(RIGHT(Table132321275358[[#This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HEX2DEC(RIGHT(Table132321275358[[#This Row],[h1]],8))</f>
        <v>0</v>
      </c>
      <c r="Q605" s="48" t="s">
        <v>75</v>
      </c>
      <c r="R605" s="48">
        <f>HEX2DEC(RIGHT(Table132321275358[[#This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HEX2DEC(RIGHT(Table132321275358[[#This Row],[h1]],8))</f>
        <v>0</v>
      </c>
      <c r="Q606" s="48" t="s">
        <v>75</v>
      </c>
      <c r="R606" s="48">
        <f>HEX2DEC(RIGHT(Table132321275358[[#This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HEX2DEC(RIGHT(Table132321275358[[#This Row],[h1]],8))</f>
        <v>0</v>
      </c>
      <c r="Q607" s="48" t="s">
        <v>75</v>
      </c>
      <c r="R607" s="48">
        <f>HEX2DEC(RIGHT(Table132321275358[[#This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HEX2DEC(RIGHT(Table132321275358[[#This Row],[h1]],8))</f>
        <v>0</v>
      </c>
      <c r="Q608" s="48" t="s">
        <v>75</v>
      </c>
      <c r="R608" s="48">
        <f>HEX2DEC(RIGHT(Table132321275358[[#This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HEX2DEC(RIGHT(Table132321275358[[#This Row],[h1]],8))</f>
        <v>0</v>
      </c>
      <c r="Q609" s="48" t="s">
        <v>75</v>
      </c>
      <c r="R609" s="48">
        <f>HEX2DEC(RIGHT(Table132321275358[[#This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HEX2DEC(RIGHT(Table132321275358[[#This Row],[h1]],8))</f>
        <v>0</v>
      </c>
      <c r="Q610" s="48" t="s">
        <v>75</v>
      </c>
      <c r="R610" s="48">
        <f>HEX2DEC(RIGHT(Table132321275358[[#This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HEX2DEC(RIGHT(Table132321275358[[#This Row],[h1]],8))</f>
        <v>0</v>
      </c>
      <c r="Q611" s="48" t="s">
        <v>75</v>
      </c>
      <c r="R611" s="48">
        <f>HEX2DEC(RIGHT(Table132321275358[[#This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HEX2DEC(RIGHT(Table132321275358[[#This Row],[h1]],8))</f>
        <v>0</v>
      </c>
      <c r="Q612" s="48" t="s">
        <v>75</v>
      </c>
      <c r="R612" s="48">
        <f>HEX2DEC(RIGHT(Table132321275358[[#This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HEX2DEC(RIGHT(Table132321275358[[#This Row],[h1]],8))</f>
        <v>0</v>
      </c>
      <c r="Q613" s="48" t="s">
        <v>75</v>
      </c>
      <c r="R613" s="48">
        <f>HEX2DEC(RIGHT(Table132321275358[[#This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HEX2DEC(RIGHT(Table132321275358[[#This Row],[h1]],8))</f>
        <v>0</v>
      </c>
      <c r="Q614" s="48" t="s">
        <v>75</v>
      </c>
      <c r="R614" s="48">
        <f>HEX2DEC(RIGHT(Table132321275358[[#This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HEX2DEC(RIGHT(Table132321275358[[#This Row],[h1]],8))</f>
        <v>0</v>
      </c>
      <c r="Q615" s="48" t="s">
        <v>75</v>
      </c>
      <c r="R615" s="48">
        <f>HEX2DEC(RIGHT(Table132321275358[[#This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HEX2DEC(RIGHT(Table132321275358[[#This Row],[h1]],8))</f>
        <v>0</v>
      </c>
      <c r="Q616" s="48" t="s">
        <v>75</v>
      </c>
      <c r="R616" s="48">
        <f>HEX2DEC(RIGHT(Table132321275358[[#This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HEX2DEC(RIGHT(Table132321275358[[#This Row],[h1]],8))</f>
        <v>0</v>
      </c>
      <c r="Q617" s="48" t="s">
        <v>75</v>
      </c>
      <c r="R617" s="48">
        <f>HEX2DEC(RIGHT(Table132321275358[[#This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HEX2DEC(RIGHT(Table132321275358[[#This Row],[h1]],8))</f>
        <v>0</v>
      </c>
      <c r="Q618" s="48" t="s">
        <v>75</v>
      </c>
      <c r="R618" s="48">
        <f>HEX2DEC(RIGHT(Table132321275358[[#This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HEX2DEC(RIGHT(Table132321275358[[#This Row],[h1]],8))</f>
        <v>0</v>
      </c>
      <c r="Q619" s="48" t="s">
        <v>75</v>
      </c>
      <c r="R619" s="48">
        <f>HEX2DEC(RIGHT(Table132321275358[[#This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HEX2DEC(RIGHT(Table132321275358[[#This Row],[h1]],8))</f>
        <v>0</v>
      </c>
      <c r="Q620" s="48" t="s">
        <v>75</v>
      </c>
      <c r="R620" s="48">
        <f>HEX2DEC(RIGHT(Table132321275358[[#This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HEX2DEC(RIGHT(Table132321275358[[#This Row],[h1]],8))</f>
        <v>0</v>
      </c>
      <c r="Q621" s="48" t="s">
        <v>75</v>
      </c>
      <c r="R621" s="48">
        <f>HEX2DEC(RIGHT(Table132321275358[[#This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HEX2DEC(RIGHT(Table132321275358[[#This Row],[h1]],8))</f>
        <v>0</v>
      </c>
      <c r="Q622" s="48" t="s">
        <v>75</v>
      </c>
      <c r="R622" s="48">
        <f>HEX2DEC(RIGHT(Table132321275358[[#This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HEX2DEC(RIGHT(Table132321275358[[#This Row],[h1]],8))</f>
        <v>0</v>
      </c>
      <c r="Q623" s="48" t="s">
        <v>75</v>
      </c>
      <c r="R623" s="48">
        <f>HEX2DEC(RIGHT(Table132321275358[[#This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HEX2DEC(RIGHT(Table132321275358[[#This Row],[h1]],8))</f>
        <v>0</v>
      </c>
      <c r="Q624" s="48" t="s">
        <v>75</v>
      </c>
      <c r="R624" s="48">
        <f>HEX2DEC(RIGHT(Table132321275358[[#This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HEX2DEC(RIGHT(Table132321275358[[#This Row],[h1]],8))</f>
        <v>0</v>
      </c>
      <c r="Q625" s="48" t="s">
        <v>75</v>
      </c>
      <c r="R625" s="48">
        <f>HEX2DEC(RIGHT(Table132321275358[[#This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HEX2DEC(RIGHT(Table132321275358[[#This Row],[h1]],8))</f>
        <v>0</v>
      </c>
      <c r="Q626" s="48" t="s">
        <v>75</v>
      </c>
      <c r="R626" s="48">
        <f>HEX2DEC(RIGHT(Table132321275358[[#This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HEX2DEC(RIGHT(Table132321275358[[#This Row],[h1]],8))</f>
        <v>0</v>
      </c>
      <c r="Q627" s="48" t="s">
        <v>75</v>
      </c>
      <c r="R627" s="48">
        <f>HEX2DEC(RIGHT(Table132321275358[[#This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HEX2DEC(RIGHT(Table132321275358[[#This Row],[h1]],8))</f>
        <v>0</v>
      </c>
      <c r="Q628" s="48" t="s">
        <v>75</v>
      </c>
      <c r="R628" s="48">
        <f>HEX2DEC(RIGHT(Table132321275358[[#This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HEX2DEC(RIGHT(Table132321275358[[#This Row],[h1]],8))</f>
        <v>0</v>
      </c>
      <c r="Q629" s="48" t="s">
        <v>75</v>
      </c>
      <c r="R629" s="48">
        <f>HEX2DEC(RIGHT(Table132321275358[[#This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HEX2DEC(RIGHT(Table132321275358[[#This Row],[h1]],8))</f>
        <v>0</v>
      </c>
      <c r="Q630" s="48" t="s">
        <v>75</v>
      </c>
      <c r="R630" s="48">
        <f>HEX2DEC(RIGHT(Table132321275358[[#This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HEX2DEC(RIGHT(Table132321275358[[#This Row],[h1]],8))</f>
        <v>0</v>
      </c>
      <c r="Q631" s="48" t="s">
        <v>75</v>
      </c>
      <c r="R631" s="48">
        <f>HEX2DEC(RIGHT(Table132321275358[[#This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HEX2DEC(RIGHT(Table132321275358[[#This Row],[h1]],8))</f>
        <v>0</v>
      </c>
      <c r="Q632" s="48" t="s">
        <v>75</v>
      </c>
      <c r="R632" s="48">
        <f>HEX2DEC(RIGHT(Table132321275358[[#This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HEX2DEC(RIGHT(Table132321275358[[#This Row],[h1]],8))</f>
        <v>0</v>
      </c>
      <c r="Q633" s="48" t="s">
        <v>75</v>
      </c>
      <c r="R633" s="48">
        <f>HEX2DEC(RIGHT(Table132321275358[[#This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HEX2DEC(RIGHT(Table132321275358[[#This Row],[h1]],8))</f>
        <v>0</v>
      </c>
      <c r="Q634" s="48" t="s">
        <v>75</v>
      </c>
      <c r="R634" s="48">
        <f>HEX2DEC(RIGHT(Table132321275358[[#This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HEX2DEC(RIGHT(Table132321275358[[#This Row],[h1]],8))</f>
        <v>0</v>
      </c>
      <c r="Q635" s="48" t="s">
        <v>75</v>
      </c>
      <c r="R635" s="48">
        <f>HEX2DEC(RIGHT(Table132321275358[[#This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HEX2DEC(RIGHT(Table132321275358[[#This Row],[h1]],8))</f>
        <v>0</v>
      </c>
      <c r="Q636" s="48" t="s">
        <v>75</v>
      </c>
      <c r="R636" s="48">
        <f>HEX2DEC(RIGHT(Table132321275358[[#This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HEX2DEC(RIGHT(Table132321275358[[#This Row],[h1]],8))</f>
        <v>0</v>
      </c>
      <c r="Q637" s="48" t="s">
        <v>75</v>
      </c>
      <c r="R637" s="48">
        <f>HEX2DEC(RIGHT(Table132321275358[[#This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HEX2DEC(RIGHT(Table132321275358[[#This Row],[h1]],8))</f>
        <v>0</v>
      </c>
      <c r="Q638" s="48" t="s">
        <v>75</v>
      </c>
      <c r="R638" s="48">
        <f>HEX2DEC(RIGHT(Table132321275358[[#This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HEX2DEC(RIGHT(Table132321275358[[#This Row],[h1]],8))</f>
        <v>0</v>
      </c>
      <c r="Q639" s="48" t="s">
        <v>75</v>
      </c>
      <c r="R639" s="48">
        <f>HEX2DEC(RIGHT(Table132321275358[[#This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HEX2DEC(RIGHT(Table132321275358[[#This Row],[h1]],8))</f>
        <v>0</v>
      </c>
      <c r="Q640" s="48" t="s">
        <v>75</v>
      </c>
      <c r="R640" s="48">
        <f>HEX2DEC(RIGHT(Table132321275358[[#This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HEX2DEC(RIGHT(Table132321275358[[#This Row],[h1]],8))</f>
        <v>0</v>
      </c>
      <c r="Q641" s="48" t="s">
        <v>75</v>
      </c>
      <c r="R641" s="48">
        <f>HEX2DEC(RIGHT(Table132321275358[[#This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HEX2DEC(RIGHT(Table132321275358[[#This Row],[h1]],8))</f>
        <v>0</v>
      </c>
      <c r="Q642" s="48" t="s">
        <v>75</v>
      </c>
      <c r="R642" s="48">
        <f>HEX2DEC(RIGHT(Table132321275358[[#This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HEX2DEC(RIGHT(Table132321275358[[#This Row],[h1]],8))</f>
        <v>0</v>
      </c>
      <c r="Q643" s="48" t="s">
        <v>75</v>
      </c>
      <c r="R643" s="48">
        <f>HEX2DEC(RIGHT(Table132321275358[[#This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HEX2DEC(RIGHT(Table132321275358[[#This Row],[h1]],8))</f>
        <v>0</v>
      </c>
      <c r="Q644" s="48" t="s">
        <v>75</v>
      </c>
      <c r="R644" s="48">
        <f>HEX2DEC(RIGHT(Table132321275358[[#This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HEX2DEC(RIGHT(Table132321275358[[#This Row],[h1]],8))</f>
        <v>0</v>
      </c>
      <c r="Q645" s="48" t="s">
        <v>75</v>
      </c>
      <c r="R645" s="48">
        <f>HEX2DEC(RIGHT(Table132321275358[[#This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HEX2DEC(RIGHT(Table132321275358[[#This Row],[h1]],8))</f>
        <v>0</v>
      </c>
      <c r="Q646" s="48" t="s">
        <v>75</v>
      </c>
      <c r="R646" s="48">
        <f>HEX2DEC(RIGHT(Table132321275358[[#This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HEX2DEC(RIGHT(Table132321275358[[#This Row],[h1]],8))</f>
        <v>0</v>
      </c>
      <c r="Q647" s="48" t="s">
        <v>75</v>
      </c>
      <c r="R647" s="48">
        <f>HEX2DEC(RIGHT(Table132321275358[[#This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HEX2DEC(RIGHT(Table132321275358[[#This Row],[h1]],8))</f>
        <v>0</v>
      </c>
      <c r="Q648" s="48" t="s">
        <v>75</v>
      </c>
      <c r="R648" s="48">
        <f>HEX2DEC(RIGHT(Table132321275358[[#This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HEX2DEC(RIGHT(Table132321275358[[#This Row],[h1]],8))</f>
        <v>0</v>
      </c>
      <c r="Q649" s="48" t="s">
        <v>75</v>
      </c>
      <c r="R649" s="48">
        <f>HEX2DEC(RIGHT(Table132321275358[[#This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HEX2DEC(RIGHT(Table132321275358[[#This Row],[h1]],8))</f>
        <v>0</v>
      </c>
      <c r="Q650" s="48" t="s">
        <v>75</v>
      </c>
      <c r="R650" s="48">
        <f>HEX2DEC(RIGHT(Table132321275358[[#This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HEX2DEC(RIGHT(Table132321275358[[#This Row],[h1]],8))</f>
        <v>0</v>
      </c>
      <c r="Q651" s="48" t="s">
        <v>75</v>
      </c>
      <c r="R651" s="48">
        <f>HEX2DEC(RIGHT(Table132321275358[[#This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HEX2DEC(RIGHT(Table132321275358[[#This Row],[h1]],8))</f>
        <v>0</v>
      </c>
      <c r="Q652" s="48" t="s">
        <v>75</v>
      </c>
      <c r="R652" s="48">
        <f>HEX2DEC(RIGHT(Table132321275358[[#This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HEX2DEC(RIGHT(Table132321275358[[#This Row],[h1]],8))</f>
        <v>0</v>
      </c>
      <c r="Q653" s="48" t="s">
        <v>75</v>
      </c>
      <c r="R653" s="48">
        <f>HEX2DEC(RIGHT(Table132321275358[[#This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HEX2DEC(RIGHT(Table132321275358[[#This Row],[h1]],8))</f>
        <v>0</v>
      </c>
      <c r="Q654" s="48" t="s">
        <v>75</v>
      </c>
      <c r="R654" s="48">
        <f>HEX2DEC(RIGHT(Table132321275358[[#This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HEX2DEC(RIGHT(Table132321275358[[#This Row],[h1]],8))</f>
        <v>0</v>
      </c>
      <c r="Q655" s="48" t="s">
        <v>75</v>
      </c>
      <c r="R655" s="48">
        <f>HEX2DEC(RIGHT(Table132321275358[[#This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HEX2DEC(RIGHT(Table132321275358[[#This Row],[h1]],8))</f>
        <v>0</v>
      </c>
      <c r="Q656" s="48" t="s">
        <v>75</v>
      </c>
      <c r="R656" s="48">
        <f>HEX2DEC(RIGHT(Table132321275358[[#This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HEX2DEC(RIGHT(Table132321275358[[#This Row],[h1]],8))</f>
        <v>0</v>
      </c>
      <c r="Q657" s="48" t="s">
        <v>75</v>
      </c>
      <c r="R657" s="48">
        <f>HEX2DEC(RIGHT(Table132321275358[[#This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HEX2DEC(RIGHT(Table132321275358[[#This Row],[h1]],8))</f>
        <v>0</v>
      </c>
      <c r="Q658" s="48" t="s">
        <v>75</v>
      </c>
      <c r="R658" s="48">
        <f>HEX2DEC(RIGHT(Table132321275358[[#This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HEX2DEC(RIGHT(Table132321275358[[#This Row],[h1]],8))</f>
        <v>0</v>
      </c>
      <c r="Q659" s="48" t="s">
        <v>75</v>
      </c>
      <c r="R659" s="48">
        <f>HEX2DEC(RIGHT(Table132321275358[[#This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HEX2DEC(RIGHT(Table132321275358[[#This Row],[h1]],8))</f>
        <v>0</v>
      </c>
      <c r="Q660" s="48" t="s">
        <v>75</v>
      </c>
      <c r="R660" s="48">
        <f>HEX2DEC(RIGHT(Table132321275358[[#This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HEX2DEC(RIGHT(Table132321275358[[#This Row],[h1]],8))</f>
        <v>0</v>
      </c>
      <c r="Q661" s="48" t="s">
        <v>75</v>
      </c>
      <c r="R661" s="48">
        <f>HEX2DEC(RIGHT(Table132321275358[[#This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HEX2DEC(RIGHT(Table132321275358[[#This Row],[h1]],8))</f>
        <v>0</v>
      </c>
      <c r="Q662" s="48" t="s">
        <v>75</v>
      </c>
      <c r="R662" s="48">
        <f>HEX2DEC(RIGHT(Table132321275358[[#This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HEX2DEC(RIGHT(Table132321275358[[#This Row],[h1]],8))</f>
        <v>0</v>
      </c>
      <c r="Q663" s="48" t="s">
        <v>75</v>
      </c>
      <c r="R663" s="48">
        <f>HEX2DEC(RIGHT(Table132321275358[[#This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HEX2DEC(RIGHT(Table132321275358[[#This Row],[h1]],8))</f>
        <v>0</v>
      </c>
      <c r="Q664" s="48" t="s">
        <v>75</v>
      </c>
      <c r="R664" s="48">
        <f>HEX2DEC(RIGHT(Table132321275358[[#This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HEX2DEC(RIGHT(Table132321275358[[#This Row],[h1]],8))</f>
        <v>0</v>
      </c>
      <c r="Q665" s="48" t="s">
        <v>75</v>
      </c>
      <c r="R665" s="48">
        <f>HEX2DEC(RIGHT(Table132321275358[[#This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HEX2DEC(RIGHT(Table132321275358[[#This Row],[h1]],8))</f>
        <v>0</v>
      </c>
      <c r="Q666" s="48" t="s">
        <v>75</v>
      </c>
      <c r="R666" s="48">
        <f>HEX2DEC(RIGHT(Table132321275358[[#This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HEX2DEC(RIGHT(Table132321275358[[#This Row],[h1]],8))</f>
        <v>0</v>
      </c>
      <c r="Q667" s="48" t="s">
        <v>75</v>
      </c>
      <c r="R667" s="48">
        <f>HEX2DEC(RIGHT(Table132321275358[[#This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HEX2DEC(RIGHT(Table132321275358[[#This Row],[h1]],8))</f>
        <v>0</v>
      </c>
      <c r="Q668" s="48" t="s">
        <v>75</v>
      </c>
      <c r="R668" s="48">
        <f>HEX2DEC(RIGHT(Table132321275358[[#This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HEX2DEC(RIGHT(Table132321275358[[#This Row],[h1]],8))</f>
        <v>0</v>
      </c>
      <c r="Q669" s="48" t="s">
        <v>75</v>
      </c>
      <c r="R669" s="48">
        <f>HEX2DEC(RIGHT(Table132321275358[[#This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HEX2DEC(RIGHT(Table132321275358[[#This Row],[h1]],8))</f>
        <v>0</v>
      </c>
      <c r="Q670" s="48" t="s">
        <v>75</v>
      </c>
      <c r="R670" s="48">
        <f>HEX2DEC(RIGHT(Table132321275358[[#This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HEX2DEC(RIGHT(Table132321275358[[#This Row],[h1]],8))</f>
        <v>0</v>
      </c>
      <c r="Q671" s="48" t="s">
        <v>75</v>
      </c>
      <c r="R671" s="48">
        <f>HEX2DEC(RIGHT(Table132321275358[[#This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HEX2DEC(RIGHT(Table132321275358[[#This Row],[h1]],8))</f>
        <v>0</v>
      </c>
      <c r="Q672" s="48" t="s">
        <v>75</v>
      </c>
      <c r="R672" s="48">
        <f>HEX2DEC(RIGHT(Table132321275358[[#This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HEX2DEC(RIGHT(Table132321275358[[#This Row],[h1]],8))</f>
        <v>0</v>
      </c>
      <c r="Q673" s="48" t="s">
        <v>75</v>
      </c>
      <c r="R673" s="48">
        <f>HEX2DEC(RIGHT(Table132321275358[[#This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HEX2DEC(RIGHT(Table132321275358[[#This Row],[h1]],8))</f>
        <v>0</v>
      </c>
      <c r="Q674" s="48" t="s">
        <v>75</v>
      </c>
      <c r="R674" s="48">
        <f>HEX2DEC(RIGHT(Table132321275358[[#This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HEX2DEC(RIGHT(Table132321275358[[#This Row],[h1]],8))</f>
        <v>0</v>
      </c>
      <c r="Q675" s="48" t="s">
        <v>75</v>
      </c>
      <c r="R675" s="48">
        <f>HEX2DEC(RIGHT(Table132321275358[[#This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HEX2DEC(RIGHT(Table132321275358[[#This Row],[h1]],8))</f>
        <v>0</v>
      </c>
      <c r="Q676" s="48" t="s">
        <v>75</v>
      </c>
      <c r="R676" s="48">
        <f>HEX2DEC(RIGHT(Table132321275358[[#This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HEX2DEC(RIGHT(Table132321275358[[#This Row],[h1]],8))</f>
        <v>0</v>
      </c>
      <c r="Q677" s="48" t="s">
        <v>75</v>
      </c>
      <c r="R677" s="48">
        <f>HEX2DEC(RIGHT(Table132321275358[[#This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HEX2DEC(RIGHT(Table132321275358[[#This Row],[h1]],8))</f>
        <v>0</v>
      </c>
      <c r="Q678" s="48" t="s">
        <v>75</v>
      </c>
      <c r="R678" s="48">
        <f>HEX2DEC(RIGHT(Table132321275358[[#This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HEX2DEC(RIGHT(Table132321275358[[#This Row],[h1]],8))</f>
        <v>0</v>
      </c>
      <c r="Q679" s="48" t="s">
        <v>75</v>
      </c>
      <c r="R679" s="48">
        <f>HEX2DEC(RIGHT(Table132321275358[[#This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HEX2DEC(RIGHT(Table132321275358[[#This Row],[h1]],8))</f>
        <v>0</v>
      </c>
      <c r="Q680" s="48" t="s">
        <v>75</v>
      </c>
      <c r="R680" s="48">
        <f>HEX2DEC(RIGHT(Table132321275358[[#This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HEX2DEC(RIGHT(Table132321275358[[#This Row],[h1]],8))</f>
        <v>0</v>
      </c>
      <c r="Q681" s="48" t="s">
        <v>75</v>
      </c>
      <c r="R681" s="48">
        <f>HEX2DEC(RIGHT(Table132321275358[[#This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HEX2DEC(RIGHT(Table132321275358[[#This Row],[h1]],8))</f>
        <v>0</v>
      </c>
      <c r="Q682" s="48" t="s">
        <v>75</v>
      </c>
      <c r="R682" s="48">
        <f>HEX2DEC(RIGHT(Table132321275358[[#This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HEX2DEC(RIGHT(Table132321275358[[#This Row],[h1]],8))</f>
        <v>0</v>
      </c>
      <c r="Q683" s="48" t="s">
        <v>75</v>
      </c>
      <c r="R683" s="48">
        <f>HEX2DEC(RIGHT(Table132321275358[[#This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HEX2DEC(RIGHT(Table132321275358[[#This Row],[h1]],8))</f>
        <v>0</v>
      </c>
      <c r="Q684" s="48" t="s">
        <v>75</v>
      </c>
      <c r="R684" s="48">
        <f>HEX2DEC(RIGHT(Table132321275358[[#This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HEX2DEC(RIGHT(Table132321275358[[#This Row],[h1]],8))</f>
        <v>0</v>
      </c>
      <c r="Q685" s="48" t="s">
        <v>75</v>
      </c>
      <c r="R685" s="48">
        <f>HEX2DEC(RIGHT(Table132321275358[[#This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HEX2DEC(RIGHT(Table132321275358[[#This Row],[h1]],8))</f>
        <v>0</v>
      </c>
      <c r="Q686" s="48" t="s">
        <v>75</v>
      </c>
      <c r="R686" s="48">
        <f>HEX2DEC(RIGHT(Table132321275358[[#This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HEX2DEC(RIGHT(Table132321275358[[#This Row],[h1]],8))</f>
        <v>0</v>
      </c>
      <c r="Q687" s="48" t="s">
        <v>75</v>
      </c>
      <c r="R687" s="48">
        <f>HEX2DEC(RIGHT(Table132321275358[[#This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HEX2DEC(RIGHT(Table132321275358[[#This Row],[h1]],8))</f>
        <v>0</v>
      </c>
      <c r="Q688" s="48" t="s">
        <v>75</v>
      </c>
      <c r="R688" s="48">
        <f>HEX2DEC(RIGHT(Table132321275358[[#This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HEX2DEC(RIGHT(Table132321275358[[#This Row],[h1]],8))</f>
        <v>0</v>
      </c>
      <c r="Q689" s="48" t="s">
        <v>75</v>
      </c>
      <c r="R689" s="48">
        <f>HEX2DEC(RIGHT(Table132321275358[[#This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HEX2DEC(RIGHT(Table132321275358[[#This Row],[h1]],8))</f>
        <v>0</v>
      </c>
      <c r="Q690" s="48" t="s">
        <v>75</v>
      </c>
      <c r="R690" s="48">
        <f>HEX2DEC(RIGHT(Table132321275358[[#This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HEX2DEC(RIGHT(Table132321275358[[#This Row],[h1]],8))</f>
        <v>0</v>
      </c>
      <c r="Q691" s="48" t="s">
        <v>75</v>
      </c>
      <c r="R691" s="48">
        <f>HEX2DEC(RIGHT(Table132321275358[[#This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HEX2DEC(RIGHT(Table132321275358[[#This Row],[h1]],8))</f>
        <v>0</v>
      </c>
      <c r="Q692" s="48" t="s">
        <v>75</v>
      </c>
      <c r="R692" s="48">
        <f>HEX2DEC(RIGHT(Table132321275358[[#This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HEX2DEC(RIGHT(Table132321275358[[#This Row],[h1]],8))</f>
        <v>0</v>
      </c>
      <c r="Q693" s="48" t="s">
        <v>75</v>
      </c>
      <c r="R693" s="48">
        <f>HEX2DEC(RIGHT(Table132321275358[[#This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HEX2DEC(RIGHT(Table132321275358[[#This Row],[h1]],8))</f>
        <v>0</v>
      </c>
      <c r="Q694" s="48" t="s">
        <v>75</v>
      </c>
      <c r="R694" s="48">
        <f>HEX2DEC(RIGHT(Table132321275358[[#This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HEX2DEC(RIGHT(Table132321275358[[#This Row],[h1]],8))</f>
        <v>0</v>
      </c>
      <c r="Q695" s="48" t="s">
        <v>75</v>
      </c>
      <c r="R695" s="48">
        <f>HEX2DEC(RIGHT(Table132321275358[[#This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HEX2DEC(RIGHT(Table132321275358[[#This Row],[h1]],8))</f>
        <v>0</v>
      </c>
      <c r="Q696" s="48" t="s">
        <v>75</v>
      </c>
      <c r="R696" s="48">
        <f>HEX2DEC(RIGHT(Table132321275358[[#This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HEX2DEC(RIGHT(Table132321275358[[#This Row],[h1]],8))</f>
        <v>0</v>
      </c>
      <c r="Q697" s="48" t="s">
        <v>75</v>
      </c>
      <c r="R697" s="48">
        <f>HEX2DEC(RIGHT(Table132321275358[[#This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HEX2DEC(RIGHT(Table132321275358[[#This Row],[h1]],8))</f>
        <v>0</v>
      </c>
      <c r="Q698" s="48" t="s">
        <v>75</v>
      </c>
      <c r="R698" s="48">
        <f>HEX2DEC(RIGHT(Table132321275358[[#This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HEX2DEC(RIGHT(Table132321275358[[#This Row],[h1]],8))</f>
        <v>0</v>
      </c>
      <c r="Q699" s="48" t="s">
        <v>75</v>
      </c>
      <c r="R699" s="48">
        <f>HEX2DEC(RIGHT(Table132321275358[[#This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HEX2DEC(RIGHT(Table132321275358[[#This Row],[h1]],8))</f>
        <v>0</v>
      </c>
      <c r="Q700" s="48" t="s">
        <v>75</v>
      </c>
      <c r="R700" s="48">
        <f>HEX2DEC(RIGHT(Table132321275358[[#This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HEX2DEC(RIGHT(Table132321275358[[#This Row],[h1]],8))</f>
        <v>0</v>
      </c>
      <c r="Q701" s="48" t="s">
        <v>75</v>
      </c>
      <c r="R701" s="48">
        <f>HEX2DEC(RIGHT(Table132321275358[[#This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HEX2DEC(RIGHT(Table132321275358[[#This Row],[h1]],8))</f>
        <v>0</v>
      </c>
      <c r="Q702" s="48" t="s">
        <v>75</v>
      </c>
      <c r="R702" s="48">
        <f>HEX2DEC(RIGHT(Table132321275358[[#This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HEX2DEC(RIGHT(Table132321275358[[#This Row],[h1]],8))</f>
        <v>0</v>
      </c>
      <c r="Q703" s="48" t="s">
        <v>75</v>
      </c>
      <c r="R703" s="48">
        <f>HEX2DEC(RIGHT(Table132321275358[[#This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HEX2DEC(RIGHT(Table132321275358[[#This Row],[h1]],8))</f>
        <v>0</v>
      </c>
      <c r="Q704" s="48" t="s">
        <v>75</v>
      </c>
      <c r="R704" s="48">
        <f>HEX2DEC(RIGHT(Table132321275358[[#This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HEX2DEC(RIGHT(Table132321275358[[#This Row],[h1]],8))</f>
        <v>0</v>
      </c>
      <c r="Q705" s="48" t="s">
        <v>75</v>
      </c>
      <c r="R705" s="48">
        <f>HEX2DEC(RIGHT(Table132321275358[[#This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HEX2DEC(RIGHT(Table132321275358[[#This Row],[h1]],8))</f>
        <v>0</v>
      </c>
      <c r="Q706" s="48" t="s">
        <v>75</v>
      </c>
      <c r="R706" s="48">
        <f>HEX2DEC(RIGHT(Table132321275358[[#This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HEX2DEC(RIGHT(Table132321275358[[#This Row],[h1]],8))</f>
        <v>0</v>
      </c>
      <c r="Q707" s="48" t="s">
        <v>75</v>
      </c>
      <c r="R707" s="48">
        <f>HEX2DEC(RIGHT(Table132321275358[[#This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HEX2DEC(RIGHT(Table132321275358[[#This Row],[h1]],8))</f>
        <v>0</v>
      </c>
      <c r="Q708" s="48" t="s">
        <v>75</v>
      </c>
      <c r="R708" s="48">
        <f>HEX2DEC(RIGHT(Table132321275358[[#This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HEX2DEC(RIGHT(Table132321275358[[#This Row],[h1]],8))</f>
        <v>0</v>
      </c>
      <c r="Q709" s="48" t="s">
        <v>75</v>
      </c>
      <c r="R709" s="48">
        <f>HEX2DEC(RIGHT(Table132321275358[[#This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HEX2DEC(RIGHT(Table132321275358[[#This Row],[h1]],8))</f>
        <v>0</v>
      </c>
      <c r="Q710" s="48" t="s">
        <v>75</v>
      </c>
      <c r="R710" s="48">
        <f>HEX2DEC(RIGHT(Table132321275358[[#This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HEX2DEC(RIGHT(Table132321275358[[#This Row],[h1]],8))</f>
        <v>0</v>
      </c>
      <c r="Q711" s="48" t="s">
        <v>75</v>
      </c>
      <c r="R711" s="48">
        <f>HEX2DEC(RIGHT(Table132321275358[[#This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HEX2DEC(RIGHT(Table132321275358[[#This Row],[h1]],8))</f>
        <v>0</v>
      </c>
      <c r="Q712" s="48" t="s">
        <v>75</v>
      </c>
      <c r="R712" s="48">
        <f>HEX2DEC(RIGHT(Table132321275358[[#This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HEX2DEC(RIGHT(Table132321275358[[#This Row],[h1]],8))</f>
        <v>0</v>
      </c>
      <c r="Q713" s="48" t="s">
        <v>75</v>
      </c>
      <c r="R713" s="48">
        <f>HEX2DEC(RIGHT(Table132321275358[[#This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HEX2DEC(RIGHT(Table132321275358[[#This Row],[h1]],8))</f>
        <v>0</v>
      </c>
      <c r="Q714" s="48" t="s">
        <v>75</v>
      </c>
      <c r="R714" s="48">
        <f>HEX2DEC(RIGHT(Table132321275358[[#This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HEX2DEC(RIGHT(Table132321275358[[#This Row],[h1]],8))</f>
        <v>0</v>
      </c>
      <c r="Q715" s="48" t="s">
        <v>75</v>
      </c>
      <c r="R715" s="48">
        <f>HEX2DEC(RIGHT(Table132321275358[[#This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HEX2DEC(RIGHT(Table132321275358[[#This Row],[h1]],8))</f>
        <v>0</v>
      </c>
      <c r="Q716" s="48" t="s">
        <v>75</v>
      </c>
      <c r="R716" s="48">
        <f>HEX2DEC(RIGHT(Table132321275358[[#This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HEX2DEC(RIGHT(Table132321275358[[#This Row],[h1]],8))</f>
        <v>0</v>
      </c>
      <c r="Q717" s="48" t="s">
        <v>75</v>
      </c>
      <c r="R717" s="48">
        <f>HEX2DEC(RIGHT(Table132321275358[[#This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HEX2DEC(RIGHT(Table132321275358[[#This Row],[h1]],8))</f>
        <v>0</v>
      </c>
      <c r="Q718" s="48" t="s">
        <v>75</v>
      </c>
      <c r="R718" s="48">
        <f>HEX2DEC(RIGHT(Table132321275358[[#This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HEX2DEC(RIGHT(Table132321275358[[#This Row],[h1]],8))</f>
        <v>0</v>
      </c>
      <c r="Q719" s="48" t="s">
        <v>75</v>
      </c>
      <c r="R719" s="48">
        <f>HEX2DEC(RIGHT(Table132321275358[[#This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HEX2DEC(RIGHT(Table132321275358[[#This Row],[h1]],8))</f>
        <v>0</v>
      </c>
      <c r="Q720" s="48" t="s">
        <v>75</v>
      </c>
      <c r="R720" s="48">
        <f>HEX2DEC(RIGHT(Table132321275358[[#This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HEX2DEC(RIGHT(Table132321275358[[#This Row],[h1]],8))</f>
        <v>0</v>
      </c>
      <c r="Q721" s="48" t="s">
        <v>75</v>
      </c>
      <c r="R721" s="48">
        <f>HEX2DEC(RIGHT(Table132321275358[[#This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HEX2DEC(RIGHT(Table132321275358[[#This Row],[h1]],8))</f>
        <v>0</v>
      </c>
      <c r="Q722" s="48" t="s">
        <v>75</v>
      </c>
      <c r="R722" s="48">
        <f>HEX2DEC(RIGHT(Table132321275358[[#This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HEX2DEC(RIGHT(Table132321275358[[#This Row],[h1]],8))</f>
        <v>0</v>
      </c>
      <c r="Q723" s="48" t="s">
        <v>75</v>
      </c>
      <c r="R723" s="48">
        <f>HEX2DEC(RIGHT(Table132321275358[[#This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HEX2DEC(RIGHT(Table132321275358[[#This Row],[h1]],8))</f>
        <v>0</v>
      </c>
      <c r="Q724" s="48" t="s">
        <v>75</v>
      </c>
      <c r="R724" s="48">
        <f>HEX2DEC(RIGHT(Table132321275358[[#This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HEX2DEC(RIGHT(Table132321275358[[#This Row],[h1]],8))</f>
        <v>0</v>
      </c>
      <c r="Q725" s="48" t="s">
        <v>75</v>
      </c>
      <c r="R725" s="48">
        <f>HEX2DEC(RIGHT(Table132321275358[[#This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HEX2DEC(RIGHT(Table132321275358[[#This Row],[h1]],8))</f>
        <v>0</v>
      </c>
      <c r="Q726" s="48" t="s">
        <v>75</v>
      </c>
      <c r="R726" s="48">
        <f>HEX2DEC(RIGHT(Table132321275358[[#This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HEX2DEC(RIGHT(Table132321275358[[#This Row],[h1]],8))</f>
        <v>0</v>
      </c>
      <c r="Q727" s="48" t="s">
        <v>75</v>
      </c>
      <c r="R727" s="48">
        <f>HEX2DEC(RIGHT(Table132321275358[[#This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HEX2DEC(RIGHT(Table132321275358[[#This Row],[h1]],8))</f>
        <v>0</v>
      </c>
      <c r="Q728" s="48" t="s">
        <v>75</v>
      </c>
      <c r="R728" s="48">
        <f>HEX2DEC(RIGHT(Table132321275358[[#This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HEX2DEC(RIGHT(Table132321275358[[#This Row],[h1]],8))</f>
        <v>0</v>
      </c>
      <c r="Q729" s="48" t="s">
        <v>75</v>
      </c>
      <c r="R729" s="48">
        <f>HEX2DEC(RIGHT(Table132321275358[[#This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HEX2DEC(RIGHT(Table132321275358[[#This Row],[h1]],8))</f>
        <v>0</v>
      </c>
      <c r="Q730" s="48" t="s">
        <v>75</v>
      </c>
      <c r="R730" s="48">
        <f>HEX2DEC(RIGHT(Table132321275358[[#This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HEX2DEC(RIGHT(Table132321275358[[#This Row],[h1]],8))</f>
        <v>0</v>
      </c>
      <c r="Q731" s="48" t="s">
        <v>75</v>
      </c>
      <c r="R731" s="48">
        <f>HEX2DEC(RIGHT(Table132321275358[[#This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HEX2DEC(RIGHT(Table132321275358[[#This Row],[h1]],8))</f>
        <v>0</v>
      </c>
      <c r="Q732" s="48" t="s">
        <v>75</v>
      </c>
      <c r="R732" s="48">
        <f>HEX2DEC(RIGHT(Table132321275358[[#This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HEX2DEC(RIGHT(Table132321275358[[#This Row],[h1]],8))</f>
        <v>0</v>
      </c>
      <c r="Q733" s="48" t="s">
        <v>75</v>
      </c>
      <c r="R733" s="48">
        <f>HEX2DEC(RIGHT(Table132321275358[[#This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HEX2DEC(RIGHT(Table132321275358[[#This Row],[h1]],8))</f>
        <v>0</v>
      </c>
      <c r="Q734" s="48" t="s">
        <v>75</v>
      </c>
      <c r="R734" s="48">
        <f>HEX2DEC(RIGHT(Table132321275358[[#This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HEX2DEC(RIGHT(Table132321275358[[#This Row],[h1]],8))</f>
        <v>0</v>
      </c>
      <c r="Q735" s="48" t="s">
        <v>75</v>
      </c>
      <c r="R735" s="48">
        <f>HEX2DEC(RIGHT(Table132321275358[[#This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HEX2DEC(RIGHT(Table132321275358[[#This Row],[h1]],8))</f>
        <v>0</v>
      </c>
      <c r="Q736" s="48" t="s">
        <v>75</v>
      </c>
      <c r="R736" s="48">
        <f>HEX2DEC(RIGHT(Table132321275358[[#This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HEX2DEC(RIGHT(Table132321275358[[#This Row],[h1]],8))</f>
        <v>0</v>
      </c>
      <c r="Q737" s="48" t="s">
        <v>75</v>
      </c>
      <c r="R737" s="48">
        <f>HEX2DEC(RIGHT(Table132321275358[[#This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HEX2DEC(RIGHT(Table132321275358[[#This Row],[h1]],8))</f>
        <v>0</v>
      </c>
      <c r="Q738" s="48" t="s">
        <v>75</v>
      </c>
      <c r="R738" s="48">
        <f>HEX2DEC(RIGHT(Table132321275358[[#This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HEX2DEC(RIGHT(Table132321275358[[#This Row],[h1]],8))</f>
        <v>0</v>
      </c>
      <c r="Q739" s="48" t="s">
        <v>75</v>
      </c>
      <c r="R739" s="48">
        <f>HEX2DEC(RIGHT(Table132321275358[[#This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HEX2DEC(RIGHT(Table132321275358[[#This Row],[h1]],8))</f>
        <v>0</v>
      </c>
      <c r="Q740" s="48" t="s">
        <v>75</v>
      </c>
      <c r="R740" s="48">
        <f>HEX2DEC(RIGHT(Table132321275358[[#This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HEX2DEC(RIGHT(Table132321275358[[#This Row],[h1]],8))</f>
        <v>0</v>
      </c>
      <c r="Q741" s="48" t="s">
        <v>75</v>
      </c>
      <c r="R741" s="48">
        <f>HEX2DEC(RIGHT(Table132321275358[[#This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HEX2DEC(RIGHT(Table132321275358[[#This Row],[h1]],8))</f>
        <v>0</v>
      </c>
      <c r="Q742" s="48" t="s">
        <v>75</v>
      </c>
      <c r="R742" s="48">
        <f>HEX2DEC(RIGHT(Table132321275358[[#This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HEX2DEC(RIGHT(Table132321275358[[#This Row],[h1]],8))</f>
        <v>0</v>
      </c>
      <c r="Q743" s="48" t="s">
        <v>75</v>
      </c>
      <c r="R743" s="48">
        <f>HEX2DEC(RIGHT(Table132321275358[[#This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HEX2DEC(RIGHT(Table132321275358[[#This Row],[h1]],8))</f>
        <v>0</v>
      </c>
      <c r="Q744" s="48" t="s">
        <v>75</v>
      </c>
      <c r="R744" s="48">
        <f>HEX2DEC(RIGHT(Table132321275358[[#This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HEX2DEC(RIGHT(Table132321275358[[#This Row],[h1]],8))</f>
        <v>0</v>
      </c>
      <c r="Q745" s="48" t="s">
        <v>75</v>
      </c>
      <c r="R745" s="48">
        <f>HEX2DEC(RIGHT(Table132321275358[[#This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HEX2DEC(RIGHT(Table132321275358[[#This Row],[h1]],8))</f>
        <v>0</v>
      </c>
      <c r="Q746" s="48" t="s">
        <v>75</v>
      </c>
      <c r="R746" s="48">
        <f>HEX2DEC(RIGHT(Table132321275358[[#This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HEX2DEC(RIGHT(Table132321275358[[#This Row],[h1]],8))</f>
        <v>0</v>
      </c>
      <c r="Q747" s="48" t="s">
        <v>75</v>
      </c>
      <c r="R747" s="48">
        <f>HEX2DEC(RIGHT(Table132321275358[[#This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HEX2DEC(RIGHT(Table132321275358[[#This Row],[h1]],8))</f>
        <v>0</v>
      </c>
      <c r="Q748" s="48" t="s">
        <v>75</v>
      </c>
      <c r="R748" s="48">
        <f>HEX2DEC(RIGHT(Table132321275358[[#This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HEX2DEC(RIGHT(Table132321275358[[#This Row],[h1]],8))</f>
        <v>0</v>
      </c>
      <c r="Q749" s="48" t="s">
        <v>75</v>
      </c>
      <c r="R749" s="48">
        <f>HEX2DEC(RIGHT(Table132321275358[[#This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HEX2DEC(RIGHT(Table132321275358[[#This Row],[h1]],8))</f>
        <v>0</v>
      </c>
      <c r="Q750" s="48" t="s">
        <v>75</v>
      </c>
      <c r="R750" s="48">
        <f>HEX2DEC(RIGHT(Table132321275358[[#This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HEX2DEC(RIGHT(Table132321275358[[#This Row],[h1]],8))</f>
        <v>0</v>
      </c>
      <c r="Q751" s="48" t="s">
        <v>75</v>
      </c>
      <c r="R751" s="48">
        <f>HEX2DEC(RIGHT(Table132321275358[[#This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HEX2DEC(RIGHT(Table132321275358[[#This Row],[h1]],8))</f>
        <v>0</v>
      </c>
      <c r="Q752" s="48" t="s">
        <v>75</v>
      </c>
      <c r="R752" s="48">
        <f>HEX2DEC(RIGHT(Table132321275358[[#This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HEX2DEC(RIGHT(Table132321275358[[#This Row],[h1]],8))</f>
        <v>0</v>
      </c>
      <c r="Q753" s="48" t="s">
        <v>75</v>
      </c>
      <c r="R753" s="48">
        <f>HEX2DEC(RIGHT(Table132321275358[[#This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HEX2DEC(RIGHT(Table132321275358[[#This Row],[h1]],8))</f>
        <v>0</v>
      </c>
      <c r="Q754" s="48" t="s">
        <v>75</v>
      </c>
      <c r="R754" s="48">
        <f>HEX2DEC(RIGHT(Table132321275358[[#This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HEX2DEC(RIGHT(Table132321275358[[#This Row],[h1]],8))</f>
        <v>0</v>
      </c>
      <c r="Q755" s="48" t="s">
        <v>75</v>
      </c>
      <c r="R755" s="48">
        <f>HEX2DEC(RIGHT(Table132321275358[[#This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HEX2DEC(RIGHT(Table132321275358[[#This Row],[h1]],8))</f>
        <v>0</v>
      </c>
      <c r="Q756" s="48" t="s">
        <v>75</v>
      </c>
      <c r="R756" s="48">
        <f>HEX2DEC(RIGHT(Table132321275358[[#This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HEX2DEC(RIGHT(Table132321275358[[#This Row],[h1]],8))</f>
        <v>0</v>
      </c>
      <c r="Q757" s="48" t="s">
        <v>75</v>
      </c>
      <c r="R757" s="48">
        <f>HEX2DEC(RIGHT(Table132321275358[[#This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HEX2DEC(RIGHT(Table132321275358[[#This Row],[h1]],8))</f>
        <v>0</v>
      </c>
      <c r="Q758" s="48" t="s">
        <v>75</v>
      </c>
      <c r="R758" s="48">
        <f>HEX2DEC(RIGHT(Table132321275358[[#This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HEX2DEC(RIGHT(Table132321275358[[#This Row],[h1]],8))</f>
        <v>0</v>
      </c>
      <c r="Q759" s="48" t="s">
        <v>75</v>
      </c>
      <c r="R759" s="48">
        <f>HEX2DEC(RIGHT(Table132321275358[[#This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HEX2DEC(RIGHT(Table132321275358[[#This Row],[h1]],8))</f>
        <v>0</v>
      </c>
      <c r="Q760" s="48" t="s">
        <v>75</v>
      </c>
      <c r="R760" s="48">
        <f>HEX2DEC(RIGHT(Table132321275358[[#This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HEX2DEC(RIGHT(Table132321275358[[#This Row],[h1]],8))</f>
        <v>0</v>
      </c>
      <c r="Q761" s="48" t="s">
        <v>75</v>
      </c>
      <c r="R761" s="48">
        <f>HEX2DEC(RIGHT(Table132321275358[[#This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HEX2DEC(RIGHT(Table132321275358[[#This Row],[h1]],8))</f>
        <v>0</v>
      </c>
      <c r="Q762" s="48" t="s">
        <v>75</v>
      </c>
      <c r="R762" s="48">
        <f>HEX2DEC(RIGHT(Table132321275358[[#This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HEX2DEC(RIGHT(Table132321275358[[#This Row],[h1]],8))</f>
        <v>0</v>
      </c>
      <c r="Q763" s="48" t="s">
        <v>75</v>
      </c>
      <c r="R763" s="48">
        <f>HEX2DEC(RIGHT(Table132321275358[[#This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HEX2DEC(RIGHT(Table132321275358[[#This Row],[h1]],8))</f>
        <v>0</v>
      </c>
      <c r="Q764" s="48" t="s">
        <v>75</v>
      </c>
      <c r="R764" s="48">
        <f>HEX2DEC(RIGHT(Table132321275358[[#This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HEX2DEC(RIGHT(Table132321275358[[#This Row],[h1]],8))</f>
        <v>0</v>
      </c>
      <c r="Q765" s="48" t="s">
        <v>75</v>
      </c>
      <c r="R765" s="48">
        <f>HEX2DEC(RIGHT(Table132321275358[[#This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HEX2DEC(RIGHT(Table132321275358[[#This Row],[h1]],8))</f>
        <v>0</v>
      </c>
      <c r="Q766" s="48" t="s">
        <v>75</v>
      </c>
      <c r="R766" s="48">
        <f>HEX2DEC(RIGHT(Table132321275358[[#This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HEX2DEC(RIGHT(Table132321275358[[#This Row],[h1]],8))</f>
        <v>0</v>
      </c>
      <c r="Q767" s="48" t="s">
        <v>75</v>
      </c>
      <c r="R767" s="48">
        <f>HEX2DEC(RIGHT(Table132321275358[[#This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HEX2DEC(RIGHT(Table132321275358[[#This Row],[h1]],8))</f>
        <v>0</v>
      </c>
      <c r="Q768" s="48" t="s">
        <v>75</v>
      </c>
      <c r="R768" s="48">
        <f>HEX2DEC(RIGHT(Table132321275358[[#This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HEX2DEC(RIGHT(Table132321275358[[#This Row],[h1]],8))</f>
        <v>0</v>
      </c>
      <c r="Q769" s="48" t="s">
        <v>75</v>
      </c>
      <c r="R769" s="48">
        <f>HEX2DEC(RIGHT(Table132321275358[[#This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HEX2DEC(RIGHT(Table132321275358[[#This Row],[h1]],8))</f>
        <v>0</v>
      </c>
      <c r="Q770" s="48" t="s">
        <v>75</v>
      </c>
      <c r="R770" s="48">
        <f>HEX2DEC(RIGHT(Table132321275358[[#This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HEX2DEC(RIGHT(Table132321275358[[#This Row],[h1]],8))</f>
        <v>0</v>
      </c>
      <c r="Q771" s="48" t="s">
        <v>75</v>
      </c>
      <c r="R771" s="48">
        <f>HEX2DEC(RIGHT(Table132321275358[[#This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HEX2DEC(RIGHT(Table132321275358[[#This Row],[h1]],8))</f>
        <v>0</v>
      </c>
      <c r="Q772" s="48" t="s">
        <v>75</v>
      </c>
      <c r="R772" s="48">
        <f>HEX2DEC(RIGHT(Table132321275358[[#This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HEX2DEC(RIGHT(Table132321275358[[#This Row],[h1]],8))</f>
        <v>0</v>
      </c>
      <c r="Q773" s="48" t="s">
        <v>75</v>
      </c>
      <c r="R773" s="48">
        <f>HEX2DEC(RIGHT(Table132321275358[[#This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HEX2DEC(RIGHT(Table132321275358[[#This Row],[h1]],8))</f>
        <v>0</v>
      </c>
      <c r="Q774" s="48" t="s">
        <v>75</v>
      </c>
      <c r="R774" s="48">
        <f>HEX2DEC(RIGHT(Table132321275358[[#This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HEX2DEC(RIGHT(Table132321275358[[#This Row],[h1]],8))</f>
        <v>0</v>
      </c>
      <c r="Q775" s="48" t="s">
        <v>75</v>
      </c>
      <c r="R775" s="48">
        <f>HEX2DEC(RIGHT(Table132321275358[[#This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HEX2DEC(RIGHT(Table132321275358[[#This Row],[h1]],8))</f>
        <v>0</v>
      </c>
      <c r="Q776" s="48" t="s">
        <v>75</v>
      </c>
      <c r="R776" s="48">
        <f>HEX2DEC(RIGHT(Table132321275358[[#This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HEX2DEC(RIGHT(Table132321275358[[#This Row],[h1]],8))</f>
        <v>0</v>
      </c>
      <c r="Q777" s="48" t="s">
        <v>75</v>
      </c>
      <c r="R777" s="48">
        <f>HEX2DEC(RIGHT(Table132321275358[[#This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HEX2DEC(RIGHT(Table132321275358[[#This Row],[h1]],8))</f>
        <v>0</v>
      </c>
      <c r="Q778" s="48" t="s">
        <v>75</v>
      </c>
      <c r="R778" s="48">
        <f>HEX2DEC(RIGHT(Table132321275358[[#This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HEX2DEC(RIGHT(Table132321275358[[#This Row],[h1]],8))</f>
        <v>0</v>
      </c>
      <c r="Q779" s="48" t="s">
        <v>75</v>
      </c>
      <c r="R779" s="48">
        <f>HEX2DEC(RIGHT(Table132321275358[[#This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HEX2DEC(RIGHT(Table132321275358[[#This Row],[h1]],8))</f>
        <v>0</v>
      </c>
      <c r="Q780" s="48" t="s">
        <v>75</v>
      </c>
      <c r="R780" s="48">
        <f>HEX2DEC(RIGHT(Table132321275358[[#This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HEX2DEC(RIGHT(Table132321275358[[#This Row],[h1]],8))</f>
        <v>0</v>
      </c>
      <c r="Q781" s="48" t="s">
        <v>75</v>
      </c>
      <c r="R781" s="48">
        <f>HEX2DEC(RIGHT(Table132321275358[[#This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HEX2DEC(RIGHT(Table132321275358[[#This Row],[h1]],8))</f>
        <v>0</v>
      </c>
      <c r="Q782" s="48" t="s">
        <v>75</v>
      </c>
      <c r="R782" s="48">
        <f>HEX2DEC(RIGHT(Table132321275358[[#This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HEX2DEC(RIGHT(Table132321275358[[#This Row],[h1]],8))</f>
        <v>0</v>
      </c>
      <c r="Q783" s="48" t="s">
        <v>75</v>
      </c>
      <c r="R783" s="48">
        <f>HEX2DEC(RIGHT(Table132321275358[[#This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HEX2DEC(RIGHT(Table132321275358[[#This Row],[h1]],8))</f>
        <v>0</v>
      </c>
      <c r="Q784" s="48" t="s">
        <v>75</v>
      </c>
      <c r="R784" s="48">
        <f>HEX2DEC(RIGHT(Table132321275358[[#This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HEX2DEC(RIGHT(Table132321275358[[#This Row],[h1]],8))</f>
        <v>0</v>
      </c>
      <c r="Q785" s="48" t="s">
        <v>75</v>
      </c>
      <c r="R785" s="48">
        <f>HEX2DEC(RIGHT(Table132321275358[[#This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HEX2DEC(RIGHT(Table132321275358[[#This Row],[h1]],8))</f>
        <v>0</v>
      </c>
      <c r="Q786" s="48" t="s">
        <v>75</v>
      </c>
      <c r="R786" s="48">
        <f>HEX2DEC(RIGHT(Table132321275358[[#This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HEX2DEC(RIGHT(Table132321275358[[#This Row],[h1]],8))</f>
        <v>0</v>
      </c>
      <c r="Q787" s="48" t="s">
        <v>75</v>
      </c>
      <c r="R787" s="48">
        <f>HEX2DEC(RIGHT(Table132321275358[[#This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HEX2DEC(RIGHT(Table132321275358[[#This Row],[h1]],8))</f>
        <v>0</v>
      </c>
      <c r="Q788" s="48" t="s">
        <v>75</v>
      </c>
      <c r="R788" s="48">
        <f>HEX2DEC(RIGHT(Table132321275358[[#This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HEX2DEC(RIGHT(Table132321275358[[#This Row],[h1]],8))</f>
        <v>0</v>
      </c>
      <c r="Q789" s="48" t="s">
        <v>75</v>
      </c>
      <c r="R789" s="48">
        <f>HEX2DEC(RIGHT(Table132321275358[[#This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HEX2DEC(RIGHT(Table132321275358[[#This Row],[h1]],8))</f>
        <v>0</v>
      </c>
      <c r="Q790" s="48" t="s">
        <v>75</v>
      </c>
      <c r="R790" s="48">
        <f>HEX2DEC(RIGHT(Table132321275358[[#This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HEX2DEC(RIGHT(Table132321275358[[#This Row],[h1]],8))</f>
        <v>0</v>
      </c>
      <c r="Q791" s="48" t="s">
        <v>75</v>
      </c>
      <c r="R791" s="48">
        <f>HEX2DEC(RIGHT(Table132321275358[[#This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HEX2DEC(RIGHT(Table132321275358[[#This Row],[h1]],8))</f>
        <v>0</v>
      </c>
      <c r="Q792" s="48" t="s">
        <v>75</v>
      </c>
      <c r="R792" s="48">
        <f>HEX2DEC(RIGHT(Table132321275358[[#This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HEX2DEC(RIGHT(Table132321275358[[#This Row],[h1]],8))</f>
        <v>0</v>
      </c>
      <c r="Q793" s="48" t="s">
        <v>75</v>
      </c>
      <c r="R793" s="48">
        <f>HEX2DEC(RIGHT(Table132321275358[[#This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HEX2DEC(RIGHT(Table132321275358[[#This Row],[h1]],8))</f>
        <v>0</v>
      </c>
      <c r="Q794" s="48" t="s">
        <v>75</v>
      </c>
      <c r="R794" s="48">
        <f>HEX2DEC(RIGHT(Table132321275358[[#This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HEX2DEC(RIGHT(Table132321275358[[#This Row],[h1]],8))</f>
        <v>0</v>
      </c>
      <c r="Q795" s="48" t="s">
        <v>75</v>
      </c>
      <c r="R795" s="48">
        <f>HEX2DEC(RIGHT(Table132321275358[[#This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HEX2DEC(RIGHT(Table132321275358[[#This Row],[h1]],8))</f>
        <v>0</v>
      </c>
      <c r="Q796" s="48" t="s">
        <v>75</v>
      </c>
      <c r="R796" s="48">
        <f>HEX2DEC(RIGHT(Table132321275358[[#This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HEX2DEC(RIGHT(Table132321275358[[#This Row],[h1]],8))</f>
        <v>0</v>
      </c>
      <c r="Q797" s="48" t="s">
        <v>75</v>
      </c>
      <c r="R797" s="48">
        <f>HEX2DEC(RIGHT(Table132321275358[[#This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HEX2DEC(RIGHT(Table132321275358[[#This Row],[h1]],8))</f>
        <v>0</v>
      </c>
      <c r="Q798" s="48" t="s">
        <v>75</v>
      </c>
      <c r="R798" s="48">
        <f>HEX2DEC(RIGHT(Table132321275358[[#This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HEX2DEC(RIGHT(Table132321275358[[#This Row],[h1]],8))</f>
        <v>0</v>
      </c>
      <c r="Q799" s="48" t="s">
        <v>75</v>
      </c>
      <c r="R799" s="48">
        <f>HEX2DEC(RIGHT(Table132321275358[[#This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HEX2DEC(RIGHT(Table132321275358[[#This Row],[h1]],8))</f>
        <v>0</v>
      </c>
      <c r="Q800" s="48" t="s">
        <v>75</v>
      </c>
      <c r="R800" s="48">
        <f>HEX2DEC(RIGHT(Table132321275358[[#This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HEX2DEC(RIGHT(Table132321275358[[#This Row],[h1]],8))</f>
        <v>0</v>
      </c>
      <c r="Q801" s="48" t="s">
        <v>75</v>
      </c>
      <c r="R801" s="48">
        <f>HEX2DEC(RIGHT(Table132321275358[[#This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HEX2DEC(RIGHT(Table132321275358[[#This Row],[h1]],8))</f>
        <v>0</v>
      </c>
      <c r="Q802" s="48" t="s">
        <v>75</v>
      </c>
      <c r="R802" s="48">
        <f>HEX2DEC(RIGHT(Table132321275358[[#This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HEX2DEC(RIGHT(Table132321275358[[#This Row],[h1]],8))</f>
        <v>0</v>
      </c>
      <c r="Q803" s="48" t="s">
        <v>75</v>
      </c>
      <c r="R803" s="48">
        <f>HEX2DEC(RIGHT(Table132321275358[[#This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HEX2DEC(RIGHT(Table132321275358[[#This Row],[h1]],8))</f>
        <v>0</v>
      </c>
      <c r="Q804" s="48" t="s">
        <v>75</v>
      </c>
      <c r="R804" s="48">
        <f>HEX2DEC(RIGHT(Table132321275358[[#This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HEX2DEC(RIGHT(Table132321275358[[#This Row],[h1]],8))</f>
        <v>0</v>
      </c>
      <c r="Q805" s="48" t="s">
        <v>75</v>
      </c>
      <c r="R805" s="48">
        <f>HEX2DEC(RIGHT(Table132321275358[[#This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HEX2DEC(RIGHT(Table132321275358[[#This Row],[h1]],8))</f>
        <v>0</v>
      </c>
      <c r="Q806" s="48" t="s">
        <v>75</v>
      </c>
      <c r="R806" s="48">
        <f>HEX2DEC(RIGHT(Table132321275358[[#This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HEX2DEC(RIGHT(Table132321275358[[#This Row],[h1]],8))</f>
        <v>0</v>
      </c>
      <c r="Q807" s="48" t="s">
        <v>75</v>
      </c>
      <c r="R807" s="48">
        <f>HEX2DEC(RIGHT(Table132321275358[[#This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HEX2DEC(RIGHT(Table132321275358[[#This Row],[h1]],8))</f>
        <v>0</v>
      </c>
      <c r="Q808" s="48" t="s">
        <v>75</v>
      </c>
      <c r="R808" s="48">
        <f>HEX2DEC(RIGHT(Table132321275358[[#This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HEX2DEC(RIGHT(Table132321275358[[#This Row],[h1]],8))</f>
        <v>0</v>
      </c>
      <c r="Q809" s="48" t="s">
        <v>75</v>
      </c>
      <c r="R809" s="48">
        <f>HEX2DEC(RIGHT(Table132321275358[[#This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HEX2DEC(RIGHT(Table132321275358[[#This Row],[h1]],8))</f>
        <v>0</v>
      </c>
      <c r="Q810" s="48" t="s">
        <v>75</v>
      </c>
      <c r="R810" s="48">
        <f>HEX2DEC(RIGHT(Table132321275358[[#This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HEX2DEC(RIGHT(Table132321275358[[#This Row],[h1]],8))</f>
        <v>0</v>
      </c>
      <c r="Q811" s="48" t="s">
        <v>75</v>
      </c>
      <c r="R811" s="48">
        <f>HEX2DEC(RIGHT(Table132321275358[[#This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HEX2DEC(RIGHT(Table132321275358[[#This Row],[h1]],8))</f>
        <v>0</v>
      </c>
      <c r="Q812" s="48" t="s">
        <v>75</v>
      </c>
      <c r="R812" s="48">
        <f>HEX2DEC(RIGHT(Table132321275358[[#This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HEX2DEC(RIGHT(Table132321275358[[#This Row],[h1]],8))</f>
        <v>0</v>
      </c>
      <c r="Q813" s="48" t="s">
        <v>75</v>
      </c>
      <c r="R813" s="48">
        <f>HEX2DEC(RIGHT(Table132321275358[[#This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HEX2DEC(RIGHT(Table132321275358[[#This Row],[h1]],8))</f>
        <v>0</v>
      </c>
      <c r="Q814" s="48" t="s">
        <v>75</v>
      </c>
      <c r="R814" s="48">
        <f>HEX2DEC(RIGHT(Table132321275358[[#This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HEX2DEC(RIGHT(Table132321275358[[#This Row],[h1]],8))</f>
        <v>0</v>
      </c>
      <c r="Q815" s="48" t="s">
        <v>75</v>
      </c>
      <c r="R815" s="48">
        <f>HEX2DEC(RIGHT(Table132321275358[[#This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HEX2DEC(RIGHT(Table132321275358[[#This Row],[h1]],8))</f>
        <v>0</v>
      </c>
      <c r="Q816" s="48" t="s">
        <v>75</v>
      </c>
      <c r="R816" s="48">
        <f>HEX2DEC(RIGHT(Table132321275358[[#This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HEX2DEC(RIGHT(Table132321275358[[#This Row],[h1]],8))</f>
        <v>0</v>
      </c>
      <c r="Q817" s="48" t="s">
        <v>75</v>
      </c>
      <c r="R817" s="48">
        <f>HEX2DEC(RIGHT(Table132321275358[[#This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HEX2DEC(RIGHT(Table132321275358[[#This Row],[h1]],8))</f>
        <v>0</v>
      </c>
      <c r="Q818" s="48" t="s">
        <v>75</v>
      </c>
      <c r="R818" s="48">
        <f>HEX2DEC(RIGHT(Table132321275358[[#This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HEX2DEC(RIGHT(Table132321275358[[#This Row],[h1]],8))</f>
        <v>0</v>
      </c>
      <c r="Q819" s="48" t="s">
        <v>75</v>
      </c>
      <c r="R819" s="48">
        <f>HEX2DEC(RIGHT(Table132321275358[[#This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HEX2DEC(RIGHT(Table132321275358[[#This Row],[h1]],8))</f>
        <v>0</v>
      </c>
      <c r="Q820" s="48" t="s">
        <v>75</v>
      </c>
      <c r="R820" s="48">
        <f>HEX2DEC(RIGHT(Table132321275358[[#This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HEX2DEC(RIGHT(Table132321275358[[#This Row],[h1]],8))</f>
        <v>0</v>
      </c>
      <c r="Q821" s="48" t="s">
        <v>75</v>
      </c>
      <c r="R821" s="48">
        <f>HEX2DEC(RIGHT(Table132321275358[[#This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HEX2DEC(RIGHT(Table132321275358[[#This Row],[h1]],8))</f>
        <v>0</v>
      </c>
      <c r="Q822" s="48" t="s">
        <v>75</v>
      </c>
      <c r="R822" s="48">
        <f>HEX2DEC(RIGHT(Table132321275358[[#This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HEX2DEC(RIGHT(Table132321275358[[#This Row],[h1]],8))</f>
        <v>0</v>
      </c>
      <c r="Q823" s="48" t="s">
        <v>75</v>
      </c>
      <c r="R823" s="48">
        <f>HEX2DEC(RIGHT(Table132321275358[[#This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HEX2DEC(RIGHT(Table132321275358[[#This Row],[h1]],8))</f>
        <v>0</v>
      </c>
      <c r="Q824" s="48" t="s">
        <v>75</v>
      </c>
      <c r="R824" s="48">
        <f>HEX2DEC(RIGHT(Table132321275358[[#This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HEX2DEC(RIGHT(Table132321275358[[#This Row],[h1]],8))</f>
        <v>0</v>
      </c>
      <c r="Q825" s="48" t="s">
        <v>75</v>
      </c>
      <c r="R825" s="48">
        <f>HEX2DEC(RIGHT(Table132321275358[[#This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HEX2DEC(RIGHT(Table132321275358[[#This Row],[h1]],8))</f>
        <v>0</v>
      </c>
      <c r="Q826" s="48" t="s">
        <v>75</v>
      </c>
      <c r="R826" s="48">
        <f>HEX2DEC(RIGHT(Table132321275358[[#This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HEX2DEC(RIGHT(Table132321275358[[#This Row],[h1]],8))</f>
        <v>0</v>
      </c>
      <c r="Q827" s="48" t="s">
        <v>75</v>
      </c>
      <c r="R827" s="48">
        <f>HEX2DEC(RIGHT(Table132321275358[[#This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HEX2DEC(RIGHT(Table132321275358[[#This Row],[h1]],8))</f>
        <v>0</v>
      </c>
      <c r="Q828" s="48" t="s">
        <v>75</v>
      </c>
      <c r="R828" s="48">
        <f>HEX2DEC(RIGHT(Table132321275358[[#This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HEX2DEC(RIGHT(Table132321275358[[#This Row],[h1]],8))</f>
        <v>0</v>
      </c>
      <c r="Q829" s="48" t="s">
        <v>75</v>
      </c>
      <c r="R829" s="48">
        <f>HEX2DEC(RIGHT(Table132321275358[[#This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HEX2DEC(RIGHT(Table132321275358[[#This Row],[h1]],8))</f>
        <v>0</v>
      </c>
      <c r="Q830" s="48" t="s">
        <v>75</v>
      </c>
      <c r="R830" s="48">
        <f>HEX2DEC(RIGHT(Table132321275358[[#This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HEX2DEC(RIGHT(Table132321275358[[#This Row],[h1]],8))</f>
        <v>0</v>
      </c>
      <c r="Q831" s="48" t="s">
        <v>75</v>
      </c>
      <c r="R831" s="48">
        <f>HEX2DEC(RIGHT(Table132321275358[[#This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HEX2DEC(RIGHT(Table132321275358[[#This Row],[h1]],8))</f>
        <v>0</v>
      </c>
      <c r="Q832" s="48" t="s">
        <v>75</v>
      </c>
      <c r="R832" s="48">
        <f>HEX2DEC(RIGHT(Table132321275358[[#This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HEX2DEC(RIGHT(Table132321275358[[#This Row],[h1]],8))</f>
        <v>0</v>
      </c>
      <c r="Q833" s="48" t="s">
        <v>75</v>
      </c>
      <c r="R833" s="48">
        <f>HEX2DEC(RIGHT(Table132321275358[[#This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HEX2DEC(RIGHT(Table132321275358[[#This Row],[h1]],8))</f>
        <v>0</v>
      </c>
      <c r="Q834" s="48" t="s">
        <v>75</v>
      </c>
      <c r="R834" s="48">
        <f>HEX2DEC(RIGHT(Table132321275358[[#This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HEX2DEC(RIGHT(Table132321275358[[#This Row],[h1]],8))</f>
        <v>0</v>
      </c>
      <c r="Q835" s="48" t="s">
        <v>75</v>
      </c>
      <c r="R835" s="48">
        <f>HEX2DEC(RIGHT(Table132321275358[[#This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HEX2DEC(RIGHT(Table132321275358[[#This Row],[h1]],8))</f>
        <v>0</v>
      </c>
      <c r="Q836" s="48" t="s">
        <v>75</v>
      </c>
      <c r="R836" s="48">
        <f>HEX2DEC(RIGHT(Table132321275358[[#This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HEX2DEC(RIGHT(Table132321275358[[#This Row],[h1]],8))</f>
        <v>0</v>
      </c>
      <c r="Q837" s="48" t="s">
        <v>75</v>
      </c>
      <c r="R837" s="48">
        <f>HEX2DEC(RIGHT(Table132321275358[[#This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HEX2DEC(RIGHT(Table132321275358[[#This Row],[h1]],8))</f>
        <v>0</v>
      </c>
      <c r="Q838" s="48" t="s">
        <v>75</v>
      </c>
      <c r="R838" s="48">
        <f>HEX2DEC(RIGHT(Table132321275358[[#This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HEX2DEC(RIGHT(Table132321275358[[#This Row],[h1]],8))</f>
        <v>0</v>
      </c>
      <c r="Q839" s="48" t="s">
        <v>75</v>
      </c>
      <c r="R839" s="48">
        <f>HEX2DEC(RIGHT(Table132321275358[[#This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HEX2DEC(RIGHT(Table132321275358[[#This Row],[h1]],8))</f>
        <v>0</v>
      </c>
      <c r="Q840" s="48" t="s">
        <v>75</v>
      </c>
      <c r="R840" s="48">
        <f>HEX2DEC(RIGHT(Table132321275358[[#This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HEX2DEC(RIGHT(Table132321275358[[#This Row],[h1]],8))</f>
        <v>0</v>
      </c>
      <c r="Q841" s="48" t="s">
        <v>75</v>
      </c>
      <c r="R841" s="48">
        <f>HEX2DEC(RIGHT(Table132321275358[[#This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HEX2DEC(RIGHT(Table132321275358[[#This Row],[h1]],8))</f>
        <v>0</v>
      </c>
      <c r="Q842" s="48" t="s">
        <v>75</v>
      </c>
      <c r="R842" s="48">
        <f>HEX2DEC(RIGHT(Table132321275358[[#This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HEX2DEC(RIGHT(Table132321275358[[#This Row],[h1]],8))</f>
        <v>0</v>
      </c>
      <c r="Q843" s="48" t="s">
        <v>75</v>
      </c>
      <c r="R843" s="48">
        <f>HEX2DEC(RIGHT(Table132321275358[[#This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HEX2DEC(RIGHT(Table132321275358[[#This Row],[h1]],8))</f>
        <v>0</v>
      </c>
      <c r="Q844" s="48" t="s">
        <v>75</v>
      </c>
      <c r="R844" s="48">
        <f>HEX2DEC(RIGHT(Table132321275358[[#This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HEX2DEC(RIGHT(Table132321275358[[#This Row],[h1]],8))</f>
        <v>0</v>
      </c>
      <c r="Q845" s="48" t="s">
        <v>75</v>
      </c>
      <c r="R845" s="48">
        <f>HEX2DEC(RIGHT(Table132321275358[[#This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HEX2DEC(RIGHT(Table132321275358[[#This Row],[h1]],8))</f>
        <v>0</v>
      </c>
      <c r="Q846" s="48" t="s">
        <v>75</v>
      </c>
      <c r="R846" s="48">
        <f>HEX2DEC(RIGHT(Table132321275358[[#This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HEX2DEC(RIGHT(Table132321275358[[#This Row],[h1]],8))</f>
        <v>0</v>
      </c>
      <c r="Q847" s="48" t="s">
        <v>75</v>
      </c>
      <c r="R847" s="48">
        <f>HEX2DEC(RIGHT(Table132321275358[[#This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HEX2DEC(RIGHT(Table132321275358[[#This Row],[h1]],8))</f>
        <v>0</v>
      </c>
      <c r="Q848" s="48" t="s">
        <v>75</v>
      </c>
      <c r="R848" s="48">
        <f>HEX2DEC(RIGHT(Table132321275358[[#This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HEX2DEC(RIGHT(Table132321275358[[#This Row],[h1]],8))</f>
        <v>0</v>
      </c>
      <c r="Q849" s="48" t="s">
        <v>75</v>
      </c>
      <c r="R849" s="48">
        <f>HEX2DEC(RIGHT(Table132321275358[[#This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HEX2DEC(RIGHT(Table132321275358[[#This Row],[h1]],8))</f>
        <v>0</v>
      </c>
      <c r="Q850" s="48" t="s">
        <v>75</v>
      </c>
      <c r="R850" s="48">
        <f>HEX2DEC(RIGHT(Table132321275358[[#This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HEX2DEC(RIGHT(Table132321275358[[#This Row],[h1]],8))</f>
        <v>0</v>
      </c>
      <c r="Q851" s="48" t="s">
        <v>75</v>
      </c>
      <c r="R851" s="48">
        <f>HEX2DEC(RIGHT(Table132321275358[[#This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HEX2DEC(RIGHT(Table132321275358[[#This Row],[h1]],8))</f>
        <v>0</v>
      </c>
      <c r="Q852" s="48" t="s">
        <v>75</v>
      </c>
      <c r="R852" s="48">
        <f>HEX2DEC(RIGHT(Table132321275358[[#This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HEX2DEC(RIGHT(Table132321275358[[#This Row],[h1]],8))</f>
        <v>0</v>
      </c>
      <c r="Q853" s="48" t="s">
        <v>75</v>
      </c>
      <c r="R853" s="48">
        <f>HEX2DEC(RIGHT(Table132321275358[[#This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HEX2DEC(RIGHT(Table132321275358[[#This Row],[h1]],8))</f>
        <v>0</v>
      </c>
      <c r="Q854" s="48" t="s">
        <v>75</v>
      </c>
      <c r="R854" s="48">
        <f>HEX2DEC(RIGHT(Table132321275358[[#This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HEX2DEC(RIGHT(Table132321275358[[#This Row],[h1]],8))</f>
        <v>0</v>
      </c>
      <c r="Q855" s="48" t="s">
        <v>75</v>
      </c>
      <c r="R855" s="48">
        <f>HEX2DEC(RIGHT(Table132321275358[[#This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HEX2DEC(RIGHT(Table132321275358[[#This Row],[h1]],8))</f>
        <v>0</v>
      </c>
      <c r="Q856" s="48" t="s">
        <v>75</v>
      </c>
      <c r="R856" s="48">
        <f>HEX2DEC(RIGHT(Table132321275358[[#This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HEX2DEC(RIGHT(Table132321275358[[#This Row],[h1]],8))</f>
        <v>0</v>
      </c>
      <c r="Q857" s="48" t="s">
        <v>75</v>
      </c>
      <c r="R857" s="48">
        <f>HEX2DEC(RIGHT(Table132321275358[[#This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HEX2DEC(RIGHT(Table132321275358[[#This Row],[h1]],8))</f>
        <v>0</v>
      </c>
      <c r="Q858" s="48" t="s">
        <v>75</v>
      </c>
      <c r="R858" s="48">
        <f>HEX2DEC(RIGHT(Table132321275358[[#This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HEX2DEC(RIGHT(Table132321275358[[#This Row],[h1]],8))</f>
        <v>0</v>
      </c>
      <c r="Q859" s="48" t="s">
        <v>75</v>
      </c>
      <c r="R859" s="48">
        <f>HEX2DEC(RIGHT(Table132321275358[[#This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HEX2DEC(RIGHT(Table132321275358[[#This Row],[h1]],8))</f>
        <v>0</v>
      </c>
      <c r="Q860" s="48" t="s">
        <v>75</v>
      </c>
      <c r="R860" s="48">
        <f>HEX2DEC(RIGHT(Table132321275358[[#This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HEX2DEC(RIGHT(Table132321275358[[#This Row],[h1]],8))</f>
        <v>0</v>
      </c>
      <c r="Q861" s="48" t="s">
        <v>75</v>
      </c>
      <c r="R861" s="48">
        <f>HEX2DEC(RIGHT(Table132321275358[[#This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HEX2DEC(RIGHT(Table132321275358[[#This Row],[h1]],8))</f>
        <v>0</v>
      </c>
      <c r="Q862" s="48" t="s">
        <v>75</v>
      </c>
      <c r="R862" s="48">
        <f>HEX2DEC(RIGHT(Table132321275358[[#This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HEX2DEC(RIGHT(Table132321275358[[#This Row],[h1]],8))</f>
        <v>0</v>
      </c>
      <c r="Q863" s="48" t="s">
        <v>75</v>
      </c>
      <c r="R863" s="48">
        <f>HEX2DEC(RIGHT(Table132321275358[[#This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HEX2DEC(RIGHT(Table132321275358[[#This Row],[h1]],8))</f>
        <v>0</v>
      </c>
      <c r="Q864" s="48" t="s">
        <v>75</v>
      </c>
      <c r="R864" s="48">
        <f>HEX2DEC(RIGHT(Table132321275358[[#This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HEX2DEC(RIGHT(Table132321275358[[#This Row],[h1]],8))</f>
        <v>0</v>
      </c>
      <c r="Q865" s="48" t="s">
        <v>75</v>
      </c>
      <c r="R865" s="48">
        <f>HEX2DEC(RIGHT(Table132321275358[[#This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HEX2DEC(RIGHT(Table132321275358[[#This Row],[h1]],8))</f>
        <v>0</v>
      </c>
      <c r="Q866" s="48" t="s">
        <v>75</v>
      </c>
      <c r="R866" s="48">
        <f>HEX2DEC(RIGHT(Table132321275358[[#This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HEX2DEC(RIGHT(Table132321275358[[#This Row],[h1]],8))</f>
        <v>0</v>
      </c>
      <c r="Q867" s="48" t="s">
        <v>75</v>
      </c>
      <c r="R867" s="48">
        <f>HEX2DEC(RIGHT(Table132321275358[[#This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HEX2DEC(RIGHT(Table132321275358[[#This Row],[h1]],8))</f>
        <v>0</v>
      </c>
      <c r="Q868" s="48" t="s">
        <v>75</v>
      </c>
      <c r="R868" s="48">
        <f>HEX2DEC(RIGHT(Table132321275358[[#This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HEX2DEC(RIGHT(Table132321275358[[#This Row],[h1]],8))</f>
        <v>0</v>
      </c>
      <c r="Q869" s="48" t="s">
        <v>75</v>
      </c>
      <c r="R869" s="48">
        <f>HEX2DEC(RIGHT(Table132321275358[[#This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HEX2DEC(RIGHT(Table132321275358[[#This Row],[h1]],8))</f>
        <v>0</v>
      </c>
      <c r="Q870" s="48" t="s">
        <v>75</v>
      </c>
      <c r="R870" s="48">
        <f>HEX2DEC(RIGHT(Table132321275358[[#This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HEX2DEC(RIGHT(Table132321275358[[#This Row],[h1]],8))</f>
        <v>0</v>
      </c>
      <c r="Q871" s="48" t="s">
        <v>75</v>
      </c>
      <c r="R871" s="48">
        <f>HEX2DEC(RIGHT(Table132321275358[[#This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HEX2DEC(RIGHT(Table132321275358[[#This Row],[h1]],8))</f>
        <v>0</v>
      </c>
      <c r="Q872" s="48" t="s">
        <v>75</v>
      </c>
      <c r="R872" s="48">
        <f>HEX2DEC(RIGHT(Table132321275358[[#This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HEX2DEC(RIGHT(Table132321275358[[#This Row],[h1]],8))</f>
        <v>0</v>
      </c>
      <c r="Q873" s="48" t="s">
        <v>75</v>
      </c>
      <c r="R873" s="48">
        <f>HEX2DEC(RIGHT(Table132321275358[[#This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HEX2DEC(RIGHT(Table132321275358[[#This Row],[h1]],8))</f>
        <v>0</v>
      </c>
      <c r="Q874" s="48" t="s">
        <v>75</v>
      </c>
      <c r="R874" s="48">
        <f>HEX2DEC(RIGHT(Table132321275358[[#This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HEX2DEC(RIGHT(Table132321275358[[#This Row],[h1]],8))</f>
        <v>0</v>
      </c>
      <c r="Q875" s="48" t="s">
        <v>75</v>
      </c>
      <c r="R875" s="48">
        <f>HEX2DEC(RIGHT(Table132321275358[[#This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HEX2DEC(RIGHT(Table132321275358[[#This Row],[h1]],8))</f>
        <v>0</v>
      </c>
      <c r="Q876" s="48" t="s">
        <v>75</v>
      </c>
      <c r="R876" s="48">
        <f>HEX2DEC(RIGHT(Table132321275358[[#This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HEX2DEC(RIGHT(Table132321275358[[#This Row],[h1]],8))</f>
        <v>0</v>
      </c>
      <c r="Q877" s="48" t="s">
        <v>75</v>
      </c>
      <c r="R877" s="48">
        <f>HEX2DEC(RIGHT(Table132321275358[[#This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HEX2DEC(RIGHT(Table132321275358[[#This Row],[h1]],8))</f>
        <v>0</v>
      </c>
      <c r="Q878" s="48" t="s">
        <v>75</v>
      </c>
      <c r="R878" s="48">
        <f>HEX2DEC(RIGHT(Table132321275358[[#This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HEX2DEC(RIGHT(Table132321275358[[#This Row],[h1]],8))</f>
        <v>0</v>
      </c>
      <c r="Q879" s="48" t="s">
        <v>75</v>
      </c>
      <c r="R879" s="48">
        <f>HEX2DEC(RIGHT(Table132321275358[[#This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HEX2DEC(RIGHT(Table132321275358[[#This Row],[h1]],8))</f>
        <v>0</v>
      </c>
      <c r="Q880" s="48" t="s">
        <v>75</v>
      </c>
      <c r="R880" s="48">
        <f>HEX2DEC(RIGHT(Table132321275358[[#This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HEX2DEC(RIGHT(Table132321275358[[#This Row],[h1]],8))</f>
        <v>0</v>
      </c>
      <c r="Q881" s="48" t="s">
        <v>75</v>
      </c>
      <c r="R881" s="48">
        <f>HEX2DEC(RIGHT(Table132321275358[[#This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HEX2DEC(RIGHT(Table132321275358[[#This Row],[h1]],8))</f>
        <v>0</v>
      </c>
      <c r="Q882" s="48" t="s">
        <v>75</v>
      </c>
      <c r="R882" s="48">
        <f>HEX2DEC(RIGHT(Table132321275358[[#This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HEX2DEC(RIGHT(Table132321275358[[#This Row],[h1]],8))</f>
        <v>0</v>
      </c>
      <c r="Q883" s="48" t="s">
        <v>75</v>
      </c>
      <c r="R883" s="48">
        <f>HEX2DEC(RIGHT(Table132321275358[[#This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HEX2DEC(RIGHT(Table132321275358[[#This Row],[h1]],8))</f>
        <v>0</v>
      </c>
      <c r="Q884" s="48" t="s">
        <v>75</v>
      </c>
      <c r="R884" s="48">
        <f>HEX2DEC(RIGHT(Table132321275358[[#This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HEX2DEC(RIGHT(Table132321275358[[#This Row],[h1]],8))</f>
        <v>0</v>
      </c>
      <c r="Q885" s="48" t="s">
        <v>75</v>
      </c>
      <c r="R885" s="48">
        <f>HEX2DEC(RIGHT(Table132321275358[[#This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HEX2DEC(RIGHT(Table132321275358[[#This Row],[h1]],8))</f>
        <v>0</v>
      </c>
      <c r="Q886" s="48" t="s">
        <v>75</v>
      </c>
      <c r="R886" s="48">
        <f>HEX2DEC(RIGHT(Table132321275358[[#This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HEX2DEC(RIGHT(Table132321275358[[#This Row],[h1]],8))</f>
        <v>0</v>
      </c>
      <c r="Q887" s="48" t="s">
        <v>75</v>
      </c>
      <c r="R887" s="48">
        <f>HEX2DEC(RIGHT(Table132321275358[[#This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HEX2DEC(RIGHT(Table132321275358[[#This Row],[h1]],8))</f>
        <v>0</v>
      </c>
      <c r="Q888" s="48" t="s">
        <v>75</v>
      </c>
      <c r="R888" s="48">
        <f>HEX2DEC(RIGHT(Table132321275358[[#This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HEX2DEC(RIGHT(Table132321275358[[#This Row],[h1]],8))</f>
        <v>0</v>
      </c>
      <c r="Q889" s="48" t="s">
        <v>75</v>
      </c>
      <c r="R889" s="48">
        <f>HEX2DEC(RIGHT(Table132321275358[[#This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HEX2DEC(RIGHT(Table132321275358[[#This Row],[h1]],8))</f>
        <v>0</v>
      </c>
      <c r="Q890" s="48" t="s">
        <v>75</v>
      </c>
      <c r="R890" s="48">
        <f>HEX2DEC(RIGHT(Table132321275358[[#This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HEX2DEC(RIGHT(Table132321275358[[#This Row],[h1]],8))</f>
        <v>0</v>
      </c>
      <c r="Q891" s="48" t="s">
        <v>75</v>
      </c>
      <c r="R891" s="48">
        <f>HEX2DEC(RIGHT(Table132321275358[[#This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HEX2DEC(RIGHT(Table132321275358[[#This Row],[h1]],8))</f>
        <v>0</v>
      </c>
      <c r="Q892" s="48" t="s">
        <v>75</v>
      </c>
      <c r="R892" s="48">
        <f>HEX2DEC(RIGHT(Table132321275358[[#This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HEX2DEC(RIGHT(Table132321275358[[#This Row],[h1]],8))</f>
        <v>0</v>
      </c>
      <c r="Q893" s="48" t="s">
        <v>75</v>
      </c>
      <c r="R893" s="48">
        <f>HEX2DEC(RIGHT(Table132321275358[[#This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HEX2DEC(RIGHT(Table132321275358[[#This Row],[h1]],8))</f>
        <v>0</v>
      </c>
      <c r="Q894" s="48" t="s">
        <v>75</v>
      </c>
      <c r="R894" s="48">
        <f>HEX2DEC(RIGHT(Table132321275358[[#This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HEX2DEC(RIGHT(Table132321275358[[#This Row],[h1]],8))</f>
        <v>0</v>
      </c>
      <c r="Q895" s="48" t="s">
        <v>75</v>
      </c>
      <c r="R895" s="48">
        <f>HEX2DEC(RIGHT(Table132321275358[[#This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HEX2DEC(RIGHT(Table132321275358[[#This Row],[h1]],8))</f>
        <v>0</v>
      </c>
      <c r="Q896" s="48" t="s">
        <v>75</v>
      </c>
      <c r="R896" s="48">
        <f>HEX2DEC(RIGHT(Table132321275358[[#This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HEX2DEC(RIGHT(Table132321275358[[#This Row],[h1]],8))</f>
        <v>0</v>
      </c>
      <c r="Q897" s="48" t="s">
        <v>75</v>
      </c>
      <c r="R897" s="48">
        <f>HEX2DEC(RIGHT(Table132321275358[[#This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HEX2DEC(RIGHT(Table132321275358[[#This Row],[h1]],8))</f>
        <v>0</v>
      </c>
      <c r="Q898" s="48" t="s">
        <v>75</v>
      </c>
      <c r="R898" s="48">
        <f>HEX2DEC(RIGHT(Table132321275358[[#This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HEX2DEC(RIGHT(Table132321275358[[#This Row],[h1]],8))</f>
        <v>0</v>
      </c>
      <c r="Q899" s="48" t="s">
        <v>75</v>
      </c>
      <c r="R899" s="48">
        <f>HEX2DEC(RIGHT(Table132321275358[[#This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HEX2DEC(RIGHT(Table132321275358[[#This Row],[h1]],8))</f>
        <v>0</v>
      </c>
      <c r="Q900" s="48" t="s">
        <v>75</v>
      </c>
      <c r="R900" s="48">
        <f>HEX2DEC(RIGHT(Table132321275358[[#This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HEX2DEC(RIGHT(Table132321275358[[#This Row],[h1]],8))</f>
        <v>0</v>
      </c>
      <c r="Q901" s="48" t="s">
        <v>75</v>
      </c>
      <c r="R901" s="48">
        <f>HEX2DEC(RIGHT(Table132321275358[[#This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HEX2DEC(RIGHT(Table132321275358[[#This Row],[h1]],8))</f>
        <v>0</v>
      </c>
      <c r="Q902" s="48" t="s">
        <v>75</v>
      </c>
      <c r="R902" s="48">
        <f>HEX2DEC(RIGHT(Table132321275358[[#This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HEX2DEC(RIGHT(Table132321275358[[#This Row],[h1]],8))</f>
        <v>0</v>
      </c>
      <c r="Q903" s="48" t="s">
        <v>75</v>
      </c>
      <c r="R903" s="48">
        <f>HEX2DEC(RIGHT(Table132321275358[[#This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HEX2DEC(RIGHT(Table132321275358[[#This Row],[h1]],8))</f>
        <v>0</v>
      </c>
      <c r="Q904" s="48" t="s">
        <v>75</v>
      </c>
      <c r="R904" s="48">
        <f>HEX2DEC(RIGHT(Table132321275358[[#This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HEX2DEC(RIGHT(Table132321275358[[#This Row],[h1]],8))</f>
        <v>0</v>
      </c>
      <c r="Q905" s="48" t="s">
        <v>75</v>
      </c>
      <c r="R905" s="48">
        <f>HEX2DEC(RIGHT(Table132321275358[[#This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HEX2DEC(RIGHT(Table132321275358[[#This Row],[h1]],8))</f>
        <v>0</v>
      </c>
      <c r="Q906" s="48" t="s">
        <v>75</v>
      </c>
      <c r="R906" s="48">
        <f>HEX2DEC(RIGHT(Table132321275358[[#This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HEX2DEC(RIGHT(Table132321275358[[#This Row],[h1]],8))</f>
        <v>0</v>
      </c>
      <c r="Q907" s="48" t="s">
        <v>75</v>
      </c>
      <c r="R907" s="48">
        <f>HEX2DEC(RIGHT(Table132321275358[[#This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HEX2DEC(RIGHT(Table132321275358[[#This Row],[h1]],8))</f>
        <v>0</v>
      </c>
      <c r="Q908" s="48" t="s">
        <v>75</v>
      </c>
      <c r="R908" s="48">
        <f>HEX2DEC(RIGHT(Table132321275358[[#This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HEX2DEC(RIGHT(Table132321275358[[#This Row],[h1]],8))</f>
        <v>0</v>
      </c>
      <c r="Q909" s="48" t="s">
        <v>75</v>
      </c>
      <c r="R909" s="48">
        <f>HEX2DEC(RIGHT(Table132321275358[[#This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HEX2DEC(RIGHT(Table132321275358[[#This Row],[h1]],8))</f>
        <v>0</v>
      </c>
      <c r="Q910" s="48" t="s">
        <v>75</v>
      </c>
      <c r="R910" s="48">
        <f>HEX2DEC(RIGHT(Table132321275358[[#This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HEX2DEC(RIGHT(Table132321275358[[#This Row],[h1]],8))</f>
        <v>0</v>
      </c>
      <c r="Q911" s="48" t="s">
        <v>75</v>
      </c>
      <c r="R911" s="48">
        <f>HEX2DEC(RIGHT(Table132321275358[[#This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HEX2DEC(RIGHT(Table132321275358[[#This Row],[h1]],8))</f>
        <v>0</v>
      </c>
      <c r="Q912" s="48" t="s">
        <v>75</v>
      </c>
      <c r="R912" s="48">
        <f>HEX2DEC(RIGHT(Table132321275358[[#This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HEX2DEC(RIGHT(Table132321275358[[#This Row],[h1]],8))</f>
        <v>0</v>
      </c>
      <c r="Q913" s="48" t="s">
        <v>75</v>
      </c>
      <c r="R913" s="48">
        <f>HEX2DEC(RIGHT(Table132321275358[[#This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HEX2DEC(RIGHT(Table132321275358[[#This Row],[h1]],8))</f>
        <v>0</v>
      </c>
      <c r="Q914" s="48" t="s">
        <v>75</v>
      </c>
      <c r="R914" s="48">
        <f>HEX2DEC(RIGHT(Table132321275358[[#This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HEX2DEC(RIGHT(Table132321275358[[#This Row],[h1]],8))</f>
        <v>0</v>
      </c>
      <c r="Q915" s="48" t="s">
        <v>75</v>
      </c>
      <c r="R915" s="48">
        <f>HEX2DEC(RIGHT(Table132321275358[[#This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HEX2DEC(RIGHT(Table132321275358[[#This Row],[h1]],8))</f>
        <v>0</v>
      </c>
      <c r="Q916" s="48" t="s">
        <v>75</v>
      </c>
      <c r="R916" s="48">
        <f>HEX2DEC(RIGHT(Table132321275358[[#This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HEX2DEC(RIGHT(Table132321275358[[#This Row],[h1]],8))</f>
        <v>0</v>
      </c>
      <c r="Q917" s="48" t="s">
        <v>75</v>
      </c>
      <c r="R917" s="48">
        <f>HEX2DEC(RIGHT(Table132321275358[[#This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HEX2DEC(RIGHT(Table132321275358[[#This Row],[h1]],8))</f>
        <v>0</v>
      </c>
      <c r="Q918" s="48" t="s">
        <v>75</v>
      </c>
      <c r="R918" s="48">
        <f>HEX2DEC(RIGHT(Table132321275358[[#This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HEX2DEC(RIGHT(Table132321275358[[#This Row],[h1]],8))</f>
        <v>0</v>
      </c>
      <c r="Q919" s="48" t="s">
        <v>75</v>
      </c>
      <c r="R919" s="48">
        <f>HEX2DEC(RIGHT(Table132321275358[[#This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HEX2DEC(RIGHT(Table132321275358[[#This Row],[h1]],8))</f>
        <v>0</v>
      </c>
      <c r="Q920" s="48" t="s">
        <v>75</v>
      </c>
      <c r="R920" s="48">
        <f>HEX2DEC(RIGHT(Table132321275358[[#This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HEX2DEC(RIGHT(Table132321275358[[#This Row],[h1]],8))</f>
        <v>0</v>
      </c>
      <c r="Q921" s="48" t="s">
        <v>75</v>
      </c>
      <c r="R921" s="48">
        <f>HEX2DEC(RIGHT(Table132321275358[[#This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HEX2DEC(RIGHT(Table132321275358[[#This Row],[h1]],8))</f>
        <v>0</v>
      </c>
      <c r="Q922" s="48" t="s">
        <v>75</v>
      </c>
      <c r="R922" s="48">
        <f>HEX2DEC(RIGHT(Table132321275358[[#This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HEX2DEC(RIGHT(Table132321275358[[#This Row],[h1]],8))</f>
        <v>0</v>
      </c>
      <c r="Q923" s="48" t="s">
        <v>75</v>
      </c>
      <c r="R923" s="48">
        <f>HEX2DEC(RIGHT(Table132321275358[[#This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HEX2DEC(RIGHT(Table132321275358[[#This Row],[h1]],8))</f>
        <v>0</v>
      </c>
      <c r="Q924" s="48" t="s">
        <v>75</v>
      </c>
      <c r="R924" s="48">
        <f>HEX2DEC(RIGHT(Table132321275358[[#This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HEX2DEC(RIGHT(Table132321275358[[#This Row],[h1]],8))</f>
        <v>0</v>
      </c>
      <c r="Q925" s="48" t="s">
        <v>75</v>
      </c>
      <c r="R925" s="48">
        <f>HEX2DEC(RIGHT(Table132321275358[[#This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HEX2DEC(RIGHT(Table132321275358[[#This Row],[h1]],8))</f>
        <v>0</v>
      </c>
      <c r="Q926" s="48" t="s">
        <v>75</v>
      </c>
      <c r="R926" s="48">
        <f>HEX2DEC(RIGHT(Table132321275358[[#This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HEX2DEC(RIGHT(Table132321275358[[#This Row],[h1]],8))</f>
        <v>0</v>
      </c>
      <c r="Q927" s="48" t="s">
        <v>75</v>
      </c>
      <c r="R927" s="48">
        <f>HEX2DEC(RIGHT(Table132321275358[[#This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HEX2DEC(RIGHT(Table132321275358[[#This Row],[h1]],8))</f>
        <v>0</v>
      </c>
      <c r="Q928" s="48" t="s">
        <v>75</v>
      </c>
      <c r="R928" s="48">
        <f>HEX2DEC(RIGHT(Table132321275358[[#This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HEX2DEC(RIGHT(Table132321275358[[#This Row],[h1]],8))</f>
        <v>0</v>
      </c>
      <c r="Q929" s="48" t="s">
        <v>75</v>
      </c>
      <c r="R929" s="48">
        <f>HEX2DEC(RIGHT(Table132321275358[[#This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HEX2DEC(RIGHT(Table132321275358[[#This Row],[h1]],8))</f>
        <v>0</v>
      </c>
      <c r="Q930" s="48" t="s">
        <v>75</v>
      </c>
      <c r="R930" s="48">
        <f>HEX2DEC(RIGHT(Table132321275358[[#This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HEX2DEC(RIGHT(Table132321275358[[#This Row],[h1]],8))</f>
        <v>0</v>
      </c>
      <c r="Q931" s="48" t="s">
        <v>75</v>
      </c>
      <c r="R931" s="48">
        <f>HEX2DEC(RIGHT(Table132321275358[[#This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HEX2DEC(RIGHT(Table132321275358[[#This Row],[h1]],8))</f>
        <v>0</v>
      </c>
      <c r="Q932" s="48" t="s">
        <v>75</v>
      </c>
      <c r="R932" s="48">
        <f>HEX2DEC(RIGHT(Table132321275358[[#This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HEX2DEC(RIGHT(Table132321275358[[#This Row],[h1]],8))</f>
        <v>0</v>
      </c>
      <c r="Q933" s="48" t="s">
        <v>75</v>
      </c>
      <c r="R933" s="48">
        <f>HEX2DEC(RIGHT(Table132321275358[[#This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HEX2DEC(RIGHT(Table132321275358[[#This Row],[h1]],8))</f>
        <v>0</v>
      </c>
      <c r="Q934" s="48" t="s">
        <v>75</v>
      </c>
      <c r="R934" s="48">
        <f>HEX2DEC(RIGHT(Table132321275358[[#This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HEX2DEC(RIGHT(Table132321275358[[#This Row],[h1]],8))</f>
        <v>0</v>
      </c>
      <c r="Q935" s="48" t="s">
        <v>75</v>
      </c>
      <c r="R935" s="48">
        <f>HEX2DEC(RIGHT(Table132321275358[[#This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HEX2DEC(RIGHT(Table132321275358[[#This Row],[h1]],8))</f>
        <v>0</v>
      </c>
      <c r="Q936" s="48" t="s">
        <v>75</v>
      </c>
      <c r="R936" s="48">
        <f>HEX2DEC(RIGHT(Table132321275358[[#This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HEX2DEC(RIGHT(Table132321275358[[#This Row],[h1]],8))</f>
        <v>0</v>
      </c>
      <c r="Q937" s="48" t="s">
        <v>75</v>
      </c>
      <c r="R937" s="48">
        <f>HEX2DEC(RIGHT(Table132321275358[[#This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HEX2DEC(RIGHT(Table132321275358[[#This Row],[h1]],8))</f>
        <v>0</v>
      </c>
      <c r="Q938" s="48" t="s">
        <v>75</v>
      </c>
      <c r="R938" s="48">
        <f>HEX2DEC(RIGHT(Table132321275358[[#This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HEX2DEC(RIGHT(Table132321275358[[#This Row],[h1]],8))</f>
        <v>0</v>
      </c>
      <c r="Q939" s="48" t="s">
        <v>75</v>
      </c>
      <c r="R939" s="48">
        <f>HEX2DEC(RIGHT(Table132321275358[[#This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HEX2DEC(RIGHT(Table132321275358[[#This Row],[h1]],8))</f>
        <v>0</v>
      </c>
      <c r="Q940" s="48" t="s">
        <v>75</v>
      </c>
      <c r="R940" s="48">
        <f>HEX2DEC(RIGHT(Table132321275358[[#This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HEX2DEC(RIGHT(Table132321275358[[#This Row],[h1]],8))</f>
        <v>0</v>
      </c>
      <c r="Q941" s="48" t="s">
        <v>75</v>
      </c>
      <c r="R941" s="48">
        <f>HEX2DEC(RIGHT(Table132321275358[[#This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HEX2DEC(RIGHT(Table132321275358[[#This Row],[h1]],8))</f>
        <v>0</v>
      </c>
      <c r="Q942" s="48" t="s">
        <v>75</v>
      </c>
      <c r="R942" s="48">
        <f>HEX2DEC(RIGHT(Table132321275358[[#This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HEX2DEC(RIGHT(Table132321275358[[#This Row],[h1]],8))</f>
        <v>0</v>
      </c>
      <c r="Q943" s="48" t="s">
        <v>75</v>
      </c>
      <c r="R943" s="48">
        <f>HEX2DEC(RIGHT(Table132321275358[[#This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HEX2DEC(RIGHT(Table132321275358[[#This Row],[h1]],8))</f>
        <v>0</v>
      </c>
      <c r="Q944" s="48" t="s">
        <v>75</v>
      </c>
      <c r="R944" s="48">
        <f>HEX2DEC(RIGHT(Table132321275358[[#This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HEX2DEC(RIGHT(Table132321275358[[#This Row],[h1]],8))</f>
        <v>0</v>
      </c>
      <c r="Q945" s="48" t="s">
        <v>75</v>
      </c>
      <c r="R945" s="48">
        <f>HEX2DEC(RIGHT(Table132321275358[[#This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HEX2DEC(RIGHT(Table132321275358[[#This Row],[h1]],8))</f>
        <v>0</v>
      </c>
      <c r="Q946" s="48" t="s">
        <v>75</v>
      </c>
      <c r="R946" s="48">
        <f>HEX2DEC(RIGHT(Table132321275358[[#This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HEX2DEC(RIGHT(Table132321275358[[#This Row],[h1]],8))</f>
        <v>0</v>
      </c>
      <c r="Q947" s="48" t="s">
        <v>75</v>
      </c>
      <c r="R947" s="48">
        <f>HEX2DEC(RIGHT(Table132321275358[[#This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HEX2DEC(RIGHT(Table132321275358[[#This Row],[h1]],8))</f>
        <v>0</v>
      </c>
      <c r="Q948" s="48" t="s">
        <v>75</v>
      </c>
      <c r="R948" s="48">
        <f>HEX2DEC(RIGHT(Table132321275358[[#This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HEX2DEC(RIGHT(Table132321275358[[#This Row],[h1]],8))</f>
        <v>0</v>
      </c>
      <c r="Q949" s="48" t="s">
        <v>75</v>
      </c>
      <c r="R949" s="48">
        <f>HEX2DEC(RIGHT(Table132321275358[[#This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HEX2DEC(RIGHT(Table132321275358[[#This Row],[h1]],8))</f>
        <v>0</v>
      </c>
      <c r="Q950" s="48" t="s">
        <v>75</v>
      </c>
      <c r="R950" s="48">
        <f>HEX2DEC(RIGHT(Table132321275358[[#This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HEX2DEC(RIGHT(Table132321275358[[#This Row],[h1]],8))</f>
        <v>0</v>
      </c>
      <c r="Q951" s="48" t="s">
        <v>75</v>
      </c>
      <c r="R951" s="48">
        <f>HEX2DEC(RIGHT(Table132321275358[[#This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HEX2DEC(RIGHT(Table132321275358[[#This Row],[h1]],8))</f>
        <v>0</v>
      </c>
      <c r="Q952" s="48" t="s">
        <v>75</v>
      </c>
      <c r="R952" s="48">
        <f>HEX2DEC(RIGHT(Table132321275358[[#This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HEX2DEC(RIGHT(Table132321275358[[#This Row],[h1]],8))</f>
        <v>0</v>
      </c>
      <c r="Q953" s="48" t="s">
        <v>75</v>
      </c>
      <c r="R953" s="48">
        <f>HEX2DEC(RIGHT(Table132321275358[[#This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HEX2DEC(RIGHT(Table132321275358[[#This Row],[h1]],8))</f>
        <v>0</v>
      </c>
      <c r="Q954" s="48" t="s">
        <v>75</v>
      </c>
      <c r="R954" s="48">
        <f>HEX2DEC(RIGHT(Table132321275358[[#This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HEX2DEC(RIGHT(Table132321275358[[#This Row],[h1]],8))</f>
        <v>0</v>
      </c>
      <c r="Q955" s="48" t="s">
        <v>75</v>
      </c>
      <c r="R955" s="48">
        <f>HEX2DEC(RIGHT(Table132321275358[[#This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HEX2DEC(RIGHT(Table132321275358[[#This Row],[h1]],8))</f>
        <v>0</v>
      </c>
      <c r="Q956" s="48" t="s">
        <v>75</v>
      </c>
      <c r="R956" s="48">
        <f>HEX2DEC(RIGHT(Table132321275358[[#This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HEX2DEC(RIGHT(Table132321275358[[#This Row],[h1]],8))</f>
        <v>0</v>
      </c>
      <c r="Q957" s="48" t="s">
        <v>75</v>
      </c>
      <c r="R957" s="48">
        <f>HEX2DEC(RIGHT(Table132321275358[[#This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HEX2DEC(RIGHT(Table132321275358[[#This Row],[h1]],8))</f>
        <v>0</v>
      </c>
      <c r="Q958" s="48" t="s">
        <v>75</v>
      </c>
      <c r="R958" s="48">
        <f>HEX2DEC(RIGHT(Table132321275358[[#This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HEX2DEC(RIGHT(Table132321275358[[#This Row],[h1]],8))</f>
        <v>0</v>
      </c>
      <c r="Q959" s="48" t="s">
        <v>75</v>
      </c>
      <c r="R959" s="48">
        <f>HEX2DEC(RIGHT(Table132321275358[[#This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HEX2DEC(RIGHT(Table132321275358[[#This Row],[h1]],8))</f>
        <v>0</v>
      </c>
      <c r="Q960" s="48" t="s">
        <v>75</v>
      </c>
      <c r="R960" s="48">
        <f>HEX2DEC(RIGHT(Table132321275358[[#This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HEX2DEC(RIGHT(Table132321275358[[#This Row],[h1]],8))</f>
        <v>0</v>
      </c>
      <c r="Q961" s="48" t="s">
        <v>75</v>
      </c>
      <c r="R961" s="48">
        <f>HEX2DEC(RIGHT(Table132321275358[[#This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HEX2DEC(RIGHT(Table132321275358[[#This Row],[h1]],8))</f>
        <v>0</v>
      </c>
      <c r="Q962" s="48" t="s">
        <v>75</v>
      </c>
      <c r="R962" s="48">
        <f>HEX2DEC(RIGHT(Table132321275358[[#This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HEX2DEC(RIGHT(Table132321275358[[#This Row],[h1]],8))</f>
        <v>0</v>
      </c>
      <c r="Q963" s="48" t="s">
        <v>75</v>
      </c>
      <c r="R963" s="48">
        <f>HEX2DEC(RIGHT(Table132321275358[[#This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HEX2DEC(RIGHT(Table132321275358[[#This Row],[h1]],8))</f>
        <v>0</v>
      </c>
      <c r="Q964" s="48" t="s">
        <v>75</v>
      </c>
      <c r="R964" s="48">
        <f>HEX2DEC(RIGHT(Table132321275358[[#This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HEX2DEC(RIGHT(Table132321275358[[#This Row],[h1]],8))</f>
        <v>0</v>
      </c>
      <c r="Q965" s="48" t="s">
        <v>75</v>
      </c>
      <c r="R965" s="48">
        <f>HEX2DEC(RIGHT(Table132321275358[[#This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HEX2DEC(RIGHT(Table132321275358[[#This Row],[h1]],8))</f>
        <v>0</v>
      </c>
      <c r="Q966" s="48" t="s">
        <v>75</v>
      </c>
      <c r="R966" s="48">
        <f>HEX2DEC(RIGHT(Table132321275358[[#This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HEX2DEC(RIGHT(Table132321275358[[#This Row],[h1]],8))</f>
        <v>0</v>
      </c>
      <c r="Q967" s="48" t="s">
        <v>75</v>
      </c>
      <c r="R967" s="48">
        <f>HEX2DEC(RIGHT(Table132321275358[[#This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HEX2DEC(RIGHT(Table132321275358[[#This Row],[h1]],8))</f>
        <v>0</v>
      </c>
      <c r="Q968" s="48" t="s">
        <v>75</v>
      </c>
      <c r="R968" s="48">
        <f>HEX2DEC(RIGHT(Table132321275358[[#This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HEX2DEC(RIGHT(Table132321275358[[#This Row],[h1]],8))</f>
        <v>0</v>
      </c>
      <c r="Q969" s="48" t="s">
        <v>75</v>
      </c>
      <c r="R969" s="48">
        <f>HEX2DEC(RIGHT(Table132321275358[[#This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HEX2DEC(RIGHT(Table132321275358[[#This Row],[h1]],8))</f>
        <v>0</v>
      </c>
      <c r="Q970" s="48" t="s">
        <v>75</v>
      </c>
      <c r="R970" s="48">
        <f>HEX2DEC(RIGHT(Table132321275358[[#This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HEX2DEC(RIGHT(Table132321275358[[#This Row],[h1]],8))</f>
        <v>0</v>
      </c>
      <c r="Q971" s="48" t="s">
        <v>75</v>
      </c>
      <c r="R971" s="48">
        <f>HEX2DEC(RIGHT(Table132321275358[[#This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HEX2DEC(RIGHT(Table132321275358[[#This Row],[h1]],8))</f>
        <v>0</v>
      </c>
      <c r="Q972" s="48" t="s">
        <v>75</v>
      </c>
      <c r="R972" s="48">
        <f>HEX2DEC(RIGHT(Table132321275358[[#This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HEX2DEC(RIGHT(Table132321275358[[#This Row],[h1]],8))</f>
        <v>0</v>
      </c>
      <c r="Q973" s="48" t="s">
        <v>75</v>
      </c>
      <c r="R973" s="48">
        <f>HEX2DEC(RIGHT(Table132321275358[[#This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HEX2DEC(RIGHT(Table132321275358[[#This Row],[h1]],8))</f>
        <v>0</v>
      </c>
      <c r="Q974" s="48" t="s">
        <v>75</v>
      </c>
      <c r="R974" s="48">
        <f>HEX2DEC(RIGHT(Table132321275358[[#This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HEX2DEC(RIGHT(Table132321275358[[#This Row],[h1]],8))</f>
        <v>0</v>
      </c>
      <c r="Q975" s="48" t="s">
        <v>75</v>
      </c>
      <c r="R975" s="48">
        <f>HEX2DEC(RIGHT(Table132321275358[[#This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HEX2DEC(RIGHT(Table132321275358[[#This Row],[h1]],8))</f>
        <v>0</v>
      </c>
      <c r="Q976" s="48" t="s">
        <v>75</v>
      </c>
      <c r="R976" s="48">
        <f>HEX2DEC(RIGHT(Table132321275358[[#This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HEX2DEC(RIGHT(Table132321275358[[#This Row],[h1]],8))</f>
        <v>0</v>
      </c>
      <c r="Q977" s="48" t="s">
        <v>75</v>
      </c>
      <c r="R977" s="48">
        <f>HEX2DEC(RIGHT(Table132321275358[[#This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HEX2DEC(RIGHT(Table132321275358[[#This Row],[h1]],8))</f>
        <v>0</v>
      </c>
      <c r="Q978" s="48" t="s">
        <v>75</v>
      </c>
      <c r="R978" s="48">
        <f>HEX2DEC(RIGHT(Table132321275358[[#This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HEX2DEC(RIGHT(Table132321275358[[#This Row],[h1]],8))</f>
        <v>0</v>
      </c>
      <c r="Q979" s="48" t="s">
        <v>75</v>
      </c>
      <c r="R979" s="48">
        <f>HEX2DEC(RIGHT(Table132321275358[[#This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HEX2DEC(RIGHT(Table132321275358[[#This Row],[h1]],8))</f>
        <v>0</v>
      </c>
      <c r="Q980" s="48" t="s">
        <v>75</v>
      </c>
      <c r="R980" s="48">
        <f>HEX2DEC(RIGHT(Table132321275358[[#This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HEX2DEC(RIGHT(Table132321275358[[#This Row],[h1]],8))</f>
        <v>0</v>
      </c>
      <c r="Q981" s="48" t="s">
        <v>75</v>
      </c>
      <c r="R981" s="48">
        <f>HEX2DEC(RIGHT(Table132321275358[[#This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HEX2DEC(RIGHT(Table132321275358[[#This Row],[h1]],8))</f>
        <v>0</v>
      </c>
      <c r="Q982" s="48" t="s">
        <v>75</v>
      </c>
      <c r="R982" s="48">
        <f>HEX2DEC(RIGHT(Table132321275358[[#This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HEX2DEC(RIGHT(Table132321275358[[#This Row],[h1]],8))</f>
        <v>0</v>
      </c>
      <c r="Q983" s="48" t="s">
        <v>75</v>
      </c>
      <c r="R983" s="48">
        <f>HEX2DEC(RIGHT(Table132321275358[[#This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HEX2DEC(RIGHT(Table132321275358[[#This Row],[h1]],8))</f>
        <v>0</v>
      </c>
      <c r="Q984" s="48" t="s">
        <v>75</v>
      </c>
      <c r="R984" s="48">
        <f>HEX2DEC(RIGHT(Table132321275358[[#This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HEX2DEC(RIGHT(Table132321275358[[#This Row],[h1]],8))</f>
        <v>0</v>
      </c>
      <c r="Q985" s="48" t="s">
        <v>75</v>
      </c>
      <c r="R985" s="48">
        <f>HEX2DEC(RIGHT(Table132321275358[[#This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HEX2DEC(RIGHT(Table132321275358[[#This Row],[h1]],8))</f>
        <v>0</v>
      </c>
      <c r="Q986" s="48" t="s">
        <v>75</v>
      </c>
      <c r="R986" s="48">
        <f>HEX2DEC(RIGHT(Table132321275358[[#This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HEX2DEC(RIGHT(Table132321275358[[#This Row],[h1]],8))</f>
        <v>0</v>
      </c>
      <c r="Q987" s="48" t="s">
        <v>75</v>
      </c>
      <c r="R987" s="48">
        <f>HEX2DEC(RIGHT(Table132321275358[[#This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HEX2DEC(RIGHT(Table132321275358[[#This Row],[h1]],8))</f>
        <v>0</v>
      </c>
      <c r="Q988" s="48" t="s">
        <v>75</v>
      </c>
      <c r="R988" s="48">
        <f>HEX2DEC(RIGHT(Table132321275358[[#This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HEX2DEC(RIGHT(Table132321275358[[#This Row],[h1]],8))</f>
        <v>0</v>
      </c>
      <c r="Q989" s="48" t="s">
        <v>75</v>
      </c>
      <c r="R989" s="48">
        <f>HEX2DEC(RIGHT(Table132321275358[[#This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HEX2DEC(RIGHT(Table132321275358[[#This Row],[h1]],8))</f>
        <v>0</v>
      </c>
      <c r="Q990" s="48" t="s">
        <v>75</v>
      </c>
      <c r="R990" s="48">
        <f>HEX2DEC(RIGHT(Table132321275358[[#This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HEX2DEC(RIGHT(Table132321275358[[#This Row],[h1]],8))</f>
        <v>0</v>
      </c>
      <c r="Q991" s="48" t="s">
        <v>75</v>
      </c>
      <c r="R991" s="48">
        <f>HEX2DEC(RIGHT(Table132321275358[[#This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HEX2DEC(RIGHT(Table132321275358[[#This Row],[h1]],8))</f>
        <v>0</v>
      </c>
      <c r="Q992" s="48" t="s">
        <v>75</v>
      </c>
      <c r="R992" s="48">
        <f>HEX2DEC(RIGHT(Table132321275358[[#This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HEX2DEC(RIGHT(Table132321275358[[#This Row],[h1]],8))</f>
        <v>0</v>
      </c>
      <c r="Q993" s="48" t="s">
        <v>75</v>
      </c>
      <c r="R993" s="48">
        <f>HEX2DEC(RIGHT(Table132321275358[[#This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HEX2DEC(RIGHT(Table132321275358[[#This Row],[h1]],8))</f>
        <v>0</v>
      </c>
      <c r="Q994" s="48" t="s">
        <v>75</v>
      </c>
      <c r="R994" s="48">
        <f>HEX2DEC(RIGHT(Table132321275358[[#This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HEX2DEC(RIGHT(Table132321275358[[#This Row],[h1]],8))</f>
        <v>0</v>
      </c>
      <c r="Q995" s="48" t="s">
        <v>75</v>
      </c>
      <c r="R995" s="48">
        <f>HEX2DEC(RIGHT(Table132321275358[[#This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HEX2DEC(RIGHT(Table132321275358[[#This Row],[h1]],8))</f>
        <v>0</v>
      </c>
      <c r="Q996" s="48" t="s">
        <v>75</v>
      </c>
      <c r="R996" s="48">
        <f>HEX2DEC(RIGHT(Table132321275358[[#This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HEX2DEC(RIGHT(Table132321275358[[#This Row],[h1]],8))</f>
        <v>0</v>
      </c>
      <c r="Q997" s="48" t="s">
        <v>75</v>
      </c>
      <c r="R997" s="48">
        <f>HEX2DEC(RIGHT(Table132321275358[[#This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HEX2DEC(RIGHT(Table132321275358[[#This Row],[h1]],8))</f>
        <v>0</v>
      </c>
      <c r="Q998" s="48" t="s">
        <v>75</v>
      </c>
      <c r="R998" s="48">
        <f>HEX2DEC(RIGHT(Table132321275358[[#This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HEX2DEC(RIGHT(Table132321275358[[#This Row],[h1]],8))</f>
        <v>0</v>
      </c>
      <c r="Q999" s="48" t="s">
        <v>75</v>
      </c>
      <c r="R999" s="48">
        <f>HEX2DEC(RIGHT(Table132321275358[[#This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HEX2DEC(RIGHT(Table132321275358[[#This Row],[h1]],8))</f>
        <v>0</v>
      </c>
      <c r="Q1000" s="48" t="s">
        <v>75</v>
      </c>
      <c r="R1000" s="48">
        <f>HEX2DEC(RIGHT(Table132321275358[[#This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HEX2DEC(RIGHT(Table132321275358[[#This Row],[h1]],8))</f>
        <v>0</v>
      </c>
      <c r="Q1001" s="48" t="s">
        <v>75</v>
      </c>
      <c r="R1001" s="48">
        <f>HEX2DEC(RIGHT(Table132321275358[[#This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HEX2DEC(RIGHT(Table132321275358[[#This Row],[h1]],8))</f>
        <v>0</v>
      </c>
      <c r="Q1002" s="48" t="s">
        <v>75</v>
      </c>
      <c r="R1002" s="48">
        <f>HEX2DEC(RIGHT(Table132321275358[[#This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HEX2DEC(RIGHT(Table132321275358[[#This Row],[h1]],8))</f>
        <v>0</v>
      </c>
      <c r="Q1003" s="48" t="s">
        <v>75</v>
      </c>
      <c r="R1003" s="48">
        <f>HEX2DEC(RIGHT(Table132321275358[[#This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HEX2DEC(RIGHT(Table132321275358[[#This Row],[h1]],8))</f>
        <v>0</v>
      </c>
      <c r="Q1004" s="48" t="s">
        <v>75</v>
      </c>
      <c r="R1004" s="48">
        <f>HEX2DEC(RIGHT(Table132321275358[[#This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HEX2DEC(RIGHT(Table132321275358[[#This Row],[h1]],8))</f>
        <v>0</v>
      </c>
      <c r="Q1005" s="48" t="s">
        <v>75</v>
      </c>
      <c r="R1005" s="48">
        <f>HEX2DEC(RIGHT(Table132321275358[[#This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HEX2DEC(RIGHT(Table132321275358[[#This Row],[h1]],8))</f>
        <v>0</v>
      </c>
      <c r="Q1006" s="48" t="s">
        <v>75</v>
      </c>
      <c r="R1006" s="48">
        <f>HEX2DEC(RIGHT(Table132321275358[[#This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HEX2DEC(RIGHT(Table132321275358[[#This Row],[h1]],8))</f>
        <v>0</v>
      </c>
      <c r="Q1007" s="48" t="s">
        <v>75</v>
      </c>
      <c r="R1007" s="48">
        <f>HEX2DEC(RIGHT(Table132321275358[[#This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HEX2DEC(RIGHT(Table132321275358[[#This Row],[h1]],8))</f>
        <v>0</v>
      </c>
      <c r="Q1008" s="48" t="s">
        <v>75</v>
      </c>
      <c r="R1008" s="48">
        <f>HEX2DEC(RIGHT(Table132321275358[[#This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HEX2DEC(RIGHT(Table132321275358[[#This Row],[h1]],8))</f>
        <v>0</v>
      </c>
      <c r="Q1009" s="48" t="s">
        <v>75</v>
      </c>
      <c r="R1009" s="48">
        <f>HEX2DEC(RIGHT(Table132321275358[[#This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HEX2DEC(RIGHT(Table132321275358[[#This Row],[h1]],8))</f>
        <v>0</v>
      </c>
      <c r="Q1010" s="48" t="s">
        <v>75</v>
      </c>
      <c r="R1010" s="48">
        <f>HEX2DEC(RIGHT(Table132321275358[[#This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HEX2DEC(RIGHT(Table132321275358[[#This Row],[h1]],8))</f>
        <v>0</v>
      </c>
      <c r="Q1011" s="48" t="s">
        <v>75</v>
      </c>
      <c r="R1011" s="48">
        <f>HEX2DEC(RIGHT(Table132321275358[[#This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HEX2DEC(RIGHT(Table132321275358[[#This Row],[h1]],8))</f>
        <v>0</v>
      </c>
      <c r="Q1012" s="48" t="s">
        <v>75</v>
      </c>
      <c r="R1012" s="48">
        <f>HEX2DEC(RIGHT(Table132321275358[[#This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HEX2DEC(RIGHT(Table132321275358[[#This Row],[h1]],8))</f>
        <v>0</v>
      </c>
      <c r="Q1013" s="48" t="s">
        <v>75</v>
      </c>
      <c r="R1013" s="48">
        <f>HEX2DEC(RIGHT(Table132321275358[[#This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HEX2DEC(RIGHT(Table132321275358[[#This Row],[h1]],8))</f>
        <v>0</v>
      </c>
      <c r="Q1014" s="48" t="s">
        <v>75</v>
      </c>
      <c r="R1014" s="48">
        <f>HEX2DEC(RIGHT(Table132321275358[[#This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HEX2DEC(RIGHT(Table132321275358[[#This Row],[h1]],8))</f>
        <v>0</v>
      </c>
      <c r="Q1015" s="48" t="s">
        <v>75</v>
      </c>
      <c r="R1015" s="48">
        <f>HEX2DEC(RIGHT(Table132321275358[[#This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HEX2DEC(RIGHT(Table132321275358[[#This Row],[h1]],8))</f>
        <v>0</v>
      </c>
      <c r="Q1016" s="48" t="s">
        <v>75</v>
      </c>
      <c r="R1016" s="48">
        <f>HEX2DEC(RIGHT(Table132321275358[[#This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HEX2DEC(RIGHT(Table132321275358[[#This Row],[h1]],8))</f>
        <v>0</v>
      </c>
      <c r="Q1017" s="48" t="s">
        <v>75</v>
      </c>
      <c r="R1017" s="48">
        <f>HEX2DEC(RIGHT(Table132321275358[[#This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HEX2DEC(RIGHT(Table132321275358[[#This Row],[h1]],8))</f>
        <v>0</v>
      </c>
      <c r="Q1018" s="48" t="s">
        <v>75</v>
      </c>
      <c r="R1018" s="48">
        <f>HEX2DEC(RIGHT(Table132321275358[[#This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HEX2DEC(RIGHT(Table132321275358[[#This Row],[h1]],8))</f>
        <v>0</v>
      </c>
      <c r="Q1019" s="48" t="s">
        <v>75</v>
      </c>
      <c r="R1019" s="48">
        <f>HEX2DEC(RIGHT(Table132321275358[[#This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HEX2DEC(RIGHT(Table132321275358[[#This Row],[h1]],8))</f>
        <v>0</v>
      </c>
      <c r="Q1020" s="48" t="s">
        <v>75</v>
      </c>
      <c r="R1020" s="48">
        <f>HEX2DEC(RIGHT(Table132321275358[[#This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HEX2DEC(RIGHT(Table132321275358[[#This Row],[h1]],8))</f>
        <v>0</v>
      </c>
      <c r="Q1021" s="48" t="s">
        <v>75</v>
      </c>
      <c r="R1021" s="48">
        <f>HEX2DEC(RIGHT(Table132321275358[[#This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HEX2DEC(RIGHT(Table132321275358[[#This Row],[h1]],8))</f>
        <v>0</v>
      </c>
      <c r="Q1022" s="48" t="s">
        <v>75</v>
      </c>
      <c r="R1022" s="48">
        <f>HEX2DEC(RIGHT(Table132321275358[[#This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HEX2DEC(RIGHT(Table132321275358[[#This Row],[h1]],8))</f>
        <v>0</v>
      </c>
      <c r="Q1023" s="48" t="s">
        <v>75</v>
      </c>
      <c r="R1023" s="48">
        <f>HEX2DEC(RIGHT(Table132321275358[[#This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HEX2DEC(RIGHT(Table132321275358[[#This Row],[h1]],8))</f>
        <v>0</v>
      </c>
      <c r="Q1024" s="48" t="s">
        <v>75</v>
      </c>
      <c r="R1024" s="48">
        <f>HEX2DEC(RIGHT(Table132321275358[[#This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HEX2DEC(RIGHT(Table132321275358[[#This Row],[h1]],8))</f>
        <v>0</v>
      </c>
      <c r="Q1025" s="48" t="s">
        <v>75</v>
      </c>
      <c r="R1025" s="48">
        <f>HEX2DEC(RIGHT(Table132321275358[[#This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HEX2DEC(RIGHT(Table132321275358[[#This Row],[h1]],8))</f>
        <v>0</v>
      </c>
      <c r="Q1026" s="48" t="s">
        <v>75</v>
      </c>
      <c r="R1026" s="48">
        <f>HEX2DEC(RIGHT(Table132321275358[[#This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HEX2DEC(RIGHT(Table132321275358[[#This Row],[h1]],8))</f>
        <v>0</v>
      </c>
      <c r="Q1027" s="48" t="s">
        <v>75</v>
      </c>
      <c r="R1027" s="48">
        <f>HEX2DEC(RIGHT(Table132321275358[[#This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HEX2DEC(RIGHT(Table132321275358[[#This Row],[h1]],8))</f>
        <v>0</v>
      </c>
      <c r="Q1028" s="48" t="s">
        <v>75</v>
      </c>
      <c r="R1028" s="48">
        <f>HEX2DEC(RIGHT(Table132321275358[[#This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HEX2DEC(RIGHT(Table132321275358[[#This Row],[h1]],8))</f>
        <v>0</v>
      </c>
      <c r="Q1029" s="48" t="s">
        <v>75</v>
      </c>
      <c r="R1029" s="48">
        <f>HEX2DEC(RIGHT(Table132321275358[[#This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HEX2DEC(RIGHT(Table132321275358[[#This Row],[h1]],8))</f>
        <v>0</v>
      </c>
      <c r="Q1030" s="48" t="s">
        <v>75</v>
      </c>
      <c r="R1030" s="48">
        <f>HEX2DEC(RIGHT(Table132321275358[[#This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HEX2DEC(RIGHT(Table132321275358[[#This Row],[h1]],8))</f>
        <v>0</v>
      </c>
      <c r="Q1031" s="48" t="s">
        <v>75</v>
      </c>
      <c r="R1031" s="48">
        <f>HEX2DEC(RIGHT(Table132321275358[[#This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HEX2DEC(RIGHT(Table132321275358[[#This Row],[h1]],8))</f>
        <v>0</v>
      </c>
      <c r="Q1032" s="48" t="s">
        <v>75</v>
      </c>
      <c r="R1032" s="48">
        <f>HEX2DEC(RIGHT(Table132321275358[[#This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HEX2DEC(RIGHT(Table132321275358[[#This Row],[h1]],8))</f>
        <v>0</v>
      </c>
      <c r="Q1033" s="48" t="s">
        <v>75</v>
      </c>
      <c r="R1033" s="48">
        <f>HEX2DEC(RIGHT(Table132321275358[[#This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HEX2DEC(RIGHT(Table132321275358[[#This Row],[h1]],8))</f>
        <v>0</v>
      </c>
      <c r="Q1034" s="48" t="s">
        <v>75</v>
      </c>
      <c r="R1034" s="48">
        <f>HEX2DEC(RIGHT(Table132321275358[[#This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HEX2DEC(RIGHT(Table132321275358[[#This Row],[h1]],8))</f>
        <v>0</v>
      </c>
      <c r="Q1035" s="48" t="s">
        <v>75</v>
      </c>
      <c r="R1035" s="48">
        <f>HEX2DEC(RIGHT(Table132321275358[[#This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HEX2DEC(RIGHT(Table132321275358[[#This Row],[h1]],8))</f>
        <v>0</v>
      </c>
      <c r="Q1036" s="48" t="s">
        <v>75</v>
      </c>
      <c r="R1036" s="48">
        <f>HEX2DEC(RIGHT(Table132321275358[[#This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HEX2DEC(RIGHT(Table132321275358[[#This Row],[h1]],8))</f>
        <v>0</v>
      </c>
      <c r="Q1037" s="48" t="s">
        <v>75</v>
      </c>
      <c r="R1037" s="48">
        <f>HEX2DEC(RIGHT(Table132321275358[[#This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HEX2DEC(RIGHT(Table132321275358[[#This Row],[h1]],8))</f>
        <v>0</v>
      </c>
      <c r="Q1038" s="48" t="s">
        <v>75</v>
      </c>
      <c r="R1038" s="48">
        <f>HEX2DEC(RIGHT(Table132321275358[[#This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HEX2DEC(RIGHT(Table132321275358[[#This Row],[h1]],8))</f>
        <v>0</v>
      </c>
      <c r="Q1039" s="48" t="s">
        <v>75</v>
      </c>
      <c r="R1039" s="48">
        <f>HEX2DEC(RIGHT(Table132321275358[[#This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HEX2DEC(RIGHT(Table132321275358[[#This Row],[h1]],8))</f>
        <v>0</v>
      </c>
      <c r="Q1040" s="48" t="s">
        <v>75</v>
      </c>
      <c r="R1040" s="48">
        <f>HEX2DEC(RIGHT(Table132321275358[[#This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HEX2DEC(RIGHT(Table132321275358[[#This Row],[h1]],8))</f>
        <v>0</v>
      </c>
      <c r="Q1041" s="48" t="s">
        <v>75</v>
      </c>
      <c r="R1041" s="48">
        <f>HEX2DEC(RIGHT(Table132321275358[[#This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HEX2DEC(RIGHT(Table132321275358[[#This Row],[h1]],8))</f>
        <v>0</v>
      </c>
      <c r="Q1042" s="48" t="s">
        <v>75</v>
      </c>
      <c r="R1042" s="48">
        <f>HEX2DEC(RIGHT(Table132321275358[[#This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HEX2DEC(RIGHT(Table132321275358[[#This Row],[h1]],8))</f>
        <v>0</v>
      </c>
      <c r="Q1043" s="48" t="s">
        <v>75</v>
      </c>
      <c r="R1043" s="48">
        <f>HEX2DEC(RIGHT(Table132321275358[[#This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HEX2DEC(RIGHT(Table132321275358[[#This Row],[h1]],8))</f>
        <v>0</v>
      </c>
      <c r="Q1044" s="48" t="s">
        <v>75</v>
      </c>
      <c r="R1044" s="48">
        <f>HEX2DEC(RIGHT(Table132321275358[[#This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HEX2DEC(RIGHT(Table132321275358[[#This Row],[h1]],8))</f>
        <v>0</v>
      </c>
      <c r="Q1045" s="48" t="s">
        <v>75</v>
      </c>
      <c r="R1045" s="48">
        <f>HEX2DEC(RIGHT(Table132321275358[[#This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HEX2DEC(RIGHT(Table132321275358[[#This Row],[h1]],8))</f>
        <v>0</v>
      </c>
      <c r="Q1046" s="48" t="s">
        <v>75</v>
      </c>
      <c r="R1046" s="48">
        <f>HEX2DEC(RIGHT(Table132321275358[[#This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HEX2DEC(RIGHT(Table132321275358[[#This Row],[h1]],8))</f>
        <v>0</v>
      </c>
      <c r="Q1047" s="48" t="s">
        <v>75</v>
      </c>
      <c r="R1047" s="48">
        <f>HEX2DEC(RIGHT(Table132321275358[[#This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HEX2DEC(RIGHT(Table132321275358[[#This Row],[h1]],8))</f>
        <v>0</v>
      </c>
      <c r="Q1048" s="48" t="s">
        <v>75</v>
      </c>
      <c r="R1048" s="48">
        <f>HEX2DEC(RIGHT(Table132321275358[[#This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HEX2DEC(RIGHT(Table132321275358[[#This Row],[h1]],8))</f>
        <v>0</v>
      </c>
      <c r="Q1049" s="48" t="s">
        <v>75</v>
      </c>
      <c r="R1049" s="48">
        <f>HEX2DEC(RIGHT(Table132321275358[[#This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HEX2DEC(RIGHT(Table132321275358[[#This Row],[h1]],8))</f>
        <v>0</v>
      </c>
      <c r="Q1050" s="48" t="s">
        <v>75</v>
      </c>
      <c r="R1050" s="48">
        <f>HEX2DEC(RIGHT(Table132321275358[[#This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HEX2DEC(RIGHT(Table132321275358[[#This Row],[h1]],8))</f>
        <v>0</v>
      </c>
      <c r="Q1051" s="48" t="s">
        <v>75</v>
      </c>
      <c r="R1051" s="48">
        <f>HEX2DEC(RIGHT(Table132321275358[[#This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HEX2DEC(RIGHT(Table132321275358[[#This Row],[h1]],8))</f>
        <v>0</v>
      </c>
      <c r="Q1052" s="48" t="s">
        <v>75</v>
      </c>
      <c r="R1052" s="48">
        <f>HEX2DEC(RIGHT(Table132321275358[[#This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HEX2DEC(RIGHT(Table132321275358[[#This Row],[h1]],8))</f>
        <v>0</v>
      </c>
      <c r="Q1053" s="48" t="s">
        <v>75</v>
      </c>
      <c r="R1053" s="48">
        <f>HEX2DEC(RIGHT(Table132321275358[[#This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HEX2DEC(RIGHT(Table132321275358[[#This Row],[h1]],8))</f>
        <v>0</v>
      </c>
      <c r="Q1054" s="48" t="s">
        <v>75</v>
      </c>
      <c r="R1054" s="48">
        <f>HEX2DEC(RIGHT(Table132321275358[[#This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HEX2DEC(RIGHT(Table132321275358[[#This Row],[h1]],8))</f>
        <v>0</v>
      </c>
      <c r="Q1055" s="48" t="s">
        <v>75</v>
      </c>
      <c r="R1055" s="48">
        <f>HEX2DEC(RIGHT(Table132321275358[[#This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HEX2DEC(RIGHT(Table132321275358[[#This Row],[h1]],8))</f>
        <v>0</v>
      </c>
      <c r="Q1056" s="48" t="s">
        <v>75</v>
      </c>
      <c r="R1056" s="48">
        <f>HEX2DEC(RIGHT(Table132321275358[[#This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HEX2DEC(RIGHT(Table132321275358[[#This Row],[h1]],8))</f>
        <v>0</v>
      </c>
      <c r="Q1057" s="48" t="s">
        <v>75</v>
      </c>
      <c r="R1057" s="48">
        <f>HEX2DEC(RIGHT(Table132321275358[[#This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HEX2DEC(RIGHT(Table132321275358[[#This Row],[h1]],8))</f>
        <v>0</v>
      </c>
      <c r="Q1058" s="48" t="s">
        <v>75</v>
      </c>
      <c r="R1058" s="48">
        <f>HEX2DEC(RIGHT(Table132321275358[[#This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HEX2DEC(RIGHT(Table132321275358[[#This Row],[h1]],8))</f>
        <v>0</v>
      </c>
      <c r="Q1059" s="48" t="s">
        <v>75</v>
      </c>
      <c r="R1059" s="48">
        <f>HEX2DEC(RIGHT(Table132321275358[[#This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HEX2DEC(RIGHT(Table132321275358[[#This Row],[h1]],8))</f>
        <v>0</v>
      </c>
      <c r="Q1060" s="48" t="s">
        <v>75</v>
      </c>
      <c r="R1060" s="48">
        <f>HEX2DEC(RIGHT(Table132321275358[[#This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HEX2DEC(RIGHT(Table132321275358[[#This Row],[h1]],8))</f>
        <v>0</v>
      </c>
      <c r="Q1061" s="48" t="s">
        <v>75</v>
      </c>
      <c r="R1061" s="48">
        <f>HEX2DEC(RIGHT(Table132321275358[[#This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HEX2DEC(RIGHT(Table132321275358[[#This Row],[h1]],8))</f>
        <v>0</v>
      </c>
      <c r="Q1062" s="48" t="s">
        <v>75</v>
      </c>
      <c r="R1062" s="48">
        <f>HEX2DEC(RIGHT(Table132321275358[[#This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HEX2DEC(RIGHT(Table132321275358[[#This Row],[h1]],8))</f>
        <v>0</v>
      </c>
      <c r="Q1063" s="48" t="s">
        <v>75</v>
      </c>
      <c r="R1063" s="48">
        <f>HEX2DEC(RIGHT(Table132321275358[[#This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HEX2DEC(RIGHT(Table132321275358[[#This Row],[h1]],8))</f>
        <v>0</v>
      </c>
      <c r="Q1064" s="48" t="s">
        <v>75</v>
      </c>
      <c r="R1064" s="48">
        <f>HEX2DEC(RIGHT(Table132321275358[[#This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HEX2DEC(RIGHT(Table132321275358[[#This Row],[h1]],8))</f>
        <v>0</v>
      </c>
      <c r="Q1065" s="48" t="s">
        <v>75</v>
      </c>
      <c r="R1065" s="48">
        <f>HEX2DEC(RIGHT(Table132321275358[[#This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HEX2DEC(RIGHT(Table132321275358[[#This Row],[h1]],8))</f>
        <v>0</v>
      </c>
      <c r="Q1066" s="48" t="s">
        <v>75</v>
      </c>
      <c r="R1066" s="48">
        <f>HEX2DEC(RIGHT(Table132321275358[[#This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HEX2DEC(RIGHT(Table132321275358[[#This Row],[h1]],8))</f>
        <v>0</v>
      </c>
      <c r="Q1067" s="48" t="s">
        <v>75</v>
      </c>
      <c r="R1067" s="48">
        <f>HEX2DEC(RIGHT(Table132321275358[[#This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HEX2DEC(RIGHT(Table132321275358[[#This Row],[h1]],8))</f>
        <v>0</v>
      </c>
      <c r="Q1068" s="48" t="s">
        <v>75</v>
      </c>
      <c r="R1068" s="48">
        <f>HEX2DEC(RIGHT(Table132321275358[[#This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HEX2DEC(RIGHT(Table132321275358[[#This Row],[h1]],8))</f>
        <v>0</v>
      </c>
      <c r="Q1069" s="48" t="s">
        <v>75</v>
      </c>
      <c r="R1069" s="48">
        <f>HEX2DEC(RIGHT(Table132321275358[[#This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HEX2DEC(RIGHT(Table132321275358[[#This Row],[h1]],8))</f>
        <v>0</v>
      </c>
      <c r="Q1070" s="48" t="s">
        <v>75</v>
      </c>
      <c r="R1070" s="48">
        <f>HEX2DEC(RIGHT(Table132321275358[[#This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HEX2DEC(RIGHT(Table132321275358[[#This Row],[h1]],8))</f>
        <v>0</v>
      </c>
      <c r="Q1071" s="48" t="s">
        <v>75</v>
      </c>
      <c r="R1071" s="48">
        <f>HEX2DEC(RIGHT(Table132321275358[[#This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HEX2DEC(RIGHT(Table132321275358[[#This Row],[h1]],8))</f>
        <v>0</v>
      </c>
      <c r="Q1072" s="48" t="s">
        <v>75</v>
      </c>
      <c r="R1072" s="48">
        <f>HEX2DEC(RIGHT(Table132321275358[[#This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HEX2DEC(RIGHT(Table132321275358[[#This Row],[h1]],8))</f>
        <v>0</v>
      </c>
      <c r="Q1073" s="48" t="s">
        <v>75</v>
      </c>
      <c r="R1073" s="48">
        <f>HEX2DEC(RIGHT(Table132321275358[[#This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HEX2DEC(RIGHT(Table132321275358[[#This Row],[h1]],8))</f>
        <v>0</v>
      </c>
      <c r="Q1074" s="48" t="s">
        <v>75</v>
      </c>
      <c r="R1074" s="48">
        <f>HEX2DEC(RIGHT(Table132321275358[[#This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HEX2DEC(RIGHT(Table132321275358[[#This Row],[h1]],8))</f>
        <v>0</v>
      </c>
      <c r="Q1075" s="48" t="s">
        <v>75</v>
      </c>
      <c r="R1075" s="48">
        <f>HEX2DEC(RIGHT(Table132321275358[[#This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HEX2DEC(RIGHT(Table132321275358[[#This Row],[h1]],8))</f>
        <v>0</v>
      </c>
      <c r="Q1076" s="48" t="s">
        <v>75</v>
      </c>
      <c r="R1076" s="48">
        <f>HEX2DEC(RIGHT(Table132321275358[[#This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HEX2DEC(RIGHT(Table132321275358[[#This Row],[h1]],8))</f>
        <v>0</v>
      </c>
      <c r="Q1077" s="48" t="s">
        <v>75</v>
      </c>
      <c r="R1077" s="48">
        <f>HEX2DEC(RIGHT(Table132321275358[[#This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HEX2DEC(RIGHT(Table132321275358[[#This Row],[h1]],8))</f>
        <v>0</v>
      </c>
      <c r="Q1078" s="48" t="s">
        <v>75</v>
      </c>
      <c r="R1078" s="48">
        <f>HEX2DEC(RIGHT(Table132321275358[[#This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HEX2DEC(RIGHT(Table132321275358[[#This Row],[h1]],8))</f>
        <v>0</v>
      </c>
      <c r="Q1079" s="48" t="s">
        <v>75</v>
      </c>
      <c r="R1079" s="48">
        <f>HEX2DEC(RIGHT(Table132321275358[[#This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HEX2DEC(RIGHT(Table132321275358[[#This Row],[h1]],8))</f>
        <v>0</v>
      </c>
      <c r="Q1080" s="48" t="s">
        <v>75</v>
      </c>
      <c r="R1080" s="48">
        <f>HEX2DEC(RIGHT(Table132321275358[[#This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HEX2DEC(RIGHT(Table132321275358[[#This Row],[h1]],8))</f>
        <v>0</v>
      </c>
      <c r="Q1081" s="48" t="s">
        <v>75</v>
      </c>
      <c r="R1081" s="48">
        <f>HEX2DEC(RIGHT(Table132321275358[[#This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HEX2DEC(RIGHT(Table132321275358[[#This Row],[h1]],8))</f>
        <v>0</v>
      </c>
      <c r="Q1082" s="48" t="s">
        <v>75</v>
      </c>
      <c r="R1082" s="48">
        <f>HEX2DEC(RIGHT(Table132321275358[[#This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HEX2DEC(RIGHT(Table132321275358[[#This Row],[h1]],8))</f>
        <v>0</v>
      </c>
      <c r="Q1083" s="48" t="s">
        <v>75</v>
      </c>
      <c r="R1083" s="48">
        <f>HEX2DEC(RIGHT(Table132321275358[[#This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HEX2DEC(RIGHT(Table132321275358[[#This Row],[h1]],8))</f>
        <v>0</v>
      </c>
      <c r="Q1084" s="48" t="s">
        <v>75</v>
      </c>
      <c r="R1084" s="48">
        <f>HEX2DEC(RIGHT(Table132321275358[[#This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HEX2DEC(RIGHT(Table132321275358[[#This Row],[h1]],8))</f>
        <v>0</v>
      </c>
      <c r="Q1085" s="48" t="s">
        <v>75</v>
      </c>
      <c r="R1085" s="48">
        <f>HEX2DEC(RIGHT(Table132321275358[[#This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HEX2DEC(RIGHT(Table132321275358[[#This Row],[h1]],8))</f>
        <v>0</v>
      </c>
      <c r="Q1086" s="48" t="s">
        <v>75</v>
      </c>
      <c r="R1086" s="48">
        <f>HEX2DEC(RIGHT(Table132321275358[[#This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HEX2DEC(RIGHT(Table132321275358[[#This Row],[h1]],8))</f>
        <v>0</v>
      </c>
      <c r="Q1087" s="48" t="s">
        <v>75</v>
      </c>
      <c r="R1087" s="48">
        <f>HEX2DEC(RIGHT(Table132321275358[[#This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HEX2DEC(RIGHT(Table132321275358[[#This Row],[h1]],8))</f>
        <v>0</v>
      </c>
      <c r="Q1088" s="48" t="s">
        <v>75</v>
      </c>
      <c r="R1088" s="48">
        <f>HEX2DEC(RIGHT(Table132321275358[[#This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HEX2DEC(RIGHT(Table132321275358[[#This Row],[h1]],8))</f>
        <v>0</v>
      </c>
      <c r="Q1089" s="48" t="s">
        <v>75</v>
      </c>
      <c r="R1089" s="48">
        <f>HEX2DEC(RIGHT(Table132321275358[[#This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HEX2DEC(RIGHT(Table132321275358[[#This Row],[h1]],8))</f>
        <v>0</v>
      </c>
      <c r="Q1090" s="48" t="s">
        <v>75</v>
      </c>
      <c r="R1090" s="48">
        <f>HEX2DEC(RIGHT(Table132321275358[[#This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HEX2DEC(RIGHT(Table132321275358[[#This Row],[h1]],8))</f>
        <v>0</v>
      </c>
      <c r="Q1091" s="48" t="s">
        <v>75</v>
      </c>
      <c r="R1091" s="48">
        <f>HEX2DEC(RIGHT(Table132321275358[[#This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HEX2DEC(RIGHT(Table132321275358[[#This Row],[h1]],8))</f>
        <v>0</v>
      </c>
      <c r="Q1092" s="48" t="s">
        <v>75</v>
      </c>
      <c r="R1092" s="48">
        <f>HEX2DEC(RIGHT(Table132321275358[[#This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HEX2DEC(RIGHT(Table132321275358[[#This Row],[h1]],8))</f>
        <v>0</v>
      </c>
      <c r="Q1093" s="48" t="s">
        <v>75</v>
      </c>
      <c r="R1093" s="48">
        <f>HEX2DEC(RIGHT(Table132321275358[[#This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HEX2DEC(RIGHT(Table132321275358[[#This Row],[h1]],8))</f>
        <v>0</v>
      </c>
      <c r="Q1094" s="48" t="s">
        <v>75</v>
      </c>
      <c r="R1094" s="48">
        <f>HEX2DEC(RIGHT(Table132321275358[[#This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HEX2DEC(RIGHT(Table132321275358[[#This Row],[h1]],8))</f>
        <v>0</v>
      </c>
      <c r="Q1095" s="48" t="s">
        <v>75</v>
      </c>
      <c r="R1095" s="48">
        <f>HEX2DEC(RIGHT(Table132321275358[[#This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HEX2DEC(RIGHT(Table132321275358[[#This Row],[h1]],8))</f>
        <v>0</v>
      </c>
      <c r="Q1096" s="48" t="s">
        <v>75</v>
      </c>
      <c r="R1096" s="48">
        <f>HEX2DEC(RIGHT(Table132321275358[[#This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HEX2DEC(RIGHT(Table132321275358[[#This Row],[h1]],8))</f>
        <v>0</v>
      </c>
      <c r="Q1097" s="48" t="s">
        <v>75</v>
      </c>
      <c r="R1097" s="48">
        <f>HEX2DEC(RIGHT(Table132321275358[[#This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HEX2DEC(RIGHT(Table132321275358[[#This Row],[h1]],8))</f>
        <v>0</v>
      </c>
      <c r="Q1098" s="48" t="s">
        <v>75</v>
      </c>
      <c r="R1098" s="48">
        <f>HEX2DEC(RIGHT(Table132321275358[[#This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HEX2DEC(RIGHT(Table132321275358[[#This Row],[h1]],8))</f>
        <v>0</v>
      </c>
      <c r="Q1099" s="48" t="s">
        <v>75</v>
      </c>
      <c r="R1099" s="48">
        <f>HEX2DEC(RIGHT(Table132321275358[[#This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HEX2DEC(RIGHT(Table132321275358[[#This Row],[h1]],8))</f>
        <v>0</v>
      </c>
      <c r="Q1100" s="48" t="s">
        <v>75</v>
      </c>
      <c r="R1100" s="48">
        <f>HEX2DEC(RIGHT(Table132321275358[[#This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HEX2DEC(RIGHT(Table132321275358[[#This Row],[h1]],8))</f>
        <v>0</v>
      </c>
      <c r="Q1101" s="48" t="s">
        <v>75</v>
      </c>
      <c r="R1101" s="48">
        <f>HEX2DEC(RIGHT(Table132321275358[[#This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HEX2DEC(RIGHT(Table132321275358[[#This Row],[h1]],8))</f>
        <v>0</v>
      </c>
      <c r="Q1102" s="48" t="s">
        <v>75</v>
      </c>
      <c r="R1102" s="48">
        <f>HEX2DEC(RIGHT(Table132321275358[[#This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HEX2DEC(RIGHT(Table132321275358[[#This Row],[h1]],8))</f>
        <v>0</v>
      </c>
      <c r="Q1103" s="48" t="s">
        <v>75</v>
      </c>
      <c r="R1103" s="48">
        <f>HEX2DEC(RIGHT(Table132321275358[[#This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HEX2DEC(RIGHT(Table132321275358[[#This Row],[h1]],8))</f>
        <v>0</v>
      </c>
      <c r="Q1104" s="48" t="s">
        <v>75</v>
      </c>
      <c r="R1104" s="48">
        <f>HEX2DEC(RIGHT(Table132321275358[[#This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HEX2DEC(RIGHT(Table132321275358[[#This Row],[h1]],8))</f>
        <v>0</v>
      </c>
      <c r="Q1105" s="48" t="s">
        <v>75</v>
      </c>
      <c r="R1105" s="48">
        <f>HEX2DEC(RIGHT(Table132321275358[[#This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HEX2DEC(RIGHT(Table132321275358[[#This Row],[h1]],8))</f>
        <v>0</v>
      </c>
      <c r="Q1106" s="48" t="s">
        <v>75</v>
      </c>
      <c r="R1106" s="48">
        <f>HEX2DEC(RIGHT(Table132321275358[[#This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HEX2DEC(RIGHT(Table132321275358[[#This Row],[h1]],8))</f>
        <v>0</v>
      </c>
      <c r="Q1107" s="48" t="s">
        <v>75</v>
      </c>
      <c r="R1107" s="48">
        <f>HEX2DEC(RIGHT(Table132321275358[[#This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HEX2DEC(RIGHT(Table132321275358[[#This Row],[h1]],8))</f>
        <v>0</v>
      </c>
      <c r="Q1108" s="48" t="s">
        <v>75</v>
      </c>
      <c r="R1108" s="48">
        <f>HEX2DEC(RIGHT(Table132321275358[[#This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HEX2DEC(RIGHT(Table132321275358[[#This Row],[h1]],8))</f>
        <v>0</v>
      </c>
      <c r="Q1109" s="48" t="s">
        <v>75</v>
      </c>
      <c r="R1109" s="48">
        <f>HEX2DEC(RIGHT(Table132321275358[[#This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HEX2DEC(RIGHT(Table132321275358[[#This Row],[h1]],8))</f>
        <v>0</v>
      </c>
      <c r="Q1110" s="48" t="s">
        <v>75</v>
      </c>
      <c r="R1110" s="48">
        <f>HEX2DEC(RIGHT(Table132321275358[[#This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HEX2DEC(RIGHT(Table132321275358[[#This Row],[h1]],8))</f>
        <v>0</v>
      </c>
      <c r="Q1111" s="48" t="s">
        <v>75</v>
      </c>
      <c r="R1111" s="48">
        <f>HEX2DEC(RIGHT(Table132321275358[[#This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HEX2DEC(RIGHT(Table132321275358[[#This Row],[h1]],8))</f>
        <v>0</v>
      </c>
      <c r="Q1112" s="48" t="s">
        <v>75</v>
      </c>
      <c r="R1112" s="48">
        <f>HEX2DEC(RIGHT(Table132321275358[[#This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HEX2DEC(RIGHT(Table132321275358[[#This Row],[h1]],8))</f>
        <v>0</v>
      </c>
      <c r="Q1113" s="48" t="s">
        <v>75</v>
      </c>
      <c r="R1113" s="48">
        <f>HEX2DEC(RIGHT(Table132321275358[[#This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HEX2DEC(RIGHT(Table132321275358[[#This Row],[h1]],8))</f>
        <v>0</v>
      </c>
      <c r="Q1114" s="48" t="s">
        <v>75</v>
      </c>
      <c r="R1114" s="48">
        <f>HEX2DEC(RIGHT(Table132321275358[[#This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HEX2DEC(RIGHT(Table132321275358[[#This Row],[h1]],8))</f>
        <v>0</v>
      </c>
      <c r="Q1115" s="48" t="s">
        <v>75</v>
      </c>
      <c r="R1115" s="48">
        <f>HEX2DEC(RIGHT(Table132321275358[[#This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HEX2DEC(RIGHT(Table132321275358[[#This Row],[h1]],8))</f>
        <v>0</v>
      </c>
      <c r="Q1116" s="48" t="s">
        <v>75</v>
      </c>
      <c r="R1116" s="48">
        <f>HEX2DEC(RIGHT(Table132321275358[[#This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HEX2DEC(RIGHT(Table132321275358[[#This Row],[h1]],8))</f>
        <v>0</v>
      </c>
      <c r="Q1117" s="48" t="s">
        <v>75</v>
      </c>
      <c r="R1117" s="48">
        <f>HEX2DEC(RIGHT(Table132321275358[[#This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HEX2DEC(RIGHT(Table132321275358[[#This Row],[h1]],8))</f>
        <v>0</v>
      </c>
      <c r="Q1118" s="48" t="s">
        <v>75</v>
      </c>
      <c r="R1118" s="48">
        <f>HEX2DEC(RIGHT(Table132321275358[[#This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HEX2DEC(RIGHT(Table132321275358[[#This Row],[h1]],8))</f>
        <v>0</v>
      </c>
      <c r="Q1119" s="48" t="s">
        <v>75</v>
      </c>
      <c r="R1119" s="48">
        <f>HEX2DEC(RIGHT(Table132321275358[[#This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HEX2DEC(RIGHT(Table132321275358[[#This Row],[h1]],8))</f>
        <v>0</v>
      </c>
      <c r="Q1120" s="48" t="s">
        <v>75</v>
      </c>
      <c r="R1120" s="48">
        <f>HEX2DEC(RIGHT(Table132321275358[[#This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HEX2DEC(RIGHT(Table132321275358[[#This Row],[h1]],8))</f>
        <v>0</v>
      </c>
      <c r="Q1121" s="48" t="s">
        <v>75</v>
      </c>
      <c r="R1121" s="48">
        <f>HEX2DEC(RIGHT(Table132321275358[[#This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HEX2DEC(RIGHT(Table132321275358[[#This Row],[h1]],8))</f>
        <v>0</v>
      </c>
      <c r="Q1122" s="48" t="s">
        <v>75</v>
      </c>
      <c r="R1122" s="48">
        <f>HEX2DEC(RIGHT(Table132321275358[[#This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HEX2DEC(RIGHT(Table132321275358[[#This Row],[h1]],8))</f>
        <v>0</v>
      </c>
      <c r="Q1123" s="48" t="s">
        <v>75</v>
      </c>
      <c r="R1123" s="48">
        <f>HEX2DEC(RIGHT(Table132321275358[[#This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HEX2DEC(RIGHT(Table132321275358[[#This Row],[h1]],8))</f>
        <v>0</v>
      </c>
      <c r="Q1124" s="48" t="s">
        <v>75</v>
      </c>
      <c r="R1124" s="48">
        <f>HEX2DEC(RIGHT(Table132321275358[[#This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HEX2DEC(RIGHT(Table132321275358[[#This Row],[h1]],8))</f>
        <v>0</v>
      </c>
      <c r="Q1125" s="48" t="s">
        <v>75</v>
      </c>
      <c r="R1125" s="48">
        <f>HEX2DEC(RIGHT(Table132321275358[[#This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HEX2DEC(RIGHT(Table132321275358[[#This Row],[h1]],8))</f>
        <v>0</v>
      </c>
      <c r="Q1126" s="48" t="s">
        <v>75</v>
      </c>
      <c r="R1126" s="48">
        <f>HEX2DEC(RIGHT(Table132321275358[[#This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HEX2DEC(RIGHT(Table132321275358[[#This Row],[h1]],8))</f>
        <v>0</v>
      </c>
      <c r="Q1127" s="48" t="s">
        <v>75</v>
      </c>
      <c r="R1127" s="48">
        <f>HEX2DEC(RIGHT(Table132321275358[[#This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HEX2DEC(RIGHT(Table132321275358[[#This Row],[h1]],8))</f>
        <v>0</v>
      </c>
      <c r="Q1128" s="48" t="s">
        <v>75</v>
      </c>
      <c r="R1128" s="48">
        <f>HEX2DEC(RIGHT(Table132321275358[[#This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HEX2DEC(RIGHT(Table132321275358[[#This Row],[h1]],8))</f>
        <v>0</v>
      </c>
      <c r="Q1129" s="48" t="s">
        <v>75</v>
      </c>
      <c r="R1129" s="48">
        <f>HEX2DEC(RIGHT(Table132321275358[[#This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HEX2DEC(RIGHT(Table132321275358[[#This Row],[h1]],8))</f>
        <v>0</v>
      </c>
      <c r="Q1130" s="48" t="s">
        <v>75</v>
      </c>
      <c r="R1130" s="48">
        <f>HEX2DEC(RIGHT(Table132321275358[[#This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HEX2DEC(RIGHT(Table132321275358[[#This Row],[h1]],8))</f>
        <v>0</v>
      </c>
      <c r="Q1131" s="48" t="s">
        <v>75</v>
      </c>
      <c r="R1131" s="48">
        <f>HEX2DEC(RIGHT(Table132321275358[[#This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HEX2DEC(RIGHT(Table132321275358[[#This Row],[h1]],8))</f>
        <v>0</v>
      </c>
      <c r="Q1132" s="48" t="s">
        <v>75</v>
      </c>
      <c r="R1132" s="48">
        <f>HEX2DEC(RIGHT(Table132321275358[[#This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HEX2DEC(RIGHT(Table132321275358[[#This Row],[h1]],8))</f>
        <v>0</v>
      </c>
      <c r="Q1133" s="48" t="s">
        <v>75</v>
      </c>
      <c r="R1133" s="48">
        <f>HEX2DEC(RIGHT(Table132321275358[[#This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HEX2DEC(RIGHT(Table132321275358[[#This Row],[h1]],8))</f>
        <v>0</v>
      </c>
      <c r="Q1134" s="48" t="s">
        <v>75</v>
      </c>
      <c r="R1134" s="48">
        <f>HEX2DEC(RIGHT(Table132321275358[[#This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HEX2DEC(RIGHT(Table132321275358[[#This Row],[h1]],8))</f>
        <v>0</v>
      </c>
      <c r="Q1135" s="48" t="s">
        <v>75</v>
      </c>
      <c r="R1135" s="48">
        <f>HEX2DEC(RIGHT(Table132321275358[[#This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HEX2DEC(RIGHT(Table132321275358[[#This Row],[h1]],8))</f>
        <v>0</v>
      </c>
      <c r="Q1136" s="48" t="s">
        <v>75</v>
      </c>
      <c r="R1136" s="48">
        <f>HEX2DEC(RIGHT(Table132321275358[[#This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HEX2DEC(RIGHT(Table132321275358[[#This Row],[h1]],8))</f>
        <v>0</v>
      </c>
      <c r="Q1137" s="48" t="s">
        <v>75</v>
      </c>
      <c r="R1137" s="48">
        <f>HEX2DEC(RIGHT(Table132321275358[[#This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HEX2DEC(RIGHT(Table132321275358[[#This Row],[h1]],8))</f>
        <v>0</v>
      </c>
      <c r="Q1138" s="48" t="s">
        <v>75</v>
      </c>
      <c r="R1138" s="48">
        <f>HEX2DEC(RIGHT(Table132321275358[[#This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HEX2DEC(RIGHT(Table132321275358[[#This Row],[h1]],8))</f>
        <v>0</v>
      </c>
      <c r="Q1139" s="48" t="s">
        <v>75</v>
      </c>
      <c r="R1139" s="48">
        <f>HEX2DEC(RIGHT(Table132321275358[[#This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HEX2DEC(RIGHT(Table132321275358[[#This Row],[h1]],8))</f>
        <v>0</v>
      </c>
      <c r="Q1140" s="48" t="s">
        <v>75</v>
      </c>
      <c r="R1140" s="48">
        <f>HEX2DEC(RIGHT(Table132321275358[[#This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HEX2DEC(RIGHT(Table132321275358[[#This Row],[h1]],8))</f>
        <v>0</v>
      </c>
      <c r="Q1141" s="48" t="s">
        <v>75</v>
      </c>
      <c r="R1141" s="48">
        <f>HEX2DEC(RIGHT(Table132321275358[[#This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HEX2DEC(RIGHT(Table132321275358[[#This Row],[h1]],8))</f>
        <v>0</v>
      </c>
      <c r="Q1142" s="48" t="s">
        <v>75</v>
      </c>
      <c r="R1142" s="48">
        <f>HEX2DEC(RIGHT(Table132321275358[[#This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HEX2DEC(RIGHT(Table132321275358[[#This Row],[h1]],8))</f>
        <v>0</v>
      </c>
      <c r="Q1143" s="48" t="s">
        <v>75</v>
      </c>
      <c r="R1143" s="48">
        <f>HEX2DEC(RIGHT(Table132321275358[[#This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HEX2DEC(RIGHT(Table132321275358[[#This Row],[h1]],8))</f>
        <v>0</v>
      </c>
      <c r="Q1144" s="48" t="s">
        <v>75</v>
      </c>
      <c r="R1144" s="48">
        <f>HEX2DEC(RIGHT(Table132321275358[[#This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HEX2DEC(RIGHT(Table132321275358[[#This Row],[h1]],8))</f>
        <v>0</v>
      </c>
      <c r="Q1145" s="48" t="s">
        <v>75</v>
      </c>
      <c r="R1145" s="48">
        <f>HEX2DEC(RIGHT(Table132321275358[[#This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HEX2DEC(RIGHT(Table132321275358[[#This Row],[h1]],8))</f>
        <v>0</v>
      </c>
      <c r="Q1146" s="48" t="s">
        <v>75</v>
      </c>
      <c r="R1146" s="48">
        <f>HEX2DEC(RIGHT(Table132321275358[[#This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HEX2DEC(RIGHT(Table132321275358[[#This Row],[h1]],8))</f>
        <v>0</v>
      </c>
      <c r="Q1147" s="48" t="s">
        <v>75</v>
      </c>
      <c r="R1147" s="48">
        <f>HEX2DEC(RIGHT(Table132321275358[[#This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HEX2DEC(RIGHT(Table132321275358[[#This Row],[h1]],8))</f>
        <v>0</v>
      </c>
      <c r="Q1148" s="48" t="s">
        <v>75</v>
      </c>
      <c r="R1148" s="48">
        <f>HEX2DEC(RIGHT(Table132321275358[[#This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HEX2DEC(RIGHT(Table132321275358[[#This Row],[h1]],8))</f>
        <v>0</v>
      </c>
      <c r="Q1149" s="48" t="s">
        <v>75</v>
      </c>
      <c r="R1149" s="48">
        <f>HEX2DEC(RIGHT(Table132321275358[[#This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HEX2DEC(RIGHT(Table132321275358[[#This Row],[h1]],8))</f>
        <v>0</v>
      </c>
      <c r="Q1150" s="48" t="s">
        <v>75</v>
      </c>
      <c r="R1150" s="48">
        <f>HEX2DEC(RIGHT(Table132321275358[[#This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HEX2DEC(RIGHT(Table132321275358[[#This Row],[h1]],8))</f>
        <v>0</v>
      </c>
      <c r="Q1151" s="48" t="s">
        <v>75</v>
      </c>
      <c r="R1151" s="48">
        <f>HEX2DEC(RIGHT(Table132321275358[[#This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HEX2DEC(RIGHT(Table132321275358[[#This Row],[h1]],8))</f>
        <v>0</v>
      </c>
      <c r="Q1152" s="48" t="s">
        <v>75</v>
      </c>
      <c r="R1152" s="48">
        <f>HEX2DEC(RIGHT(Table132321275358[[#This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HEX2DEC(RIGHT(Table132321275358[[#This Row],[h1]],8))</f>
        <v>0</v>
      </c>
      <c r="Q1153" s="48" t="s">
        <v>75</v>
      </c>
      <c r="R1153" s="48">
        <f>HEX2DEC(RIGHT(Table132321275358[[#This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HEX2DEC(RIGHT(Table132321275358[[#This Row],[h1]],8))</f>
        <v>0</v>
      </c>
      <c r="Q1154" s="48" t="s">
        <v>75</v>
      </c>
      <c r="R1154" s="48">
        <f>HEX2DEC(RIGHT(Table132321275358[[#This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HEX2DEC(RIGHT(Table132321275358[[#This Row],[h1]],8))</f>
        <v>0</v>
      </c>
      <c r="Q1155" s="48" t="s">
        <v>75</v>
      </c>
      <c r="R1155" s="48">
        <f>HEX2DEC(RIGHT(Table132321275358[[#This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HEX2DEC(RIGHT(Table132321275358[[#This Row],[h1]],8))</f>
        <v>0</v>
      </c>
      <c r="Q1156" s="48" t="s">
        <v>75</v>
      </c>
      <c r="R1156" s="48">
        <f>HEX2DEC(RIGHT(Table132321275358[[#This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HEX2DEC(RIGHT(Table132321275358[[#This Row],[h1]],8))</f>
        <v>0</v>
      </c>
      <c r="Q1157" s="48" t="s">
        <v>75</v>
      </c>
      <c r="R1157" s="48">
        <f>HEX2DEC(RIGHT(Table132321275358[[#This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HEX2DEC(RIGHT(Table132321275358[[#This Row],[h1]],8))</f>
        <v>0</v>
      </c>
      <c r="Q1158" s="48" t="s">
        <v>75</v>
      </c>
      <c r="R1158" s="48">
        <f>HEX2DEC(RIGHT(Table132321275358[[#This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HEX2DEC(RIGHT(Table132321275358[[#This Row],[h1]],8))</f>
        <v>0</v>
      </c>
      <c r="Q1159" s="48" t="s">
        <v>75</v>
      </c>
      <c r="R1159" s="48">
        <f>HEX2DEC(RIGHT(Table132321275358[[#This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HEX2DEC(RIGHT(Table132321275358[[#This Row],[h1]],8))</f>
        <v>0</v>
      </c>
      <c r="Q1160" s="48" t="s">
        <v>75</v>
      </c>
      <c r="R1160" s="48">
        <f>HEX2DEC(RIGHT(Table132321275358[[#This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HEX2DEC(RIGHT(Table132321275358[[#This Row],[h1]],8))</f>
        <v>0</v>
      </c>
      <c r="Q1161" s="48" t="s">
        <v>75</v>
      </c>
      <c r="R1161" s="48">
        <f>HEX2DEC(RIGHT(Table132321275358[[#This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HEX2DEC(RIGHT(Table132321275358[[#This Row],[h1]],8))</f>
        <v>0</v>
      </c>
      <c r="Q1162" s="48" t="s">
        <v>75</v>
      </c>
      <c r="R1162" s="48">
        <f>HEX2DEC(RIGHT(Table132321275358[[#This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HEX2DEC(RIGHT(Table132321275358[[#This Row],[h1]],8))</f>
        <v>0</v>
      </c>
      <c r="Q1163" s="48" t="s">
        <v>75</v>
      </c>
      <c r="R1163" s="48">
        <f>HEX2DEC(RIGHT(Table132321275358[[#This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HEX2DEC(RIGHT(Table132321275358[[#This Row],[h1]],8))</f>
        <v>0</v>
      </c>
      <c r="Q1164" s="48" t="s">
        <v>75</v>
      </c>
      <c r="R1164" s="48">
        <f>HEX2DEC(RIGHT(Table132321275358[[#This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HEX2DEC(RIGHT(Table132321275358[[#This Row],[h1]],8))</f>
        <v>0</v>
      </c>
      <c r="Q1165" s="48" t="s">
        <v>75</v>
      </c>
      <c r="R1165" s="48">
        <f>HEX2DEC(RIGHT(Table132321275358[[#This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HEX2DEC(RIGHT(Table132321275358[[#This Row],[h1]],8))</f>
        <v>0</v>
      </c>
      <c r="Q1166" s="48" t="s">
        <v>75</v>
      </c>
      <c r="R1166" s="48">
        <f>HEX2DEC(RIGHT(Table132321275358[[#This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HEX2DEC(RIGHT(Table132321275358[[#This Row],[h1]],8))</f>
        <v>0</v>
      </c>
      <c r="Q1167" s="48" t="s">
        <v>75</v>
      </c>
      <c r="R1167" s="48">
        <f>HEX2DEC(RIGHT(Table132321275358[[#This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HEX2DEC(RIGHT(Table132321275358[[#This Row],[h1]],8))</f>
        <v>0</v>
      </c>
      <c r="Q1168" s="48" t="s">
        <v>75</v>
      </c>
      <c r="R1168" s="48">
        <f>HEX2DEC(RIGHT(Table132321275358[[#This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HEX2DEC(RIGHT(Table132321275358[[#This Row],[h1]],8))</f>
        <v>0</v>
      </c>
      <c r="Q1169" s="48" t="s">
        <v>75</v>
      </c>
      <c r="R1169" s="48">
        <f>HEX2DEC(RIGHT(Table132321275358[[#This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HEX2DEC(RIGHT(Table132321275358[[#This Row],[h1]],8))</f>
        <v>0</v>
      </c>
      <c r="Q1170" s="48" t="s">
        <v>75</v>
      </c>
      <c r="R1170" s="48">
        <f>HEX2DEC(RIGHT(Table132321275358[[#This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HEX2DEC(RIGHT(Table132321275358[[#This Row],[h1]],8))</f>
        <v>0</v>
      </c>
      <c r="Q1171" s="48" t="s">
        <v>75</v>
      </c>
      <c r="R1171" s="48">
        <f>HEX2DEC(RIGHT(Table132321275358[[#This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HEX2DEC(RIGHT(Table132321275358[[#This Row],[h1]],8))</f>
        <v>0</v>
      </c>
      <c r="Q1172" s="48" t="s">
        <v>75</v>
      </c>
      <c r="R1172" s="48">
        <f>HEX2DEC(RIGHT(Table132321275358[[#This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HEX2DEC(RIGHT(Table132321275358[[#This Row],[h1]],8))</f>
        <v>0</v>
      </c>
      <c r="Q1173" s="48" t="s">
        <v>75</v>
      </c>
      <c r="R1173" s="48">
        <f>HEX2DEC(RIGHT(Table132321275358[[#This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HEX2DEC(RIGHT(Table132321275358[[#This Row],[h1]],8))</f>
        <v>0</v>
      </c>
      <c r="Q1174" s="48" t="s">
        <v>75</v>
      </c>
      <c r="R1174" s="48">
        <f>HEX2DEC(RIGHT(Table132321275358[[#This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HEX2DEC(RIGHT(Table132321275358[[#This Row],[h1]],8))</f>
        <v>0</v>
      </c>
      <c r="Q1175" s="48" t="s">
        <v>75</v>
      </c>
      <c r="R1175" s="48">
        <f>HEX2DEC(RIGHT(Table132321275358[[#This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HEX2DEC(RIGHT(Table132321275358[[#This Row],[h1]],8))</f>
        <v>0</v>
      </c>
      <c r="Q1176" s="48" t="s">
        <v>75</v>
      </c>
      <c r="R1176" s="48">
        <f>HEX2DEC(RIGHT(Table132321275358[[#This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HEX2DEC(RIGHT(Table132321275358[[#This Row],[h1]],8))</f>
        <v>0</v>
      </c>
      <c r="Q1177" s="48" t="s">
        <v>75</v>
      </c>
      <c r="R1177" s="48">
        <f>HEX2DEC(RIGHT(Table132321275358[[#This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HEX2DEC(RIGHT(Table132321275358[[#This Row],[h1]],8))</f>
        <v>0</v>
      </c>
      <c r="Q1178" s="48" t="s">
        <v>75</v>
      </c>
      <c r="R1178" s="48">
        <f>HEX2DEC(RIGHT(Table132321275358[[#This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HEX2DEC(RIGHT(Table132321275358[[#This Row],[h1]],8))</f>
        <v>0</v>
      </c>
      <c r="Q1179" s="48" t="s">
        <v>75</v>
      </c>
      <c r="R1179" s="48">
        <f>HEX2DEC(RIGHT(Table132321275358[[#This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HEX2DEC(RIGHT(Table132321275358[[#This Row],[h1]],8))</f>
        <v>0</v>
      </c>
      <c r="Q1180" s="48" t="s">
        <v>75</v>
      </c>
      <c r="R1180" s="48">
        <f>HEX2DEC(RIGHT(Table132321275358[[#This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HEX2DEC(RIGHT(Table132321275358[[#This Row],[h1]],8))</f>
        <v>0</v>
      </c>
      <c r="Q1181" s="48" t="s">
        <v>75</v>
      </c>
      <c r="R1181" s="48">
        <f>HEX2DEC(RIGHT(Table132321275358[[#This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HEX2DEC(RIGHT(Table132321275358[[#This Row],[h1]],8))</f>
        <v>0</v>
      </c>
      <c r="Q1182" s="48" t="s">
        <v>75</v>
      </c>
      <c r="R1182" s="48">
        <f>HEX2DEC(RIGHT(Table132321275358[[#This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HEX2DEC(RIGHT(Table132321275358[[#This Row],[h1]],8))</f>
        <v>0</v>
      </c>
      <c r="Q1183" s="48" t="s">
        <v>75</v>
      </c>
      <c r="R1183" s="48">
        <f>HEX2DEC(RIGHT(Table132321275358[[#This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HEX2DEC(RIGHT(Table132321275358[[#This Row],[h1]],8))</f>
        <v>0</v>
      </c>
      <c r="Q1184" s="48" t="s">
        <v>75</v>
      </c>
      <c r="R1184" s="48">
        <f>HEX2DEC(RIGHT(Table132321275358[[#This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HEX2DEC(RIGHT(Table132321275358[[#This Row],[h1]],8))</f>
        <v>0</v>
      </c>
      <c r="Q1185" s="48" t="s">
        <v>75</v>
      </c>
      <c r="R1185" s="48">
        <f>HEX2DEC(RIGHT(Table132321275358[[#This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HEX2DEC(RIGHT(Table132321275358[[#This Row],[h1]],8))</f>
        <v>0</v>
      </c>
      <c r="Q1186" s="48" t="s">
        <v>75</v>
      </c>
      <c r="R1186" s="48">
        <f>HEX2DEC(RIGHT(Table132321275358[[#This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HEX2DEC(RIGHT(Table132321275358[[#This Row],[h1]],8))</f>
        <v>0</v>
      </c>
      <c r="Q1187" s="48" t="s">
        <v>75</v>
      </c>
      <c r="R1187" s="48">
        <f>HEX2DEC(RIGHT(Table132321275358[[#This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HEX2DEC(RIGHT(Table132321275358[[#This Row],[h1]],8))</f>
        <v>0</v>
      </c>
      <c r="Q1188" s="48" t="s">
        <v>75</v>
      </c>
      <c r="R1188" s="48">
        <f>HEX2DEC(RIGHT(Table132321275358[[#This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HEX2DEC(RIGHT(Table132321275358[[#This Row],[h1]],8))</f>
        <v>0</v>
      </c>
      <c r="Q1189" s="48" t="s">
        <v>75</v>
      </c>
      <c r="R1189" s="48">
        <f>HEX2DEC(RIGHT(Table132321275358[[#This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HEX2DEC(RIGHT(Table132321275358[[#This Row],[h1]],8))</f>
        <v>0</v>
      </c>
      <c r="Q1190" s="48" t="s">
        <v>75</v>
      </c>
      <c r="R1190" s="48">
        <f>HEX2DEC(RIGHT(Table132321275358[[#This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HEX2DEC(RIGHT(Table132321275358[[#This Row],[h1]],8))</f>
        <v>0</v>
      </c>
      <c r="Q1191" s="48" t="s">
        <v>75</v>
      </c>
      <c r="R1191" s="48">
        <f>HEX2DEC(RIGHT(Table132321275358[[#This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HEX2DEC(RIGHT(Table132321275358[[#This Row],[h1]],8))</f>
        <v>0</v>
      </c>
      <c r="Q1192" s="48" t="s">
        <v>75</v>
      </c>
      <c r="R1192" s="48">
        <f>HEX2DEC(RIGHT(Table132321275358[[#This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HEX2DEC(RIGHT(Table132321275358[[#This Row],[h1]],8))</f>
        <v>0</v>
      </c>
      <c r="Q1193" s="48" t="s">
        <v>75</v>
      </c>
      <c r="R1193" s="48">
        <f>HEX2DEC(RIGHT(Table132321275358[[#This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HEX2DEC(RIGHT(Table132321275358[[#This Row],[h1]],8))</f>
        <v>0</v>
      </c>
      <c r="Q1194" s="48" t="s">
        <v>75</v>
      </c>
      <c r="R1194" s="48">
        <f>HEX2DEC(RIGHT(Table132321275358[[#This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HEX2DEC(RIGHT(Table132321275358[[#This Row],[h1]],8))</f>
        <v>0</v>
      </c>
      <c r="Q1195" s="48" t="s">
        <v>75</v>
      </c>
      <c r="R1195" s="48">
        <f>HEX2DEC(RIGHT(Table132321275358[[#This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HEX2DEC(RIGHT(Table132321275358[[#This Row],[h1]],8))</f>
        <v>0</v>
      </c>
      <c r="Q1196" s="48" t="s">
        <v>75</v>
      </c>
      <c r="R1196" s="48">
        <f>HEX2DEC(RIGHT(Table132321275358[[#This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HEX2DEC(RIGHT(Table132321275358[[#This Row],[h1]],8))</f>
        <v>0</v>
      </c>
      <c r="Q1197" s="48" t="s">
        <v>75</v>
      </c>
      <c r="R1197" s="48">
        <f>HEX2DEC(RIGHT(Table132321275358[[#This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HEX2DEC(RIGHT(Table132321275358[[#This Row],[h1]],8))</f>
        <v>0</v>
      </c>
      <c r="Q1198" s="48" t="s">
        <v>75</v>
      </c>
      <c r="R1198" s="48">
        <f>HEX2DEC(RIGHT(Table132321275358[[#This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HEX2DEC(RIGHT(Table132321275358[[#This Row],[h1]],8))</f>
        <v>0</v>
      </c>
      <c r="Q1199" s="48" t="s">
        <v>75</v>
      </c>
      <c r="R1199" s="48">
        <f>HEX2DEC(RIGHT(Table132321275358[[#This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HEX2DEC(RIGHT(Table132321275358[[#This Row],[h1]],8))</f>
        <v>0</v>
      </c>
      <c r="Q1200" s="48" t="s">
        <v>75</v>
      </c>
      <c r="R1200" s="48">
        <f>HEX2DEC(RIGHT(Table132321275358[[#This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HEX2DEC(RIGHT(Table132321275358[[#This Row],[h1]],8))</f>
        <v>0</v>
      </c>
      <c r="Q1201" s="48" t="s">
        <v>75</v>
      </c>
      <c r="R1201" s="48">
        <f>HEX2DEC(RIGHT(Table132321275358[[#This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HEX2DEC(RIGHT(Table132321275358[[#This Row],[h1]],8))</f>
        <v>0</v>
      </c>
      <c r="Q1202" s="48" t="s">
        <v>75</v>
      </c>
      <c r="R1202" s="48">
        <f>HEX2DEC(RIGHT(Table132321275358[[#This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HEX2DEC(RIGHT(Table132321275358[[#This Row],[h1]],8))</f>
        <v>0</v>
      </c>
      <c r="Q1203" s="48" t="s">
        <v>75</v>
      </c>
      <c r="R1203" s="48">
        <f>HEX2DEC(RIGHT(Table132321275358[[#This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HEX2DEC(RIGHT(Table132321275358[[#This Row],[h1]],8))</f>
        <v>0</v>
      </c>
      <c r="Q1204" s="48" t="s">
        <v>75</v>
      </c>
      <c r="R1204" s="48">
        <f>HEX2DEC(RIGHT(Table132321275358[[#This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HEX2DEC(RIGHT(Table132321275358[[#This Row],[h1]],8))</f>
        <v>0</v>
      </c>
      <c r="Q1205" s="48" t="s">
        <v>75</v>
      </c>
      <c r="R1205" s="48">
        <f>HEX2DEC(RIGHT(Table132321275358[[#This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HEX2DEC(RIGHT(Table132321275358[[#This Row],[h1]],8))</f>
        <v>0</v>
      </c>
      <c r="Q1206" s="48" t="s">
        <v>75</v>
      </c>
      <c r="R1206" s="48">
        <f>HEX2DEC(RIGHT(Table132321275358[[#This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HEX2DEC(RIGHT(Table132321275358[[#This Row],[h1]],8))</f>
        <v>0</v>
      </c>
      <c r="Q1207" s="48" t="s">
        <v>75</v>
      </c>
      <c r="R1207" s="48">
        <f>HEX2DEC(RIGHT(Table132321275358[[#This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HEX2DEC(RIGHT(Table132321275358[[#This Row],[h1]],8))</f>
        <v>0</v>
      </c>
      <c r="Q1208" s="48" t="s">
        <v>75</v>
      </c>
      <c r="R1208" s="48">
        <f>HEX2DEC(RIGHT(Table132321275358[[#This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HEX2DEC(RIGHT(Table132321275358[[#This Row],[h1]],8))</f>
        <v>0</v>
      </c>
      <c r="Q1209" s="48" t="s">
        <v>75</v>
      </c>
      <c r="R1209" s="48">
        <f>HEX2DEC(RIGHT(Table132321275358[[#This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HEX2DEC(RIGHT(Table132321275358[[#This Row],[h1]],8))</f>
        <v>0</v>
      </c>
      <c r="Q1210" s="48" t="s">
        <v>75</v>
      </c>
      <c r="R1210" s="48">
        <f>HEX2DEC(RIGHT(Table132321275358[[#This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HEX2DEC(RIGHT(Table132321275358[[#This Row],[h1]],8))</f>
        <v>0</v>
      </c>
      <c r="Q1211" s="48" t="s">
        <v>75</v>
      </c>
      <c r="R1211" s="48">
        <f>HEX2DEC(RIGHT(Table132321275358[[#This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HEX2DEC(RIGHT(Table132321275358[[#This Row],[h1]],8))</f>
        <v>0</v>
      </c>
      <c r="Q1212" s="48" t="s">
        <v>75</v>
      </c>
      <c r="R1212" s="48">
        <f>HEX2DEC(RIGHT(Table132321275358[[#This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HEX2DEC(RIGHT(Table132321275358[[#This Row],[h1]],8))</f>
        <v>0</v>
      </c>
      <c r="Q1213" s="48" t="s">
        <v>75</v>
      </c>
      <c r="R1213" s="48">
        <f>HEX2DEC(RIGHT(Table132321275358[[#This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HEX2DEC(RIGHT(Table132321275358[[#This Row],[h1]],8))</f>
        <v>0</v>
      </c>
      <c r="Q1214" s="48" t="s">
        <v>75</v>
      </c>
      <c r="R1214" s="48">
        <f>HEX2DEC(RIGHT(Table132321275358[[#This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HEX2DEC(RIGHT(Table132321275358[[#This Row],[h1]],8))</f>
        <v>0</v>
      </c>
      <c r="Q1215" s="48" t="s">
        <v>75</v>
      </c>
      <c r="R1215" s="48">
        <f>HEX2DEC(RIGHT(Table132321275358[[#This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HEX2DEC(RIGHT(Table132321275358[[#This Row],[h1]],8))</f>
        <v>0</v>
      </c>
      <c r="Q1216" s="48" t="s">
        <v>75</v>
      </c>
      <c r="R1216" s="48">
        <f>HEX2DEC(RIGHT(Table132321275358[[#This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HEX2DEC(RIGHT(Table132321275358[[#This Row],[h1]],8))</f>
        <v>0</v>
      </c>
      <c r="Q1217" s="48" t="s">
        <v>75</v>
      </c>
      <c r="R1217" s="48">
        <f>HEX2DEC(RIGHT(Table132321275358[[#This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HEX2DEC(RIGHT(Table132321275358[[#This Row],[h1]],8))</f>
        <v>0</v>
      </c>
      <c r="Q1218" s="48" t="s">
        <v>75</v>
      </c>
      <c r="R1218" s="48">
        <f>HEX2DEC(RIGHT(Table132321275358[[#This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HEX2DEC(RIGHT(Table132321275358[[#This Row],[h1]],8))</f>
        <v>0</v>
      </c>
      <c r="Q1219" s="48" t="s">
        <v>75</v>
      </c>
      <c r="R1219" s="48">
        <f>HEX2DEC(RIGHT(Table132321275358[[#This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HEX2DEC(RIGHT(Table132321275358[[#This Row],[h1]],8))</f>
        <v>0</v>
      </c>
      <c r="Q1220" s="48" t="s">
        <v>75</v>
      </c>
      <c r="R1220" s="48">
        <f>HEX2DEC(RIGHT(Table132321275358[[#This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HEX2DEC(RIGHT(Table132321275358[[#This Row],[h1]],8))</f>
        <v>0</v>
      </c>
      <c r="Q1221" s="48" t="s">
        <v>75</v>
      </c>
      <c r="R1221" s="48">
        <f>HEX2DEC(RIGHT(Table132321275358[[#This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HEX2DEC(RIGHT(Table132321275358[[#This Row],[h1]],8))</f>
        <v>0</v>
      </c>
      <c r="Q1222" s="48" t="s">
        <v>75</v>
      </c>
      <c r="R1222" s="48">
        <f>HEX2DEC(RIGHT(Table132321275358[[#This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HEX2DEC(RIGHT(Table132321275358[[#This Row],[h1]],8))</f>
        <v>0</v>
      </c>
      <c r="Q1223" s="48" t="s">
        <v>75</v>
      </c>
      <c r="R1223" s="48">
        <f>HEX2DEC(RIGHT(Table132321275358[[#This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HEX2DEC(RIGHT(Table132321275358[[#This Row],[h1]],8))</f>
        <v>0</v>
      </c>
      <c r="Q1224" s="48" t="s">
        <v>75</v>
      </c>
      <c r="R1224" s="48">
        <f>HEX2DEC(RIGHT(Table132321275358[[#This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HEX2DEC(RIGHT(Table132321275358[[#This Row],[h1]],8))</f>
        <v>0</v>
      </c>
      <c r="Q1225" s="48" t="s">
        <v>75</v>
      </c>
      <c r="R1225" s="48">
        <f>HEX2DEC(RIGHT(Table132321275358[[#This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HEX2DEC(RIGHT(Table132321275358[[#This Row],[h1]],8))</f>
        <v>0</v>
      </c>
      <c r="Q1226" s="48" t="s">
        <v>75</v>
      </c>
      <c r="R1226" s="48">
        <f>HEX2DEC(RIGHT(Table132321275358[[#This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HEX2DEC(RIGHT(Table132321275358[[#This Row],[h1]],8))</f>
        <v>0</v>
      </c>
      <c r="Q1227" s="48" t="s">
        <v>75</v>
      </c>
      <c r="R1227" s="48">
        <f>HEX2DEC(RIGHT(Table132321275358[[#This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HEX2DEC(RIGHT(Table132321275358[[#This Row],[h1]],8))</f>
        <v>0</v>
      </c>
      <c r="Q1228" s="48" t="s">
        <v>75</v>
      </c>
      <c r="R1228" s="48">
        <f>HEX2DEC(RIGHT(Table132321275358[[#This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HEX2DEC(RIGHT(Table132321275358[[#This Row],[h1]],8))</f>
        <v>0</v>
      </c>
      <c r="Q1229" s="48" t="s">
        <v>75</v>
      </c>
      <c r="R1229" s="48">
        <f>HEX2DEC(RIGHT(Table132321275358[[#This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HEX2DEC(RIGHT(Table132321275358[[#This Row],[h1]],8))</f>
        <v>0</v>
      </c>
      <c r="Q1230" s="48" t="s">
        <v>75</v>
      </c>
      <c r="R1230" s="48">
        <f>HEX2DEC(RIGHT(Table132321275358[[#This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HEX2DEC(RIGHT(Table132321275358[[#This Row],[h1]],8))</f>
        <v>0</v>
      </c>
      <c r="Q1231" s="48" t="s">
        <v>75</v>
      </c>
      <c r="R1231" s="48">
        <f>HEX2DEC(RIGHT(Table132321275358[[#This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HEX2DEC(RIGHT(Table132321275358[[#This Row],[h1]],8))</f>
        <v>0</v>
      </c>
      <c r="Q1232" s="48" t="s">
        <v>75</v>
      </c>
      <c r="R1232" s="48">
        <f>HEX2DEC(RIGHT(Table132321275358[[#This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HEX2DEC(RIGHT(Table132321275358[[#This Row],[h1]],8))</f>
        <v>0</v>
      </c>
      <c r="Q1233" s="48" t="s">
        <v>75</v>
      </c>
      <c r="R1233" s="48">
        <f>HEX2DEC(RIGHT(Table132321275358[[#This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HEX2DEC(RIGHT(Table132321275358[[#This Row],[h1]],8))</f>
        <v>0</v>
      </c>
      <c r="Q1234" s="48" t="s">
        <v>75</v>
      </c>
      <c r="R1234" s="48">
        <f>HEX2DEC(RIGHT(Table132321275358[[#This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HEX2DEC(RIGHT(Table132321275358[[#This Row],[h1]],8))</f>
        <v>0</v>
      </c>
      <c r="Q1235" s="48" t="s">
        <v>75</v>
      </c>
      <c r="R1235" s="48">
        <f>HEX2DEC(RIGHT(Table132321275358[[#This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HEX2DEC(RIGHT(Table132321275358[[#This Row],[h1]],8))</f>
        <v>0</v>
      </c>
      <c r="Q1236" s="48" t="s">
        <v>75</v>
      </c>
      <c r="R1236" s="48">
        <f>HEX2DEC(RIGHT(Table132321275358[[#This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HEX2DEC(RIGHT(Table132321275358[[#This Row],[h1]],8))</f>
        <v>0</v>
      </c>
      <c r="Q1237" s="48" t="s">
        <v>75</v>
      </c>
      <c r="R1237" s="48">
        <f>HEX2DEC(RIGHT(Table132321275358[[#This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HEX2DEC(RIGHT(Table132321275358[[#This Row],[h1]],8))</f>
        <v>0</v>
      </c>
      <c r="Q1238" s="48" t="s">
        <v>75</v>
      </c>
      <c r="R1238" s="48">
        <f>HEX2DEC(RIGHT(Table132321275358[[#This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HEX2DEC(RIGHT(Table132321275358[[#This Row],[h1]],8))</f>
        <v>0</v>
      </c>
      <c r="Q1239" s="48" t="s">
        <v>75</v>
      </c>
      <c r="R1239" s="48">
        <f>HEX2DEC(RIGHT(Table132321275358[[#This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HEX2DEC(RIGHT(Table132321275358[[#This Row],[h1]],8))</f>
        <v>0</v>
      </c>
      <c r="Q1240" s="48" t="s">
        <v>75</v>
      </c>
      <c r="R1240" s="48">
        <f>HEX2DEC(RIGHT(Table132321275358[[#This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HEX2DEC(RIGHT(Table132321275358[[#This Row],[h1]],8))</f>
        <v>0</v>
      </c>
      <c r="Q1241" s="48" t="s">
        <v>75</v>
      </c>
      <c r="R1241" s="48">
        <f>HEX2DEC(RIGHT(Table132321275358[[#This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HEX2DEC(RIGHT(Table132321275358[[#This Row],[h1]],8))</f>
        <v>0</v>
      </c>
      <c r="Q1242" s="48" t="s">
        <v>75</v>
      </c>
      <c r="R1242" s="48">
        <f>HEX2DEC(RIGHT(Table132321275358[[#This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HEX2DEC(RIGHT(Table132321275358[[#This Row],[h1]],8))</f>
        <v>0</v>
      </c>
      <c r="Q1243" s="48" t="s">
        <v>75</v>
      </c>
      <c r="R1243" s="48">
        <f>HEX2DEC(RIGHT(Table132321275358[[#This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HEX2DEC(RIGHT(Table132321275358[[#This Row],[h1]],8))</f>
        <v>0</v>
      </c>
      <c r="Q1244" s="48" t="s">
        <v>75</v>
      </c>
      <c r="R1244" s="48">
        <f>HEX2DEC(RIGHT(Table132321275358[[#This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HEX2DEC(RIGHT(Table132321275358[[#This Row],[h1]],8))</f>
        <v>0</v>
      </c>
      <c r="Q1245" s="48" t="s">
        <v>75</v>
      </c>
      <c r="R1245" s="48">
        <f>HEX2DEC(RIGHT(Table132321275358[[#This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HEX2DEC(RIGHT(Table132321275358[[#This Row],[h1]],8))</f>
        <v>0</v>
      </c>
      <c r="Q1246" s="48" t="s">
        <v>75</v>
      </c>
      <c r="R1246" s="48">
        <f>HEX2DEC(RIGHT(Table132321275358[[#This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HEX2DEC(RIGHT(Table132321275358[[#This Row],[h1]],8))</f>
        <v>0</v>
      </c>
      <c r="Q1247" s="48" t="s">
        <v>75</v>
      </c>
      <c r="R1247" s="48">
        <f>HEX2DEC(RIGHT(Table132321275358[[#This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HEX2DEC(RIGHT(Table132321275358[[#This Row],[h1]],8))</f>
        <v>0</v>
      </c>
      <c r="Q1248" s="48" t="s">
        <v>75</v>
      </c>
      <c r="R1248" s="48">
        <f>HEX2DEC(RIGHT(Table132321275358[[#This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HEX2DEC(RIGHT(Table132321275358[[#This Row],[h1]],8))</f>
        <v>0</v>
      </c>
      <c r="Q1249" s="48" t="s">
        <v>75</v>
      </c>
      <c r="R1249" s="48">
        <f>HEX2DEC(RIGHT(Table132321275358[[#This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HEX2DEC(RIGHT(Table132321275358[[#This Row],[h1]],8))</f>
        <v>0</v>
      </c>
      <c r="Q1250" s="48" t="s">
        <v>75</v>
      </c>
      <c r="R1250" s="48">
        <f>HEX2DEC(RIGHT(Table132321275358[[#This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HEX2DEC(RIGHT(Table132321275358[[#This Row],[h1]],8))</f>
        <v>0</v>
      </c>
      <c r="Q1251" s="48" t="s">
        <v>75</v>
      </c>
      <c r="R1251" s="48">
        <f>HEX2DEC(RIGHT(Table132321275358[[#This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HEX2DEC(RIGHT(Table132321275358[[#This Row],[h1]],8))</f>
        <v>0</v>
      </c>
      <c r="Q1252" s="48" t="s">
        <v>75</v>
      </c>
      <c r="R1252" s="48">
        <f>HEX2DEC(RIGHT(Table132321275358[[#This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HEX2DEC(RIGHT(Table132321275358[[#This Row],[h1]],8))</f>
        <v>0</v>
      </c>
      <c r="Q1253" s="48" t="s">
        <v>75</v>
      </c>
      <c r="R1253" s="48">
        <f>HEX2DEC(RIGHT(Table132321275358[[#This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HEX2DEC(RIGHT(Table132321275358[[#This Row],[h1]],8))</f>
        <v>0</v>
      </c>
      <c r="Q1254" s="48" t="s">
        <v>75</v>
      </c>
      <c r="R1254" s="48">
        <f>HEX2DEC(RIGHT(Table132321275358[[#This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HEX2DEC(RIGHT(Table132321275358[[#This Row],[h1]],8))</f>
        <v>0</v>
      </c>
      <c r="Q1255" s="48" t="s">
        <v>75</v>
      </c>
      <c r="R1255" s="48">
        <f>HEX2DEC(RIGHT(Table132321275358[[#This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HEX2DEC(RIGHT(Table132321275358[[#This Row],[h1]],8))</f>
        <v>0</v>
      </c>
      <c r="Q1256" s="48" t="s">
        <v>75</v>
      </c>
      <c r="R1256" s="48">
        <f>HEX2DEC(RIGHT(Table132321275358[[#This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HEX2DEC(RIGHT(Table132321275358[[#This Row],[h1]],8))</f>
        <v>0</v>
      </c>
      <c r="Q1257" s="48" t="s">
        <v>75</v>
      </c>
      <c r="R1257" s="48">
        <f>HEX2DEC(RIGHT(Table132321275358[[#This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HEX2DEC(RIGHT(Table132321275358[[#This Row],[h1]],8))</f>
        <v>0</v>
      </c>
      <c r="Q1258" s="48" t="s">
        <v>75</v>
      </c>
      <c r="R1258" s="48">
        <f>HEX2DEC(RIGHT(Table132321275358[[#This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HEX2DEC(RIGHT(Table132321275358[[#This Row],[h1]],8))</f>
        <v>0</v>
      </c>
      <c r="Q1259" s="48" t="s">
        <v>75</v>
      </c>
      <c r="R1259" s="48">
        <f>HEX2DEC(RIGHT(Table132321275358[[#This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HEX2DEC(RIGHT(Table132321275358[[#This Row],[h1]],8))</f>
        <v>0</v>
      </c>
      <c r="Q1260" s="48" t="s">
        <v>75</v>
      </c>
      <c r="R1260" s="48">
        <f>HEX2DEC(RIGHT(Table132321275358[[#This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HEX2DEC(RIGHT(Table132321275358[[#This Row],[h1]],8))</f>
        <v>0</v>
      </c>
      <c r="Q1261" s="48" t="s">
        <v>75</v>
      </c>
      <c r="R1261" s="48">
        <f>HEX2DEC(RIGHT(Table132321275358[[#This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HEX2DEC(RIGHT(Table132321275358[[#This Row],[h1]],8))</f>
        <v>0</v>
      </c>
      <c r="Q1262" s="48" t="s">
        <v>75</v>
      </c>
      <c r="R1262" s="48">
        <f>HEX2DEC(RIGHT(Table132321275358[[#This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HEX2DEC(RIGHT(Table132321275358[[#This Row],[h1]],8))</f>
        <v>0</v>
      </c>
      <c r="Q1263" s="48" t="s">
        <v>75</v>
      </c>
      <c r="R1263" s="48">
        <f>HEX2DEC(RIGHT(Table132321275358[[#This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HEX2DEC(RIGHT(Table132321275358[[#This Row],[h1]],8))</f>
        <v>0</v>
      </c>
      <c r="Q1264" s="48" t="s">
        <v>75</v>
      </c>
      <c r="R1264" s="48">
        <f>HEX2DEC(RIGHT(Table132321275358[[#This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HEX2DEC(RIGHT(Table132321275358[[#This Row],[h1]],8))</f>
        <v>0</v>
      </c>
      <c r="Q1265" s="48" t="s">
        <v>75</v>
      </c>
      <c r="R1265" s="48">
        <f>HEX2DEC(RIGHT(Table132321275358[[#This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HEX2DEC(RIGHT(Table132321275358[[#This Row],[h1]],8))</f>
        <v>0</v>
      </c>
      <c r="Q1266" s="48" t="s">
        <v>75</v>
      </c>
      <c r="R1266" s="48">
        <f>HEX2DEC(RIGHT(Table132321275358[[#This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HEX2DEC(RIGHT(Table132321275358[[#This Row],[h1]],8))</f>
        <v>0</v>
      </c>
      <c r="Q1267" s="48" t="s">
        <v>75</v>
      </c>
      <c r="R1267" s="48">
        <f>HEX2DEC(RIGHT(Table132321275358[[#This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HEX2DEC(RIGHT(Table132321275358[[#This Row],[h1]],8))</f>
        <v>0</v>
      </c>
      <c r="Q1268" s="48" t="s">
        <v>75</v>
      </c>
      <c r="R1268" s="48">
        <f>HEX2DEC(RIGHT(Table132321275358[[#This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HEX2DEC(RIGHT(Table132321275358[[#This Row],[h1]],8))</f>
        <v>0</v>
      </c>
      <c r="Q1269" s="48" t="s">
        <v>75</v>
      </c>
      <c r="R1269" s="48">
        <f>HEX2DEC(RIGHT(Table132321275358[[#This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HEX2DEC(RIGHT(Table132321275358[[#This Row],[h1]],8))</f>
        <v>0</v>
      </c>
      <c r="Q1270" s="48" t="s">
        <v>75</v>
      </c>
      <c r="R1270" s="48">
        <f>HEX2DEC(RIGHT(Table132321275358[[#This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HEX2DEC(RIGHT(Table132321275358[[#This Row],[h1]],8))</f>
        <v>0</v>
      </c>
      <c r="Q1271" s="48" t="s">
        <v>75</v>
      </c>
      <c r="R1271" s="48">
        <f>HEX2DEC(RIGHT(Table132321275358[[#This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HEX2DEC(RIGHT(Table132321275358[[#This Row],[h1]],8))</f>
        <v>0</v>
      </c>
      <c r="Q1272" s="48" t="s">
        <v>75</v>
      </c>
      <c r="R1272" s="48">
        <f>HEX2DEC(RIGHT(Table132321275358[[#This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HEX2DEC(RIGHT(Table132321275358[[#This Row],[h1]],8))</f>
        <v>0</v>
      </c>
      <c r="Q1273" s="48" t="s">
        <v>75</v>
      </c>
      <c r="R1273" s="48">
        <f>HEX2DEC(RIGHT(Table132321275358[[#This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HEX2DEC(RIGHT(Table132321275358[[#This Row],[h1]],8))</f>
        <v>0</v>
      </c>
      <c r="Q1274" s="48" t="s">
        <v>75</v>
      </c>
      <c r="R1274" s="48">
        <f>HEX2DEC(RIGHT(Table132321275358[[#This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HEX2DEC(RIGHT(Table132321275358[[#This Row],[h1]],8))</f>
        <v>0</v>
      </c>
      <c r="Q1275" s="48" t="s">
        <v>75</v>
      </c>
      <c r="R1275" s="48">
        <f>HEX2DEC(RIGHT(Table132321275358[[#This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HEX2DEC(RIGHT(Table132321275358[[#This Row],[h1]],8))</f>
        <v>0</v>
      </c>
      <c r="Q1276" s="48" t="s">
        <v>75</v>
      </c>
      <c r="R1276" s="48">
        <f>HEX2DEC(RIGHT(Table132321275358[[#This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HEX2DEC(RIGHT(Table132321275358[[#This Row],[h1]],8))</f>
        <v>0</v>
      </c>
      <c r="Q1277" s="48" t="s">
        <v>75</v>
      </c>
      <c r="R1277" s="48">
        <f>HEX2DEC(RIGHT(Table132321275358[[#This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HEX2DEC(RIGHT(Table132321275358[[#This Row],[h1]],8))</f>
        <v>0</v>
      </c>
      <c r="Q1278" s="48" t="s">
        <v>75</v>
      </c>
      <c r="R1278" s="48">
        <f>HEX2DEC(RIGHT(Table132321275358[[#This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HEX2DEC(RIGHT(Table132321275358[[#This Row],[h1]],8))</f>
        <v>0</v>
      </c>
      <c r="Q1279" s="48" t="s">
        <v>75</v>
      </c>
      <c r="R1279" s="48">
        <f>HEX2DEC(RIGHT(Table132321275358[[#This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HEX2DEC(RIGHT(Table132321275358[[#This Row],[h1]],8))</f>
        <v>0</v>
      </c>
      <c r="Q1280" s="48" t="s">
        <v>75</v>
      </c>
      <c r="R1280" s="48">
        <f>HEX2DEC(RIGHT(Table132321275358[[#This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HEX2DEC(RIGHT(Table132321275358[[#This Row],[h1]],8))</f>
        <v>0</v>
      </c>
      <c r="Q1281" s="48" t="s">
        <v>75</v>
      </c>
      <c r="R1281" s="48">
        <f>HEX2DEC(RIGHT(Table132321275358[[#This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HEX2DEC(RIGHT(Table132321275358[[#This Row],[h1]],8))</f>
        <v>0</v>
      </c>
      <c r="Q1282" s="48" t="s">
        <v>75</v>
      </c>
      <c r="R1282" s="48">
        <f>HEX2DEC(RIGHT(Table132321275358[[#This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HEX2DEC(RIGHT(Table132321275358[[#This Row],[h1]],8))</f>
        <v>0</v>
      </c>
      <c r="Q1283" s="48" t="s">
        <v>75</v>
      </c>
      <c r="R1283" s="48">
        <f>HEX2DEC(RIGHT(Table132321275358[[#This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HEX2DEC(RIGHT(Table132321275358[[#This Row],[h1]],8))</f>
        <v>0</v>
      </c>
      <c r="Q1284" s="48" t="s">
        <v>75</v>
      </c>
      <c r="R1284" s="48">
        <f>HEX2DEC(RIGHT(Table132321275358[[#This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HEX2DEC(RIGHT(Table132321275358[[#This Row],[h1]],8))</f>
        <v>0</v>
      </c>
      <c r="Q1285" s="48" t="s">
        <v>75</v>
      </c>
      <c r="R1285" s="48">
        <f>HEX2DEC(RIGHT(Table132321275358[[#This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HEX2DEC(RIGHT(Table132321275358[[#This Row],[h1]],8))</f>
        <v>0</v>
      </c>
      <c r="Q1286" s="48" t="s">
        <v>75</v>
      </c>
      <c r="R1286" s="48">
        <f>HEX2DEC(RIGHT(Table132321275358[[#This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HEX2DEC(RIGHT(Table132321275358[[#This Row],[h1]],8))</f>
        <v>0</v>
      </c>
      <c r="Q1287" s="48" t="s">
        <v>75</v>
      </c>
      <c r="R1287" s="48">
        <f>HEX2DEC(RIGHT(Table132321275358[[#This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HEX2DEC(RIGHT(Table132321275358[[#This Row],[h1]],8))</f>
        <v>0</v>
      </c>
      <c r="Q1288" s="48" t="s">
        <v>75</v>
      </c>
      <c r="R1288" s="48">
        <f>HEX2DEC(RIGHT(Table132321275358[[#This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HEX2DEC(RIGHT(Table132321275358[[#This Row],[h1]],8))</f>
        <v>0</v>
      </c>
      <c r="Q1289" s="48" t="s">
        <v>75</v>
      </c>
      <c r="R1289" s="48">
        <f>HEX2DEC(RIGHT(Table132321275358[[#This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HEX2DEC(RIGHT(Table132321275358[[#This Row],[h1]],8))</f>
        <v>0</v>
      </c>
      <c r="Q1290" s="48" t="s">
        <v>75</v>
      </c>
      <c r="R1290" s="48">
        <f>HEX2DEC(RIGHT(Table132321275358[[#This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HEX2DEC(RIGHT(Table132321275358[[#This Row],[h1]],8))</f>
        <v>0</v>
      </c>
      <c r="Q1291" s="48" t="s">
        <v>75</v>
      </c>
      <c r="R1291" s="48">
        <f>HEX2DEC(RIGHT(Table132321275358[[#This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HEX2DEC(RIGHT(Table132321275358[[#This Row],[h1]],8))</f>
        <v>0</v>
      </c>
      <c r="Q1292" s="48" t="s">
        <v>75</v>
      </c>
      <c r="R1292" s="48">
        <f>HEX2DEC(RIGHT(Table132321275358[[#This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HEX2DEC(RIGHT(Table132321275358[[#This Row],[h1]],8))</f>
        <v>0</v>
      </c>
      <c r="Q1293" s="48" t="s">
        <v>75</v>
      </c>
      <c r="R1293" s="48">
        <f>HEX2DEC(RIGHT(Table132321275358[[#This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HEX2DEC(RIGHT(Table132321275358[[#This Row],[h1]],8))</f>
        <v>0</v>
      </c>
      <c r="Q1294" s="48" t="s">
        <v>75</v>
      </c>
      <c r="R1294" s="48">
        <f>HEX2DEC(RIGHT(Table132321275358[[#This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HEX2DEC(RIGHT(Table132321275358[[#This Row],[h1]],8))</f>
        <v>0</v>
      </c>
      <c r="Q1295" s="48" t="s">
        <v>75</v>
      </c>
      <c r="R1295" s="48">
        <f>HEX2DEC(RIGHT(Table132321275358[[#This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HEX2DEC(RIGHT(Table132321275358[[#This Row],[h1]],8))</f>
        <v>0</v>
      </c>
      <c r="Q1296" s="48" t="s">
        <v>75</v>
      </c>
      <c r="R1296" s="48">
        <f>HEX2DEC(RIGHT(Table132321275358[[#This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HEX2DEC(RIGHT(Table132321275358[[#This Row],[h1]],8))</f>
        <v>0</v>
      </c>
      <c r="Q1297" s="48" t="s">
        <v>75</v>
      </c>
      <c r="R1297" s="48">
        <f>HEX2DEC(RIGHT(Table132321275358[[#This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HEX2DEC(RIGHT(Table132321275358[[#This Row],[h1]],8))</f>
        <v>0</v>
      </c>
      <c r="Q1298" s="48" t="s">
        <v>75</v>
      </c>
      <c r="R1298" s="48">
        <f>HEX2DEC(RIGHT(Table132321275358[[#This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HEX2DEC(RIGHT(Table132321275358[[#This Row],[h1]],8))</f>
        <v>0</v>
      </c>
      <c r="Q1299" s="48" t="s">
        <v>75</v>
      </c>
      <c r="R1299" s="48">
        <f>HEX2DEC(RIGHT(Table132321275358[[#This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HEX2DEC(RIGHT(Table132321275358[[#This Row],[h1]],8))</f>
        <v>0</v>
      </c>
      <c r="Q1300" s="48" t="s">
        <v>75</v>
      </c>
      <c r="R1300" s="48">
        <f>HEX2DEC(RIGHT(Table132321275358[[#This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HEX2DEC(RIGHT(Table132321275358[[#This Row],[h1]],8))</f>
        <v>0</v>
      </c>
      <c r="Q1301" s="48" t="s">
        <v>75</v>
      </c>
      <c r="R1301" s="48">
        <f>HEX2DEC(RIGHT(Table132321275358[[#This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HEX2DEC(RIGHT(Table132321275358[[#This Row],[h1]],8))</f>
        <v>0</v>
      </c>
      <c r="Q1302" s="48" t="s">
        <v>75</v>
      </c>
      <c r="R1302" s="48">
        <f>HEX2DEC(RIGHT(Table132321275358[[#This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HEX2DEC(RIGHT(Table132321275358[[#This Row],[h1]],8))</f>
        <v>0</v>
      </c>
      <c r="Q1303" s="48" t="s">
        <v>75</v>
      </c>
      <c r="R1303" s="48">
        <f>HEX2DEC(RIGHT(Table132321275358[[#This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HEX2DEC(RIGHT(Table132321275358[[#This Row],[h1]],8))</f>
        <v>0</v>
      </c>
      <c r="Q1304" s="48" t="s">
        <v>75</v>
      </c>
      <c r="R1304" s="48">
        <f>HEX2DEC(RIGHT(Table132321275358[[#This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HEX2DEC(RIGHT(Table132321275358[[#This Row],[h1]],8))</f>
        <v>0</v>
      </c>
      <c r="Q1305" s="48" t="s">
        <v>75</v>
      </c>
      <c r="R1305" s="48">
        <f>HEX2DEC(RIGHT(Table132321275358[[#This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HEX2DEC(RIGHT(Table132321275358[[#This Row],[h1]],8))</f>
        <v>0</v>
      </c>
      <c r="Q1306" s="48" t="s">
        <v>75</v>
      </c>
      <c r="R1306" s="48">
        <f>HEX2DEC(RIGHT(Table132321275358[[#This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HEX2DEC(RIGHT(Table132321275358[[#This Row],[h1]],8))</f>
        <v>0</v>
      </c>
      <c r="Q1307" s="48" t="s">
        <v>75</v>
      </c>
      <c r="R1307" s="48">
        <f>HEX2DEC(RIGHT(Table132321275358[[#This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HEX2DEC(RIGHT(Table132321275358[[#This Row],[h1]],8))</f>
        <v>0</v>
      </c>
      <c r="Q1308" s="48" t="s">
        <v>75</v>
      </c>
      <c r="R1308" s="48">
        <f>HEX2DEC(RIGHT(Table132321275358[[#This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HEX2DEC(RIGHT(Table132321275358[[#This Row],[h1]],8))</f>
        <v>0</v>
      </c>
      <c r="Q1309" s="48" t="s">
        <v>75</v>
      </c>
      <c r="R1309" s="48">
        <f>HEX2DEC(RIGHT(Table132321275358[[#This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HEX2DEC(RIGHT(Table132321275358[[#This Row],[h1]],8))</f>
        <v>0</v>
      </c>
      <c r="Q1310" s="48" t="s">
        <v>75</v>
      </c>
      <c r="R1310" s="48">
        <f>HEX2DEC(RIGHT(Table132321275358[[#This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HEX2DEC(RIGHT(Table132321275358[[#This Row],[h1]],8))</f>
        <v>0</v>
      </c>
      <c r="Q1311" s="48" t="s">
        <v>75</v>
      </c>
      <c r="R1311" s="48">
        <f>HEX2DEC(RIGHT(Table132321275358[[#This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HEX2DEC(RIGHT(Table132321275358[[#This Row],[h1]],8))</f>
        <v>0</v>
      </c>
      <c r="Q1312" s="48" t="s">
        <v>75</v>
      </c>
      <c r="R1312" s="48">
        <f>HEX2DEC(RIGHT(Table132321275358[[#This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HEX2DEC(RIGHT(Table132321275358[[#This Row],[h1]],8))</f>
        <v>0</v>
      </c>
      <c r="Q1313" s="48" t="s">
        <v>75</v>
      </c>
      <c r="R1313" s="48">
        <f>HEX2DEC(RIGHT(Table132321275358[[#This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HEX2DEC(RIGHT(Table132321275358[[#This Row],[h1]],8))</f>
        <v>0</v>
      </c>
      <c r="Q1314" s="48" t="s">
        <v>75</v>
      </c>
      <c r="R1314" s="48">
        <f>HEX2DEC(RIGHT(Table132321275358[[#This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HEX2DEC(RIGHT(Table132321275358[[#This Row],[h1]],8))</f>
        <v>0</v>
      </c>
      <c r="Q1315" s="48" t="s">
        <v>75</v>
      </c>
      <c r="R1315" s="48">
        <f>HEX2DEC(RIGHT(Table132321275358[[#This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HEX2DEC(RIGHT(Table132321275358[[#This Row],[h1]],8))</f>
        <v>0</v>
      </c>
      <c r="Q1316" s="48" t="s">
        <v>75</v>
      </c>
      <c r="R1316" s="48">
        <f>HEX2DEC(RIGHT(Table132321275358[[#This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HEX2DEC(RIGHT(Table132321275358[[#This Row],[h1]],8))</f>
        <v>0</v>
      </c>
      <c r="Q1317" s="48" t="s">
        <v>75</v>
      </c>
      <c r="R1317" s="48">
        <f>HEX2DEC(RIGHT(Table132321275358[[#This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HEX2DEC(RIGHT(Table132321275358[[#This Row],[h1]],8))</f>
        <v>0</v>
      </c>
      <c r="Q1318" s="48" t="s">
        <v>75</v>
      </c>
      <c r="R1318" s="48">
        <f>HEX2DEC(RIGHT(Table132321275358[[#This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HEX2DEC(RIGHT(Table132321275358[[#This Row],[h1]],8))</f>
        <v>0</v>
      </c>
      <c r="Q1319" s="48" t="s">
        <v>75</v>
      </c>
      <c r="R1319" s="48">
        <f>HEX2DEC(RIGHT(Table132321275358[[#This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HEX2DEC(RIGHT(Table132321275358[[#This Row],[h1]],8))</f>
        <v>0</v>
      </c>
      <c r="Q1320" s="48" t="s">
        <v>75</v>
      </c>
      <c r="R1320" s="48">
        <f>HEX2DEC(RIGHT(Table132321275358[[#This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HEX2DEC(RIGHT(Table132321275358[[#This Row],[h1]],8))</f>
        <v>0</v>
      </c>
      <c r="Q1321" s="48" t="s">
        <v>75</v>
      </c>
      <c r="R1321" s="48">
        <f>HEX2DEC(RIGHT(Table132321275358[[#This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HEX2DEC(RIGHT(Table132321275358[[#This Row],[h1]],8))</f>
        <v>0</v>
      </c>
      <c r="Q1322" s="48" t="s">
        <v>75</v>
      </c>
      <c r="R1322" s="48">
        <f>HEX2DEC(RIGHT(Table132321275358[[#This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HEX2DEC(RIGHT(Table132321275358[[#This Row],[h1]],8))</f>
        <v>0</v>
      </c>
      <c r="Q1323" s="48" t="s">
        <v>75</v>
      </c>
      <c r="R1323" s="48">
        <f>HEX2DEC(RIGHT(Table132321275358[[#This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HEX2DEC(RIGHT(Table132321275358[[#This Row],[h1]],8))</f>
        <v>0</v>
      </c>
      <c r="Q1324" s="48" t="s">
        <v>75</v>
      </c>
      <c r="R1324" s="48">
        <f>HEX2DEC(RIGHT(Table132321275358[[#This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HEX2DEC(RIGHT(Table132321275358[[#This Row],[h1]],8))</f>
        <v>0</v>
      </c>
      <c r="Q1325" s="48" t="s">
        <v>75</v>
      </c>
      <c r="R1325" s="48">
        <f>HEX2DEC(RIGHT(Table132321275358[[#This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HEX2DEC(RIGHT(Table132321275358[[#This Row],[h1]],8))</f>
        <v>0</v>
      </c>
      <c r="Q1326" s="48" t="s">
        <v>75</v>
      </c>
      <c r="R1326" s="48">
        <f>HEX2DEC(RIGHT(Table132321275358[[#This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HEX2DEC(RIGHT(Table132321275358[[#This Row],[h1]],8))</f>
        <v>0</v>
      </c>
      <c r="Q1327" s="48" t="s">
        <v>75</v>
      </c>
      <c r="R1327" s="48">
        <f>HEX2DEC(RIGHT(Table132321275358[[#This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HEX2DEC(RIGHT(Table132321275358[[#This Row],[h1]],8))</f>
        <v>0</v>
      </c>
      <c r="Q1328" s="48" t="s">
        <v>75</v>
      </c>
      <c r="R1328" s="48">
        <f>HEX2DEC(RIGHT(Table132321275358[[#This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HEX2DEC(RIGHT(Table132321275358[[#This Row],[h1]],8))</f>
        <v>0</v>
      </c>
      <c r="Q1329" s="48" t="s">
        <v>75</v>
      </c>
      <c r="R1329" s="48">
        <f>HEX2DEC(RIGHT(Table132321275358[[#This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HEX2DEC(RIGHT(Table132321275358[[#This Row],[h1]],8))</f>
        <v>0</v>
      </c>
      <c r="Q1330" s="48" t="s">
        <v>75</v>
      </c>
      <c r="R1330" s="48">
        <f>HEX2DEC(RIGHT(Table132321275358[[#This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HEX2DEC(RIGHT(Table132321275358[[#This Row],[h1]],8))</f>
        <v>0</v>
      </c>
      <c r="Q1331" s="48" t="s">
        <v>75</v>
      </c>
      <c r="R1331" s="48">
        <f>HEX2DEC(RIGHT(Table132321275358[[#This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HEX2DEC(RIGHT(Table132321275358[[#This Row],[h1]],8))</f>
        <v>0</v>
      </c>
      <c r="Q1332" s="48" t="s">
        <v>75</v>
      </c>
      <c r="R1332" s="48">
        <f>HEX2DEC(RIGHT(Table132321275358[[#This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HEX2DEC(RIGHT(Table132321275358[[#This Row],[h1]],8))</f>
        <v>0</v>
      </c>
      <c r="Q1333" s="48" t="s">
        <v>75</v>
      </c>
      <c r="R1333" s="48">
        <f>HEX2DEC(RIGHT(Table132321275358[[#This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HEX2DEC(RIGHT(Table132321275358[[#This Row],[h1]],8))</f>
        <v>0</v>
      </c>
      <c r="Q1334" s="48" t="s">
        <v>75</v>
      </c>
      <c r="R1334" s="48">
        <f>HEX2DEC(RIGHT(Table132321275358[[#This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HEX2DEC(RIGHT(Table132321275358[[#This Row],[h1]],8))</f>
        <v>0</v>
      </c>
      <c r="Q1335" s="48" t="s">
        <v>75</v>
      </c>
      <c r="R1335" s="48">
        <f>HEX2DEC(RIGHT(Table132321275358[[#This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HEX2DEC(RIGHT(Table132321275358[[#This Row],[h1]],8))</f>
        <v>0</v>
      </c>
      <c r="Q1336" s="48" t="s">
        <v>75</v>
      </c>
      <c r="R1336" s="48">
        <f>HEX2DEC(RIGHT(Table132321275358[[#This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HEX2DEC(RIGHT(Table132321275358[[#This Row],[h1]],8))</f>
        <v>0</v>
      </c>
      <c r="Q1337" s="48" t="s">
        <v>75</v>
      </c>
      <c r="R1337" s="48">
        <f>HEX2DEC(RIGHT(Table132321275358[[#This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HEX2DEC(RIGHT(Table132321275358[[#This Row],[h1]],8))</f>
        <v>0</v>
      </c>
      <c r="Q1338" s="48" t="s">
        <v>75</v>
      </c>
      <c r="R1338" s="48">
        <f>HEX2DEC(RIGHT(Table132321275358[[#This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HEX2DEC(RIGHT(Table132321275358[[#This Row],[h1]],8))</f>
        <v>0</v>
      </c>
      <c r="Q1339" s="48" t="s">
        <v>75</v>
      </c>
      <c r="R1339" s="48">
        <f>HEX2DEC(RIGHT(Table132321275358[[#This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HEX2DEC(RIGHT(Table132321275358[[#This Row],[h1]],8))</f>
        <v>0</v>
      </c>
      <c r="Q1340" s="48" t="s">
        <v>75</v>
      </c>
      <c r="R1340" s="48">
        <f>HEX2DEC(RIGHT(Table132321275358[[#This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HEX2DEC(RIGHT(Table132321275358[[#This Row],[h1]],8))</f>
        <v>0</v>
      </c>
      <c r="Q1341" s="48" t="s">
        <v>75</v>
      </c>
      <c r="R1341" s="48">
        <f>HEX2DEC(RIGHT(Table132321275358[[#This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HEX2DEC(RIGHT(Table132321275358[[#This Row],[h1]],8))</f>
        <v>0</v>
      </c>
      <c r="Q1342" s="48" t="s">
        <v>75</v>
      </c>
      <c r="R1342" s="48">
        <f>HEX2DEC(RIGHT(Table132321275358[[#This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HEX2DEC(RIGHT(Table132321275358[[#This Row],[h1]],8))</f>
        <v>0</v>
      </c>
      <c r="Q1343" s="48" t="s">
        <v>75</v>
      </c>
      <c r="R1343" s="48">
        <f>HEX2DEC(RIGHT(Table132321275358[[#This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HEX2DEC(RIGHT(Table132321275358[[#This Row],[h1]],8))</f>
        <v>0</v>
      </c>
      <c r="Q1344" s="48" t="s">
        <v>75</v>
      </c>
      <c r="R1344" s="48">
        <f>HEX2DEC(RIGHT(Table132321275358[[#This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HEX2DEC(RIGHT(Table132321275358[[#This Row],[h1]],8))</f>
        <v>0</v>
      </c>
      <c r="Q1345" s="48" t="s">
        <v>75</v>
      </c>
      <c r="R1345" s="48">
        <f>HEX2DEC(RIGHT(Table132321275358[[#This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HEX2DEC(RIGHT(Table132321275358[[#This Row],[h1]],8))</f>
        <v>0</v>
      </c>
      <c r="Q1346" s="48" t="s">
        <v>75</v>
      </c>
      <c r="R1346" s="48">
        <f>HEX2DEC(RIGHT(Table132321275358[[#This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HEX2DEC(RIGHT(Table132321275358[[#This Row],[h1]],8))</f>
        <v>0</v>
      </c>
      <c r="Q1347" s="48" t="s">
        <v>75</v>
      </c>
      <c r="R1347" s="48">
        <f>HEX2DEC(RIGHT(Table132321275358[[#This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HEX2DEC(RIGHT(Table132321275358[[#This Row],[h1]],8))</f>
        <v>0</v>
      </c>
      <c r="Q1348" s="48" t="s">
        <v>75</v>
      </c>
      <c r="R1348" s="48">
        <f>HEX2DEC(RIGHT(Table132321275358[[#This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HEX2DEC(RIGHT(Table132321275358[[#This Row],[h1]],8))</f>
        <v>0</v>
      </c>
      <c r="Q1349" s="48" t="s">
        <v>75</v>
      </c>
      <c r="R1349" s="48">
        <f>HEX2DEC(RIGHT(Table132321275358[[#This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HEX2DEC(RIGHT(Table132321275358[[#This Row],[h1]],8))</f>
        <v>0</v>
      </c>
      <c r="Q1350" s="48" t="s">
        <v>75</v>
      </c>
      <c r="R1350" s="48">
        <f>HEX2DEC(RIGHT(Table132321275358[[#This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HEX2DEC(RIGHT(Table132321275358[[#This Row],[h1]],8))</f>
        <v>0</v>
      </c>
      <c r="Q1351" s="48" t="s">
        <v>75</v>
      </c>
      <c r="R1351" s="48">
        <f>HEX2DEC(RIGHT(Table132321275358[[#This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HEX2DEC(RIGHT(Table132321275358[[#This Row],[h1]],8))</f>
        <v>0</v>
      </c>
      <c r="Q1352" s="48" t="s">
        <v>75</v>
      </c>
      <c r="R1352" s="48">
        <f>HEX2DEC(RIGHT(Table132321275358[[#This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HEX2DEC(RIGHT(Table132321275358[[#This Row],[h1]],8))</f>
        <v>0</v>
      </c>
      <c r="Q1353" s="48" t="s">
        <v>75</v>
      </c>
      <c r="R1353" s="48">
        <f>HEX2DEC(RIGHT(Table132321275358[[#This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HEX2DEC(RIGHT(Table132321275358[[#This Row],[h1]],8))</f>
        <v>0</v>
      </c>
      <c r="Q1354" s="48" t="s">
        <v>75</v>
      </c>
      <c r="R1354" s="48">
        <f>HEX2DEC(RIGHT(Table132321275358[[#This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HEX2DEC(RIGHT(Table132321275358[[#This Row],[h1]],8))</f>
        <v>0</v>
      </c>
      <c r="Q1355" s="48" t="s">
        <v>75</v>
      </c>
      <c r="R1355" s="48">
        <f>HEX2DEC(RIGHT(Table132321275358[[#This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HEX2DEC(RIGHT(Table132321275358[[#This Row],[h1]],8))</f>
        <v>0</v>
      </c>
      <c r="Q1356" s="48" t="s">
        <v>75</v>
      </c>
      <c r="R1356" s="48">
        <f>HEX2DEC(RIGHT(Table132321275358[[#This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HEX2DEC(RIGHT(Table132321275358[[#This Row],[h1]],8))</f>
        <v>0</v>
      </c>
      <c r="Q1357" s="48" t="s">
        <v>75</v>
      </c>
      <c r="R1357" s="48">
        <f>HEX2DEC(RIGHT(Table132321275358[[#This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HEX2DEC(RIGHT(Table132321275358[[#This Row],[h1]],8))</f>
        <v>0</v>
      </c>
      <c r="Q1358" s="48" t="s">
        <v>75</v>
      </c>
      <c r="R1358" s="48">
        <f>HEX2DEC(RIGHT(Table132321275358[[#This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HEX2DEC(RIGHT(Table132321275358[[#This Row],[h1]],8))</f>
        <v>0</v>
      </c>
      <c r="Q1359" s="48" t="s">
        <v>75</v>
      </c>
      <c r="R1359" s="48">
        <f>HEX2DEC(RIGHT(Table132321275358[[#This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HEX2DEC(RIGHT(Table132321275358[[#This Row],[h1]],8))</f>
        <v>0</v>
      </c>
      <c r="Q1360" s="48" t="s">
        <v>75</v>
      </c>
      <c r="R1360" s="48">
        <f>HEX2DEC(RIGHT(Table132321275358[[#This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HEX2DEC(RIGHT(Table132321275358[[#This Row],[h1]],8))</f>
        <v>0</v>
      </c>
      <c r="Q1361" s="48" t="s">
        <v>75</v>
      </c>
      <c r="R1361" s="48">
        <f>HEX2DEC(RIGHT(Table132321275358[[#This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HEX2DEC(RIGHT(Table132321275358[[#This Row],[h1]],8))</f>
        <v>0</v>
      </c>
      <c r="Q1362" s="48" t="s">
        <v>75</v>
      </c>
      <c r="R1362" s="48">
        <f>HEX2DEC(RIGHT(Table132321275358[[#This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HEX2DEC(RIGHT(Table132321275358[[#This Row],[h1]],8))</f>
        <v>0</v>
      </c>
      <c r="Q1363" s="48" t="s">
        <v>75</v>
      </c>
      <c r="R1363" s="48">
        <f>HEX2DEC(RIGHT(Table132321275358[[#This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HEX2DEC(RIGHT(Table132321275358[[#This Row],[h1]],8))</f>
        <v>0</v>
      </c>
      <c r="Q1364" s="48" t="s">
        <v>75</v>
      </c>
      <c r="R1364" s="48">
        <f>HEX2DEC(RIGHT(Table132321275358[[#This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HEX2DEC(RIGHT(Table132321275358[[#This Row],[h1]],8))</f>
        <v>0</v>
      </c>
      <c r="Q1365" s="48" t="s">
        <v>75</v>
      </c>
      <c r="R1365" s="48">
        <f>HEX2DEC(RIGHT(Table132321275358[[#This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HEX2DEC(RIGHT(Table132321275358[[#This Row],[h1]],8))</f>
        <v>0</v>
      </c>
      <c r="Q1366" s="48" t="s">
        <v>75</v>
      </c>
      <c r="R1366" s="48">
        <f>HEX2DEC(RIGHT(Table132321275358[[#This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HEX2DEC(RIGHT(Table132321275358[[#This Row],[h1]],8))</f>
        <v>0</v>
      </c>
      <c r="Q1367" s="48" t="s">
        <v>75</v>
      </c>
      <c r="R1367" s="48">
        <f>HEX2DEC(RIGHT(Table132321275358[[#This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HEX2DEC(RIGHT(Table132321275358[[#This Row],[h1]],8))</f>
        <v>0</v>
      </c>
      <c r="Q1368" s="48" t="s">
        <v>75</v>
      </c>
      <c r="R1368" s="48">
        <f>HEX2DEC(RIGHT(Table132321275358[[#This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HEX2DEC(RIGHT(Table132321275358[[#This Row],[h1]],8))</f>
        <v>0</v>
      </c>
      <c r="Q1369" s="48" t="s">
        <v>75</v>
      </c>
      <c r="R1369" s="48">
        <f>HEX2DEC(RIGHT(Table132321275358[[#This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HEX2DEC(RIGHT(Table132321275358[[#This Row],[h1]],8))</f>
        <v>0</v>
      </c>
      <c r="Q1370" s="48" t="s">
        <v>75</v>
      </c>
      <c r="R1370" s="48">
        <f>HEX2DEC(RIGHT(Table132321275358[[#This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HEX2DEC(RIGHT(Table132321275358[[#This Row],[h1]],8))</f>
        <v>0</v>
      </c>
      <c r="Q1371" s="48" t="s">
        <v>75</v>
      </c>
      <c r="R1371" s="48">
        <f>HEX2DEC(RIGHT(Table132321275358[[#This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HEX2DEC(RIGHT(Table132321275358[[#This Row],[h1]],8))</f>
        <v>0</v>
      </c>
      <c r="Q1372" s="48" t="s">
        <v>75</v>
      </c>
      <c r="R1372" s="48">
        <f>HEX2DEC(RIGHT(Table132321275358[[#This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HEX2DEC(RIGHT(Table132321275358[[#This Row],[h1]],8))</f>
        <v>0</v>
      </c>
      <c r="Q1373" s="48" t="s">
        <v>75</v>
      </c>
      <c r="R1373" s="48">
        <f>HEX2DEC(RIGHT(Table132321275358[[#This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HEX2DEC(RIGHT(Table132321275358[[#This Row],[h1]],8))</f>
        <v>0</v>
      </c>
      <c r="Q1374" s="48" t="s">
        <v>75</v>
      </c>
      <c r="R1374" s="48">
        <f>HEX2DEC(RIGHT(Table132321275358[[#This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HEX2DEC(RIGHT(Table132321275358[[#This Row],[h1]],8))</f>
        <v>0</v>
      </c>
      <c r="Q1375" s="48" t="s">
        <v>75</v>
      </c>
      <c r="R1375" s="48">
        <f>HEX2DEC(RIGHT(Table132321275358[[#This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HEX2DEC(RIGHT(Table132321275358[[#This Row],[h1]],8))</f>
        <v>0</v>
      </c>
      <c r="Q1376" s="48" t="s">
        <v>75</v>
      </c>
      <c r="R1376" s="48">
        <f>HEX2DEC(RIGHT(Table132321275358[[#This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HEX2DEC(RIGHT(Table132321275358[[#This Row],[h1]],8))</f>
        <v>0</v>
      </c>
      <c r="Q1377" s="48" t="s">
        <v>75</v>
      </c>
      <c r="R1377" s="48">
        <f>HEX2DEC(RIGHT(Table132321275358[[#This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HEX2DEC(RIGHT(Table132321275358[[#This Row],[h1]],8))</f>
        <v>0</v>
      </c>
      <c r="Q1378" s="48" t="s">
        <v>75</v>
      </c>
      <c r="R1378" s="48">
        <f>HEX2DEC(RIGHT(Table132321275358[[#This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HEX2DEC(RIGHT(Table132321275358[[#This Row],[h1]],8))</f>
        <v>0</v>
      </c>
      <c r="Q1379" s="48" t="s">
        <v>75</v>
      </c>
      <c r="R1379" s="48">
        <f>HEX2DEC(RIGHT(Table132321275358[[#This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HEX2DEC(RIGHT(Table132321275358[[#This Row],[h1]],8))</f>
        <v>0</v>
      </c>
      <c r="Q1380" s="48" t="s">
        <v>75</v>
      </c>
      <c r="R1380" s="48">
        <f>HEX2DEC(RIGHT(Table132321275358[[#This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HEX2DEC(RIGHT(Table132321275358[[#This Row],[h1]],8))</f>
        <v>0</v>
      </c>
      <c r="Q1381" s="48" t="s">
        <v>75</v>
      </c>
      <c r="R1381" s="48">
        <f>HEX2DEC(RIGHT(Table132321275358[[#This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HEX2DEC(RIGHT(Table132321275358[[#This Row],[h1]],8))</f>
        <v>0</v>
      </c>
      <c r="Q1382" s="48" t="s">
        <v>75</v>
      </c>
      <c r="R1382" s="48">
        <f>HEX2DEC(RIGHT(Table132321275358[[#This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HEX2DEC(RIGHT(Table132321275358[[#This Row],[h1]],8))</f>
        <v>0</v>
      </c>
      <c r="Q1383" s="48" t="s">
        <v>75</v>
      </c>
      <c r="R1383" s="48">
        <f>HEX2DEC(RIGHT(Table132321275358[[#This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HEX2DEC(RIGHT(Table132321275358[[#This Row],[h1]],8))</f>
        <v>0</v>
      </c>
      <c r="Q1384" s="48" t="s">
        <v>75</v>
      </c>
      <c r="R1384" s="48">
        <f>HEX2DEC(RIGHT(Table132321275358[[#This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HEX2DEC(RIGHT(Table132321275358[[#This Row],[h1]],8))</f>
        <v>0</v>
      </c>
      <c r="Q1385" s="48" t="s">
        <v>75</v>
      </c>
      <c r="R1385" s="48">
        <f>HEX2DEC(RIGHT(Table132321275358[[#This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HEX2DEC(RIGHT(Table132321275358[[#This Row],[h1]],8))</f>
        <v>0</v>
      </c>
      <c r="Q1386" s="48" t="s">
        <v>75</v>
      </c>
      <c r="R1386" s="48">
        <f>HEX2DEC(RIGHT(Table132321275358[[#This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HEX2DEC(RIGHT(Table132321275358[[#This Row],[h1]],8))</f>
        <v>0</v>
      </c>
      <c r="Q1387" s="48" t="s">
        <v>75</v>
      </c>
      <c r="R1387" s="48">
        <f>HEX2DEC(RIGHT(Table132321275358[[#This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HEX2DEC(RIGHT(Table132321275358[[#This Row],[h1]],8))</f>
        <v>0</v>
      </c>
      <c r="Q1388" s="48" t="s">
        <v>75</v>
      </c>
      <c r="R1388" s="48">
        <f>HEX2DEC(RIGHT(Table132321275358[[#This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HEX2DEC(RIGHT(Table132321275358[[#This Row],[h1]],8))</f>
        <v>0</v>
      </c>
      <c r="Q1389" s="48" t="s">
        <v>75</v>
      </c>
      <c r="R1389" s="48">
        <f>HEX2DEC(RIGHT(Table132321275358[[#This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HEX2DEC(RIGHT(Table132321275358[[#This Row],[h1]],8))</f>
        <v>0</v>
      </c>
      <c r="Q1390" s="48" t="s">
        <v>75</v>
      </c>
      <c r="R1390" s="48">
        <f>HEX2DEC(RIGHT(Table132321275358[[#This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HEX2DEC(RIGHT(Table132321275358[[#This Row],[h1]],8))</f>
        <v>0</v>
      </c>
      <c r="Q1391" s="48" t="s">
        <v>75</v>
      </c>
      <c r="R1391" s="48">
        <f>HEX2DEC(RIGHT(Table132321275358[[#This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HEX2DEC(RIGHT(Table132321275358[[#This Row],[h1]],8))</f>
        <v>0</v>
      </c>
      <c r="Q1392" s="48" t="s">
        <v>75</v>
      </c>
      <c r="R1392" s="48">
        <f>HEX2DEC(RIGHT(Table132321275358[[#This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HEX2DEC(RIGHT(Table132321275358[[#This Row],[h1]],8))</f>
        <v>0</v>
      </c>
      <c r="Q1393" s="48" t="s">
        <v>75</v>
      </c>
      <c r="R1393" s="48">
        <f>HEX2DEC(RIGHT(Table132321275358[[#This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HEX2DEC(RIGHT(Table132321275358[[#This Row],[h1]],8))</f>
        <v>0</v>
      </c>
      <c r="Q1394" s="48" t="s">
        <v>75</v>
      </c>
      <c r="R1394" s="48">
        <f>HEX2DEC(RIGHT(Table132321275358[[#This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HEX2DEC(RIGHT(Table132321275358[[#This Row],[h1]],8))</f>
        <v>0</v>
      </c>
      <c r="Q1395" s="48" t="s">
        <v>75</v>
      </c>
      <c r="R1395" s="48">
        <f>HEX2DEC(RIGHT(Table132321275358[[#This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HEX2DEC(RIGHT(Table132321275358[[#This Row],[h1]],8))</f>
        <v>0</v>
      </c>
      <c r="Q1396" s="48" t="s">
        <v>75</v>
      </c>
      <c r="R1396" s="48">
        <f>HEX2DEC(RIGHT(Table132321275358[[#This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HEX2DEC(RIGHT(Table132321275358[[#This Row],[h1]],8))</f>
        <v>0</v>
      </c>
      <c r="Q1397" s="48" t="s">
        <v>75</v>
      </c>
      <c r="R1397" s="48">
        <f>HEX2DEC(RIGHT(Table132321275358[[#This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HEX2DEC(RIGHT(Table132321275358[[#This Row],[h1]],8))</f>
        <v>0</v>
      </c>
      <c r="Q1398" s="48" t="s">
        <v>75</v>
      </c>
      <c r="R1398" s="48">
        <f>HEX2DEC(RIGHT(Table132321275358[[#This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HEX2DEC(RIGHT(Table132321275358[[#This Row],[h1]],8))</f>
        <v>0</v>
      </c>
      <c r="Q1399" s="48" t="s">
        <v>75</v>
      </c>
      <c r="R1399" s="48">
        <f>HEX2DEC(RIGHT(Table132321275358[[#This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HEX2DEC(RIGHT(Table132321275358[[#This Row],[h1]],8))</f>
        <v>0</v>
      </c>
      <c r="Q1400" s="48" t="s">
        <v>75</v>
      </c>
      <c r="R1400" s="48">
        <f>HEX2DEC(RIGHT(Table132321275358[[#This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HEX2DEC(RIGHT(Table132321275358[[#This Row],[h1]],8))</f>
        <v>0</v>
      </c>
      <c r="Q1401" s="48" t="s">
        <v>75</v>
      </c>
      <c r="R1401" s="48">
        <f>HEX2DEC(RIGHT(Table132321275358[[#This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HEX2DEC(RIGHT(Table132321275358[[#This Row],[h1]],8))</f>
        <v>0</v>
      </c>
      <c r="Q1402" s="48" t="s">
        <v>75</v>
      </c>
      <c r="R1402" s="48">
        <f>HEX2DEC(RIGHT(Table132321275358[[#This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HEX2DEC(RIGHT(Table132321275358[[#This Row],[h1]],8))</f>
        <v>0</v>
      </c>
      <c r="Q1403" s="48" t="s">
        <v>75</v>
      </c>
      <c r="R1403" s="48">
        <f>HEX2DEC(RIGHT(Table132321275358[[#This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HEX2DEC(RIGHT(Table132321275358[[#This Row],[h1]],8))</f>
        <v>0</v>
      </c>
      <c r="Q1404" s="48" t="s">
        <v>75</v>
      </c>
      <c r="R1404" s="48">
        <f>HEX2DEC(RIGHT(Table132321275358[[#This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HEX2DEC(RIGHT(Table132321275358[[#This Row],[h1]],8))</f>
        <v>0</v>
      </c>
      <c r="Q1405" s="48" t="s">
        <v>75</v>
      </c>
      <c r="R1405" s="48">
        <f>HEX2DEC(RIGHT(Table132321275358[[#This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HEX2DEC(RIGHT(Table132321275358[[#This Row],[h1]],8))</f>
        <v>0</v>
      </c>
      <c r="Q1406" s="48" t="s">
        <v>75</v>
      </c>
      <c r="R1406" s="48">
        <f>HEX2DEC(RIGHT(Table132321275358[[#This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HEX2DEC(RIGHT(Table132321275358[[#This Row],[h1]],8))</f>
        <v>0</v>
      </c>
      <c r="Q1407" s="48" t="s">
        <v>75</v>
      </c>
      <c r="R1407" s="48">
        <f>HEX2DEC(RIGHT(Table132321275358[[#This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HEX2DEC(RIGHT(Table132321275358[[#This Row],[h1]],8))</f>
        <v>0</v>
      </c>
      <c r="Q1408" s="48" t="s">
        <v>75</v>
      </c>
      <c r="R1408" s="48">
        <f>HEX2DEC(RIGHT(Table132321275358[[#This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HEX2DEC(RIGHT(Table132321275358[[#This Row],[h1]],8))</f>
        <v>0</v>
      </c>
      <c r="Q1409" s="48" t="s">
        <v>75</v>
      </c>
      <c r="R1409" s="48">
        <f>HEX2DEC(RIGHT(Table132321275358[[#This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HEX2DEC(RIGHT(Table132321275358[[#This Row],[h1]],8))</f>
        <v>0</v>
      </c>
      <c r="Q1410" s="48" t="s">
        <v>75</v>
      </c>
      <c r="R1410" s="48">
        <f>HEX2DEC(RIGHT(Table132321275358[[#This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HEX2DEC(RIGHT(Table132321275358[[#This Row],[h1]],8))</f>
        <v>0</v>
      </c>
      <c r="Q1411" s="48" t="s">
        <v>75</v>
      </c>
      <c r="R1411" s="48">
        <f>HEX2DEC(RIGHT(Table132321275358[[#This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HEX2DEC(RIGHT(Table132321275358[[#This Row],[h1]],8))</f>
        <v>0</v>
      </c>
      <c r="Q1412" s="48" t="s">
        <v>75</v>
      </c>
      <c r="R1412" s="48">
        <f>HEX2DEC(RIGHT(Table132321275358[[#This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HEX2DEC(RIGHT(Table132321275358[[#This Row],[h1]],8))</f>
        <v>0</v>
      </c>
      <c r="Q1413" s="48" t="s">
        <v>75</v>
      </c>
      <c r="R1413" s="48">
        <f>HEX2DEC(RIGHT(Table132321275358[[#This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HEX2DEC(RIGHT(Table132321275358[[#This Row],[h1]],8))</f>
        <v>0</v>
      </c>
      <c r="Q1414" s="48" t="s">
        <v>75</v>
      </c>
      <c r="R1414" s="48">
        <f>HEX2DEC(RIGHT(Table132321275358[[#This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HEX2DEC(RIGHT(Table132321275358[[#This Row],[h1]],8))</f>
        <v>0</v>
      </c>
      <c r="Q1415" s="48" t="s">
        <v>75</v>
      </c>
      <c r="R1415" s="48">
        <f>HEX2DEC(RIGHT(Table132321275358[[#This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HEX2DEC(RIGHT(Table132321275358[[#This Row],[h1]],8))</f>
        <v>0</v>
      </c>
      <c r="Q1416" s="48" t="s">
        <v>75</v>
      </c>
      <c r="R1416" s="48">
        <f>HEX2DEC(RIGHT(Table132321275358[[#This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HEX2DEC(RIGHT(Table132321275358[[#This Row],[h1]],8))</f>
        <v>0</v>
      </c>
      <c r="Q1417" s="48" t="s">
        <v>75</v>
      </c>
      <c r="R1417" s="48">
        <f>HEX2DEC(RIGHT(Table132321275358[[#This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HEX2DEC(RIGHT(Table132321275358[[#This Row],[h1]],8))</f>
        <v>0</v>
      </c>
      <c r="Q1418" s="48" t="s">
        <v>75</v>
      </c>
      <c r="R1418" s="48">
        <f>HEX2DEC(RIGHT(Table132321275358[[#This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HEX2DEC(RIGHT(Table132321275358[[#This Row],[h1]],8))</f>
        <v>0</v>
      </c>
      <c r="Q1419" s="48" t="s">
        <v>75</v>
      </c>
      <c r="R1419" s="48">
        <f>HEX2DEC(RIGHT(Table132321275358[[#This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HEX2DEC(RIGHT(Table132321275358[[#This Row],[h1]],8))</f>
        <v>0</v>
      </c>
      <c r="Q1420" s="48" t="s">
        <v>75</v>
      </c>
      <c r="R1420" s="48">
        <f>HEX2DEC(RIGHT(Table132321275358[[#This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HEX2DEC(RIGHT(Table132321275358[[#This Row],[h1]],8))</f>
        <v>0</v>
      </c>
      <c r="Q1421" s="48" t="s">
        <v>75</v>
      </c>
      <c r="R1421" s="48">
        <f>HEX2DEC(RIGHT(Table132321275358[[#This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HEX2DEC(RIGHT(Table132321275358[[#This Row],[h1]],8))</f>
        <v>0</v>
      </c>
      <c r="Q1422" s="48" t="s">
        <v>75</v>
      </c>
      <c r="R1422" s="48">
        <f>HEX2DEC(RIGHT(Table132321275358[[#This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HEX2DEC(RIGHT(Table132321275358[[#This Row],[h1]],8))</f>
        <v>0</v>
      </c>
      <c r="Q1423" s="48" t="s">
        <v>75</v>
      </c>
      <c r="R1423" s="48">
        <f>HEX2DEC(RIGHT(Table132321275358[[#This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HEX2DEC(RIGHT(Table132321275358[[#This Row],[h1]],8))</f>
        <v>0</v>
      </c>
      <c r="Q1424" s="48" t="s">
        <v>75</v>
      </c>
      <c r="R1424" s="48">
        <f>HEX2DEC(RIGHT(Table132321275358[[#This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HEX2DEC(RIGHT(Table132321275358[[#This Row],[h1]],8))</f>
        <v>0</v>
      </c>
      <c r="Q1425" s="48" t="s">
        <v>75</v>
      </c>
      <c r="R1425" s="48">
        <f>HEX2DEC(RIGHT(Table132321275358[[#This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HEX2DEC(RIGHT(Table132321275358[[#This Row],[h1]],8))</f>
        <v>0</v>
      </c>
      <c r="Q1426" s="48" t="s">
        <v>75</v>
      </c>
      <c r="R1426" s="48">
        <f>HEX2DEC(RIGHT(Table132321275358[[#This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HEX2DEC(RIGHT(Table132321275358[[#This Row],[h1]],8))</f>
        <v>0</v>
      </c>
      <c r="Q1427" s="48" t="s">
        <v>75</v>
      </c>
      <c r="R1427" s="48">
        <f>HEX2DEC(RIGHT(Table132321275358[[#This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HEX2DEC(RIGHT(Table132321275358[[#This Row],[h1]],8))</f>
        <v>0</v>
      </c>
      <c r="Q1428" s="48" t="s">
        <v>75</v>
      </c>
      <c r="R1428" s="48">
        <f>HEX2DEC(RIGHT(Table132321275358[[#This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HEX2DEC(RIGHT(Table132321275358[[#This Row],[h1]],8))</f>
        <v>0</v>
      </c>
      <c r="Q1429" s="48" t="s">
        <v>75</v>
      </c>
      <c r="R1429" s="48">
        <f>HEX2DEC(RIGHT(Table132321275358[[#This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HEX2DEC(RIGHT(Table132321275358[[#This Row],[h1]],8))</f>
        <v>0</v>
      </c>
      <c r="Q1430" s="48" t="s">
        <v>75</v>
      </c>
      <c r="R1430" s="48">
        <f>HEX2DEC(RIGHT(Table132321275358[[#This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HEX2DEC(RIGHT(Table132321275358[[#This Row],[h1]],8))</f>
        <v>0</v>
      </c>
      <c r="Q1431" s="48" t="s">
        <v>75</v>
      </c>
      <c r="R1431" s="48">
        <f>HEX2DEC(RIGHT(Table132321275358[[#This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HEX2DEC(RIGHT(Table132321275358[[#This Row],[h1]],8))</f>
        <v>0</v>
      </c>
      <c r="Q1432" s="48" t="s">
        <v>75</v>
      </c>
      <c r="R1432" s="48">
        <f>HEX2DEC(RIGHT(Table132321275358[[#This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HEX2DEC(RIGHT(Table132321275358[[#This Row],[h1]],8))</f>
        <v>0</v>
      </c>
      <c r="Q1433" s="48" t="s">
        <v>75</v>
      </c>
      <c r="R1433" s="48">
        <f>HEX2DEC(RIGHT(Table132321275358[[#This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HEX2DEC(RIGHT(Table132321275358[[#This Row],[h1]],8))</f>
        <v>0</v>
      </c>
      <c r="Q1434" s="48" t="s">
        <v>75</v>
      </c>
      <c r="R1434" s="48">
        <f>HEX2DEC(RIGHT(Table132321275358[[#This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HEX2DEC(RIGHT(Table132321275358[[#This Row],[h1]],8))</f>
        <v>0</v>
      </c>
      <c r="Q1435" s="48" t="s">
        <v>75</v>
      </c>
      <c r="R1435" s="48">
        <f>HEX2DEC(RIGHT(Table132321275358[[#This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HEX2DEC(RIGHT(Table132321275358[[#This Row],[h1]],8))</f>
        <v>0</v>
      </c>
      <c r="Q1436" s="48" t="s">
        <v>75</v>
      </c>
      <c r="R1436" s="48">
        <f>HEX2DEC(RIGHT(Table132321275358[[#This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HEX2DEC(RIGHT(Table132321275358[[#This Row],[h1]],8))</f>
        <v>0</v>
      </c>
      <c r="Q1437" s="48" t="s">
        <v>75</v>
      </c>
      <c r="R1437" s="48">
        <f>HEX2DEC(RIGHT(Table132321275358[[#This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HEX2DEC(RIGHT(Table132321275358[[#This Row],[h1]],8))</f>
        <v>0</v>
      </c>
      <c r="Q1438" s="48" t="s">
        <v>75</v>
      </c>
      <c r="R1438" s="48">
        <f>HEX2DEC(RIGHT(Table132321275358[[#This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HEX2DEC(RIGHT(Table132321275358[[#This Row],[h1]],8))</f>
        <v>0</v>
      </c>
      <c r="Q1439" s="48" t="s">
        <v>75</v>
      </c>
      <c r="R1439" s="48">
        <f>HEX2DEC(RIGHT(Table132321275358[[#This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HEX2DEC(RIGHT(Table132321275358[[#This Row],[h1]],8))</f>
        <v>0</v>
      </c>
      <c r="Q1440" s="48" t="s">
        <v>75</v>
      </c>
      <c r="R1440" s="48">
        <f>HEX2DEC(RIGHT(Table132321275358[[#This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HEX2DEC(RIGHT(Table132321275358[[#This Row],[h1]],8))</f>
        <v>0</v>
      </c>
      <c r="Q1441" s="48" t="s">
        <v>75</v>
      </c>
      <c r="R1441" s="48">
        <f>HEX2DEC(RIGHT(Table132321275358[[#This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HEX2DEC(RIGHT(Table132321275358[[#This Row],[h1]],8))</f>
        <v>0</v>
      </c>
      <c r="Q1442" s="48" t="s">
        <v>75</v>
      </c>
      <c r="R1442" s="48">
        <f>HEX2DEC(RIGHT(Table132321275358[[#This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HEX2DEC(RIGHT(Table132321275358[[#This Row],[h1]],8))</f>
        <v>0</v>
      </c>
      <c r="Q1443" s="48" t="s">
        <v>75</v>
      </c>
      <c r="R1443" s="48">
        <f>HEX2DEC(RIGHT(Table132321275358[[#This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HEX2DEC(RIGHT(Table132321275358[[#This Row],[h1]],8))</f>
        <v>0</v>
      </c>
      <c r="Q1444" s="48" t="s">
        <v>75</v>
      </c>
      <c r="R1444" s="48">
        <f>HEX2DEC(RIGHT(Table132321275358[[#This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HEX2DEC(RIGHT(Table132321275358[[#This Row],[h1]],8))</f>
        <v>0</v>
      </c>
      <c r="Q1445" s="48" t="s">
        <v>75</v>
      </c>
      <c r="R1445" s="48">
        <f>HEX2DEC(RIGHT(Table132321275358[[#This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HEX2DEC(RIGHT(Table132321275358[[#This Row],[h1]],8))</f>
        <v>0</v>
      </c>
      <c r="Q1446" s="48" t="s">
        <v>75</v>
      </c>
      <c r="R1446" s="48">
        <f>HEX2DEC(RIGHT(Table132321275358[[#This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HEX2DEC(RIGHT(Table132321275358[[#This Row],[h1]],8))</f>
        <v>0</v>
      </c>
      <c r="Q1447" s="48" t="s">
        <v>75</v>
      </c>
      <c r="R1447" s="48">
        <f>HEX2DEC(RIGHT(Table132321275358[[#This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HEX2DEC(RIGHT(Table132321275358[[#This Row],[h1]],8))</f>
        <v>0</v>
      </c>
      <c r="Q1448" s="48" t="s">
        <v>75</v>
      </c>
      <c r="R1448" s="48">
        <f>HEX2DEC(RIGHT(Table132321275358[[#This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HEX2DEC(RIGHT(Table132321275358[[#This Row],[h1]],8))</f>
        <v>0</v>
      </c>
      <c r="Q1449" s="48" t="s">
        <v>75</v>
      </c>
      <c r="R1449" s="48">
        <f>HEX2DEC(RIGHT(Table132321275358[[#This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HEX2DEC(RIGHT(Table132321275358[[#This Row],[h1]],8))</f>
        <v>0</v>
      </c>
      <c r="Q1450" s="48" t="s">
        <v>75</v>
      </c>
      <c r="R1450" s="48">
        <f>HEX2DEC(RIGHT(Table132321275358[[#This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HEX2DEC(RIGHT(Table132321275358[[#This Row],[h1]],8))</f>
        <v>0</v>
      </c>
      <c r="Q1451" s="48" t="s">
        <v>75</v>
      </c>
      <c r="R1451" s="48">
        <f>HEX2DEC(RIGHT(Table132321275358[[#This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HEX2DEC(RIGHT(Table132321275358[[#This Row],[h1]],8))</f>
        <v>0</v>
      </c>
      <c r="Q1452" s="48" t="s">
        <v>75</v>
      </c>
      <c r="R1452" s="48">
        <f>HEX2DEC(RIGHT(Table132321275358[[#This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HEX2DEC(RIGHT(Table132321275358[[#This Row],[h1]],8))</f>
        <v>0</v>
      </c>
      <c r="Q1453" s="48" t="s">
        <v>75</v>
      </c>
      <c r="R1453" s="48">
        <f>HEX2DEC(RIGHT(Table132321275358[[#This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HEX2DEC(RIGHT(Table132321275358[[#This Row],[h1]],8))</f>
        <v>0</v>
      </c>
      <c r="Q1454" s="48" t="s">
        <v>75</v>
      </c>
      <c r="R1454" s="48">
        <f>HEX2DEC(RIGHT(Table132321275358[[#This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HEX2DEC(RIGHT(Table132321275358[[#This Row],[h1]],8))</f>
        <v>0</v>
      </c>
      <c r="Q1455" s="48" t="s">
        <v>75</v>
      </c>
      <c r="R1455" s="48">
        <f>HEX2DEC(RIGHT(Table132321275358[[#This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HEX2DEC(RIGHT(Table132321275358[[#This Row],[h1]],8))</f>
        <v>0</v>
      </c>
      <c r="Q1456" s="48" t="s">
        <v>75</v>
      </c>
      <c r="R1456" s="48">
        <f>HEX2DEC(RIGHT(Table132321275358[[#This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HEX2DEC(RIGHT(Table132321275358[[#This Row],[h1]],8))</f>
        <v>0</v>
      </c>
      <c r="Q1457" s="48" t="s">
        <v>75</v>
      </c>
      <c r="R1457" s="48">
        <f>HEX2DEC(RIGHT(Table132321275358[[#This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HEX2DEC(RIGHT(Table132321275358[[#This Row],[h1]],8))</f>
        <v>0</v>
      </c>
      <c r="Q1458" s="48" t="s">
        <v>75</v>
      </c>
      <c r="R1458" s="48">
        <f>HEX2DEC(RIGHT(Table132321275358[[#This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HEX2DEC(RIGHT(Table132321275358[[#This Row],[h1]],8))</f>
        <v>0</v>
      </c>
      <c r="Q1459" s="48" t="s">
        <v>75</v>
      </c>
      <c r="R1459" s="48">
        <f>HEX2DEC(RIGHT(Table132321275358[[#This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HEX2DEC(RIGHT(Table132321275358[[#This Row],[h1]],8))</f>
        <v>0</v>
      </c>
      <c r="Q1460" s="48" t="s">
        <v>75</v>
      </c>
      <c r="R1460" s="48">
        <f>HEX2DEC(RIGHT(Table132321275358[[#This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HEX2DEC(RIGHT(Table132321275358[[#This Row],[h1]],8))</f>
        <v>0</v>
      </c>
      <c r="Q1461" s="48" t="s">
        <v>75</v>
      </c>
      <c r="R1461" s="48">
        <f>HEX2DEC(RIGHT(Table132321275358[[#This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HEX2DEC(RIGHT(Table132321275358[[#This Row],[h1]],8))</f>
        <v>0</v>
      </c>
      <c r="Q1462" s="48" t="s">
        <v>75</v>
      </c>
      <c r="R1462" s="48">
        <f>HEX2DEC(RIGHT(Table132321275358[[#This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HEX2DEC(RIGHT(Table132321275358[[#This Row],[h1]],8))</f>
        <v>0</v>
      </c>
      <c r="Q1463" s="48" t="s">
        <v>75</v>
      </c>
      <c r="R1463" s="48">
        <f>HEX2DEC(RIGHT(Table132321275358[[#This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HEX2DEC(RIGHT(Table132321275358[[#This Row],[h1]],8))</f>
        <v>0</v>
      </c>
      <c r="Q1464" s="48" t="s">
        <v>75</v>
      </c>
      <c r="R1464" s="48">
        <f>HEX2DEC(RIGHT(Table132321275358[[#This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HEX2DEC(RIGHT(Table132321275358[[#This Row],[h1]],8))</f>
        <v>0</v>
      </c>
      <c r="Q1465" s="48" t="s">
        <v>75</v>
      </c>
      <c r="R1465" s="48">
        <f>HEX2DEC(RIGHT(Table132321275358[[#This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HEX2DEC(RIGHT(Table132321275358[[#This Row],[h1]],8))</f>
        <v>0</v>
      </c>
      <c r="Q1466" s="48" t="s">
        <v>75</v>
      </c>
      <c r="R1466" s="48">
        <f>HEX2DEC(RIGHT(Table132321275358[[#This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HEX2DEC(RIGHT(Table132321275358[[#This Row],[h1]],8))</f>
        <v>0</v>
      </c>
      <c r="Q1467" s="48" t="s">
        <v>75</v>
      </c>
      <c r="R1467" s="48">
        <f>HEX2DEC(RIGHT(Table132321275358[[#This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HEX2DEC(RIGHT(Table132321275358[[#This Row],[h1]],8))</f>
        <v>0</v>
      </c>
      <c r="Q1468" s="48" t="s">
        <v>75</v>
      </c>
      <c r="R1468" s="48">
        <f>HEX2DEC(RIGHT(Table132321275358[[#This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HEX2DEC(RIGHT(Table132321275358[[#This Row],[h1]],8))</f>
        <v>0</v>
      </c>
      <c r="Q1469" s="48" t="s">
        <v>75</v>
      </c>
      <c r="R1469" s="48">
        <f>HEX2DEC(RIGHT(Table132321275358[[#This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HEX2DEC(RIGHT(Table132321275358[[#This Row],[h1]],8))</f>
        <v>0</v>
      </c>
      <c r="Q1470" s="48" t="s">
        <v>75</v>
      </c>
      <c r="R1470" s="48">
        <f>HEX2DEC(RIGHT(Table132321275358[[#This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HEX2DEC(RIGHT(Table132321275358[[#This Row],[h1]],8))</f>
        <v>0</v>
      </c>
      <c r="Q1471" s="48" t="s">
        <v>75</v>
      </c>
      <c r="R1471" s="48">
        <f>HEX2DEC(RIGHT(Table132321275358[[#This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HEX2DEC(RIGHT(Table132321275358[[#This Row],[h1]],8))</f>
        <v>0</v>
      </c>
      <c r="Q1472" s="48" t="s">
        <v>75</v>
      </c>
      <c r="R1472" s="48">
        <f>HEX2DEC(RIGHT(Table132321275358[[#This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HEX2DEC(RIGHT(Table132321275358[[#This Row],[h1]],8))</f>
        <v>0</v>
      </c>
      <c r="Q1473" s="48" t="s">
        <v>75</v>
      </c>
      <c r="R1473" s="48">
        <f>HEX2DEC(RIGHT(Table132321275358[[#This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HEX2DEC(RIGHT(Table132321275358[[#This Row],[h1]],8))</f>
        <v>0</v>
      </c>
      <c r="Q1474" s="48" t="s">
        <v>75</v>
      </c>
      <c r="R1474" s="48">
        <f>HEX2DEC(RIGHT(Table132321275358[[#This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HEX2DEC(RIGHT(Table132321275358[[#This Row],[h1]],8))</f>
        <v>0</v>
      </c>
      <c r="Q1475" s="48" t="s">
        <v>75</v>
      </c>
      <c r="R1475" s="48">
        <f>HEX2DEC(RIGHT(Table132321275358[[#This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HEX2DEC(RIGHT(Table132321275358[[#This Row],[h1]],8))</f>
        <v>0</v>
      </c>
      <c r="Q1476" s="48" t="s">
        <v>75</v>
      </c>
      <c r="R1476" s="48">
        <f>HEX2DEC(RIGHT(Table132321275358[[#This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HEX2DEC(RIGHT(Table132321275358[[#This Row],[h1]],8))</f>
        <v>0</v>
      </c>
      <c r="Q1477" s="48" t="s">
        <v>75</v>
      </c>
      <c r="R1477" s="48">
        <f>HEX2DEC(RIGHT(Table132321275358[[#This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HEX2DEC(RIGHT(Table132321275358[[#This Row],[h1]],8))</f>
        <v>0</v>
      </c>
      <c r="Q1478" s="48" t="s">
        <v>75</v>
      </c>
      <c r="R1478" s="48">
        <f>HEX2DEC(RIGHT(Table132321275358[[#This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HEX2DEC(RIGHT(Table132321275358[[#This Row],[h1]],8))</f>
        <v>0</v>
      </c>
      <c r="Q1479" s="48" t="s">
        <v>75</v>
      </c>
      <c r="R1479" s="48">
        <f>HEX2DEC(RIGHT(Table132321275358[[#This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HEX2DEC(RIGHT(Table132321275358[[#This Row],[h1]],8))</f>
        <v>0</v>
      </c>
      <c r="Q1480" s="48" t="s">
        <v>75</v>
      </c>
      <c r="R1480" s="48">
        <f>HEX2DEC(RIGHT(Table132321275358[[#This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HEX2DEC(RIGHT(Table132321275358[[#This Row],[h1]],8))</f>
        <v>0</v>
      </c>
      <c r="Q1481" s="48" t="s">
        <v>75</v>
      </c>
      <c r="R1481" s="48">
        <f>HEX2DEC(RIGHT(Table132321275358[[#This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HEX2DEC(RIGHT(Table132321275358[[#This Row],[h1]],8))</f>
        <v>0</v>
      </c>
      <c r="Q1482" s="48" t="s">
        <v>75</v>
      </c>
      <c r="R1482" s="48">
        <f>HEX2DEC(RIGHT(Table132321275358[[#This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HEX2DEC(RIGHT(Table132321275358[[#This Row],[h1]],8))</f>
        <v>0</v>
      </c>
      <c r="Q1483" s="48" t="s">
        <v>75</v>
      </c>
      <c r="R1483" s="48">
        <f>HEX2DEC(RIGHT(Table132321275358[[#This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HEX2DEC(RIGHT(Table132321275358[[#This Row],[h1]],8))</f>
        <v>0</v>
      </c>
      <c r="Q1484" s="48" t="s">
        <v>75</v>
      </c>
      <c r="R1484" s="48">
        <f>HEX2DEC(RIGHT(Table132321275358[[#This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HEX2DEC(RIGHT(Table132321275358[[#This Row],[h1]],8))</f>
        <v>0</v>
      </c>
      <c r="Q1485" s="48" t="s">
        <v>75</v>
      </c>
      <c r="R1485" s="48">
        <f>HEX2DEC(RIGHT(Table132321275358[[#This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HEX2DEC(RIGHT(Table132321275358[[#This Row],[h1]],8))</f>
        <v>0</v>
      </c>
      <c r="Q1486" s="48" t="s">
        <v>75</v>
      </c>
      <c r="R1486" s="48">
        <f>HEX2DEC(RIGHT(Table132321275358[[#This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HEX2DEC(RIGHT(Table132321275358[[#This Row],[h1]],8))</f>
        <v>0</v>
      </c>
      <c r="Q1487" s="48" t="s">
        <v>75</v>
      </c>
      <c r="R1487" s="48">
        <f>HEX2DEC(RIGHT(Table132321275358[[#This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HEX2DEC(RIGHT(Table132321275358[[#This Row],[h1]],8))</f>
        <v>0</v>
      </c>
      <c r="Q1488" s="48" t="s">
        <v>75</v>
      </c>
      <c r="R1488" s="48">
        <f>HEX2DEC(RIGHT(Table132321275358[[#This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HEX2DEC(RIGHT(Table132321275358[[#This Row],[h1]],8))</f>
        <v>0</v>
      </c>
      <c r="Q1489" s="48" t="s">
        <v>75</v>
      </c>
      <c r="R1489" s="48">
        <f>HEX2DEC(RIGHT(Table132321275358[[#This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HEX2DEC(RIGHT(Table132321275358[[#This Row],[h1]],8))</f>
        <v>0</v>
      </c>
      <c r="Q1490" s="48" t="s">
        <v>75</v>
      </c>
      <c r="R1490" s="48">
        <f>HEX2DEC(RIGHT(Table132321275358[[#This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HEX2DEC(RIGHT(Table132321275358[[#This Row],[h1]],8))</f>
        <v>0</v>
      </c>
      <c r="Q1491" s="48" t="s">
        <v>75</v>
      </c>
      <c r="R1491" s="48">
        <f>HEX2DEC(RIGHT(Table132321275358[[#This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HEX2DEC(RIGHT(Table132321275358[[#This Row],[h1]],8))</f>
        <v>0</v>
      </c>
      <c r="Q1492" s="48" t="s">
        <v>75</v>
      </c>
      <c r="R1492" s="48">
        <f>HEX2DEC(RIGHT(Table132321275358[[#This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HEX2DEC(RIGHT(Table132321275358[[#This Row],[h1]],8))</f>
        <v>0</v>
      </c>
      <c r="Q1493" s="48" t="s">
        <v>75</v>
      </c>
      <c r="R1493" s="48">
        <f>HEX2DEC(RIGHT(Table132321275358[[#This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HEX2DEC(RIGHT(Table132321275358[[#This Row],[h1]],8))</f>
        <v>0</v>
      </c>
      <c r="Q1494" s="48" t="s">
        <v>75</v>
      </c>
      <c r="R1494" s="48">
        <f>HEX2DEC(RIGHT(Table132321275358[[#This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HEX2DEC(RIGHT(Table132321275358[[#This Row],[h1]],8))</f>
        <v>0</v>
      </c>
      <c r="Q1495" s="48" t="s">
        <v>75</v>
      </c>
      <c r="R1495" s="48">
        <f>HEX2DEC(RIGHT(Table132321275358[[#This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HEX2DEC(RIGHT(Table132321275358[[#This Row],[h1]],8))</f>
        <v>0</v>
      </c>
      <c r="Q1496" s="48" t="s">
        <v>75</v>
      </c>
      <c r="R1496" s="48">
        <f>HEX2DEC(RIGHT(Table132321275358[[#This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HEX2DEC(RIGHT(Table132321275358[[#This Row],[h1]],8))</f>
        <v>0</v>
      </c>
      <c r="Q1497" s="48" t="s">
        <v>75</v>
      </c>
      <c r="R1497" s="48">
        <f>HEX2DEC(RIGHT(Table132321275358[[#This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HEX2DEC(RIGHT(Table132321275358[[#This Row],[h1]],8))</f>
        <v>0</v>
      </c>
      <c r="Q1498" s="48" t="s">
        <v>75</v>
      </c>
      <c r="R1498" s="48">
        <f>HEX2DEC(RIGHT(Table132321275358[[#This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HEX2DEC(RIGHT(Table132321275358[[#This Row],[h1]],8))</f>
        <v>0</v>
      </c>
      <c r="Q1499" s="48" t="s">
        <v>75</v>
      </c>
      <c r="R1499" s="48">
        <f>HEX2DEC(RIGHT(Table132321275358[[#This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HEX2DEC(RIGHT(Table132321275358[[#This Row],[h1]],8))</f>
        <v>0</v>
      </c>
      <c r="Q1500" s="48" t="s">
        <v>75</v>
      </c>
      <c r="R1500" s="48">
        <f>HEX2DEC(RIGHT(Table132321275358[[#This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HEX2DEC(RIGHT(Table132321275358[[#This Row],[h1]],8))</f>
        <v>0</v>
      </c>
      <c r="Q1501" s="48" t="s">
        <v>75</v>
      </c>
      <c r="R1501" s="48">
        <f>HEX2DEC(RIGHT(Table132321275358[[#This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HEX2DEC(RIGHT(Table132321275358[[#This Row],[h1]],8))</f>
        <v>0</v>
      </c>
      <c r="Q1502" s="48" t="s">
        <v>75</v>
      </c>
      <c r="R1502" s="48">
        <f>HEX2DEC(RIGHT(Table132321275358[[#This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HEX2DEC(RIGHT(Table132321275358[[#This Row],[h1]],8))</f>
        <v>0</v>
      </c>
      <c r="Q1503" s="48" t="s">
        <v>75</v>
      </c>
      <c r="R1503" s="48">
        <f>HEX2DEC(RIGHT(Table132321275358[[#This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HEX2DEC(RIGHT(Table132321275358[[#This Row],[h1]],8))</f>
        <v>0</v>
      </c>
      <c r="Q1504" s="48" t="s">
        <v>75</v>
      </c>
      <c r="R1504" s="48">
        <f>HEX2DEC(RIGHT(Table132321275358[[#This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HEX2DEC(RIGHT(Table132321275358[[#This Row],[h1]],8))</f>
        <v>0</v>
      </c>
      <c r="Q1505" s="48" t="s">
        <v>75</v>
      </c>
      <c r="R1505" s="48">
        <f>HEX2DEC(RIGHT(Table132321275358[[#This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HEX2DEC(RIGHT(Table132321275358[[#This Row],[h1]],8))</f>
        <v>0</v>
      </c>
      <c r="Q1506" s="48" t="s">
        <v>75</v>
      </c>
      <c r="R1506" s="48">
        <f>HEX2DEC(RIGHT(Table132321275358[[#This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HEX2DEC(RIGHT(Table132321275358[[#This Row],[h1]],8))</f>
        <v>0</v>
      </c>
      <c r="Q1507" s="48" t="s">
        <v>75</v>
      </c>
      <c r="R1507" s="48">
        <f>HEX2DEC(RIGHT(Table132321275358[[#This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HEX2DEC(RIGHT(Table132321275358[[#This Row],[h1]],8))</f>
        <v>0</v>
      </c>
      <c r="Q1508" s="48" t="s">
        <v>75</v>
      </c>
      <c r="R1508" s="48">
        <f>HEX2DEC(RIGHT(Table132321275358[[#This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HEX2DEC(RIGHT(Table132321275358[[#This Row],[h1]],8))</f>
        <v>0</v>
      </c>
      <c r="Q1509" s="48" t="s">
        <v>75</v>
      </c>
      <c r="R1509" s="48">
        <f>HEX2DEC(RIGHT(Table132321275358[[#This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HEX2DEC(RIGHT(Table132321275358[[#This Row],[h1]],8))</f>
        <v>0</v>
      </c>
      <c r="Q1510" s="48" t="s">
        <v>75</v>
      </c>
      <c r="R1510" s="48">
        <f>HEX2DEC(RIGHT(Table132321275358[[#This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HEX2DEC(RIGHT(Table132321275358[[#This Row],[h1]],8))</f>
        <v>0</v>
      </c>
      <c r="Q1511" s="48" t="s">
        <v>75</v>
      </c>
      <c r="R1511" s="48">
        <f>HEX2DEC(RIGHT(Table132321275358[[#This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HEX2DEC(RIGHT(Table132321275358[[#This Row],[h1]],8))</f>
        <v>0</v>
      </c>
      <c r="Q1512" s="48" t="s">
        <v>75</v>
      </c>
      <c r="R1512" s="48">
        <f>HEX2DEC(RIGHT(Table132321275358[[#This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HEX2DEC(RIGHT(Table132321275358[[#This Row],[h1]],8))</f>
        <v>0</v>
      </c>
      <c r="Q1513" s="48" t="s">
        <v>75</v>
      </c>
      <c r="R1513" s="48">
        <f>HEX2DEC(RIGHT(Table132321275358[[#This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HEX2DEC(RIGHT(Table132321275358[[#This Row],[h1]],8))</f>
        <v>0</v>
      </c>
      <c r="Q1514" s="48" t="s">
        <v>75</v>
      </c>
      <c r="R1514" s="48">
        <f>HEX2DEC(RIGHT(Table132321275358[[#This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HEX2DEC(RIGHT(Table132321275358[[#This Row],[h1]],8))</f>
        <v>0</v>
      </c>
      <c r="Q1515" s="48" t="s">
        <v>75</v>
      </c>
      <c r="R1515" s="48">
        <f>HEX2DEC(RIGHT(Table132321275358[[#This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HEX2DEC(RIGHT(Table132321275358[[#This Row],[h1]],8))</f>
        <v>0</v>
      </c>
      <c r="Q1516" s="48" t="s">
        <v>75</v>
      </c>
      <c r="R1516" s="48">
        <f>HEX2DEC(RIGHT(Table132321275358[[#This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HEX2DEC(RIGHT(Table132321275358[[#This Row],[h1]],8))</f>
        <v>0</v>
      </c>
      <c r="Q1517" s="48" t="s">
        <v>75</v>
      </c>
      <c r="R1517" s="48">
        <f>HEX2DEC(RIGHT(Table132321275358[[#This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HEX2DEC(RIGHT(Table132321275358[[#This Row],[h1]],8))</f>
        <v>0</v>
      </c>
      <c r="Q1518" s="48" t="s">
        <v>75</v>
      </c>
      <c r="R1518" s="48">
        <f>HEX2DEC(RIGHT(Table132321275358[[#This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HEX2DEC(RIGHT(Table132321275358[[#This Row],[h1]],8))</f>
        <v>0</v>
      </c>
      <c r="Q1519" s="48" t="s">
        <v>75</v>
      </c>
      <c r="R1519" s="48">
        <f>HEX2DEC(RIGHT(Table132321275358[[#This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HEX2DEC(RIGHT(Table132321275358[[#This Row],[h1]],8))</f>
        <v>0</v>
      </c>
      <c r="Q1520" s="48" t="s">
        <v>75</v>
      </c>
      <c r="R1520" s="48">
        <f>HEX2DEC(RIGHT(Table132321275358[[#This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HEX2DEC(RIGHT(Table132321275358[[#This Row],[h1]],8))</f>
        <v>0</v>
      </c>
      <c r="Q1521" s="48" t="s">
        <v>75</v>
      </c>
      <c r="R1521" s="48">
        <f>HEX2DEC(RIGHT(Table132321275358[[#This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HEX2DEC(RIGHT(Table132321275358[[#This Row],[h1]],8))</f>
        <v>0</v>
      </c>
      <c r="Q1522" s="48" t="s">
        <v>75</v>
      </c>
      <c r="R1522" s="48">
        <f>HEX2DEC(RIGHT(Table132321275358[[#This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HEX2DEC(RIGHT(Table132321275358[[#This Row],[h1]],8))</f>
        <v>0</v>
      </c>
      <c r="Q1523" s="48" t="s">
        <v>75</v>
      </c>
      <c r="R1523" s="48">
        <f>HEX2DEC(RIGHT(Table132321275358[[#This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HEX2DEC(RIGHT(Table132321275358[[#This Row],[h1]],8))</f>
        <v>0</v>
      </c>
      <c r="Q1524" s="48" t="s">
        <v>75</v>
      </c>
      <c r="R1524" s="48">
        <f>HEX2DEC(RIGHT(Table132321275358[[#This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HEX2DEC(RIGHT(Table132321275358[[#This Row],[h1]],8))</f>
        <v>0</v>
      </c>
      <c r="Q1525" s="48" t="s">
        <v>75</v>
      </c>
      <c r="R1525" s="48">
        <f>HEX2DEC(RIGHT(Table132321275358[[#This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HEX2DEC(RIGHT(Table132321275358[[#This Row],[h1]],8))</f>
        <v>0</v>
      </c>
      <c r="Q1526" s="48" t="s">
        <v>75</v>
      </c>
      <c r="R1526" s="48">
        <f>HEX2DEC(RIGHT(Table132321275358[[#This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HEX2DEC(RIGHT(Table132321275358[[#This Row],[h1]],8))</f>
        <v>0</v>
      </c>
      <c r="Q1527" s="48" t="s">
        <v>75</v>
      </c>
      <c r="R1527" s="48">
        <f>HEX2DEC(RIGHT(Table132321275358[[#This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HEX2DEC(RIGHT(Table132321275358[[#This Row],[h1]],8))</f>
        <v>0</v>
      </c>
      <c r="Q1528" s="48" t="s">
        <v>75</v>
      </c>
      <c r="R1528" s="48">
        <f>HEX2DEC(RIGHT(Table132321275358[[#This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HEX2DEC(RIGHT(Table132321275358[[#This Row],[h1]],8))</f>
        <v>0</v>
      </c>
      <c r="Q1529" s="48" t="s">
        <v>75</v>
      </c>
      <c r="R1529" s="48">
        <f>HEX2DEC(RIGHT(Table132321275358[[#This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HEX2DEC(RIGHT(Table132321275358[[#This Row],[h1]],8))</f>
        <v>0</v>
      </c>
      <c r="Q1530" s="48" t="s">
        <v>75</v>
      </c>
      <c r="R1530" s="48">
        <f>HEX2DEC(RIGHT(Table132321275358[[#This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HEX2DEC(RIGHT(Table132321275358[[#This Row],[h1]],8))</f>
        <v>0</v>
      </c>
      <c r="Q1531" s="48" t="s">
        <v>75</v>
      </c>
      <c r="R1531" s="48">
        <f>HEX2DEC(RIGHT(Table132321275358[[#This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HEX2DEC(RIGHT(Table132321275358[[#This Row],[h1]],8))</f>
        <v>0</v>
      </c>
      <c r="Q1532" s="48" t="s">
        <v>75</v>
      </c>
      <c r="R1532" s="48">
        <f>HEX2DEC(RIGHT(Table132321275358[[#This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HEX2DEC(RIGHT(Table132321275358[[#This Row],[h1]],8))</f>
        <v>0</v>
      </c>
      <c r="Q1533" s="48" t="s">
        <v>75</v>
      </c>
      <c r="R1533" s="48">
        <f>HEX2DEC(RIGHT(Table132321275358[[#This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HEX2DEC(RIGHT(Table132321275358[[#This Row],[h1]],8))</f>
        <v>0</v>
      </c>
      <c r="Q1534" s="48" t="s">
        <v>75</v>
      </c>
      <c r="R1534" s="48">
        <f>HEX2DEC(RIGHT(Table132321275358[[#This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HEX2DEC(RIGHT(Table132321275358[[#This Row],[h1]],8))</f>
        <v>0</v>
      </c>
      <c r="Q1535" s="48" t="s">
        <v>75</v>
      </c>
      <c r="R1535" s="48">
        <f>HEX2DEC(RIGHT(Table132321275358[[#This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HEX2DEC(RIGHT(Table132321275358[[#This Row],[h1]],8))</f>
        <v>0</v>
      </c>
      <c r="Q1536" s="48" t="s">
        <v>75</v>
      </c>
      <c r="R1536" s="48">
        <f>HEX2DEC(RIGHT(Table132321275358[[#This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HEX2DEC(RIGHT(Table132321275358[[#This Row],[h1]],8))</f>
        <v>0</v>
      </c>
      <c r="Q1537" s="48" t="s">
        <v>75</v>
      </c>
      <c r="R1537" s="48">
        <f>HEX2DEC(RIGHT(Table132321275358[[#This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HEX2DEC(RIGHT(Table132321275358[[#This Row],[h1]],8))</f>
        <v>0</v>
      </c>
      <c r="Q1538" s="48" t="s">
        <v>75</v>
      </c>
      <c r="R1538" s="48">
        <f>HEX2DEC(RIGHT(Table132321275358[[#This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HEX2DEC(RIGHT(Table132321275358[[#This Row],[h1]],8))</f>
        <v>0</v>
      </c>
      <c r="Q1539" s="48" t="s">
        <v>75</v>
      </c>
      <c r="R1539" s="48">
        <f>HEX2DEC(RIGHT(Table132321275358[[#This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HEX2DEC(RIGHT(Table132321275358[[#This Row],[h1]],8))</f>
        <v>0</v>
      </c>
      <c r="Q1540" s="48" t="s">
        <v>75</v>
      </c>
      <c r="R1540" s="48">
        <f>HEX2DEC(RIGHT(Table132321275358[[#This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HEX2DEC(RIGHT(Table132321275358[[#This Row],[h1]],8))</f>
        <v>0</v>
      </c>
      <c r="Q1541" s="48" t="s">
        <v>75</v>
      </c>
      <c r="R1541" s="48">
        <f>HEX2DEC(RIGHT(Table132321275358[[#This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HEX2DEC(RIGHT(Table132321275358[[#This Row],[h1]],8))</f>
        <v>0</v>
      </c>
      <c r="Q1542" s="48" t="s">
        <v>75</v>
      </c>
      <c r="R1542" s="48">
        <f>HEX2DEC(RIGHT(Table132321275358[[#This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HEX2DEC(RIGHT(Table132321275358[[#This Row],[h1]],8))</f>
        <v>0</v>
      </c>
      <c r="Q1543" s="48" t="s">
        <v>75</v>
      </c>
      <c r="R1543" s="48">
        <f>HEX2DEC(RIGHT(Table132321275358[[#This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HEX2DEC(RIGHT(Table132321275358[[#This Row],[h1]],8))</f>
        <v>0</v>
      </c>
      <c r="Q1544" s="48" t="s">
        <v>75</v>
      </c>
      <c r="R1544" s="48">
        <f>HEX2DEC(RIGHT(Table132321275358[[#This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HEX2DEC(RIGHT(Table132321275358[[#This Row],[h1]],8))</f>
        <v>0</v>
      </c>
      <c r="Q1545" s="48" t="s">
        <v>75</v>
      </c>
      <c r="R1545" s="48">
        <f>HEX2DEC(RIGHT(Table132321275358[[#This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HEX2DEC(RIGHT(Table132321275358[[#This Row],[h1]],8))</f>
        <v>0</v>
      </c>
      <c r="Q1546" s="48" t="s">
        <v>75</v>
      </c>
      <c r="R1546" s="48">
        <f>HEX2DEC(RIGHT(Table132321275358[[#This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HEX2DEC(RIGHT(Table132321275358[[#This Row],[h1]],8))</f>
        <v>0</v>
      </c>
      <c r="Q1547" s="48" t="s">
        <v>75</v>
      </c>
      <c r="R1547" s="48">
        <f>HEX2DEC(RIGHT(Table132321275358[[#This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HEX2DEC(RIGHT(Table132321275358[[#This Row],[h1]],8))</f>
        <v>0</v>
      </c>
      <c r="Q1548" s="48" t="s">
        <v>75</v>
      </c>
      <c r="R1548" s="48">
        <f>HEX2DEC(RIGHT(Table132321275358[[#This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HEX2DEC(RIGHT(Table132321275358[[#This Row],[h1]],8))</f>
        <v>0</v>
      </c>
      <c r="Q1549" s="48" t="s">
        <v>75</v>
      </c>
      <c r="R1549" s="48">
        <f>HEX2DEC(RIGHT(Table132321275358[[#This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HEX2DEC(RIGHT(Table132321275358[[#This Row],[h1]],8))</f>
        <v>0</v>
      </c>
      <c r="Q1550" s="48" t="s">
        <v>75</v>
      </c>
      <c r="R1550" s="48">
        <f>HEX2DEC(RIGHT(Table132321275358[[#This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HEX2DEC(RIGHT(Table132321275358[[#This Row],[h1]],8))</f>
        <v>0</v>
      </c>
      <c r="Q1551" s="48" t="s">
        <v>75</v>
      </c>
      <c r="R1551" s="48">
        <f>HEX2DEC(RIGHT(Table132321275358[[#This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HEX2DEC(RIGHT(Table132321275358[[#This Row],[h1]],8))</f>
        <v>0</v>
      </c>
      <c r="Q1552" s="48" t="s">
        <v>75</v>
      </c>
      <c r="R1552" s="48">
        <f>HEX2DEC(RIGHT(Table132321275358[[#This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HEX2DEC(RIGHT(Table132321275358[[#This Row],[h1]],8))</f>
        <v>0</v>
      </c>
      <c r="Q1553" s="48" t="s">
        <v>75</v>
      </c>
      <c r="R1553" s="48">
        <f>HEX2DEC(RIGHT(Table132321275358[[#This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HEX2DEC(RIGHT(Table132321275358[[#This Row],[h1]],8))</f>
        <v>0</v>
      </c>
      <c r="Q1554" s="48" t="s">
        <v>75</v>
      </c>
      <c r="R1554" s="48">
        <f>HEX2DEC(RIGHT(Table132321275358[[#This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HEX2DEC(RIGHT(Table132321275358[[#This Row],[h1]],8))</f>
        <v>0</v>
      </c>
      <c r="Q1555" s="48" t="s">
        <v>75</v>
      </c>
      <c r="R1555" s="48">
        <f>HEX2DEC(RIGHT(Table132321275358[[#This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HEX2DEC(RIGHT(Table132321275358[[#This Row],[h1]],8))</f>
        <v>0</v>
      </c>
      <c r="Q1556" s="48" t="s">
        <v>75</v>
      </c>
      <c r="R1556" s="48">
        <f>HEX2DEC(RIGHT(Table132321275358[[#This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HEX2DEC(RIGHT(Table132321275358[[#This Row],[h1]],8))</f>
        <v>0</v>
      </c>
      <c r="Q1557" s="48" t="s">
        <v>75</v>
      </c>
      <c r="R1557" s="48">
        <f>HEX2DEC(RIGHT(Table132321275358[[#This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HEX2DEC(RIGHT(Table132321275358[[#This Row],[h1]],8))</f>
        <v>0</v>
      </c>
      <c r="Q1558" s="48" t="s">
        <v>75</v>
      </c>
      <c r="R1558" s="48">
        <f>HEX2DEC(RIGHT(Table132321275358[[#This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HEX2DEC(RIGHT(Table132321275358[[#This Row],[h1]],8))</f>
        <v>0</v>
      </c>
      <c r="Q1559" s="48" t="s">
        <v>75</v>
      </c>
      <c r="R1559" s="48">
        <f>HEX2DEC(RIGHT(Table132321275358[[#This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HEX2DEC(RIGHT(Table132321275358[[#This Row],[h1]],8))</f>
        <v>0</v>
      </c>
      <c r="Q1560" s="48" t="s">
        <v>75</v>
      </c>
      <c r="R1560" s="48">
        <f>HEX2DEC(RIGHT(Table132321275358[[#This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HEX2DEC(RIGHT(Table132321275358[[#This Row],[h1]],8))</f>
        <v>0</v>
      </c>
      <c r="Q1561" s="48" t="s">
        <v>75</v>
      </c>
      <c r="R1561" s="48">
        <f>HEX2DEC(RIGHT(Table132321275358[[#This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HEX2DEC(RIGHT(Table132321275358[[#This Row],[h1]],8))</f>
        <v>0</v>
      </c>
      <c r="Q1562" s="48" t="s">
        <v>75</v>
      </c>
      <c r="R1562" s="48">
        <f>HEX2DEC(RIGHT(Table132321275358[[#This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HEX2DEC(RIGHT(Table132321275358[[#This Row],[h1]],8))</f>
        <v>0</v>
      </c>
      <c r="Q1563" s="48" t="s">
        <v>75</v>
      </c>
      <c r="R1563" s="48">
        <f>HEX2DEC(RIGHT(Table132321275358[[#This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HEX2DEC(RIGHT(Table132321275358[[#This Row],[h1]],8))</f>
        <v>0</v>
      </c>
      <c r="Q1564" s="48" t="s">
        <v>75</v>
      </c>
      <c r="R1564" s="48">
        <f>HEX2DEC(RIGHT(Table132321275358[[#This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HEX2DEC(RIGHT(Table132321275358[[#This Row],[h1]],8))</f>
        <v>0</v>
      </c>
      <c r="Q1565" s="48" t="s">
        <v>75</v>
      </c>
      <c r="R1565" s="48">
        <f>HEX2DEC(RIGHT(Table132321275358[[#This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HEX2DEC(RIGHT(Table132321275358[[#This Row],[h1]],8))</f>
        <v>0</v>
      </c>
      <c r="Q1566" s="48" t="s">
        <v>75</v>
      </c>
      <c r="R1566" s="48">
        <f>HEX2DEC(RIGHT(Table132321275358[[#This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HEX2DEC(RIGHT(Table132321275358[[#This Row],[h1]],8))</f>
        <v>0</v>
      </c>
      <c r="Q1567" s="48" t="s">
        <v>75</v>
      </c>
      <c r="R1567" s="48">
        <f>HEX2DEC(RIGHT(Table132321275358[[#This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HEX2DEC(RIGHT(Table132321275358[[#This Row],[h1]],8))</f>
        <v>0</v>
      </c>
      <c r="Q1568" s="48" t="s">
        <v>75</v>
      </c>
      <c r="R1568" s="48">
        <f>HEX2DEC(RIGHT(Table132321275358[[#This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HEX2DEC(RIGHT(Table132321275358[[#This Row],[h1]],8))</f>
        <v>0</v>
      </c>
      <c r="Q1569" s="48" t="s">
        <v>75</v>
      </c>
      <c r="R1569" s="48">
        <f>HEX2DEC(RIGHT(Table132321275358[[#This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HEX2DEC(RIGHT(Table132321275358[[#This Row],[h1]],8))</f>
        <v>0</v>
      </c>
      <c r="Q1570" s="48" t="s">
        <v>75</v>
      </c>
      <c r="R1570" s="48">
        <f>HEX2DEC(RIGHT(Table132321275358[[#This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HEX2DEC(RIGHT(Table132321275358[[#This Row],[h1]],8))</f>
        <v>0</v>
      </c>
      <c r="Q1571" s="48" t="s">
        <v>75</v>
      </c>
      <c r="R1571" s="48">
        <f>HEX2DEC(RIGHT(Table132321275358[[#This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HEX2DEC(RIGHT(Table132321275358[[#This Row],[h1]],8))</f>
        <v>0</v>
      </c>
      <c r="Q1572" s="48" t="s">
        <v>75</v>
      </c>
      <c r="R1572" s="48">
        <f>HEX2DEC(RIGHT(Table132321275358[[#This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HEX2DEC(RIGHT(Table132321275358[[#This Row],[h1]],8))</f>
        <v>0</v>
      </c>
      <c r="Q1573" s="48" t="s">
        <v>75</v>
      </c>
      <c r="R1573" s="48">
        <f>HEX2DEC(RIGHT(Table132321275358[[#This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HEX2DEC(RIGHT(Table132321275358[[#This Row],[h1]],8))</f>
        <v>0</v>
      </c>
      <c r="Q1574" s="48" t="s">
        <v>75</v>
      </c>
      <c r="R1574" s="48">
        <f>HEX2DEC(RIGHT(Table132321275358[[#This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HEX2DEC(RIGHT(Table132321275358[[#This Row],[h1]],8))</f>
        <v>0</v>
      </c>
      <c r="Q1575" s="48" t="s">
        <v>75</v>
      </c>
      <c r="R1575" s="48">
        <f>HEX2DEC(RIGHT(Table132321275358[[#This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HEX2DEC(RIGHT(Table132321275358[[#This Row],[h1]],8))</f>
        <v>0</v>
      </c>
      <c r="Q1576" s="48" t="s">
        <v>75</v>
      </c>
      <c r="R1576" s="48">
        <f>HEX2DEC(RIGHT(Table132321275358[[#This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HEX2DEC(RIGHT(Table132321275358[[#This Row],[h1]],8))</f>
        <v>0</v>
      </c>
      <c r="Q1577" s="48" t="s">
        <v>75</v>
      </c>
      <c r="R1577" s="48">
        <f>HEX2DEC(RIGHT(Table132321275358[[#This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HEX2DEC(RIGHT(Table132321275358[[#This Row],[h1]],8))</f>
        <v>0</v>
      </c>
      <c r="Q1578" s="48" t="s">
        <v>75</v>
      </c>
      <c r="R1578" s="48">
        <f>HEX2DEC(RIGHT(Table132321275358[[#This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HEX2DEC(RIGHT(Table132321275358[[#This Row],[h1]],8))</f>
        <v>0</v>
      </c>
      <c r="Q1579" s="48" t="s">
        <v>75</v>
      </c>
      <c r="R1579" s="48">
        <f>HEX2DEC(RIGHT(Table132321275358[[#This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HEX2DEC(RIGHT(Table132321275358[[#This Row],[h1]],8))</f>
        <v>0</v>
      </c>
      <c r="Q1580" s="48" t="s">
        <v>75</v>
      </c>
      <c r="R1580" s="48">
        <f>HEX2DEC(RIGHT(Table132321275358[[#This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HEX2DEC(RIGHT(Table132321275358[[#This Row],[h1]],8))</f>
        <v>0</v>
      </c>
      <c r="Q1581" s="48" t="s">
        <v>75</v>
      </c>
      <c r="R1581" s="48">
        <f>HEX2DEC(RIGHT(Table132321275358[[#This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HEX2DEC(RIGHT(Table132321275358[[#This Row],[h1]],8))</f>
        <v>0</v>
      </c>
      <c r="Q1582" s="48" t="s">
        <v>75</v>
      </c>
      <c r="R1582" s="48">
        <f>HEX2DEC(RIGHT(Table132321275358[[#This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HEX2DEC(RIGHT(Table132321275358[[#This Row],[h1]],8))</f>
        <v>0</v>
      </c>
      <c r="Q1583" s="48" t="s">
        <v>75</v>
      </c>
      <c r="R1583" s="48">
        <f>HEX2DEC(RIGHT(Table132321275358[[#This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HEX2DEC(RIGHT(Table132321275358[[#This Row],[h1]],8))</f>
        <v>0</v>
      </c>
      <c r="Q1584" s="48" t="s">
        <v>75</v>
      </c>
      <c r="R1584" s="48">
        <f>HEX2DEC(RIGHT(Table132321275358[[#This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HEX2DEC(RIGHT(Table132321275358[[#This Row],[h1]],8))</f>
        <v>0</v>
      </c>
      <c r="Q1585" s="48" t="s">
        <v>75</v>
      </c>
      <c r="R1585" s="48">
        <f>HEX2DEC(RIGHT(Table132321275358[[#This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HEX2DEC(RIGHT(Table132321275358[[#This Row],[h1]],8))</f>
        <v>0</v>
      </c>
      <c r="Q1586" s="48" t="s">
        <v>75</v>
      </c>
      <c r="R1586" s="48">
        <f>HEX2DEC(RIGHT(Table132321275358[[#This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HEX2DEC(RIGHT(Table132321275358[[#This Row],[h1]],8))</f>
        <v>0</v>
      </c>
      <c r="Q1587" s="48" t="s">
        <v>75</v>
      </c>
      <c r="R1587" s="48">
        <f>HEX2DEC(RIGHT(Table132321275358[[#This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HEX2DEC(RIGHT(Table132321275358[[#This Row],[h1]],8))</f>
        <v>0</v>
      </c>
      <c r="Q1588" s="48" t="s">
        <v>75</v>
      </c>
      <c r="R1588" s="48">
        <f>HEX2DEC(RIGHT(Table132321275358[[#This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HEX2DEC(RIGHT(Table132321275358[[#This Row],[h1]],8))</f>
        <v>0</v>
      </c>
      <c r="Q1589" s="48" t="s">
        <v>75</v>
      </c>
      <c r="R1589" s="48">
        <f>HEX2DEC(RIGHT(Table132321275358[[#This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HEX2DEC(RIGHT(Table132321275358[[#This Row],[h1]],8))</f>
        <v>0</v>
      </c>
      <c r="Q1590" s="48" t="s">
        <v>75</v>
      </c>
      <c r="R1590" s="48">
        <f>HEX2DEC(RIGHT(Table132321275358[[#This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HEX2DEC(RIGHT(Table132321275358[[#This Row],[h1]],8))</f>
        <v>0</v>
      </c>
      <c r="Q1591" s="48" t="s">
        <v>75</v>
      </c>
      <c r="R1591" s="48">
        <f>HEX2DEC(RIGHT(Table132321275358[[#This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HEX2DEC(RIGHT(Table132321275358[[#This Row],[h1]],8))</f>
        <v>0</v>
      </c>
      <c r="Q1592" s="48" t="s">
        <v>75</v>
      </c>
      <c r="R1592" s="48">
        <f>HEX2DEC(RIGHT(Table132321275358[[#This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HEX2DEC(RIGHT(Table132321275358[[#This Row],[h1]],8))</f>
        <v>0</v>
      </c>
      <c r="Q1593" s="48" t="s">
        <v>75</v>
      </c>
      <c r="R1593" s="48">
        <f>HEX2DEC(RIGHT(Table132321275358[[#This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HEX2DEC(RIGHT(Table132321275358[[#This Row],[h1]],8))</f>
        <v>0</v>
      </c>
      <c r="Q1594" s="48" t="s">
        <v>75</v>
      </c>
      <c r="R1594" s="48">
        <f>HEX2DEC(RIGHT(Table132321275358[[#This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HEX2DEC(RIGHT(Table132321275358[[#This Row],[h1]],8))</f>
        <v>0</v>
      </c>
      <c r="Q1595" s="48" t="s">
        <v>75</v>
      </c>
      <c r="R1595" s="48">
        <f>HEX2DEC(RIGHT(Table132321275358[[#This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HEX2DEC(RIGHT(Table132321275358[[#This Row],[h1]],8))</f>
        <v>0</v>
      </c>
      <c r="Q1596" s="48" t="s">
        <v>75</v>
      </c>
      <c r="R1596" s="48">
        <f>HEX2DEC(RIGHT(Table132321275358[[#This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HEX2DEC(RIGHT(Table132321275358[[#This Row],[h1]],8))</f>
        <v>0</v>
      </c>
      <c r="Q1597" s="48" t="s">
        <v>75</v>
      </c>
      <c r="R1597" s="48">
        <f>HEX2DEC(RIGHT(Table132321275358[[#This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HEX2DEC(RIGHT(Table132321275358[[#This Row],[h1]],8))</f>
        <v>0</v>
      </c>
      <c r="Q1598" s="48" t="s">
        <v>75</v>
      </c>
      <c r="R1598" s="48">
        <f>HEX2DEC(RIGHT(Table132321275358[[#This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HEX2DEC(RIGHT(Table132321275358[[#This Row],[h1]],8))</f>
        <v>0</v>
      </c>
      <c r="Q1599" s="48" t="s">
        <v>75</v>
      </c>
      <c r="R1599" s="48">
        <f>HEX2DEC(RIGHT(Table132321275358[[#This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HEX2DEC(RIGHT(Table132321275358[[#This Row],[h1]],8))</f>
        <v>0</v>
      </c>
      <c r="Q1600" s="48" t="s">
        <v>75</v>
      </c>
      <c r="R1600" s="48">
        <f>HEX2DEC(RIGHT(Table132321275358[[#This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HEX2DEC(RIGHT(Table132321275358[[#This Row],[h1]],8))</f>
        <v>0</v>
      </c>
      <c r="Q1601" s="48" t="s">
        <v>75</v>
      </c>
      <c r="R1601" s="48">
        <f>HEX2DEC(RIGHT(Table132321275358[[#This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HEX2DEC(RIGHT(Table132321275358[[#This Row],[h1]],8))</f>
        <v>0</v>
      </c>
      <c r="Q1602" s="48" t="s">
        <v>75</v>
      </c>
      <c r="R1602" s="48">
        <f>HEX2DEC(RIGHT(Table132321275358[[#This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HEX2DEC(RIGHT(Table132321275358[[#This Row],[h1]],8))</f>
        <v>0</v>
      </c>
      <c r="Q1603" s="48" t="s">
        <v>75</v>
      </c>
      <c r="R1603" s="48">
        <f>HEX2DEC(RIGHT(Table132321275358[[#This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HEX2DEC(RIGHT(Table132321275358[[#This Row],[h1]],8))</f>
        <v>0</v>
      </c>
      <c r="Q1604" s="48" t="s">
        <v>75</v>
      </c>
      <c r="R1604" s="48">
        <f>HEX2DEC(RIGHT(Table132321275358[[#This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HEX2DEC(RIGHT(Table132321275358[[#This Row],[h1]],8))</f>
        <v>0</v>
      </c>
      <c r="Q1605" s="48" t="s">
        <v>75</v>
      </c>
      <c r="R1605" s="48">
        <f>HEX2DEC(RIGHT(Table132321275358[[#This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HEX2DEC(RIGHT(Table132321275358[[#This Row],[h1]],8))</f>
        <v>0</v>
      </c>
      <c r="Q1606" s="48" t="s">
        <v>75</v>
      </c>
      <c r="R1606" s="48">
        <f>HEX2DEC(RIGHT(Table132321275358[[#This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HEX2DEC(RIGHT(Table132321275358[[#This Row],[h1]],8))</f>
        <v>0</v>
      </c>
      <c r="Q1607" s="48" t="s">
        <v>75</v>
      </c>
      <c r="R1607" s="48">
        <f>HEX2DEC(RIGHT(Table132321275358[[#This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HEX2DEC(RIGHT(Table132321275358[[#This Row],[h1]],8))</f>
        <v>0</v>
      </c>
      <c r="Q1608" s="48" t="s">
        <v>75</v>
      </c>
      <c r="R1608" s="48">
        <f>HEX2DEC(RIGHT(Table132321275358[[#This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HEX2DEC(RIGHT(Table132321275358[[#This Row],[h1]],8))</f>
        <v>0</v>
      </c>
      <c r="Q1609" s="48" t="s">
        <v>75</v>
      </c>
      <c r="R1609" s="48">
        <f>HEX2DEC(RIGHT(Table132321275358[[#This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HEX2DEC(RIGHT(Table132321275358[[#This Row],[h1]],8))</f>
        <v>0</v>
      </c>
      <c r="Q1610" s="48" t="s">
        <v>75</v>
      </c>
      <c r="R1610" s="48">
        <f>HEX2DEC(RIGHT(Table132321275358[[#This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HEX2DEC(RIGHT(Table132321275358[[#This Row],[h1]],8))</f>
        <v>0</v>
      </c>
      <c r="Q1611" s="48" t="s">
        <v>75</v>
      </c>
      <c r="R1611" s="48">
        <f>HEX2DEC(RIGHT(Table132321275358[[#This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HEX2DEC(RIGHT(Table132321275358[[#This Row],[h1]],8))</f>
        <v>0</v>
      </c>
      <c r="Q1612" s="48" t="s">
        <v>75</v>
      </c>
      <c r="R1612" s="48">
        <f>HEX2DEC(RIGHT(Table132321275358[[#This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HEX2DEC(RIGHT(Table132321275358[[#This Row],[h1]],8))</f>
        <v>0</v>
      </c>
      <c r="Q1613" s="48" t="s">
        <v>75</v>
      </c>
      <c r="R1613" s="48">
        <f>HEX2DEC(RIGHT(Table132321275358[[#This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HEX2DEC(RIGHT(Table132321275358[[#This Row],[h1]],8))</f>
        <v>0</v>
      </c>
      <c r="Q1614" s="48" t="s">
        <v>75</v>
      </c>
      <c r="R1614" s="48">
        <f>HEX2DEC(RIGHT(Table132321275358[[#This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HEX2DEC(RIGHT(Table132321275358[[#This Row],[h1]],8))</f>
        <v>0</v>
      </c>
      <c r="Q1615" s="48" t="s">
        <v>75</v>
      </c>
      <c r="R1615" s="48">
        <f>HEX2DEC(RIGHT(Table132321275358[[#This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HEX2DEC(RIGHT(Table132321275358[[#This Row],[h1]],8))</f>
        <v>0</v>
      </c>
      <c r="Q1616" s="48" t="s">
        <v>75</v>
      </c>
      <c r="R1616" s="48">
        <f>HEX2DEC(RIGHT(Table132321275358[[#This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HEX2DEC(RIGHT(Table132321275358[[#This Row],[h1]],8))</f>
        <v>0</v>
      </c>
      <c r="Q1617" s="48" t="s">
        <v>75</v>
      </c>
      <c r="R1617" s="48">
        <f>HEX2DEC(RIGHT(Table132321275358[[#This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HEX2DEC(RIGHT(Table132321275358[[#This Row],[h1]],8))</f>
        <v>0</v>
      </c>
      <c r="Q1618" s="48" t="s">
        <v>75</v>
      </c>
      <c r="R1618" s="48">
        <f>HEX2DEC(RIGHT(Table132321275358[[#This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HEX2DEC(RIGHT(Table132321275358[[#This Row],[h1]],8))</f>
        <v>0</v>
      </c>
      <c r="Q1619" s="48" t="s">
        <v>75</v>
      </c>
      <c r="R1619" s="48">
        <f>HEX2DEC(RIGHT(Table132321275358[[#This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HEX2DEC(RIGHT(Table132321275358[[#This Row],[h1]],8))</f>
        <v>0</v>
      </c>
      <c r="Q1620" s="48" t="s">
        <v>75</v>
      </c>
      <c r="R1620" s="48">
        <f>HEX2DEC(RIGHT(Table132321275358[[#This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HEX2DEC(RIGHT(Table132321275358[[#This Row],[h1]],8))</f>
        <v>0</v>
      </c>
      <c r="Q1621" s="48" t="s">
        <v>75</v>
      </c>
      <c r="R1621" s="48">
        <f>HEX2DEC(RIGHT(Table132321275358[[#This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HEX2DEC(RIGHT(Table132321275358[[#This Row],[h1]],8))</f>
        <v>0</v>
      </c>
      <c r="Q1622" s="48" t="s">
        <v>75</v>
      </c>
      <c r="R1622" s="48">
        <f>HEX2DEC(RIGHT(Table132321275358[[#This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HEX2DEC(RIGHT(Table132321275358[[#This Row],[h1]],8))</f>
        <v>0</v>
      </c>
      <c r="Q1623" s="48" t="s">
        <v>75</v>
      </c>
      <c r="R1623" s="48">
        <f>HEX2DEC(RIGHT(Table132321275358[[#This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HEX2DEC(RIGHT(Table132321275358[[#This Row],[h1]],8))</f>
        <v>0</v>
      </c>
      <c r="Q1624" s="48" t="s">
        <v>75</v>
      </c>
      <c r="R1624" s="48">
        <f>HEX2DEC(RIGHT(Table132321275358[[#This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HEX2DEC(RIGHT(Table132321275358[[#This Row],[h1]],8))</f>
        <v>0</v>
      </c>
      <c r="Q1625" s="48" t="s">
        <v>75</v>
      </c>
      <c r="R1625" s="48">
        <f>HEX2DEC(RIGHT(Table132321275358[[#This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HEX2DEC(RIGHT(Table132321275358[[#This Row],[h1]],8))</f>
        <v>0</v>
      </c>
      <c r="Q1626" s="48" t="s">
        <v>75</v>
      </c>
      <c r="R1626" s="48">
        <f>HEX2DEC(RIGHT(Table132321275358[[#This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HEX2DEC(RIGHT(Table132321275358[[#This Row],[h1]],8))</f>
        <v>0</v>
      </c>
      <c r="Q1627" s="48" t="s">
        <v>75</v>
      </c>
      <c r="R1627" s="48">
        <f>HEX2DEC(RIGHT(Table132321275358[[#This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HEX2DEC(RIGHT(Table132321275358[[#This Row],[h1]],8))</f>
        <v>0</v>
      </c>
      <c r="Q1628" s="48" t="s">
        <v>75</v>
      </c>
      <c r="R1628" s="48">
        <f>HEX2DEC(RIGHT(Table132321275358[[#This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HEX2DEC(RIGHT(Table132321275358[[#This Row],[h1]],8))</f>
        <v>0</v>
      </c>
      <c r="Q1629" s="48" t="s">
        <v>75</v>
      </c>
      <c r="R1629" s="48">
        <f>HEX2DEC(RIGHT(Table132321275358[[#This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HEX2DEC(RIGHT(Table132321275358[[#This Row],[h1]],8))</f>
        <v>0</v>
      </c>
      <c r="Q1630" s="48" t="s">
        <v>75</v>
      </c>
      <c r="R1630" s="48">
        <f>HEX2DEC(RIGHT(Table132321275358[[#This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HEX2DEC(RIGHT(Table132321275358[[#This Row],[h1]],8))</f>
        <v>0</v>
      </c>
      <c r="Q1631" s="48" t="s">
        <v>75</v>
      </c>
      <c r="R1631" s="48">
        <f>HEX2DEC(RIGHT(Table132321275358[[#This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HEX2DEC(RIGHT(Table132321275358[[#This Row],[h1]],8))</f>
        <v>0</v>
      </c>
      <c r="Q1632" s="48" t="s">
        <v>75</v>
      </c>
      <c r="R1632" s="48">
        <f>HEX2DEC(RIGHT(Table132321275358[[#This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HEX2DEC(RIGHT(Table132321275358[[#This Row],[h1]],8))</f>
        <v>0</v>
      </c>
      <c r="Q1633" s="48" t="s">
        <v>75</v>
      </c>
      <c r="R1633" s="48">
        <f>HEX2DEC(RIGHT(Table132321275358[[#This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HEX2DEC(RIGHT(Table132321275358[[#This Row],[h1]],8))</f>
        <v>0</v>
      </c>
      <c r="Q1634" s="48" t="s">
        <v>75</v>
      </c>
      <c r="R1634" s="48">
        <f>HEX2DEC(RIGHT(Table132321275358[[#This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HEX2DEC(RIGHT(Table132321275358[[#This Row],[h1]],8))</f>
        <v>0</v>
      </c>
      <c r="Q1635" s="48" t="s">
        <v>75</v>
      </c>
      <c r="R1635" s="48">
        <f>HEX2DEC(RIGHT(Table132321275358[[#This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HEX2DEC(RIGHT(Table132321275358[[#This Row],[h1]],8))</f>
        <v>0</v>
      </c>
      <c r="Q1636" s="48" t="s">
        <v>75</v>
      </c>
      <c r="R1636" s="48">
        <f>HEX2DEC(RIGHT(Table132321275358[[#This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HEX2DEC(RIGHT(Table132321275358[[#This Row],[h1]],8))</f>
        <v>0</v>
      </c>
      <c r="Q1637" s="48" t="s">
        <v>75</v>
      </c>
      <c r="R1637" s="48">
        <f>HEX2DEC(RIGHT(Table132321275358[[#This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HEX2DEC(RIGHT(Table132321275358[[#This Row],[h1]],8))</f>
        <v>0</v>
      </c>
      <c r="Q1638" s="48" t="s">
        <v>75</v>
      </c>
      <c r="R1638" s="48">
        <f>HEX2DEC(RIGHT(Table132321275358[[#This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HEX2DEC(RIGHT(Table132321275358[[#This Row],[h1]],8))</f>
        <v>0</v>
      </c>
      <c r="Q1639" s="48" t="s">
        <v>75</v>
      </c>
      <c r="R1639" s="48">
        <f>HEX2DEC(RIGHT(Table132321275358[[#This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HEX2DEC(RIGHT(Table132321275358[[#This Row],[h1]],8))</f>
        <v>0</v>
      </c>
      <c r="Q1640" s="48" t="s">
        <v>75</v>
      </c>
      <c r="R1640" s="48">
        <f>HEX2DEC(RIGHT(Table132321275358[[#This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HEX2DEC(RIGHT(Table132321275358[[#This Row],[h1]],8))</f>
        <v>0</v>
      </c>
      <c r="Q1641" s="48" t="s">
        <v>75</v>
      </c>
      <c r="R1641" s="48">
        <f>HEX2DEC(RIGHT(Table132321275358[[#This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HEX2DEC(RIGHT(Table132321275358[[#This Row],[h1]],8))</f>
        <v>0</v>
      </c>
      <c r="Q1642" s="48" t="s">
        <v>75</v>
      </c>
      <c r="R1642" s="48">
        <f>HEX2DEC(RIGHT(Table132321275358[[#This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HEX2DEC(RIGHT(Table132321275358[[#This Row],[h1]],8))</f>
        <v>0</v>
      </c>
      <c r="Q1643" s="48" t="s">
        <v>75</v>
      </c>
      <c r="R1643" s="48">
        <f>HEX2DEC(RIGHT(Table132321275358[[#This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HEX2DEC(RIGHT(Table132321275358[[#This Row],[h1]],8))</f>
        <v>0</v>
      </c>
      <c r="Q1644" s="48" t="s">
        <v>75</v>
      </c>
      <c r="R1644" s="48">
        <f>HEX2DEC(RIGHT(Table132321275358[[#This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HEX2DEC(RIGHT(Table132321275358[[#This Row],[h1]],8))</f>
        <v>0</v>
      </c>
      <c r="Q1645" s="48" t="s">
        <v>75</v>
      </c>
      <c r="R1645" s="48">
        <f>HEX2DEC(RIGHT(Table132321275358[[#This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HEX2DEC(RIGHT(Table132321275358[[#This Row],[h1]],8))</f>
        <v>0</v>
      </c>
      <c r="Q1646" s="48" t="s">
        <v>75</v>
      </c>
      <c r="R1646" s="48">
        <f>HEX2DEC(RIGHT(Table132321275358[[#This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HEX2DEC(RIGHT(Table132321275358[[#This Row],[h1]],8))</f>
        <v>0</v>
      </c>
      <c r="Q1647" s="48" t="s">
        <v>75</v>
      </c>
      <c r="R1647" s="48">
        <f>HEX2DEC(RIGHT(Table132321275358[[#This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HEX2DEC(RIGHT(Table132321275358[[#This Row],[h1]],8))</f>
        <v>0</v>
      </c>
      <c r="Q1648" s="48" t="s">
        <v>75</v>
      </c>
      <c r="R1648" s="48">
        <f>HEX2DEC(RIGHT(Table132321275358[[#This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HEX2DEC(RIGHT(Table132321275358[[#This Row],[h1]],8))</f>
        <v>0</v>
      </c>
      <c r="Q1649" s="48" t="s">
        <v>75</v>
      </c>
      <c r="R1649" s="48">
        <f>HEX2DEC(RIGHT(Table132321275358[[#This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HEX2DEC(RIGHT(Table132321275358[[#This Row],[h1]],8))</f>
        <v>0</v>
      </c>
      <c r="Q1650" s="48" t="s">
        <v>75</v>
      </c>
      <c r="R1650" s="48">
        <f>HEX2DEC(RIGHT(Table132321275358[[#This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HEX2DEC(RIGHT(Table132321275358[[#This Row],[h1]],8))</f>
        <v>0</v>
      </c>
      <c r="Q1651" s="48" t="s">
        <v>75</v>
      </c>
      <c r="R1651" s="48">
        <f>HEX2DEC(RIGHT(Table132321275358[[#This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HEX2DEC(RIGHT(Table132321275358[[#This Row],[h1]],8))</f>
        <v>0</v>
      </c>
      <c r="Q1652" s="48" t="s">
        <v>75</v>
      </c>
      <c r="R1652" s="48">
        <f>HEX2DEC(RIGHT(Table132321275358[[#This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HEX2DEC(RIGHT(Table132321275358[[#This Row],[h1]],8))</f>
        <v>0</v>
      </c>
      <c r="Q1653" s="48" t="s">
        <v>75</v>
      </c>
      <c r="R1653" s="48">
        <f>HEX2DEC(RIGHT(Table132321275358[[#This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HEX2DEC(RIGHT(Table132321275358[[#This Row],[h1]],8))</f>
        <v>0</v>
      </c>
      <c r="Q1654" s="48" t="s">
        <v>75</v>
      </c>
      <c r="R1654" s="48">
        <f>HEX2DEC(RIGHT(Table132321275358[[#This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HEX2DEC(RIGHT(Table132321275358[[#This Row],[h1]],8))</f>
        <v>0</v>
      </c>
      <c r="Q1655" s="48" t="s">
        <v>75</v>
      </c>
      <c r="R1655" s="48">
        <f>HEX2DEC(RIGHT(Table132321275358[[#This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HEX2DEC(RIGHT(Table132321275358[[#This Row],[h1]],8))</f>
        <v>0</v>
      </c>
      <c r="Q1656" s="48" t="s">
        <v>75</v>
      </c>
      <c r="R1656" s="48">
        <f>HEX2DEC(RIGHT(Table132321275358[[#This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HEX2DEC(RIGHT(Table132321275358[[#This Row],[h1]],8))</f>
        <v>0</v>
      </c>
      <c r="Q1657" s="48" t="s">
        <v>75</v>
      </c>
      <c r="R1657" s="48">
        <f>HEX2DEC(RIGHT(Table132321275358[[#This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HEX2DEC(RIGHT(Table132321275358[[#This Row],[h1]],8))</f>
        <v>0</v>
      </c>
      <c r="Q1658" s="48" t="s">
        <v>75</v>
      </c>
      <c r="R1658" s="48">
        <f>HEX2DEC(RIGHT(Table132321275358[[#This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HEX2DEC(RIGHT(Table132321275358[[#This Row],[h1]],8))</f>
        <v>0</v>
      </c>
      <c r="Q1659" s="48" t="s">
        <v>75</v>
      </c>
      <c r="R1659" s="48">
        <f>HEX2DEC(RIGHT(Table132321275358[[#This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HEX2DEC(RIGHT(Table132321275358[[#This Row],[h1]],8))</f>
        <v>0</v>
      </c>
      <c r="Q1660" s="48" t="s">
        <v>75</v>
      </c>
      <c r="R1660" s="48">
        <f>HEX2DEC(RIGHT(Table132321275358[[#This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HEX2DEC(RIGHT(Table132321275358[[#This Row],[h1]],8))</f>
        <v>0</v>
      </c>
      <c r="Q1661" s="48" t="s">
        <v>75</v>
      </c>
      <c r="R1661" s="48">
        <f>HEX2DEC(RIGHT(Table132321275358[[#This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HEX2DEC(RIGHT(Table132321275358[[#This Row],[h1]],8))</f>
        <v>0</v>
      </c>
      <c r="Q1662" s="48" t="s">
        <v>75</v>
      </c>
      <c r="R1662" s="48">
        <f>HEX2DEC(RIGHT(Table132321275358[[#This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HEX2DEC(RIGHT(Table132321275358[[#This Row],[h1]],8))</f>
        <v>0</v>
      </c>
      <c r="Q1663" s="48" t="s">
        <v>75</v>
      </c>
      <c r="R1663" s="48">
        <f>HEX2DEC(RIGHT(Table132321275358[[#This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HEX2DEC(RIGHT(Table132321275358[[#This Row],[h1]],8))</f>
        <v>0</v>
      </c>
      <c r="Q1664" s="48" t="s">
        <v>75</v>
      </c>
      <c r="R1664" s="48">
        <f>HEX2DEC(RIGHT(Table132321275358[[#This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HEX2DEC(RIGHT(Table132321275358[[#This Row],[h1]],8))</f>
        <v>0</v>
      </c>
      <c r="Q1665" s="48" t="s">
        <v>75</v>
      </c>
      <c r="R1665" s="48">
        <f>HEX2DEC(RIGHT(Table132321275358[[#This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HEX2DEC(RIGHT(Table132321275358[[#This Row],[h1]],8))</f>
        <v>0</v>
      </c>
      <c r="Q1666" s="48" t="s">
        <v>75</v>
      </c>
      <c r="R1666" s="48">
        <f>HEX2DEC(RIGHT(Table132321275358[[#This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HEX2DEC(RIGHT(Table132321275358[[#This Row],[h1]],8))</f>
        <v>0</v>
      </c>
      <c r="Q1667" s="48" t="s">
        <v>75</v>
      </c>
      <c r="R1667" s="48">
        <f>HEX2DEC(RIGHT(Table132321275358[[#This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HEX2DEC(RIGHT(Table132321275358[[#This Row],[h1]],8))</f>
        <v>0</v>
      </c>
      <c r="Q1668" s="48" t="s">
        <v>75</v>
      </c>
      <c r="R1668" s="48">
        <f>HEX2DEC(RIGHT(Table132321275358[[#This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HEX2DEC(RIGHT(Table132321275358[[#This Row],[h1]],8))</f>
        <v>0</v>
      </c>
      <c r="Q1669" s="48" t="s">
        <v>75</v>
      </c>
      <c r="R1669" s="48">
        <f>HEX2DEC(RIGHT(Table132321275358[[#This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HEX2DEC(RIGHT(Table132321275358[[#This Row],[h1]],8))</f>
        <v>0</v>
      </c>
      <c r="Q1670" s="48" t="s">
        <v>75</v>
      </c>
      <c r="R1670" s="48">
        <f>HEX2DEC(RIGHT(Table132321275358[[#This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HEX2DEC(RIGHT(Table132321275358[[#This Row],[h1]],8))</f>
        <v>0</v>
      </c>
      <c r="Q1671" s="48" t="s">
        <v>75</v>
      </c>
      <c r="R1671" s="48">
        <f>HEX2DEC(RIGHT(Table132321275358[[#This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HEX2DEC(RIGHT(Table132321275358[[#This Row],[h1]],8))</f>
        <v>0</v>
      </c>
      <c r="Q1672" s="48" t="s">
        <v>75</v>
      </c>
      <c r="R1672" s="48">
        <f>HEX2DEC(RIGHT(Table132321275358[[#This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HEX2DEC(RIGHT(Table132321275358[[#This Row],[h1]],8))</f>
        <v>0</v>
      </c>
      <c r="Q1673" s="48" t="s">
        <v>75</v>
      </c>
      <c r="R1673" s="48">
        <f>HEX2DEC(RIGHT(Table132321275358[[#This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HEX2DEC(RIGHT(Table132321275358[[#This Row],[h1]],8))</f>
        <v>0</v>
      </c>
      <c r="Q1674" s="48" t="s">
        <v>75</v>
      </c>
      <c r="R1674" s="48">
        <f>HEX2DEC(RIGHT(Table132321275358[[#This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HEX2DEC(RIGHT(Table132321275358[[#This Row],[h1]],8))</f>
        <v>0</v>
      </c>
      <c r="Q1675" s="48" t="s">
        <v>75</v>
      </c>
      <c r="R1675" s="48">
        <f>HEX2DEC(RIGHT(Table132321275358[[#This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HEX2DEC(RIGHT(Table132321275358[[#This Row],[h1]],8))</f>
        <v>0</v>
      </c>
      <c r="Q1676" s="48" t="s">
        <v>75</v>
      </c>
      <c r="R1676" s="48">
        <f>HEX2DEC(RIGHT(Table132321275358[[#This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HEX2DEC(RIGHT(Table132321275358[[#This Row],[h1]],8))</f>
        <v>0</v>
      </c>
      <c r="Q1677" s="48" t="s">
        <v>75</v>
      </c>
      <c r="R1677" s="48">
        <f>HEX2DEC(RIGHT(Table132321275358[[#This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HEX2DEC(RIGHT(Table132321275358[[#This Row],[h1]],8))</f>
        <v>0</v>
      </c>
      <c r="Q1678" s="48" t="s">
        <v>75</v>
      </c>
      <c r="R1678" s="48">
        <f>HEX2DEC(RIGHT(Table132321275358[[#This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HEX2DEC(RIGHT(Table132321275358[[#This Row],[h1]],8))</f>
        <v>0</v>
      </c>
      <c r="Q1679" s="48" t="s">
        <v>75</v>
      </c>
      <c r="R1679" s="48">
        <f>HEX2DEC(RIGHT(Table132321275358[[#This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HEX2DEC(RIGHT(Table132321275358[[#This Row],[h1]],8))</f>
        <v>0</v>
      </c>
      <c r="Q1680" s="48" t="s">
        <v>75</v>
      </c>
      <c r="R1680" s="48">
        <f>HEX2DEC(RIGHT(Table132321275358[[#This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HEX2DEC(RIGHT(Table132321275358[[#This Row],[h1]],8))</f>
        <v>0</v>
      </c>
      <c r="Q1681" s="48" t="s">
        <v>75</v>
      </c>
      <c r="R1681" s="48">
        <f>HEX2DEC(RIGHT(Table132321275358[[#This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HEX2DEC(RIGHT(Table132321275358[[#This Row],[h1]],8))</f>
        <v>0</v>
      </c>
      <c r="Q1682" s="48" t="s">
        <v>75</v>
      </c>
      <c r="R1682" s="48">
        <f>HEX2DEC(RIGHT(Table132321275358[[#This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HEX2DEC(RIGHT(Table132321275358[[#This Row],[h1]],8))</f>
        <v>0</v>
      </c>
      <c r="Q1683" s="48" t="s">
        <v>75</v>
      </c>
      <c r="R1683" s="48">
        <f>HEX2DEC(RIGHT(Table132321275358[[#This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HEX2DEC(RIGHT(Table132321275358[[#This Row],[h1]],8))</f>
        <v>0</v>
      </c>
      <c r="Q1684" s="48" t="s">
        <v>75</v>
      </c>
      <c r="R1684" s="48">
        <f>HEX2DEC(RIGHT(Table132321275358[[#This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HEX2DEC(RIGHT(Table132321275358[[#This Row],[h1]],8))</f>
        <v>0</v>
      </c>
      <c r="Q1685" s="48" t="s">
        <v>75</v>
      </c>
      <c r="R1685" s="48">
        <f>HEX2DEC(RIGHT(Table132321275358[[#This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HEX2DEC(RIGHT(Table132321275358[[#This Row],[h1]],8))</f>
        <v>0</v>
      </c>
      <c r="Q1686" s="48" t="s">
        <v>75</v>
      </c>
      <c r="R1686" s="48">
        <f>HEX2DEC(RIGHT(Table132321275358[[#This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HEX2DEC(RIGHT(Table132321275358[[#This Row],[h1]],8))</f>
        <v>0</v>
      </c>
      <c r="Q1687" s="48" t="s">
        <v>75</v>
      </c>
      <c r="R1687" s="48">
        <f>HEX2DEC(RIGHT(Table132321275358[[#This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HEX2DEC(RIGHT(Table132321275358[[#This Row],[h1]],8))</f>
        <v>0</v>
      </c>
      <c r="Q1688" s="48" t="s">
        <v>75</v>
      </c>
      <c r="R1688" s="48">
        <f>HEX2DEC(RIGHT(Table132321275358[[#This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HEX2DEC(RIGHT(Table132321275358[[#This Row],[h1]],8))</f>
        <v>0</v>
      </c>
      <c r="Q1689" s="48" t="s">
        <v>75</v>
      </c>
      <c r="R1689" s="48">
        <f>HEX2DEC(RIGHT(Table132321275358[[#This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HEX2DEC(RIGHT(Table132321275358[[#This Row],[h1]],8))</f>
        <v>0</v>
      </c>
      <c r="Q1690" s="48" t="s">
        <v>75</v>
      </c>
      <c r="R1690" s="48">
        <f>HEX2DEC(RIGHT(Table132321275358[[#This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HEX2DEC(RIGHT(Table132321275358[[#This Row],[h1]],8))</f>
        <v>0</v>
      </c>
      <c r="Q1691" s="48" t="s">
        <v>75</v>
      </c>
      <c r="R1691" s="48">
        <f>HEX2DEC(RIGHT(Table132321275358[[#This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HEX2DEC(RIGHT(Table132321275358[[#This Row],[h1]],8))</f>
        <v>0</v>
      </c>
      <c r="Q1692" s="48" t="s">
        <v>75</v>
      </c>
      <c r="R1692" s="48">
        <f>HEX2DEC(RIGHT(Table132321275358[[#This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HEX2DEC(RIGHT(Table132321275358[[#This Row],[h1]],8))</f>
        <v>0</v>
      </c>
      <c r="Q1693" s="48" t="s">
        <v>75</v>
      </c>
      <c r="R1693" s="48">
        <f>HEX2DEC(RIGHT(Table132321275358[[#This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HEX2DEC(RIGHT(Table132321275358[[#This Row],[h1]],8))</f>
        <v>0</v>
      </c>
      <c r="Q1694" s="48" t="s">
        <v>75</v>
      </c>
      <c r="R1694" s="48">
        <f>HEX2DEC(RIGHT(Table132321275358[[#This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HEX2DEC(RIGHT(Table132321275358[[#This Row],[h1]],8))</f>
        <v>0</v>
      </c>
      <c r="Q1695" s="48" t="s">
        <v>75</v>
      </c>
      <c r="R1695" s="48">
        <f>HEX2DEC(RIGHT(Table132321275358[[#This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HEX2DEC(RIGHT(Table132321275358[[#This Row],[h1]],8))</f>
        <v>0</v>
      </c>
      <c r="Q1696" s="48" t="s">
        <v>75</v>
      </c>
      <c r="R1696" s="48">
        <f>HEX2DEC(RIGHT(Table132321275358[[#This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HEX2DEC(RIGHT(Table132321275358[[#This Row],[h1]],8))</f>
        <v>0</v>
      </c>
      <c r="Q1697" s="48" t="s">
        <v>75</v>
      </c>
      <c r="R1697" s="48">
        <f>HEX2DEC(RIGHT(Table132321275358[[#This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HEX2DEC(RIGHT(Table132321275358[[#This Row],[h1]],8))</f>
        <v>0</v>
      </c>
      <c r="Q1698" s="48" t="s">
        <v>75</v>
      </c>
      <c r="R1698" s="48">
        <f>HEX2DEC(RIGHT(Table132321275358[[#This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HEX2DEC(RIGHT(Table132321275358[[#This Row],[h1]],8))</f>
        <v>0</v>
      </c>
      <c r="Q1699" s="48" t="s">
        <v>75</v>
      </c>
      <c r="R1699" s="48">
        <f>HEX2DEC(RIGHT(Table132321275358[[#This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HEX2DEC(RIGHT(Table132321275358[[#This Row],[h1]],8))</f>
        <v>0</v>
      </c>
      <c r="Q1700" s="48" t="s">
        <v>75</v>
      </c>
      <c r="R1700" s="48">
        <f>HEX2DEC(RIGHT(Table132321275358[[#This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HEX2DEC(RIGHT(Table132321275358[[#This Row],[h1]],8))</f>
        <v>0</v>
      </c>
      <c r="Q1701" s="48" t="s">
        <v>75</v>
      </c>
      <c r="R1701" s="48">
        <f>HEX2DEC(RIGHT(Table132321275358[[#This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HEX2DEC(RIGHT(Table132321275358[[#This Row],[h1]],8))</f>
        <v>0</v>
      </c>
      <c r="Q1702" s="48" t="s">
        <v>75</v>
      </c>
      <c r="R1702" s="48">
        <f>HEX2DEC(RIGHT(Table132321275358[[#This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HEX2DEC(RIGHT(Table132321275358[[#This Row],[h1]],8))</f>
        <v>0</v>
      </c>
      <c r="Q1703" s="48" t="s">
        <v>75</v>
      </c>
      <c r="R1703" s="48">
        <f>HEX2DEC(RIGHT(Table132321275358[[#This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HEX2DEC(RIGHT(Table132321275358[[#This Row],[h1]],8))</f>
        <v>0</v>
      </c>
      <c r="Q1704" s="48" t="s">
        <v>75</v>
      </c>
      <c r="R1704" s="48">
        <f>HEX2DEC(RIGHT(Table132321275358[[#This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HEX2DEC(RIGHT(Table132321275358[[#This Row],[h1]],8))</f>
        <v>0</v>
      </c>
      <c r="Q1705" s="48" t="s">
        <v>75</v>
      </c>
      <c r="R1705" s="48">
        <f>HEX2DEC(RIGHT(Table132321275358[[#This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HEX2DEC(RIGHT(Table132321275358[[#This Row],[h1]],8))</f>
        <v>0</v>
      </c>
      <c r="Q1706" s="48" t="s">
        <v>75</v>
      </c>
      <c r="R1706" s="48">
        <f>HEX2DEC(RIGHT(Table132321275358[[#This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HEX2DEC(RIGHT(Table132321275358[[#This Row],[h1]],8))</f>
        <v>0</v>
      </c>
      <c r="Q1707" s="48" t="s">
        <v>75</v>
      </c>
      <c r="R1707" s="48">
        <f>HEX2DEC(RIGHT(Table132321275358[[#This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HEX2DEC(RIGHT(Table132321275358[[#This Row],[h1]],8))</f>
        <v>0</v>
      </c>
      <c r="Q1708" s="48" t="s">
        <v>75</v>
      </c>
      <c r="R1708" s="48">
        <f>HEX2DEC(RIGHT(Table132321275358[[#This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HEX2DEC(RIGHT(Table132321275358[[#This Row],[h1]],8))</f>
        <v>0</v>
      </c>
      <c r="Q1709" s="48" t="s">
        <v>75</v>
      </c>
      <c r="R1709" s="48">
        <f>HEX2DEC(RIGHT(Table132321275358[[#This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HEX2DEC(RIGHT(Table132321275358[[#This Row],[h1]],8))</f>
        <v>0</v>
      </c>
      <c r="Q1710" s="48" t="s">
        <v>75</v>
      </c>
      <c r="R1710" s="48">
        <f>HEX2DEC(RIGHT(Table132321275358[[#This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HEX2DEC(RIGHT(Table132321275358[[#This Row],[h1]],8))</f>
        <v>0</v>
      </c>
      <c r="Q1711" s="48" t="s">
        <v>75</v>
      </c>
      <c r="R1711" s="48">
        <f>HEX2DEC(RIGHT(Table132321275358[[#This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HEX2DEC(RIGHT(Table132321275358[[#This Row],[h1]],8))</f>
        <v>0</v>
      </c>
      <c r="Q1712" s="48" t="s">
        <v>75</v>
      </c>
      <c r="R1712" s="48">
        <f>HEX2DEC(RIGHT(Table132321275358[[#This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HEX2DEC(RIGHT(Table132321275358[[#This Row],[h1]],8))</f>
        <v>0</v>
      </c>
      <c r="Q1713" s="48" t="s">
        <v>75</v>
      </c>
      <c r="R1713" s="48">
        <f>HEX2DEC(RIGHT(Table132321275358[[#This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HEX2DEC(RIGHT(Table132321275358[[#This Row],[h1]],8))</f>
        <v>0</v>
      </c>
      <c r="Q1714" s="48" t="s">
        <v>75</v>
      </c>
      <c r="R1714" s="48">
        <f>HEX2DEC(RIGHT(Table132321275358[[#This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HEX2DEC(RIGHT(Table132321275358[[#This Row],[h1]],8))</f>
        <v>0</v>
      </c>
      <c r="Q1715" s="48" t="s">
        <v>75</v>
      </c>
      <c r="R1715" s="48">
        <f>HEX2DEC(RIGHT(Table132321275358[[#This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HEX2DEC(RIGHT(Table132321275358[[#This Row],[h1]],8))</f>
        <v>0</v>
      </c>
      <c r="Q1716" s="48" t="s">
        <v>75</v>
      </c>
      <c r="R1716" s="48">
        <f>HEX2DEC(RIGHT(Table132321275358[[#This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HEX2DEC(RIGHT(Table132321275358[[#This Row],[h1]],8))</f>
        <v>0</v>
      </c>
      <c r="Q1717" s="48" t="s">
        <v>75</v>
      </c>
      <c r="R1717" s="48">
        <f>HEX2DEC(RIGHT(Table132321275358[[#This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HEX2DEC(RIGHT(Table132321275358[[#This Row],[h1]],8))</f>
        <v>0</v>
      </c>
      <c r="Q1718" s="48" t="s">
        <v>75</v>
      </c>
      <c r="R1718" s="48">
        <f>HEX2DEC(RIGHT(Table132321275358[[#This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HEX2DEC(RIGHT(Table132321275358[[#This Row],[h1]],8))</f>
        <v>0</v>
      </c>
      <c r="Q1719" s="48" t="s">
        <v>75</v>
      </c>
      <c r="R1719" s="48">
        <f>HEX2DEC(RIGHT(Table132321275358[[#This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HEX2DEC(RIGHT(Table132321275358[[#This Row],[h1]],8))</f>
        <v>0</v>
      </c>
      <c r="Q1720" s="48" t="s">
        <v>75</v>
      </c>
      <c r="R1720" s="48">
        <f>HEX2DEC(RIGHT(Table132321275358[[#This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HEX2DEC(RIGHT(Table132321275358[[#This Row],[h1]],8))</f>
        <v>0</v>
      </c>
      <c r="Q1721" s="48" t="s">
        <v>75</v>
      </c>
      <c r="R1721" s="48">
        <f>HEX2DEC(RIGHT(Table132321275358[[#This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HEX2DEC(RIGHT(Table132321275358[[#This Row],[h1]],8))</f>
        <v>0</v>
      </c>
      <c r="Q1722" s="48" t="s">
        <v>75</v>
      </c>
      <c r="R1722" s="48">
        <f>HEX2DEC(RIGHT(Table132321275358[[#This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HEX2DEC(RIGHT(Table132321275358[[#This Row],[h1]],8))</f>
        <v>0</v>
      </c>
      <c r="Q1723" s="48" t="s">
        <v>75</v>
      </c>
      <c r="R1723" s="48">
        <f>HEX2DEC(RIGHT(Table132321275358[[#This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HEX2DEC(RIGHT(Table132321275358[[#This Row],[h1]],8))</f>
        <v>0</v>
      </c>
      <c r="Q1724" s="48" t="s">
        <v>75</v>
      </c>
      <c r="R1724" s="48">
        <f>HEX2DEC(RIGHT(Table132321275358[[#This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HEX2DEC(RIGHT(Table132321275358[[#This Row],[h1]],8))</f>
        <v>0</v>
      </c>
      <c r="Q1725" s="48" t="s">
        <v>75</v>
      </c>
      <c r="R1725" s="48">
        <f>HEX2DEC(RIGHT(Table132321275358[[#This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HEX2DEC(RIGHT(Table132321275358[[#This Row],[h1]],8))</f>
        <v>0</v>
      </c>
      <c r="Q1726" s="48" t="s">
        <v>75</v>
      </c>
      <c r="R1726" s="48">
        <f>HEX2DEC(RIGHT(Table132321275358[[#This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HEX2DEC(RIGHT(Table132321275358[[#This Row],[h1]],8))</f>
        <v>0</v>
      </c>
      <c r="Q1727" s="48" t="s">
        <v>75</v>
      </c>
      <c r="R1727" s="48">
        <f>HEX2DEC(RIGHT(Table132321275358[[#This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HEX2DEC(RIGHT(Table132321275358[[#This Row],[h1]],8))</f>
        <v>0</v>
      </c>
      <c r="Q1728" s="48" t="s">
        <v>75</v>
      </c>
      <c r="R1728" s="48">
        <f>HEX2DEC(RIGHT(Table132321275358[[#This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HEX2DEC(RIGHT(Table132321275358[[#This Row],[h1]],8))</f>
        <v>0</v>
      </c>
      <c r="Q1729" s="48" t="s">
        <v>75</v>
      </c>
      <c r="R1729" s="48">
        <f>HEX2DEC(RIGHT(Table132321275358[[#This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HEX2DEC(RIGHT(Table132321275358[[#This Row],[h1]],8))</f>
        <v>0</v>
      </c>
      <c r="Q1730" s="48" t="s">
        <v>75</v>
      </c>
      <c r="R1730" s="48">
        <f>HEX2DEC(RIGHT(Table132321275358[[#This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HEX2DEC(RIGHT(Table132321275358[[#This Row],[h1]],8))</f>
        <v>0</v>
      </c>
      <c r="Q1731" s="48" t="s">
        <v>75</v>
      </c>
      <c r="R1731" s="48">
        <f>HEX2DEC(RIGHT(Table132321275358[[#This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HEX2DEC(RIGHT(Table132321275358[[#This Row],[h1]],8))</f>
        <v>0</v>
      </c>
      <c r="Q1732" s="48" t="s">
        <v>75</v>
      </c>
      <c r="R1732" s="48">
        <f>HEX2DEC(RIGHT(Table132321275358[[#This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HEX2DEC(RIGHT(Table132321275358[[#This Row],[h1]],8))</f>
        <v>0</v>
      </c>
      <c r="Q1733" s="48" t="s">
        <v>75</v>
      </c>
      <c r="R1733" s="48">
        <f>HEX2DEC(RIGHT(Table132321275358[[#This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HEX2DEC(RIGHT(Table132321275358[[#This Row],[h1]],8))</f>
        <v>0</v>
      </c>
      <c r="Q1734" s="48" t="s">
        <v>75</v>
      </c>
      <c r="R1734" s="48">
        <f>HEX2DEC(RIGHT(Table132321275358[[#This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HEX2DEC(RIGHT(Table132321275358[[#This Row],[h1]],8))</f>
        <v>0</v>
      </c>
      <c r="Q1735" s="48" t="s">
        <v>75</v>
      </c>
      <c r="R1735" s="48">
        <f>HEX2DEC(RIGHT(Table132321275358[[#This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HEX2DEC(RIGHT(Table132321275358[[#This Row],[h1]],8))</f>
        <v>0</v>
      </c>
      <c r="Q1736" s="48" t="s">
        <v>75</v>
      </c>
      <c r="R1736" s="48">
        <f>HEX2DEC(RIGHT(Table132321275358[[#This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HEX2DEC(RIGHT(Table132321275358[[#This Row],[h1]],8))</f>
        <v>0</v>
      </c>
      <c r="Q1737" s="48" t="s">
        <v>75</v>
      </c>
      <c r="R1737" s="48">
        <f>HEX2DEC(RIGHT(Table132321275358[[#This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HEX2DEC(RIGHT(Table132321275358[[#This Row],[h1]],8))</f>
        <v>0</v>
      </c>
      <c r="Q1738" s="48" t="s">
        <v>75</v>
      </c>
      <c r="R1738" s="48">
        <f>HEX2DEC(RIGHT(Table132321275358[[#This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HEX2DEC(RIGHT(Table132321275358[[#This Row],[h1]],8))</f>
        <v>0</v>
      </c>
      <c r="Q1739" s="48" t="s">
        <v>75</v>
      </c>
      <c r="R1739" s="48">
        <f>HEX2DEC(RIGHT(Table132321275358[[#This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HEX2DEC(RIGHT(Table132321275358[[#This Row],[h1]],8))</f>
        <v>0</v>
      </c>
      <c r="Q1740" s="48" t="s">
        <v>75</v>
      </c>
      <c r="R1740" s="48">
        <f>HEX2DEC(RIGHT(Table132321275358[[#This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HEX2DEC(RIGHT(Table132321275358[[#This Row],[h1]],8))</f>
        <v>0</v>
      </c>
      <c r="Q1741" s="48" t="s">
        <v>75</v>
      </c>
      <c r="R1741" s="48">
        <f>HEX2DEC(RIGHT(Table132321275358[[#This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HEX2DEC(RIGHT(Table132321275358[[#This Row],[h1]],8))</f>
        <v>0</v>
      </c>
      <c r="Q1742" s="48" t="s">
        <v>75</v>
      </c>
      <c r="R1742" s="48">
        <f>HEX2DEC(RIGHT(Table132321275358[[#This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HEX2DEC(RIGHT(Table132321275358[[#This Row],[h1]],8))</f>
        <v>0</v>
      </c>
      <c r="Q1743" s="48" t="s">
        <v>75</v>
      </c>
      <c r="R1743" s="48">
        <f>HEX2DEC(RIGHT(Table132321275358[[#This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HEX2DEC(RIGHT(Table132321275358[[#This Row],[h1]],8))</f>
        <v>0</v>
      </c>
      <c r="Q1744" s="48" t="s">
        <v>75</v>
      </c>
      <c r="R1744" s="48">
        <f>HEX2DEC(RIGHT(Table132321275358[[#This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HEX2DEC(RIGHT(Table132321275358[[#This Row],[h1]],8))</f>
        <v>0</v>
      </c>
      <c r="Q1745" s="48" t="s">
        <v>75</v>
      </c>
      <c r="R1745" s="48">
        <f>HEX2DEC(RIGHT(Table132321275358[[#This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HEX2DEC(RIGHT(Table132321275358[[#This Row],[h1]],8))</f>
        <v>0</v>
      </c>
      <c r="Q1746" s="48" t="s">
        <v>75</v>
      </c>
      <c r="R1746" s="48">
        <f>HEX2DEC(RIGHT(Table132321275358[[#This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HEX2DEC(RIGHT(Table132321275358[[#This Row],[h1]],8))</f>
        <v>0</v>
      </c>
      <c r="Q1747" s="48" t="s">
        <v>75</v>
      </c>
      <c r="R1747" s="48">
        <f>HEX2DEC(RIGHT(Table132321275358[[#This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HEX2DEC(RIGHT(Table132321275358[[#This Row],[h1]],8))</f>
        <v>0</v>
      </c>
      <c r="Q1748" s="48" t="s">
        <v>75</v>
      </c>
      <c r="R1748" s="48">
        <f>HEX2DEC(RIGHT(Table132321275358[[#This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HEX2DEC(RIGHT(Table132321275358[[#This Row],[h1]],8))</f>
        <v>0</v>
      </c>
      <c r="Q1749" s="48" t="s">
        <v>75</v>
      </c>
      <c r="R1749" s="48">
        <f>HEX2DEC(RIGHT(Table132321275358[[#This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HEX2DEC(RIGHT(Table132321275358[[#This Row],[h1]],8))</f>
        <v>0</v>
      </c>
      <c r="Q1750" s="48" t="s">
        <v>75</v>
      </c>
      <c r="R1750" s="48">
        <f>HEX2DEC(RIGHT(Table132321275358[[#This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HEX2DEC(RIGHT(Table132321275358[[#This Row],[h1]],8))</f>
        <v>0</v>
      </c>
      <c r="Q1751" s="48" t="s">
        <v>75</v>
      </c>
      <c r="R1751" s="48">
        <f>HEX2DEC(RIGHT(Table132321275358[[#This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HEX2DEC(RIGHT(Table132321275358[[#This Row],[h1]],8))</f>
        <v>0</v>
      </c>
      <c r="Q1752" s="48" t="s">
        <v>75</v>
      </c>
      <c r="R1752" s="48">
        <f>HEX2DEC(RIGHT(Table132321275358[[#This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HEX2DEC(RIGHT(Table132321275358[[#This Row],[h1]],8))</f>
        <v>0</v>
      </c>
      <c r="Q1753" s="48" t="s">
        <v>75</v>
      </c>
      <c r="R1753" s="48">
        <f>HEX2DEC(RIGHT(Table132321275358[[#This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HEX2DEC(RIGHT(Table132321275358[[#This Row],[h1]],8))</f>
        <v>0</v>
      </c>
      <c r="Q1754" s="48" t="s">
        <v>75</v>
      </c>
      <c r="R1754" s="48">
        <f>HEX2DEC(RIGHT(Table132321275358[[#This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HEX2DEC(RIGHT(Table132321275358[[#This Row],[h1]],8))</f>
        <v>0</v>
      </c>
      <c r="Q1755" s="48" t="s">
        <v>75</v>
      </c>
      <c r="R1755" s="48">
        <f>HEX2DEC(RIGHT(Table132321275358[[#This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HEX2DEC(RIGHT(Table132321275358[[#This Row],[h1]],8))</f>
        <v>0</v>
      </c>
      <c r="Q1756" s="48" t="s">
        <v>75</v>
      </c>
      <c r="R1756" s="48">
        <f>HEX2DEC(RIGHT(Table132321275358[[#This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HEX2DEC(RIGHT(Table132321275358[[#This Row],[h1]],8))</f>
        <v>0</v>
      </c>
      <c r="Q1757" s="48" t="s">
        <v>75</v>
      </c>
      <c r="R1757" s="48">
        <f>HEX2DEC(RIGHT(Table132321275358[[#This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HEX2DEC(RIGHT(Table132321275358[[#This Row],[h1]],8))</f>
        <v>0</v>
      </c>
      <c r="Q1758" s="48" t="s">
        <v>75</v>
      </c>
      <c r="R1758" s="48">
        <f>HEX2DEC(RIGHT(Table132321275358[[#This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HEX2DEC(RIGHT(Table132321275358[[#This Row],[h1]],8))</f>
        <v>0</v>
      </c>
      <c r="Q1759" s="48" t="s">
        <v>75</v>
      </c>
      <c r="R1759" s="48">
        <f>HEX2DEC(RIGHT(Table132321275358[[#This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HEX2DEC(RIGHT(Table132321275358[[#This Row],[h1]],8))</f>
        <v>0</v>
      </c>
      <c r="Q1760" s="48" t="s">
        <v>75</v>
      </c>
      <c r="R1760" s="48">
        <f>HEX2DEC(RIGHT(Table132321275358[[#This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HEX2DEC(RIGHT(Table132321275358[[#This Row],[h1]],8))</f>
        <v>0</v>
      </c>
      <c r="Q1761" s="48" t="s">
        <v>75</v>
      </c>
      <c r="R1761" s="48">
        <f>HEX2DEC(RIGHT(Table132321275358[[#This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HEX2DEC(RIGHT(Table132321275358[[#This Row],[h1]],8))</f>
        <v>0</v>
      </c>
      <c r="Q1762" s="48" t="s">
        <v>75</v>
      </c>
      <c r="R1762" s="48">
        <f>HEX2DEC(RIGHT(Table132321275358[[#This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HEX2DEC(RIGHT(Table132321275358[[#This Row],[h1]],8))</f>
        <v>0</v>
      </c>
      <c r="Q1763" s="48" t="s">
        <v>75</v>
      </c>
      <c r="R1763" s="48">
        <f>HEX2DEC(RIGHT(Table132321275358[[#This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HEX2DEC(RIGHT(Table132321275358[[#This Row],[h1]],8))</f>
        <v>0</v>
      </c>
      <c r="Q1764" s="48" t="s">
        <v>75</v>
      </c>
      <c r="R1764" s="48">
        <f>HEX2DEC(RIGHT(Table132321275358[[#This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HEX2DEC(RIGHT(Table132321275358[[#This Row],[h1]],8))</f>
        <v>0</v>
      </c>
      <c r="Q1765" s="48" t="s">
        <v>75</v>
      </c>
      <c r="R1765" s="48">
        <f>HEX2DEC(RIGHT(Table132321275358[[#This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HEX2DEC(RIGHT(Table132321275358[[#This Row],[h1]],8))</f>
        <v>0</v>
      </c>
      <c r="Q1766" s="48" t="s">
        <v>75</v>
      </c>
      <c r="R1766" s="48">
        <f>HEX2DEC(RIGHT(Table132321275358[[#This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HEX2DEC(RIGHT(Table132321275358[[#This Row],[h1]],8))</f>
        <v>0</v>
      </c>
      <c r="Q1767" s="48" t="s">
        <v>75</v>
      </c>
      <c r="R1767" s="48">
        <f>HEX2DEC(RIGHT(Table132321275358[[#This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HEX2DEC(RIGHT(Table132321275358[[#This Row],[h1]],8))</f>
        <v>0</v>
      </c>
      <c r="Q1768" s="48" t="s">
        <v>75</v>
      </c>
      <c r="R1768" s="48">
        <f>HEX2DEC(RIGHT(Table132321275358[[#This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HEX2DEC(RIGHT(Table132321275358[[#This Row],[h1]],8))</f>
        <v>0</v>
      </c>
      <c r="Q1769" s="48" t="s">
        <v>75</v>
      </c>
      <c r="R1769" s="48">
        <f>HEX2DEC(RIGHT(Table132321275358[[#This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HEX2DEC(RIGHT(Table132321275358[[#This Row],[h1]],8))</f>
        <v>0</v>
      </c>
      <c r="Q1770" s="48" t="s">
        <v>75</v>
      </c>
      <c r="R1770" s="48">
        <f>HEX2DEC(RIGHT(Table132321275358[[#This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HEX2DEC(RIGHT(Table132321275358[[#This Row],[h1]],8))</f>
        <v>0</v>
      </c>
      <c r="Q1771" s="48" t="s">
        <v>75</v>
      </c>
      <c r="R1771" s="48">
        <f>HEX2DEC(RIGHT(Table132321275358[[#This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HEX2DEC(RIGHT(Table132321275358[[#This Row],[h1]],8))</f>
        <v>0</v>
      </c>
      <c r="Q1772" s="48" t="s">
        <v>75</v>
      </c>
      <c r="R1772" s="48">
        <f>HEX2DEC(RIGHT(Table132321275358[[#This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HEX2DEC(RIGHT(Table132321275358[[#This Row],[h1]],8))</f>
        <v>0</v>
      </c>
      <c r="Q1773" s="48" t="s">
        <v>75</v>
      </c>
      <c r="R1773" s="48">
        <f>HEX2DEC(RIGHT(Table132321275358[[#This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HEX2DEC(RIGHT(Table132321275358[[#This Row],[h1]],8))</f>
        <v>0</v>
      </c>
      <c r="Q1774" s="48" t="s">
        <v>75</v>
      </c>
      <c r="R1774" s="48">
        <f>HEX2DEC(RIGHT(Table132321275358[[#This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HEX2DEC(RIGHT(Table132321275358[[#This Row],[h1]],8))</f>
        <v>0</v>
      </c>
      <c r="Q1775" s="48" t="s">
        <v>75</v>
      </c>
      <c r="R1775" s="48">
        <f>HEX2DEC(RIGHT(Table132321275358[[#This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HEX2DEC(RIGHT(Table132321275358[[#This Row],[h1]],8))</f>
        <v>0</v>
      </c>
      <c r="Q1776" s="48" t="s">
        <v>75</v>
      </c>
      <c r="R1776" s="48">
        <f>HEX2DEC(RIGHT(Table132321275358[[#This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HEX2DEC(RIGHT(Table132321275358[[#This Row],[h1]],8))</f>
        <v>0</v>
      </c>
      <c r="Q1777" s="48" t="s">
        <v>75</v>
      </c>
      <c r="R1777" s="48">
        <f>HEX2DEC(RIGHT(Table132321275358[[#This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HEX2DEC(RIGHT(Table132321275358[[#This Row],[h1]],8))</f>
        <v>0</v>
      </c>
      <c r="Q1778" s="48" t="s">
        <v>75</v>
      </c>
      <c r="R1778" s="48">
        <f>HEX2DEC(RIGHT(Table132321275358[[#This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HEX2DEC(RIGHT(Table132321275358[[#This Row],[h1]],8))</f>
        <v>0</v>
      </c>
      <c r="Q1779" s="48" t="s">
        <v>75</v>
      </c>
      <c r="R1779" s="48">
        <f>HEX2DEC(RIGHT(Table132321275358[[#This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HEX2DEC(RIGHT(Table132321275358[[#This Row],[h1]],8))</f>
        <v>0</v>
      </c>
      <c r="Q1780" s="48" t="s">
        <v>75</v>
      </c>
      <c r="R1780" s="48">
        <f>HEX2DEC(RIGHT(Table132321275358[[#This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HEX2DEC(RIGHT(Table132321275358[[#This Row],[h1]],8))</f>
        <v>0</v>
      </c>
      <c r="Q1781" s="48" t="s">
        <v>75</v>
      </c>
      <c r="R1781" s="48">
        <f>HEX2DEC(RIGHT(Table132321275358[[#This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HEX2DEC(RIGHT(Table132321275358[[#This Row],[h1]],8))</f>
        <v>0</v>
      </c>
      <c r="Q1782" s="48" t="s">
        <v>75</v>
      </c>
      <c r="R1782" s="48">
        <f>HEX2DEC(RIGHT(Table132321275358[[#This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HEX2DEC(RIGHT(Table132321275358[[#This Row],[h1]],8))</f>
        <v>0</v>
      </c>
      <c r="Q1783" s="48" t="s">
        <v>75</v>
      </c>
      <c r="R1783" s="48">
        <f>HEX2DEC(RIGHT(Table132321275358[[#This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HEX2DEC(RIGHT(Table132321275358[[#This Row],[h1]],8))</f>
        <v>0</v>
      </c>
      <c r="Q1784" s="48" t="s">
        <v>75</v>
      </c>
      <c r="R1784" s="48">
        <f>HEX2DEC(RIGHT(Table132321275358[[#This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HEX2DEC(RIGHT(Table132321275358[[#This Row],[h1]],8))</f>
        <v>0</v>
      </c>
      <c r="Q1785" s="48" t="s">
        <v>75</v>
      </c>
      <c r="R1785" s="48">
        <f>HEX2DEC(RIGHT(Table132321275358[[#This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HEX2DEC(RIGHT(Table132321275358[[#This Row],[h1]],8))</f>
        <v>0</v>
      </c>
      <c r="Q1786" s="48" t="s">
        <v>75</v>
      </c>
      <c r="R1786" s="48">
        <f>HEX2DEC(RIGHT(Table132321275358[[#This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HEX2DEC(RIGHT(Table132321275358[[#This Row],[h1]],8))</f>
        <v>0</v>
      </c>
      <c r="Q1787" s="48" t="s">
        <v>75</v>
      </c>
      <c r="R1787" s="48">
        <f>HEX2DEC(RIGHT(Table132321275358[[#This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HEX2DEC(RIGHT(Table132321275358[[#This Row],[h1]],8))</f>
        <v>0</v>
      </c>
      <c r="Q1788" s="48" t="s">
        <v>75</v>
      </c>
      <c r="R1788" s="48">
        <f>HEX2DEC(RIGHT(Table132321275358[[#This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HEX2DEC(RIGHT(Table132321275358[[#This Row],[h1]],8))</f>
        <v>0</v>
      </c>
      <c r="Q1789" s="48" t="s">
        <v>75</v>
      </c>
      <c r="R1789" s="48">
        <f>HEX2DEC(RIGHT(Table132321275358[[#This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HEX2DEC(RIGHT(Table132321275358[[#This Row],[h1]],8))</f>
        <v>0</v>
      </c>
      <c r="Q1790" s="48" t="s">
        <v>75</v>
      </c>
      <c r="R1790" s="48">
        <f>HEX2DEC(RIGHT(Table132321275358[[#This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HEX2DEC(RIGHT(Table132321275358[[#This Row],[h1]],8))</f>
        <v>0</v>
      </c>
      <c r="Q1791" s="48" t="s">
        <v>75</v>
      </c>
      <c r="R1791" s="48">
        <f>HEX2DEC(RIGHT(Table132321275358[[#This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HEX2DEC(RIGHT(Table132321275358[[#This Row],[h1]],8))</f>
        <v>0</v>
      </c>
      <c r="Q1792" s="48" t="s">
        <v>75</v>
      </c>
      <c r="R1792" s="48">
        <f>HEX2DEC(RIGHT(Table132321275358[[#This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HEX2DEC(RIGHT(Table132321275358[[#This Row],[h1]],8))</f>
        <v>0</v>
      </c>
      <c r="Q1793" s="48" t="s">
        <v>75</v>
      </c>
      <c r="R1793" s="48">
        <f>HEX2DEC(RIGHT(Table132321275358[[#This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HEX2DEC(RIGHT(Table132321275358[[#This Row],[h1]],8))</f>
        <v>0</v>
      </c>
      <c r="Q1794" s="48" t="s">
        <v>75</v>
      </c>
      <c r="R1794" s="48">
        <f>HEX2DEC(RIGHT(Table132321275358[[#This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HEX2DEC(RIGHT(Table132321275358[[#This Row],[h1]],8))</f>
        <v>0</v>
      </c>
      <c r="Q1795" s="48" t="s">
        <v>75</v>
      </c>
      <c r="R1795" s="48">
        <f>HEX2DEC(RIGHT(Table132321275358[[#This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HEX2DEC(RIGHT(Table132321275358[[#This Row],[h1]],8))</f>
        <v>0</v>
      </c>
      <c r="Q1796" s="48" t="s">
        <v>75</v>
      </c>
      <c r="R1796" s="48">
        <f>HEX2DEC(RIGHT(Table132321275358[[#This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HEX2DEC(RIGHT(Table132321275358[[#This Row],[h1]],8))</f>
        <v>0</v>
      </c>
      <c r="Q1797" s="48" t="s">
        <v>75</v>
      </c>
      <c r="R1797" s="48">
        <f>HEX2DEC(RIGHT(Table132321275358[[#This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HEX2DEC(RIGHT(Table132321275358[[#This Row],[h1]],8))</f>
        <v>0</v>
      </c>
      <c r="Q1798" s="48" t="s">
        <v>75</v>
      </c>
      <c r="R1798" s="48">
        <f>HEX2DEC(RIGHT(Table132321275358[[#This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HEX2DEC(RIGHT(Table132321275358[[#This Row],[h1]],8))</f>
        <v>0</v>
      </c>
      <c r="Q1799" s="48" t="s">
        <v>75</v>
      </c>
      <c r="R1799" s="48">
        <f>HEX2DEC(RIGHT(Table132321275358[[#This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HEX2DEC(RIGHT(Table132321275358[[#This Row],[h1]],8))</f>
        <v>0</v>
      </c>
      <c r="Q1800" s="48" t="s">
        <v>75</v>
      </c>
      <c r="R1800" s="48">
        <f>HEX2DEC(RIGHT(Table132321275358[[#This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HEX2DEC(RIGHT(Table132321275358[[#This Row],[h1]],8))</f>
        <v>0</v>
      </c>
      <c r="Q1801" s="48" t="s">
        <v>75</v>
      </c>
      <c r="R1801" s="48">
        <f>HEX2DEC(RIGHT(Table132321275358[[#This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HEX2DEC(RIGHT(Table132321275358[[#This Row],[h1]],8))</f>
        <v>0</v>
      </c>
      <c r="Q1802" s="48" t="s">
        <v>75</v>
      </c>
      <c r="R1802" s="48">
        <f>HEX2DEC(RIGHT(Table132321275358[[#This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HEX2DEC(RIGHT(Table132321275358[[#This Row],[h1]],8))</f>
        <v>0</v>
      </c>
      <c r="Q1803" s="48" t="s">
        <v>75</v>
      </c>
      <c r="R1803" s="48">
        <f>HEX2DEC(RIGHT(Table132321275358[[#This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HEX2DEC(RIGHT(Table132321275358[[#This Row],[h1]],8))</f>
        <v>0</v>
      </c>
      <c r="Q1804" s="48" t="s">
        <v>75</v>
      </c>
      <c r="R1804" s="48">
        <f>HEX2DEC(RIGHT(Table132321275358[[#This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HEX2DEC(RIGHT(Table132321275358[[#This Row],[h1]],8))</f>
        <v>0</v>
      </c>
      <c r="Q1805" s="48" t="s">
        <v>75</v>
      </c>
      <c r="R1805" s="48">
        <f>HEX2DEC(RIGHT(Table132321275358[[#This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HEX2DEC(RIGHT(Table132321275358[[#This Row],[h1]],8))</f>
        <v>0</v>
      </c>
      <c r="Q1806" s="48" t="s">
        <v>75</v>
      </c>
      <c r="R1806" s="48">
        <f>HEX2DEC(RIGHT(Table132321275358[[#This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HEX2DEC(RIGHT(Table132321275358[[#This Row],[h1]],8))</f>
        <v>0</v>
      </c>
      <c r="Q1807" s="48" t="s">
        <v>75</v>
      </c>
      <c r="R1807" s="48">
        <f>HEX2DEC(RIGHT(Table132321275358[[#This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HEX2DEC(RIGHT(Table132321275358[[#This Row],[h1]],8))</f>
        <v>0</v>
      </c>
      <c r="Q1808" s="48" t="s">
        <v>75</v>
      </c>
      <c r="R1808" s="48">
        <f>HEX2DEC(RIGHT(Table132321275358[[#This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HEX2DEC(RIGHT(Table132321275358[[#This Row],[h1]],8))</f>
        <v>0</v>
      </c>
      <c r="Q1809" s="48" t="s">
        <v>75</v>
      </c>
      <c r="R1809" s="48">
        <f>HEX2DEC(RIGHT(Table132321275358[[#This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HEX2DEC(RIGHT(Table132321275358[[#This Row],[h1]],8))</f>
        <v>0</v>
      </c>
      <c r="Q1810" s="48" t="s">
        <v>75</v>
      </c>
      <c r="R1810" s="48">
        <f>HEX2DEC(RIGHT(Table132321275358[[#This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HEX2DEC(RIGHT(Table132321275358[[#This Row],[h1]],8))</f>
        <v>0</v>
      </c>
      <c r="Q1811" s="48" t="s">
        <v>75</v>
      </c>
      <c r="R1811" s="48">
        <f>HEX2DEC(RIGHT(Table132321275358[[#This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HEX2DEC(RIGHT(Table132321275358[[#This Row],[h1]],8))</f>
        <v>0</v>
      </c>
      <c r="Q1812" s="48" t="s">
        <v>75</v>
      </c>
      <c r="R1812" s="48">
        <f>HEX2DEC(RIGHT(Table132321275358[[#This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HEX2DEC(RIGHT(Table132321275358[[#This Row],[h1]],8))</f>
        <v>0</v>
      </c>
      <c r="Q1813" s="48" t="s">
        <v>75</v>
      </c>
      <c r="R1813" s="48">
        <f>HEX2DEC(RIGHT(Table132321275358[[#This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HEX2DEC(RIGHT(Table132321275358[[#This Row],[h1]],8))</f>
        <v>0</v>
      </c>
      <c r="Q1814" s="48" t="s">
        <v>75</v>
      </c>
      <c r="R1814" s="48">
        <f>HEX2DEC(RIGHT(Table132321275358[[#This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HEX2DEC(RIGHT(Table132321275358[[#This Row],[h1]],8))</f>
        <v>0</v>
      </c>
      <c r="Q1815" s="48" t="s">
        <v>75</v>
      </c>
      <c r="R1815" s="48">
        <f>HEX2DEC(RIGHT(Table132321275358[[#This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HEX2DEC(RIGHT(Table132321275358[[#This Row],[h1]],8))</f>
        <v>0</v>
      </c>
      <c r="Q1816" s="48" t="s">
        <v>75</v>
      </c>
      <c r="R1816" s="48">
        <f>HEX2DEC(RIGHT(Table132321275358[[#This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HEX2DEC(RIGHT(Table132321275358[[#This Row],[h1]],8))</f>
        <v>0</v>
      </c>
      <c r="Q1817" s="48" t="s">
        <v>75</v>
      </c>
      <c r="R1817" s="48">
        <f>HEX2DEC(RIGHT(Table132321275358[[#This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HEX2DEC(RIGHT(Table132321275358[[#This Row],[h1]],8))</f>
        <v>0</v>
      </c>
      <c r="Q1818" s="48" t="s">
        <v>75</v>
      </c>
      <c r="R1818" s="48">
        <f>HEX2DEC(RIGHT(Table132321275358[[#This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HEX2DEC(RIGHT(Table132321275358[[#This Row],[h1]],8))</f>
        <v>0</v>
      </c>
      <c r="Q1819" s="48" t="s">
        <v>75</v>
      </c>
      <c r="R1819" s="48">
        <f>HEX2DEC(RIGHT(Table132321275358[[#This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HEX2DEC(RIGHT(Table132321275358[[#This Row],[h1]],8))</f>
        <v>0</v>
      </c>
      <c r="Q1820" s="48" t="s">
        <v>75</v>
      </c>
      <c r="R1820" s="48">
        <f>HEX2DEC(RIGHT(Table132321275358[[#This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HEX2DEC(RIGHT(Table132321275358[[#This Row],[h1]],8))</f>
        <v>0</v>
      </c>
      <c r="Q1821" s="48" t="s">
        <v>75</v>
      </c>
      <c r="R1821" s="48">
        <f>HEX2DEC(RIGHT(Table132321275358[[#This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HEX2DEC(RIGHT(Table132321275358[[#This Row],[h1]],8))</f>
        <v>0</v>
      </c>
      <c r="Q1822" s="48" t="s">
        <v>75</v>
      </c>
      <c r="R1822" s="48">
        <f>HEX2DEC(RIGHT(Table132321275358[[#This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HEX2DEC(RIGHT(Table132321275358[[#This Row],[h1]],8))</f>
        <v>0</v>
      </c>
      <c r="Q1823" s="48" t="s">
        <v>75</v>
      </c>
      <c r="R1823" s="48">
        <f>HEX2DEC(RIGHT(Table132321275358[[#This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HEX2DEC(RIGHT(Table132321275358[[#This Row],[h1]],8))</f>
        <v>0</v>
      </c>
      <c r="Q1824" s="48" t="s">
        <v>75</v>
      </c>
      <c r="R1824" s="48">
        <f>HEX2DEC(RIGHT(Table132321275358[[#This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HEX2DEC(RIGHT(Table132321275358[[#This Row],[h1]],8))</f>
        <v>0</v>
      </c>
      <c r="Q1825" s="48" t="s">
        <v>75</v>
      </c>
      <c r="R1825" s="48">
        <f>HEX2DEC(RIGHT(Table132321275358[[#This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HEX2DEC(RIGHT(Table132321275358[[#This Row],[h1]],8))</f>
        <v>0</v>
      </c>
      <c r="Q1826" s="48" t="s">
        <v>75</v>
      </c>
      <c r="R1826" s="48">
        <f>HEX2DEC(RIGHT(Table132321275358[[#This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HEX2DEC(RIGHT(Table132321275358[[#This Row],[h1]],8))</f>
        <v>0</v>
      </c>
      <c r="Q1827" s="48" t="s">
        <v>75</v>
      </c>
      <c r="R1827" s="48">
        <f>HEX2DEC(RIGHT(Table132321275358[[#This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HEX2DEC(RIGHT(Table132321275358[[#This Row],[h1]],8))</f>
        <v>0</v>
      </c>
      <c r="Q1828" s="48" t="s">
        <v>75</v>
      </c>
      <c r="R1828" s="48">
        <f>HEX2DEC(RIGHT(Table132321275358[[#This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HEX2DEC(RIGHT(Table132321275358[[#This Row],[h1]],8))</f>
        <v>0</v>
      </c>
      <c r="Q1829" s="48" t="s">
        <v>75</v>
      </c>
      <c r="R1829" s="48">
        <f>HEX2DEC(RIGHT(Table132321275358[[#This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HEX2DEC(RIGHT(Table132321275358[[#This Row],[h1]],8))</f>
        <v>0</v>
      </c>
      <c r="Q1830" s="48" t="s">
        <v>75</v>
      </c>
      <c r="R1830" s="48">
        <f>HEX2DEC(RIGHT(Table132321275358[[#This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HEX2DEC(RIGHT(Table132321275358[[#This Row],[h1]],8))</f>
        <v>0</v>
      </c>
      <c r="Q1831" s="48" t="s">
        <v>75</v>
      </c>
      <c r="R1831" s="48">
        <f>HEX2DEC(RIGHT(Table132321275358[[#This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HEX2DEC(RIGHT(Table132321275358[[#This Row],[h1]],8))</f>
        <v>0</v>
      </c>
      <c r="Q1832" s="48" t="s">
        <v>75</v>
      </c>
      <c r="R1832" s="48">
        <f>HEX2DEC(RIGHT(Table132321275358[[#This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HEX2DEC(RIGHT(Table132321275358[[#This Row],[h1]],8))</f>
        <v>0</v>
      </c>
      <c r="Q1833" s="48" t="s">
        <v>75</v>
      </c>
      <c r="R1833" s="48">
        <f>HEX2DEC(RIGHT(Table132321275358[[#This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HEX2DEC(RIGHT(Table132321275358[[#This Row],[h1]],8))</f>
        <v>0</v>
      </c>
      <c r="Q1834" s="48" t="s">
        <v>75</v>
      </c>
      <c r="R1834" s="48">
        <f>HEX2DEC(RIGHT(Table132321275358[[#This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HEX2DEC(RIGHT(Table132321275358[[#This Row],[h1]],8))</f>
        <v>0</v>
      </c>
      <c r="Q1835" s="48" t="s">
        <v>75</v>
      </c>
      <c r="R1835" s="48">
        <f>HEX2DEC(RIGHT(Table132321275358[[#This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HEX2DEC(RIGHT(Table132321275358[[#This Row],[h1]],8))</f>
        <v>0</v>
      </c>
      <c r="Q1836" s="48" t="s">
        <v>75</v>
      </c>
      <c r="R1836" s="48">
        <f>HEX2DEC(RIGHT(Table132321275358[[#This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HEX2DEC(RIGHT(Table132321275358[[#This Row],[h1]],8))</f>
        <v>0</v>
      </c>
      <c r="Q1837" s="48" t="s">
        <v>75</v>
      </c>
      <c r="R1837" s="48">
        <f>HEX2DEC(RIGHT(Table132321275358[[#This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HEX2DEC(RIGHT(Table132321275358[[#This Row],[h1]],8))</f>
        <v>0</v>
      </c>
      <c r="Q1838" s="48" t="s">
        <v>75</v>
      </c>
      <c r="R1838" s="48">
        <f>HEX2DEC(RIGHT(Table132321275358[[#This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HEX2DEC(RIGHT(Table132321275358[[#This Row],[h1]],8))</f>
        <v>0</v>
      </c>
      <c r="Q1839" s="48" t="s">
        <v>75</v>
      </c>
      <c r="R1839" s="48">
        <f>HEX2DEC(RIGHT(Table132321275358[[#This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HEX2DEC(RIGHT(Table132321275358[[#This Row],[h1]],8))</f>
        <v>0</v>
      </c>
      <c r="Q1840" s="48" t="s">
        <v>75</v>
      </c>
      <c r="R1840" s="48">
        <f>HEX2DEC(RIGHT(Table132321275358[[#This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HEX2DEC(RIGHT(Table132321275358[[#This Row],[h1]],8))</f>
        <v>0</v>
      </c>
      <c r="Q1841" s="48" t="s">
        <v>75</v>
      </c>
      <c r="R1841" s="48">
        <f>HEX2DEC(RIGHT(Table132321275358[[#This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HEX2DEC(RIGHT(Table132321275358[[#This Row],[h1]],8))</f>
        <v>0</v>
      </c>
      <c r="Q1842" s="48" t="s">
        <v>75</v>
      </c>
      <c r="R1842" s="48">
        <f>HEX2DEC(RIGHT(Table132321275358[[#This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HEX2DEC(RIGHT(Table132321275358[[#This Row],[h1]],8))</f>
        <v>0</v>
      </c>
      <c r="Q1843" s="48" t="s">
        <v>75</v>
      </c>
      <c r="R1843" s="48">
        <f>HEX2DEC(RIGHT(Table132321275358[[#This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HEX2DEC(RIGHT(Table132321275358[[#This Row],[h1]],8))</f>
        <v>0</v>
      </c>
      <c r="Q1844" s="48" t="s">
        <v>75</v>
      </c>
      <c r="R1844" s="48">
        <f>HEX2DEC(RIGHT(Table132321275358[[#This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HEX2DEC(RIGHT(Table132321275358[[#This Row],[h1]],8))</f>
        <v>0</v>
      </c>
      <c r="Q1845" s="48" t="s">
        <v>75</v>
      </c>
      <c r="R1845" s="48">
        <f>HEX2DEC(RIGHT(Table132321275358[[#This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HEX2DEC(RIGHT(Table132321275358[[#This Row],[h1]],8))</f>
        <v>0</v>
      </c>
      <c r="Q1846" s="48" t="s">
        <v>75</v>
      </c>
      <c r="R1846" s="48">
        <f>HEX2DEC(RIGHT(Table132321275358[[#This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HEX2DEC(RIGHT(Table132321275358[[#This Row],[h1]],8))</f>
        <v>0</v>
      </c>
      <c r="Q1847" s="48" t="s">
        <v>75</v>
      </c>
      <c r="R1847" s="48">
        <f>HEX2DEC(RIGHT(Table132321275358[[#This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HEX2DEC(RIGHT(Table132321275358[[#This Row],[h1]],8))</f>
        <v>0</v>
      </c>
      <c r="Q1848" s="48" t="s">
        <v>75</v>
      </c>
      <c r="R1848" s="48">
        <f>HEX2DEC(RIGHT(Table132321275358[[#This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HEX2DEC(RIGHT(Table132321275358[[#This Row],[h1]],8))</f>
        <v>0</v>
      </c>
      <c r="Q1849" s="48" t="s">
        <v>75</v>
      </c>
      <c r="R1849" s="48">
        <f>HEX2DEC(RIGHT(Table132321275358[[#This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HEX2DEC(RIGHT(Table132321275358[[#This Row],[h1]],8))</f>
        <v>0</v>
      </c>
      <c r="Q1850" s="48" t="s">
        <v>75</v>
      </c>
      <c r="R1850" s="48">
        <f>HEX2DEC(RIGHT(Table132321275358[[#This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HEX2DEC(RIGHT(Table132321275358[[#This Row],[h1]],8))</f>
        <v>0</v>
      </c>
      <c r="Q1851" s="48" t="s">
        <v>75</v>
      </c>
      <c r="R1851" s="48">
        <f>HEX2DEC(RIGHT(Table132321275358[[#This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HEX2DEC(RIGHT(Table132321275358[[#This Row],[h1]],8))</f>
        <v>0</v>
      </c>
      <c r="Q1852" s="48" t="s">
        <v>75</v>
      </c>
      <c r="R1852" s="48">
        <f>HEX2DEC(RIGHT(Table132321275358[[#This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HEX2DEC(RIGHT(Table132321275358[[#This Row],[h1]],8))</f>
        <v>0</v>
      </c>
      <c r="Q1853" s="48" t="s">
        <v>75</v>
      </c>
      <c r="R1853" s="48">
        <f>HEX2DEC(RIGHT(Table132321275358[[#This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HEX2DEC(RIGHT(Table132321275358[[#This Row],[h1]],8))</f>
        <v>0</v>
      </c>
      <c r="Q1854" s="48" t="s">
        <v>75</v>
      </c>
      <c r="R1854" s="48">
        <f>HEX2DEC(RIGHT(Table132321275358[[#This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HEX2DEC(RIGHT(Table132321275358[[#This Row],[h1]],8))</f>
        <v>0</v>
      </c>
      <c r="Q1855" s="48" t="s">
        <v>75</v>
      </c>
      <c r="R1855" s="48">
        <f>HEX2DEC(RIGHT(Table132321275358[[#This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HEX2DEC(RIGHT(Table132321275358[[#This Row],[h1]],8))</f>
        <v>0</v>
      </c>
      <c r="Q1856" s="48" t="s">
        <v>75</v>
      </c>
      <c r="R1856" s="48">
        <f>HEX2DEC(RIGHT(Table132321275358[[#This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HEX2DEC(RIGHT(Table132321275358[[#This Row],[h1]],8))</f>
        <v>0</v>
      </c>
      <c r="Q1857" s="48" t="s">
        <v>75</v>
      </c>
      <c r="R1857" s="48">
        <f>HEX2DEC(RIGHT(Table132321275358[[#This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HEX2DEC(RIGHT(Table132321275358[[#This Row],[h1]],8))</f>
        <v>0</v>
      </c>
      <c r="Q1858" s="48" t="s">
        <v>75</v>
      </c>
      <c r="R1858" s="48">
        <f>HEX2DEC(RIGHT(Table132321275358[[#This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HEX2DEC(RIGHT(Table132321275358[[#This Row],[h1]],8))</f>
        <v>0</v>
      </c>
      <c r="Q1859" s="48" t="s">
        <v>75</v>
      </c>
      <c r="R1859" s="48">
        <f>HEX2DEC(RIGHT(Table132321275358[[#This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HEX2DEC(RIGHT(Table132321275358[[#This Row],[h1]],8))</f>
        <v>0</v>
      </c>
      <c r="Q1860" s="48" t="s">
        <v>75</v>
      </c>
      <c r="R1860" s="48">
        <f>HEX2DEC(RIGHT(Table132321275358[[#This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HEX2DEC(RIGHT(Table132321275358[[#This Row],[h1]],8))</f>
        <v>0</v>
      </c>
      <c r="Q1861" s="48" t="s">
        <v>75</v>
      </c>
      <c r="R1861" s="48">
        <f>HEX2DEC(RIGHT(Table132321275358[[#This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HEX2DEC(RIGHT(Table132321275358[[#This Row],[h1]],8))</f>
        <v>0</v>
      </c>
      <c r="Q1862" s="48" t="s">
        <v>75</v>
      </c>
      <c r="R1862" s="48">
        <f>HEX2DEC(RIGHT(Table132321275358[[#This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HEX2DEC(RIGHT(Table132321275358[[#This Row],[h1]],8))</f>
        <v>0</v>
      </c>
      <c r="Q1863" s="48" t="s">
        <v>75</v>
      </c>
      <c r="R1863" s="48">
        <f>HEX2DEC(RIGHT(Table132321275358[[#This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HEX2DEC(RIGHT(Table132321275358[[#This Row],[h1]],8))</f>
        <v>0</v>
      </c>
      <c r="Q1864" s="48" t="s">
        <v>75</v>
      </c>
      <c r="R1864" s="48">
        <f>HEX2DEC(RIGHT(Table132321275358[[#This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HEX2DEC(RIGHT(Table132321275358[[#This Row],[h1]],8))</f>
        <v>0</v>
      </c>
      <c r="Q1865" s="48" t="s">
        <v>75</v>
      </c>
      <c r="R1865" s="48">
        <f>HEX2DEC(RIGHT(Table132321275358[[#This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HEX2DEC(RIGHT(Table132321275358[[#This Row],[h1]],8))</f>
        <v>0</v>
      </c>
      <c r="Q1866" s="48" t="s">
        <v>75</v>
      </c>
      <c r="R1866" s="48">
        <f>HEX2DEC(RIGHT(Table132321275358[[#This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HEX2DEC(RIGHT(Table132321275358[[#This Row],[h1]],8))</f>
        <v>0</v>
      </c>
      <c r="Q1867" s="48" t="s">
        <v>75</v>
      </c>
      <c r="R1867" s="48">
        <f>HEX2DEC(RIGHT(Table132321275358[[#This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HEX2DEC(RIGHT(Table132321275358[[#This Row],[h1]],8))</f>
        <v>0</v>
      </c>
      <c r="Q1868" s="48" t="s">
        <v>75</v>
      </c>
      <c r="R1868" s="48">
        <f>HEX2DEC(RIGHT(Table132321275358[[#This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HEX2DEC(RIGHT(Table132321275358[[#This Row],[h1]],8))</f>
        <v>0</v>
      </c>
      <c r="Q1869" s="48" t="s">
        <v>75</v>
      </c>
      <c r="R1869" s="48">
        <f>HEX2DEC(RIGHT(Table132321275358[[#This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HEX2DEC(RIGHT(Table132321275358[[#This Row],[h1]],8))</f>
        <v>0</v>
      </c>
      <c r="Q1870" s="48" t="s">
        <v>75</v>
      </c>
      <c r="R1870" s="48">
        <f>HEX2DEC(RIGHT(Table132321275358[[#This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HEX2DEC(RIGHT(Table132321275358[[#This Row],[h1]],8))</f>
        <v>0</v>
      </c>
      <c r="Q1871" s="48" t="s">
        <v>75</v>
      </c>
      <c r="R1871" s="48">
        <f>HEX2DEC(RIGHT(Table132321275358[[#This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HEX2DEC(RIGHT(Table132321275358[[#This Row],[h1]],8))</f>
        <v>0</v>
      </c>
      <c r="Q1872" s="48" t="s">
        <v>75</v>
      </c>
      <c r="R1872" s="48">
        <f>HEX2DEC(RIGHT(Table132321275358[[#This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HEX2DEC(RIGHT(Table132321275358[[#This Row],[h1]],8))</f>
        <v>0</v>
      </c>
      <c r="Q1873" s="48" t="s">
        <v>75</v>
      </c>
      <c r="R1873" s="48">
        <f>HEX2DEC(RIGHT(Table132321275358[[#This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HEX2DEC(RIGHT(Table132321275358[[#This Row],[h1]],8))</f>
        <v>0</v>
      </c>
      <c r="Q1874" s="48" t="s">
        <v>75</v>
      </c>
      <c r="R1874" s="48">
        <f>HEX2DEC(RIGHT(Table132321275358[[#This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HEX2DEC(RIGHT(Table132321275358[[#This Row],[h1]],8))</f>
        <v>0</v>
      </c>
      <c r="Q1875" s="48" t="s">
        <v>75</v>
      </c>
      <c r="R1875" s="48">
        <f>HEX2DEC(RIGHT(Table132321275358[[#This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HEX2DEC(RIGHT(Table132321275358[[#This Row],[h1]],8))</f>
        <v>0</v>
      </c>
      <c r="Q1876" s="48" t="s">
        <v>75</v>
      </c>
      <c r="R1876" s="48">
        <f>HEX2DEC(RIGHT(Table132321275358[[#This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HEX2DEC(RIGHT(Table132321275358[[#This Row],[h1]],8))</f>
        <v>0</v>
      </c>
      <c r="Q1877" s="48" t="s">
        <v>75</v>
      </c>
      <c r="R1877" s="48">
        <f>HEX2DEC(RIGHT(Table132321275358[[#This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HEX2DEC(RIGHT(Table132321275358[[#This Row],[h1]],8))</f>
        <v>0</v>
      </c>
      <c r="Q1878" s="48" t="s">
        <v>75</v>
      </c>
      <c r="R1878" s="48">
        <f>HEX2DEC(RIGHT(Table132321275358[[#This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HEX2DEC(RIGHT(Table132321275358[[#This Row],[h1]],8))</f>
        <v>0</v>
      </c>
      <c r="Q1879" s="48" t="s">
        <v>75</v>
      </c>
      <c r="R1879" s="48">
        <f>HEX2DEC(RIGHT(Table132321275358[[#This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HEX2DEC(RIGHT(Table132321275358[[#This Row],[h1]],8))</f>
        <v>0</v>
      </c>
      <c r="Q1880" s="48" t="s">
        <v>75</v>
      </c>
      <c r="R1880" s="48">
        <f>HEX2DEC(RIGHT(Table132321275358[[#This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HEX2DEC(RIGHT(Table132321275358[[#This Row],[h1]],8))</f>
        <v>0</v>
      </c>
      <c r="Q1881" s="48" t="s">
        <v>75</v>
      </c>
      <c r="R1881" s="48">
        <f>HEX2DEC(RIGHT(Table132321275358[[#This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HEX2DEC(RIGHT(Table132321275358[[#This Row],[h1]],8))</f>
        <v>0</v>
      </c>
      <c r="Q1882" s="48" t="s">
        <v>75</v>
      </c>
      <c r="R1882" s="48">
        <f>HEX2DEC(RIGHT(Table132321275358[[#This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HEX2DEC(RIGHT(Table132321275358[[#This Row],[h1]],8))</f>
        <v>0</v>
      </c>
      <c r="Q1883" s="48" t="s">
        <v>75</v>
      </c>
      <c r="R1883" s="48">
        <f>HEX2DEC(RIGHT(Table132321275358[[#This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HEX2DEC(RIGHT(Table132321275358[[#This Row],[h1]],8))</f>
        <v>0</v>
      </c>
      <c r="Q1884" s="48" t="s">
        <v>75</v>
      </c>
      <c r="R1884" s="48">
        <f>HEX2DEC(RIGHT(Table132321275358[[#This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HEX2DEC(RIGHT(Table132321275358[[#This Row],[h1]],8))</f>
        <v>0</v>
      </c>
      <c r="Q1885" s="48" t="s">
        <v>75</v>
      </c>
      <c r="R1885" s="48">
        <f>HEX2DEC(RIGHT(Table132321275358[[#This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HEX2DEC(RIGHT(Table132321275358[[#This Row],[h1]],8))</f>
        <v>0</v>
      </c>
      <c r="Q1886" s="48" t="s">
        <v>75</v>
      </c>
      <c r="R1886" s="48">
        <f>HEX2DEC(RIGHT(Table132321275358[[#This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HEX2DEC(RIGHT(Table132321275358[[#This Row],[h1]],8))</f>
        <v>0</v>
      </c>
      <c r="Q1887" s="48" t="s">
        <v>75</v>
      </c>
      <c r="R1887" s="48">
        <f>HEX2DEC(RIGHT(Table132321275358[[#This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HEX2DEC(RIGHT(Table132321275358[[#This Row],[h1]],8))</f>
        <v>0</v>
      </c>
      <c r="Q1888" s="48" t="s">
        <v>75</v>
      </c>
      <c r="R1888" s="48">
        <f>HEX2DEC(RIGHT(Table132321275358[[#This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HEX2DEC(RIGHT(Table132321275358[[#This Row],[h1]],8))</f>
        <v>0</v>
      </c>
      <c r="Q1889" s="48" t="s">
        <v>75</v>
      </c>
      <c r="R1889" s="48">
        <f>HEX2DEC(RIGHT(Table132321275358[[#This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HEX2DEC(RIGHT(Table132321275358[[#This Row],[h1]],8))</f>
        <v>0</v>
      </c>
      <c r="Q1890" s="48" t="s">
        <v>75</v>
      </c>
      <c r="R1890" s="48">
        <f>HEX2DEC(RIGHT(Table132321275358[[#This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HEX2DEC(RIGHT(Table132321275358[[#This Row],[h1]],8))</f>
        <v>0</v>
      </c>
      <c r="Q1891" s="48" t="s">
        <v>75</v>
      </c>
      <c r="R1891" s="48">
        <f>HEX2DEC(RIGHT(Table132321275358[[#This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HEX2DEC(RIGHT(Table132321275358[[#This Row],[h1]],8))</f>
        <v>0</v>
      </c>
      <c r="Q1892" s="48" t="s">
        <v>75</v>
      </c>
      <c r="R1892" s="48">
        <f>HEX2DEC(RIGHT(Table132321275358[[#This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HEX2DEC(RIGHT(Table132321275358[[#This Row],[h1]],8))</f>
        <v>0</v>
      </c>
      <c r="Q1893" s="48" t="s">
        <v>75</v>
      </c>
      <c r="R1893" s="48">
        <f>HEX2DEC(RIGHT(Table132321275358[[#This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HEX2DEC(RIGHT(Table132321275358[[#This Row],[h1]],8))</f>
        <v>0</v>
      </c>
      <c r="Q1894" s="48" t="s">
        <v>75</v>
      </c>
      <c r="R1894" s="48">
        <f>HEX2DEC(RIGHT(Table132321275358[[#This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HEX2DEC(RIGHT(Table132321275358[[#This Row],[h1]],8))</f>
        <v>0</v>
      </c>
      <c r="Q1895" s="48" t="s">
        <v>75</v>
      </c>
      <c r="R1895" s="48">
        <f>HEX2DEC(RIGHT(Table132321275358[[#This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HEX2DEC(RIGHT(Table132321275358[[#This Row],[h1]],8))</f>
        <v>0</v>
      </c>
      <c r="Q1896" s="48" t="s">
        <v>75</v>
      </c>
      <c r="R1896" s="48">
        <f>HEX2DEC(RIGHT(Table132321275358[[#This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HEX2DEC(RIGHT(Table132321275358[[#This Row],[h1]],8))</f>
        <v>0</v>
      </c>
      <c r="Q1897" s="48" t="s">
        <v>75</v>
      </c>
      <c r="R1897" s="48">
        <f>HEX2DEC(RIGHT(Table132321275358[[#This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HEX2DEC(RIGHT(Table132321275358[[#This Row],[h1]],8))</f>
        <v>0</v>
      </c>
      <c r="Q1898" s="48" t="s">
        <v>75</v>
      </c>
      <c r="R1898" s="48">
        <f>HEX2DEC(RIGHT(Table132321275358[[#This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HEX2DEC(RIGHT(Table132321275358[[#This Row],[h1]],8))</f>
        <v>0</v>
      </c>
      <c r="Q1899" s="48" t="s">
        <v>75</v>
      </c>
      <c r="R1899" s="48">
        <f>HEX2DEC(RIGHT(Table132321275358[[#This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HEX2DEC(RIGHT(Table132321275358[[#This Row],[h1]],8))</f>
        <v>0</v>
      </c>
      <c r="Q1900" s="48" t="s">
        <v>75</v>
      </c>
      <c r="R1900" s="48">
        <f>HEX2DEC(RIGHT(Table132321275358[[#This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HEX2DEC(RIGHT(Table132321275358[[#This Row],[h1]],8))</f>
        <v>0</v>
      </c>
      <c r="Q1901" s="48" t="s">
        <v>75</v>
      </c>
      <c r="R1901" s="48">
        <f>HEX2DEC(RIGHT(Table132321275358[[#This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HEX2DEC(RIGHT(Table132321275358[[#This Row],[h1]],8))</f>
        <v>0</v>
      </c>
      <c r="Q1902" s="48" t="s">
        <v>75</v>
      </c>
      <c r="R1902" s="48">
        <f>HEX2DEC(RIGHT(Table132321275358[[#This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HEX2DEC(RIGHT(Table132321275358[[#This Row],[h1]],8))</f>
        <v>0</v>
      </c>
      <c r="Q1903" s="48" t="s">
        <v>75</v>
      </c>
      <c r="R1903" s="48">
        <f>HEX2DEC(RIGHT(Table132321275358[[#This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HEX2DEC(RIGHT(Table132321275358[[#This Row],[h1]],8))</f>
        <v>0</v>
      </c>
      <c r="Q1904" s="48" t="s">
        <v>75</v>
      </c>
      <c r="R1904" s="48">
        <f>HEX2DEC(RIGHT(Table132321275358[[#This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HEX2DEC(RIGHT(Table132321275358[[#This Row],[h1]],8))</f>
        <v>0</v>
      </c>
      <c r="Q1905" s="48" t="s">
        <v>75</v>
      </c>
      <c r="R1905" s="48">
        <f>HEX2DEC(RIGHT(Table132321275358[[#This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HEX2DEC(RIGHT(Table132321275358[[#This Row],[h1]],8))</f>
        <v>0</v>
      </c>
      <c r="Q1906" s="48" t="s">
        <v>75</v>
      </c>
      <c r="R1906" s="48">
        <f>HEX2DEC(RIGHT(Table132321275358[[#This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HEX2DEC(RIGHT(Table132321275358[[#This Row],[h1]],8))</f>
        <v>0</v>
      </c>
      <c r="Q1907" s="48" t="s">
        <v>75</v>
      </c>
      <c r="R1907" s="48">
        <f>HEX2DEC(RIGHT(Table132321275358[[#This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HEX2DEC(RIGHT(Table132321275358[[#This Row],[h1]],8))</f>
        <v>0</v>
      </c>
      <c r="Q1908" s="48" t="s">
        <v>75</v>
      </c>
      <c r="R1908" s="48">
        <f>HEX2DEC(RIGHT(Table132321275358[[#This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HEX2DEC(RIGHT(Table132321275358[[#This Row],[h1]],8))</f>
        <v>0</v>
      </c>
      <c r="Q1909" s="48" t="s">
        <v>75</v>
      </c>
      <c r="R1909" s="48">
        <f>HEX2DEC(RIGHT(Table132321275358[[#This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HEX2DEC(RIGHT(Table132321275358[[#This Row],[h1]],8))</f>
        <v>0</v>
      </c>
      <c r="Q1910" s="48" t="s">
        <v>75</v>
      </c>
      <c r="R1910" s="48">
        <f>HEX2DEC(RIGHT(Table132321275358[[#This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HEX2DEC(RIGHT(Table132321275358[[#This Row],[h1]],8))</f>
        <v>0</v>
      </c>
      <c r="Q1911" s="48" t="s">
        <v>75</v>
      </c>
      <c r="R1911" s="48">
        <f>HEX2DEC(RIGHT(Table132321275358[[#This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HEX2DEC(RIGHT(Table132321275358[[#This Row],[h1]],8))</f>
        <v>0</v>
      </c>
      <c r="Q1912" s="48" t="s">
        <v>75</v>
      </c>
      <c r="R1912" s="48">
        <f>HEX2DEC(RIGHT(Table132321275358[[#This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HEX2DEC(RIGHT(Table132321275358[[#This Row],[h1]],8))</f>
        <v>0</v>
      </c>
      <c r="Q1913" s="48" t="s">
        <v>75</v>
      </c>
      <c r="R1913" s="48">
        <f>HEX2DEC(RIGHT(Table132321275358[[#This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HEX2DEC(RIGHT(Table132321275358[[#This Row],[h1]],8))</f>
        <v>0</v>
      </c>
      <c r="Q1914" s="48" t="s">
        <v>75</v>
      </c>
      <c r="R1914" s="48">
        <f>HEX2DEC(RIGHT(Table132321275358[[#This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HEX2DEC(RIGHT(Table132321275358[[#This Row],[h1]],8))</f>
        <v>0</v>
      </c>
      <c r="Q1915" s="48" t="s">
        <v>75</v>
      </c>
      <c r="R1915" s="48">
        <f>HEX2DEC(RIGHT(Table132321275358[[#This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HEX2DEC(RIGHT(Table132321275358[[#This Row],[h1]],8))</f>
        <v>0</v>
      </c>
      <c r="Q1916" s="48" t="s">
        <v>75</v>
      </c>
      <c r="R1916" s="48">
        <f>HEX2DEC(RIGHT(Table132321275358[[#This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HEX2DEC(RIGHT(Table132321275358[[#This Row],[h1]],8))</f>
        <v>0</v>
      </c>
      <c r="Q1917" s="48" t="s">
        <v>75</v>
      </c>
      <c r="R1917" s="48">
        <f>HEX2DEC(RIGHT(Table132321275358[[#This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HEX2DEC(RIGHT(Table132321275358[[#This Row],[h1]],8))</f>
        <v>0</v>
      </c>
      <c r="Q1918" s="48" t="s">
        <v>75</v>
      </c>
      <c r="R1918" s="48">
        <f>HEX2DEC(RIGHT(Table132321275358[[#This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HEX2DEC(RIGHT(Table132321275358[[#This Row],[h1]],8))</f>
        <v>0</v>
      </c>
      <c r="Q1919" s="48" t="s">
        <v>75</v>
      </c>
      <c r="R1919" s="48">
        <f>HEX2DEC(RIGHT(Table132321275358[[#This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HEX2DEC(RIGHT(Table132321275358[[#This Row],[h1]],8))</f>
        <v>0</v>
      </c>
      <c r="Q1920" s="48" t="s">
        <v>75</v>
      </c>
      <c r="R1920" s="48">
        <f>HEX2DEC(RIGHT(Table132321275358[[#This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HEX2DEC(RIGHT(Table132321275358[[#This Row],[h1]],8))</f>
        <v>0</v>
      </c>
      <c r="Q1921" s="48" t="s">
        <v>75</v>
      </c>
      <c r="R1921" s="48">
        <f>HEX2DEC(RIGHT(Table132321275358[[#This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HEX2DEC(RIGHT(Table132321275358[[#This Row],[h1]],8))</f>
        <v>0</v>
      </c>
      <c r="Q1922" s="48" t="s">
        <v>75</v>
      </c>
      <c r="R1922" s="48">
        <f>HEX2DEC(RIGHT(Table132321275358[[#This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HEX2DEC(RIGHT(Table132321275358[[#This Row],[h1]],8))</f>
        <v>0</v>
      </c>
      <c r="Q1923" s="48" t="s">
        <v>75</v>
      </c>
      <c r="R1923" s="48">
        <f>HEX2DEC(RIGHT(Table132321275358[[#This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HEX2DEC(RIGHT(Table132321275358[[#This Row],[h1]],8))</f>
        <v>0</v>
      </c>
      <c r="Q1924" s="48" t="s">
        <v>75</v>
      </c>
      <c r="R1924" s="48">
        <f>HEX2DEC(RIGHT(Table132321275358[[#This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HEX2DEC(RIGHT(Table132321275358[[#This Row],[h1]],8))</f>
        <v>0</v>
      </c>
      <c r="Q1925" s="48" t="s">
        <v>75</v>
      </c>
      <c r="R1925" s="48">
        <f>HEX2DEC(RIGHT(Table132321275358[[#This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HEX2DEC(RIGHT(Table132321275358[[#This Row],[h1]],8))</f>
        <v>0</v>
      </c>
      <c r="Q1926" s="48" t="s">
        <v>75</v>
      </c>
      <c r="R1926" s="48">
        <f>HEX2DEC(RIGHT(Table132321275358[[#This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HEX2DEC(RIGHT(Table132321275358[[#This Row],[h1]],8))</f>
        <v>0</v>
      </c>
      <c r="Q1927" s="48" t="s">
        <v>75</v>
      </c>
      <c r="R1927" s="48">
        <f>HEX2DEC(RIGHT(Table132321275358[[#This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HEX2DEC(RIGHT(Table132321275358[[#This Row],[h1]],8))</f>
        <v>0</v>
      </c>
      <c r="Q1928" s="48" t="s">
        <v>75</v>
      </c>
      <c r="R1928" s="48">
        <f>HEX2DEC(RIGHT(Table132321275358[[#This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HEX2DEC(RIGHT(Table132321275358[[#This Row],[h1]],8))</f>
        <v>0</v>
      </c>
      <c r="Q1929" s="48" t="s">
        <v>75</v>
      </c>
      <c r="R1929" s="48">
        <f>HEX2DEC(RIGHT(Table132321275358[[#This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HEX2DEC(RIGHT(Table132321275358[[#This Row],[h1]],8))</f>
        <v>0</v>
      </c>
      <c r="Q1930" s="48" t="s">
        <v>75</v>
      </c>
      <c r="R1930" s="48">
        <f>HEX2DEC(RIGHT(Table132321275358[[#This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HEX2DEC(RIGHT(Table132321275358[[#This Row],[h1]],8))</f>
        <v>0</v>
      </c>
      <c r="Q1931" s="48" t="s">
        <v>75</v>
      </c>
      <c r="R1931" s="48">
        <f>HEX2DEC(RIGHT(Table132321275358[[#This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HEX2DEC(RIGHT(Table132321275358[[#This Row],[h1]],8))</f>
        <v>0</v>
      </c>
      <c r="Q1932" s="48" t="s">
        <v>75</v>
      </c>
      <c r="R1932" s="48">
        <f>HEX2DEC(RIGHT(Table132321275358[[#This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HEX2DEC(RIGHT(Table132321275358[[#This Row],[h1]],8))</f>
        <v>0</v>
      </c>
      <c r="Q1933" s="48" t="s">
        <v>75</v>
      </c>
      <c r="R1933" s="48">
        <f>HEX2DEC(RIGHT(Table132321275358[[#This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HEX2DEC(RIGHT(Table132321275358[[#This Row],[h1]],8))</f>
        <v>0</v>
      </c>
      <c r="Q1934" s="48" t="s">
        <v>75</v>
      </c>
      <c r="R1934" s="48">
        <f>HEX2DEC(RIGHT(Table132321275358[[#This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HEX2DEC(RIGHT(Table132321275358[[#This Row],[h1]],8))</f>
        <v>0</v>
      </c>
      <c r="Q1935" s="48" t="s">
        <v>75</v>
      </c>
      <c r="R1935" s="48">
        <f>HEX2DEC(RIGHT(Table132321275358[[#This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HEX2DEC(RIGHT(Table132321275358[[#This Row],[h1]],8))</f>
        <v>0</v>
      </c>
      <c r="Q1936" s="48" t="s">
        <v>75</v>
      </c>
      <c r="R1936" s="48">
        <f>HEX2DEC(RIGHT(Table132321275358[[#This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HEX2DEC(RIGHT(Table132321275358[[#This Row],[h1]],8))</f>
        <v>0</v>
      </c>
      <c r="Q1937" s="48" t="s">
        <v>75</v>
      </c>
      <c r="R1937" s="48">
        <f>HEX2DEC(RIGHT(Table132321275358[[#This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HEX2DEC(RIGHT(Table132321275358[[#This Row],[h1]],8))</f>
        <v>0</v>
      </c>
      <c r="Q1938" s="48" t="s">
        <v>75</v>
      </c>
      <c r="R1938" s="48">
        <f>HEX2DEC(RIGHT(Table132321275358[[#This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HEX2DEC(RIGHT(Table132321275358[[#This Row],[h1]],8))</f>
        <v>0</v>
      </c>
      <c r="Q1939" s="48" t="s">
        <v>75</v>
      </c>
      <c r="R1939" s="48">
        <f>HEX2DEC(RIGHT(Table132321275358[[#This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HEX2DEC(RIGHT(Table132321275358[[#This Row],[h1]],8))</f>
        <v>0</v>
      </c>
      <c r="Q1940" s="48" t="s">
        <v>75</v>
      </c>
      <c r="R1940" s="48">
        <f>HEX2DEC(RIGHT(Table132321275358[[#This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HEX2DEC(RIGHT(Table132321275358[[#This Row],[h1]],8))</f>
        <v>0</v>
      </c>
      <c r="Q1941" s="48" t="s">
        <v>75</v>
      </c>
      <c r="R1941" s="48">
        <f>HEX2DEC(RIGHT(Table132321275358[[#This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HEX2DEC(RIGHT(Table132321275358[[#This Row],[h1]],8))</f>
        <v>0</v>
      </c>
      <c r="Q1942" s="48" t="s">
        <v>75</v>
      </c>
      <c r="R1942" s="48">
        <f>HEX2DEC(RIGHT(Table132321275358[[#This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HEX2DEC(RIGHT(Table132321275358[[#This Row],[h1]],8))</f>
        <v>0</v>
      </c>
      <c r="Q1943" s="48" t="s">
        <v>75</v>
      </c>
      <c r="R1943" s="48">
        <f>HEX2DEC(RIGHT(Table132321275358[[#This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HEX2DEC(RIGHT(Table132321275358[[#This Row],[h1]],8))</f>
        <v>0</v>
      </c>
      <c r="Q1944" s="48" t="s">
        <v>75</v>
      </c>
      <c r="R1944" s="48">
        <f>HEX2DEC(RIGHT(Table132321275358[[#This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HEX2DEC(RIGHT(Table132321275358[[#This Row],[h1]],8))</f>
        <v>0</v>
      </c>
      <c r="Q1945" s="48" t="s">
        <v>75</v>
      </c>
      <c r="R1945" s="48">
        <f>HEX2DEC(RIGHT(Table132321275358[[#This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HEX2DEC(RIGHT(Table132321275358[[#This Row],[h1]],8))</f>
        <v>0</v>
      </c>
      <c r="Q1946" s="48" t="s">
        <v>75</v>
      </c>
      <c r="R1946" s="48">
        <f>HEX2DEC(RIGHT(Table132321275358[[#This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HEX2DEC(RIGHT(Table132321275358[[#This Row],[h1]],8))</f>
        <v>0</v>
      </c>
      <c r="Q1947" s="48" t="s">
        <v>75</v>
      </c>
      <c r="R1947" s="48">
        <f>HEX2DEC(RIGHT(Table132321275358[[#This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HEX2DEC(RIGHT(Table132321275358[[#This Row],[h1]],8))</f>
        <v>0</v>
      </c>
      <c r="Q1948" s="48" t="s">
        <v>75</v>
      </c>
      <c r="R1948" s="48">
        <f>HEX2DEC(RIGHT(Table132321275358[[#This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HEX2DEC(RIGHT(Table132321275358[[#This Row],[h1]],8))</f>
        <v>0</v>
      </c>
      <c r="Q1949" s="48" t="s">
        <v>75</v>
      </c>
      <c r="R1949" s="48">
        <f>HEX2DEC(RIGHT(Table132321275358[[#This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HEX2DEC(RIGHT(Table132321275358[[#This Row],[h1]],8))</f>
        <v>0</v>
      </c>
      <c r="Q1950" s="48" t="s">
        <v>75</v>
      </c>
      <c r="R1950" s="48">
        <f>HEX2DEC(RIGHT(Table132321275358[[#This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HEX2DEC(RIGHT(Table132321275358[[#This Row],[h1]],8))</f>
        <v>0</v>
      </c>
      <c r="Q1951" s="48" t="s">
        <v>75</v>
      </c>
      <c r="R1951" s="48">
        <f>HEX2DEC(RIGHT(Table132321275358[[#This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HEX2DEC(RIGHT(Table132321275358[[#This Row],[h1]],8))</f>
        <v>0</v>
      </c>
      <c r="Q1952" s="48" t="s">
        <v>75</v>
      </c>
      <c r="R1952" s="48">
        <f>HEX2DEC(RIGHT(Table132321275358[[#This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HEX2DEC(RIGHT(Table132321275358[[#This Row],[h1]],8))</f>
        <v>0</v>
      </c>
      <c r="Q1953" s="48" t="s">
        <v>75</v>
      </c>
      <c r="R1953" s="48">
        <f>HEX2DEC(RIGHT(Table132321275358[[#This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HEX2DEC(RIGHT(Table132321275358[[#This Row],[h1]],8))</f>
        <v>0</v>
      </c>
      <c r="Q1954" s="48" t="s">
        <v>75</v>
      </c>
      <c r="R1954" s="48">
        <f>HEX2DEC(RIGHT(Table132321275358[[#This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HEX2DEC(RIGHT(Table132321275358[[#This Row],[h1]],8))</f>
        <v>0</v>
      </c>
      <c r="Q1955" s="48" t="s">
        <v>75</v>
      </c>
      <c r="R1955" s="48">
        <f>HEX2DEC(RIGHT(Table132321275358[[#This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HEX2DEC(RIGHT(Table132321275358[[#This Row],[h1]],8))</f>
        <v>0</v>
      </c>
      <c r="Q1956" s="48" t="s">
        <v>75</v>
      </c>
      <c r="R1956" s="48">
        <f>HEX2DEC(RIGHT(Table132321275358[[#This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HEX2DEC(RIGHT(Table132321275358[[#This Row],[h1]],8))</f>
        <v>0</v>
      </c>
      <c r="Q1957" s="48" t="s">
        <v>75</v>
      </c>
      <c r="R1957" s="48">
        <f>HEX2DEC(RIGHT(Table132321275358[[#This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HEX2DEC(RIGHT(Table132321275358[[#This Row],[h1]],8))</f>
        <v>0</v>
      </c>
      <c r="Q1958" s="48" t="s">
        <v>75</v>
      </c>
      <c r="R1958" s="48">
        <f>HEX2DEC(RIGHT(Table132321275358[[#This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HEX2DEC(RIGHT(Table132321275358[[#This Row],[h1]],8))</f>
        <v>0</v>
      </c>
      <c r="Q1959" s="48" t="s">
        <v>75</v>
      </c>
      <c r="R1959" s="48">
        <f>HEX2DEC(RIGHT(Table132321275358[[#This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HEX2DEC(RIGHT(Table132321275358[[#This Row],[h1]],8))</f>
        <v>0</v>
      </c>
      <c r="Q1960" s="48" t="s">
        <v>75</v>
      </c>
      <c r="R1960" s="48">
        <f>HEX2DEC(RIGHT(Table132321275358[[#This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HEX2DEC(RIGHT(Table132321275358[[#This Row],[h1]],8))</f>
        <v>0</v>
      </c>
      <c r="Q1961" s="48" t="s">
        <v>75</v>
      </c>
      <c r="R1961" s="48">
        <f>HEX2DEC(RIGHT(Table132321275358[[#This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HEX2DEC(RIGHT(Table132321275358[[#This Row],[h1]],8))</f>
        <v>0</v>
      </c>
      <c r="Q1962" s="48" t="s">
        <v>75</v>
      </c>
      <c r="R1962" s="48">
        <f>HEX2DEC(RIGHT(Table132321275358[[#This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HEX2DEC(RIGHT(Table132321275358[[#This Row],[h1]],8))</f>
        <v>0</v>
      </c>
      <c r="Q1963" s="48" t="s">
        <v>75</v>
      </c>
      <c r="R1963" s="48">
        <f>HEX2DEC(RIGHT(Table132321275358[[#This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HEX2DEC(RIGHT(Table132321275358[[#This Row],[h1]],8))</f>
        <v>0</v>
      </c>
      <c r="Q1964" s="48" t="s">
        <v>75</v>
      </c>
      <c r="R1964" s="48">
        <f>HEX2DEC(RIGHT(Table132321275358[[#This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HEX2DEC(RIGHT(Table132321275358[[#This Row],[h1]],8))</f>
        <v>0</v>
      </c>
      <c r="Q1965" s="48" t="s">
        <v>75</v>
      </c>
      <c r="R1965" s="48">
        <f>HEX2DEC(RIGHT(Table132321275358[[#This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HEX2DEC(RIGHT(Table132321275358[[#This Row],[h1]],8))</f>
        <v>0</v>
      </c>
      <c r="Q1966" s="48" t="s">
        <v>75</v>
      </c>
      <c r="R1966" s="48">
        <f>HEX2DEC(RIGHT(Table132321275358[[#This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HEX2DEC(RIGHT(Table132321275358[[#This Row],[h1]],8))</f>
        <v>0</v>
      </c>
      <c r="Q1967" s="48" t="s">
        <v>75</v>
      </c>
      <c r="R1967" s="48">
        <f>HEX2DEC(RIGHT(Table132321275358[[#This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HEX2DEC(RIGHT(Table132321275358[[#This Row],[h1]],8))</f>
        <v>0</v>
      </c>
      <c r="Q1968" s="48" t="s">
        <v>75</v>
      </c>
      <c r="R1968" s="48">
        <f>HEX2DEC(RIGHT(Table132321275358[[#This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HEX2DEC(RIGHT(Table132321275358[[#This Row],[h1]],8))</f>
        <v>0</v>
      </c>
      <c r="Q1969" s="48" t="s">
        <v>75</v>
      </c>
      <c r="R1969" s="48">
        <f>HEX2DEC(RIGHT(Table132321275358[[#This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HEX2DEC(RIGHT(Table132321275358[[#This Row],[h1]],8))</f>
        <v>0</v>
      </c>
      <c r="Q1970" s="48" t="s">
        <v>75</v>
      </c>
      <c r="R1970" s="48">
        <f>HEX2DEC(RIGHT(Table132321275358[[#This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HEX2DEC(RIGHT(Table132321275358[[#This Row],[h1]],8))</f>
        <v>0</v>
      </c>
      <c r="Q1971" s="48" t="s">
        <v>75</v>
      </c>
      <c r="R1971" s="48">
        <f>HEX2DEC(RIGHT(Table132321275358[[#This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HEX2DEC(RIGHT(Table132321275358[[#This Row],[h1]],8))</f>
        <v>0</v>
      </c>
      <c r="Q1972" s="48" t="s">
        <v>75</v>
      </c>
      <c r="R1972" s="48">
        <f>HEX2DEC(RIGHT(Table132321275358[[#This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HEX2DEC(RIGHT(Table132321275358[[#This Row],[h1]],8))</f>
        <v>0</v>
      </c>
      <c r="Q1973" s="48" t="s">
        <v>75</v>
      </c>
      <c r="R1973" s="48">
        <f>HEX2DEC(RIGHT(Table132321275358[[#This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HEX2DEC(RIGHT(Table132321275358[[#This Row],[h1]],8))</f>
        <v>0</v>
      </c>
      <c r="Q1974" s="48" t="s">
        <v>75</v>
      </c>
      <c r="R1974" s="48">
        <f>HEX2DEC(RIGHT(Table132321275358[[#This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HEX2DEC(RIGHT(Table132321275358[[#This Row],[h1]],8))</f>
        <v>0</v>
      </c>
      <c r="Q1975" s="48" t="s">
        <v>75</v>
      </c>
      <c r="R1975" s="48">
        <f>HEX2DEC(RIGHT(Table132321275358[[#This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HEX2DEC(RIGHT(Table132321275358[[#This Row],[h1]],8))</f>
        <v>0</v>
      </c>
      <c r="Q1976" s="48" t="s">
        <v>75</v>
      </c>
      <c r="R1976" s="48">
        <f>HEX2DEC(RIGHT(Table132321275358[[#This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HEX2DEC(RIGHT(Table132321275358[[#This Row],[h1]],8))</f>
        <v>0</v>
      </c>
      <c r="Q1977" s="48" t="s">
        <v>75</v>
      </c>
      <c r="R1977" s="48">
        <f>HEX2DEC(RIGHT(Table132321275358[[#This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HEX2DEC(RIGHT(Table132321275358[[#This Row],[h1]],8))</f>
        <v>0</v>
      </c>
      <c r="Q1978" s="48" t="s">
        <v>75</v>
      </c>
      <c r="R1978" s="48">
        <f>HEX2DEC(RIGHT(Table132321275358[[#This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HEX2DEC(RIGHT(Table132321275358[[#This Row],[h1]],8))</f>
        <v>0</v>
      </c>
      <c r="Q1979" s="48" t="s">
        <v>75</v>
      </c>
      <c r="R1979" s="48">
        <f>HEX2DEC(RIGHT(Table132321275358[[#This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HEX2DEC(RIGHT(Table132321275358[[#This Row],[h1]],8))</f>
        <v>0</v>
      </c>
      <c r="Q1980" s="48" t="s">
        <v>75</v>
      </c>
      <c r="R1980" s="48">
        <f>HEX2DEC(RIGHT(Table132321275358[[#This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HEX2DEC(RIGHT(Table132321275358[[#This Row],[h1]],8))</f>
        <v>0</v>
      </c>
      <c r="Q1981" s="48" t="s">
        <v>75</v>
      </c>
      <c r="R1981" s="48">
        <f>HEX2DEC(RIGHT(Table132321275358[[#This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HEX2DEC(RIGHT(Table132321275358[[#This Row],[h1]],8))</f>
        <v>0</v>
      </c>
      <c r="Q1982" s="48" t="s">
        <v>75</v>
      </c>
      <c r="R1982" s="48">
        <f>HEX2DEC(RIGHT(Table132321275358[[#This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HEX2DEC(RIGHT(Table132321275358[[#This Row],[h1]],8))</f>
        <v>0</v>
      </c>
      <c r="Q1983" s="48" t="s">
        <v>75</v>
      </c>
      <c r="R1983" s="48">
        <f>HEX2DEC(RIGHT(Table132321275358[[#This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HEX2DEC(RIGHT(Table132321275358[[#This Row],[h1]],8))</f>
        <v>0</v>
      </c>
      <c r="Q1984" s="48" t="s">
        <v>75</v>
      </c>
      <c r="R1984" s="48">
        <f>HEX2DEC(RIGHT(Table132321275358[[#This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HEX2DEC(RIGHT(Table132321275358[[#This Row],[h1]],8))</f>
        <v>0</v>
      </c>
      <c r="Q1985" s="48" t="s">
        <v>75</v>
      </c>
      <c r="R1985" s="48">
        <f>HEX2DEC(RIGHT(Table132321275358[[#This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HEX2DEC(RIGHT(Table132321275358[[#This Row],[h1]],8))</f>
        <v>0</v>
      </c>
      <c r="Q1986" s="48" t="s">
        <v>75</v>
      </c>
      <c r="R1986" s="48">
        <f>HEX2DEC(RIGHT(Table132321275358[[#This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HEX2DEC(RIGHT(Table132321275358[[#This Row],[h1]],8))</f>
        <v>0</v>
      </c>
      <c r="Q1987" s="48" t="s">
        <v>75</v>
      </c>
      <c r="R1987" s="48">
        <f>HEX2DEC(RIGHT(Table132321275358[[#This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HEX2DEC(RIGHT(Table132321275358[[#This Row],[h1]],8))</f>
        <v>0</v>
      </c>
      <c r="Q1988" s="48" t="s">
        <v>75</v>
      </c>
      <c r="R1988" s="48">
        <f>HEX2DEC(RIGHT(Table132321275358[[#This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HEX2DEC(RIGHT(Table132321275358[[#This Row],[h1]],8))</f>
        <v>0</v>
      </c>
      <c r="Q1989" s="48" t="s">
        <v>75</v>
      </c>
      <c r="R1989" s="48">
        <f>HEX2DEC(RIGHT(Table132321275358[[#This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HEX2DEC(RIGHT(Table132321275358[[#This Row],[h1]],8))</f>
        <v>0</v>
      </c>
      <c r="Q1990" s="48" t="s">
        <v>75</v>
      </c>
      <c r="R1990" s="48">
        <f>HEX2DEC(RIGHT(Table132321275358[[#This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HEX2DEC(RIGHT(Table132321275358[[#This Row],[h1]],8))</f>
        <v>0</v>
      </c>
      <c r="Q1991" s="48" t="s">
        <v>75</v>
      </c>
      <c r="R1991" s="48">
        <f>HEX2DEC(RIGHT(Table132321275358[[#This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HEX2DEC(RIGHT(Table132321275358[[#This Row],[h1]],8))</f>
        <v>0</v>
      </c>
      <c r="Q1992" s="48" t="s">
        <v>75</v>
      </c>
      <c r="R1992" s="48">
        <f>HEX2DEC(RIGHT(Table132321275358[[#This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HEX2DEC(RIGHT(Table132321275358[[#This Row],[h1]],8))</f>
        <v>0</v>
      </c>
      <c r="Q1993" s="48" t="s">
        <v>75</v>
      </c>
      <c r="R1993" s="48">
        <f>HEX2DEC(RIGHT(Table132321275358[[#This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HEX2DEC(RIGHT(Table132321275358[[#This Row],[h1]],8))</f>
        <v>0</v>
      </c>
      <c r="Q1994" s="48" t="s">
        <v>75</v>
      </c>
      <c r="R1994" s="48">
        <f>HEX2DEC(RIGHT(Table132321275358[[#This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HEX2DEC(RIGHT(Table132321275358[[#This Row],[h1]],8))</f>
        <v>0</v>
      </c>
      <c r="Q1995" s="48" t="s">
        <v>75</v>
      </c>
      <c r="R1995" s="48">
        <f>HEX2DEC(RIGHT(Table132321275358[[#This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HEX2DEC(RIGHT(Table132321275358[[#This Row],[h1]],8))</f>
        <v>0</v>
      </c>
      <c r="Q1996" s="48" t="s">
        <v>75</v>
      </c>
      <c r="R1996" s="48">
        <f>HEX2DEC(RIGHT(Table132321275358[[#This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HEX2DEC(RIGHT(Table132321275358[[#This Row],[h1]],8))</f>
        <v>0</v>
      </c>
      <c r="Q1997" s="48" t="s">
        <v>75</v>
      </c>
      <c r="R1997" s="48">
        <f>HEX2DEC(RIGHT(Table132321275358[[#This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HEX2DEC(RIGHT(Table132321275358[[#This Row],[h1]],8))</f>
        <v>0</v>
      </c>
      <c r="Q1998" s="48" t="s">
        <v>75</v>
      </c>
      <c r="R1998" s="48">
        <f>HEX2DEC(RIGHT(Table132321275358[[#This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HEX2DEC(RIGHT(Table132321275358[[#This Row],[h1]],8))</f>
        <v>0</v>
      </c>
      <c r="Q1999" s="48" t="s">
        <v>75</v>
      </c>
      <c r="R1999" s="48">
        <f>HEX2DEC(RIGHT(Table132321275358[[#This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HEX2DEC(RIGHT(Table132321275358[[#This Row],[h1]],8))</f>
        <v>0</v>
      </c>
      <c r="Q2000" s="48" t="s">
        <v>75</v>
      </c>
      <c r="R2000" s="48">
        <f>HEX2DEC(RIGHT(Table132321275358[[#This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HEX2DEC(RIGHT(Table132321275358[[#This Row],[h1]],8))</f>
        <v>0</v>
      </c>
      <c r="Q2001" s="48" t="s">
        <v>75</v>
      </c>
      <c r="R2001" s="48">
        <f>HEX2DEC(RIGHT(Table132321275358[[#This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HEX2DEC(RIGHT(Table132321275358[[#This Row],[h1]],8))</f>
        <v>0</v>
      </c>
      <c r="Q2002" s="48" t="s">
        <v>75</v>
      </c>
      <c r="R2002" s="48">
        <f>HEX2DEC(RIGHT(Table132321275358[[#This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HEX2DEC(RIGHT(Table132321275358[[#This Row],[h1]],8))</f>
        <v>0</v>
      </c>
      <c r="Q2003" s="48" t="s">
        <v>75</v>
      </c>
      <c r="R2003" s="48">
        <f>HEX2DEC(RIGHT(Table132321275358[[#This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HEX2DEC(RIGHT(Table132321275358[[#This Row],[h1]],8))</f>
        <v>0</v>
      </c>
      <c r="Q2004" s="48" t="s">
        <v>75</v>
      </c>
      <c r="R2004" s="48">
        <f>HEX2DEC(RIGHT(Table132321275358[[#This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HEX2DEC(RIGHT(Table132321275358[[#This Row],[h1]],8))</f>
        <v>0</v>
      </c>
      <c r="Q2005" s="48" t="s">
        <v>75</v>
      </c>
      <c r="R2005" s="48">
        <f>HEX2DEC(RIGHT(Table132321275358[[#This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HEX2DEC(RIGHT(Table132321275358[[#This Row],[h1]],8))</f>
        <v>0</v>
      </c>
      <c r="Q2006" s="48" t="s">
        <v>75</v>
      </c>
      <c r="R2006" s="48">
        <f>HEX2DEC(RIGHT(Table132321275358[[#This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HEX2DEC(RIGHT(Table132321275358[[#This Row],[h1]],8))</f>
        <v>0</v>
      </c>
      <c r="Q2007" s="48" t="s">
        <v>75</v>
      </c>
      <c r="R2007" s="48">
        <f>HEX2DEC(RIGHT(Table132321275358[[#This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HEX2DEC(RIGHT(Table132321275358[[#This Row],[h1]],8))</f>
        <v>0</v>
      </c>
      <c r="Q2008" s="48" t="s">
        <v>75</v>
      </c>
      <c r="R2008" s="48">
        <f>HEX2DEC(RIGHT(Table132321275358[[#This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HEX2DEC(RIGHT(Table132321275358[[#This Row],[h1]],8))</f>
        <v>0</v>
      </c>
      <c r="Q2009" s="48" t="s">
        <v>75</v>
      </c>
      <c r="R2009" s="48">
        <f>HEX2DEC(RIGHT(Table132321275358[[#This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HEX2DEC(RIGHT(Table132321275358[[#This Row],[h1]],8))</f>
        <v>0</v>
      </c>
      <c r="Q2010" s="48" t="s">
        <v>75</v>
      </c>
      <c r="R2010" s="48">
        <f>HEX2DEC(RIGHT(Table132321275358[[#This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HEX2DEC(RIGHT(Table132321275358[[#This Row],[h1]],8))</f>
        <v>0</v>
      </c>
      <c r="Q2011" s="48" t="s">
        <v>75</v>
      </c>
      <c r="R2011" s="48">
        <f>HEX2DEC(RIGHT(Table132321275358[[#This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HEX2DEC(RIGHT(Table132321275358[[#This Row],[h1]],8))</f>
        <v>0</v>
      </c>
      <c r="Q2012" s="48" t="s">
        <v>75</v>
      </c>
      <c r="R2012" s="48">
        <f>HEX2DEC(RIGHT(Table132321275358[[#This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HEX2DEC(RIGHT(Table132321275358[[#This Row],[h1]],8))</f>
        <v>0</v>
      </c>
      <c r="Q2013" s="48" t="s">
        <v>75</v>
      </c>
      <c r="R2013" s="48">
        <f>HEX2DEC(RIGHT(Table132321275358[[#This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HEX2DEC(RIGHT(Table132321275358[[#This Row],[h1]],8))</f>
        <v>0</v>
      </c>
      <c r="Q2014" s="48" t="s">
        <v>75</v>
      </c>
      <c r="R2014" s="48">
        <f>HEX2DEC(RIGHT(Table132321275358[[#This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HEX2DEC(RIGHT(Table132321275358[[#This Row],[h1]],8))</f>
        <v>0</v>
      </c>
      <c r="Q2015" s="48" t="s">
        <v>75</v>
      </c>
      <c r="R2015" s="48">
        <f>HEX2DEC(RIGHT(Table132321275358[[#This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HEX2DEC(RIGHT(Table132321275358[[#This Row],[h1]],8))</f>
        <v>0</v>
      </c>
      <c r="Q2016" s="48" t="s">
        <v>75</v>
      </c>
      <c r="R2016" s="48">
        <f>HEX2DEC(RIGHT(Table132321275358[[#This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HEX2DEC(RIGHT(Table132321275358[[#This Row],[h1]],8))</f>
        <v>0</v>
      </c>
      <c r="Q2017" s="48" t="s">
        <v>75</v>
      </c>
      <c r="R2017" s="48">
        <f>HEX2DEC(RIGHT(Table132321275358[[#This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HEX2DEC(RIGHT(Table132321275358[[#This Row],[h1]],8))</f>
        <v>0</v>
      </c>
      <c r="Q2018" s="48" t="s">
        <v>75</v>
      </c>
      <c r="R2018" s="48">
        <f>HEX2DEC(RIGHT(Table132321275358[[#This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HEX2DEC(RIGHT(Table132321275358[[#This Row],[h1]],8))</f>
        <v>0</v>
      </c>
      <c r="Q2019" s="48" t="s">
        <v>75</v>
      </c>
      <c r="R2019" s="48">
        <f>HEX2DEC(RIGHT(Table132321275358[[#This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HEX2DEC(RIGHT(Table132321275358[[#This Row],[h1]],8))</f>
        <v>0</v>
      </c>
      <c r="Q2020" s="48" t="s">
        <v>75</v>
      </c>
      <c r="R2020" s="48">
        <f>HEX2DEC(RIGHT(Table132321275358[[#This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HEX2DEC(RIGHT(Table132321275358[[#This Row],[h1]],8))</f>
        <v>0</v>
      </c>
      <c r="Q2021" s="48" t="s">
        <v>75</v>
      </c>
      <c r="R2021" s="48">
        <f>HEX2DEC(RIGHT(Table132321275358[[#This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HEX2DEC(RIGHT(Table132321275358[[#This Row],[h1]],8))</f>
        <v>0</v>
      </c>
      <c r="Q2022" s="48" t="s">
        <v>75</v>
      </c>
      <c r="R2022" s="48">
        <f>HEX2DEC(RIGHT(Table132321275358[[#This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HEX2DEC(RIGHT(Table132321275358[[#This Row],[h1]],8))</f>
        <v>0</v>
      </c>
      <c r="Q2023" s="48" t="s">
        <v>75</v>
      </c>
      <c r="R2023" s="48">
        <f>HEX2DEC(RIGHT(Table132321275358[[#This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HEX2DEC(RIGHT(Table132321275358[[#This Row],[h1]],8))</f>
        <v>0</v>
      </c>
      <c r="Q2024" s="48" t="s">
        <v>75</v>
      </c>
      <c r="R2024" s="48">
        <f>HEX2DEC(RIGHT(Table132321275358[[#This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HEX2DEC(RIGHT(Table132321275358[[#This Row],[h1]],8))</f>
        <v>0</v>
      </c>
      <c r="Q2025" s="48" t="s">
        <v>75</v>
      </c>
      <c r="R2025" s="48">
        <f>HEX2DEC(RIGHT(Table132321275358[[#This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HEX2DEC(RIGHT(Table132321275358[[#This Row],[h1]],8))</f>
        <v>0</v>
      </c>
      <c r="Q2026" s="48" t="s">
        <v>75</v>
      </c>
      <c r="R2026" s="48">
        <f>HEX2DEC(RIGHT(Table132321275358[[#This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HEX2DEC(RIGHT(Table132321275358[[#This Row],[h1]],8))</f>
        <v>0</v>
      </c>
      <c r="Q2027" s="48" t="s">
        <v>75</v>
      </c>
      <c r="R2027" s="48">
        <f>HEX2DEC(RIGHT(Table132321275358[[#This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HEX2DEC(RIGHT(Table132321275358[[#This Row],[h1]],8))</f>
        <v>0</v>
      </c>
      <c r="Q2028" s="48" t="s">
        <v>75</v>
      </c>
      <c r="R2028" s="48">
        <f>HEX2DEC(RIGHT(Table132321275358[[#This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HEX2DEC(RIGHT(Table132321275358[[#This Row],[h1]],8))</f>
        <v>0</v>
      </c>
      <c r="Q2029" s="48" t="s">
        <v>75</v>
      </c>
      <c r="R2029" s="48">
        <f>HEX2DEC(RIGHT(Table132321275358[[#This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HEX2DEC(RIGHT(Table132321275358[[#This Row],[h1]],8))</f>
        <v>0</v>
      </c>
      <c r="Q2030" s="48" t="s">
        <v>75</v>
      </c>
      <c r="R2030" s="48">
        <f>HEX2DEC(RIGHT(Table132321275358[[#This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HEX2DEC(RIGHT(Table132321275358[[#This Row],[h1]],8))</f>
        <v>0</v>
      </c>
      <c r="Q2031" s="48" t="s">
        <v>75</v>
      </c>
      <c r="R2031" s="48">
        <f>HEX2DEC(RIGHT(Table132321275358[[#This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HEX2DEC(RIGHT(Table132321275358[[#This Row],[h1]],8))</f>
        <v>0</v>
      </c>
      <c r="Q2032" s="48" t="s">
        <v>75</v>
      </c>
      <c r="R2032" s="48">
        <f>HEX2DEC(RIGHT(Table132321275358[[#This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HEX2DEC(RIGHT(Table132321275358[[#This Row],[h1]],8))</f>
        <v>0</v>
      </c>
      <c r="Q2033" s="48" t="s">
        <v>75</v>
      </c>
      <c r="R2033" s="48">
        <f>HEX2DEC(RIGHT(Table132321275358[[#This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HEX2DEC(RIGHT(Table132321275358[[#This Row],[h1]],8))</f>
        <v>0</v>
      </c>
      <c r="Q2034" s="48" t="s">
        <v>75</v>
      </c>
      <c r="R2034" s="48">
        <f>HEX2DEC(RIGHT(Table132321275358[[#This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HEX2DEC(RIGHT(Table132321275358[[#This Row],[h1]],8))</f>
        <v>0</v>
      </c>
      <c r="Q2035" s="48" t="s">
        <v>75</v>
      </c>
      <c r="R2035" s="48">
        <f>HEX2DEC(RIGHT(Table132321275358[[#This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HEX2DEC(RIGHT(Table132321275358[[#This Row],[h1]],8))</f>
        <v>0</v>
      </c>
      <c r="Q2036" s="48" t="s">
        <v>75</v>
      </c>
      <c r="R2036" s="48">
        <f>HEX2DEC(RIGHT(Table132321275358[[#This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HEX2DEC(RIGHT(Table132321275358[[#This Row],[h1]],8))</f>
        <v>0</v>
      </c>
      <c r="Q2037" s="48" t="s">
        <v>75</v>
      </c>
      <c r="R2037" s="48">
        <f>HEX2DEC(RIGHT(Table132321275358[[#This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HEX2DEC(RIGHT(Table132321275358[[#This Row],[h1]],8))</f>
        <v>0</v>
      </c>
      <c r="Q2038" s="48" t="s">
        <v>75</v>
      </c>
      <c r="R2038" s="48">
        <f>HEX2DEC(RIGHT(Table132321275358[[#This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HEX2DEC(RIGHT(Table132321275358[[#This Row],[h1]],8))</f>
        <v>0</v>
      </c>
      <c r="Q2039" s="48" t="s">
        <v>75</v>
      </c>
      <c r="R2039" s="48">
        <f>HEX2DEC(RIGHT(Table132321275358[[#This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HEX2DEC(RIGHT(Table132321275358[[#This Row],[h1]],8))</f>
        <v>0</v>
      </c>
      <c r="Q2040" s="48" t="s">
        <v>75</v>
      </c>
      <c r="R2040" s="48">
        <f>HEX2DEC(RIGHT(Table132321275358[[#This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HEX2DEC(RIGHT(Table132321275358[[#This Row],[h1]],8))</f>
        <v>0</v>
      </c>
      <c r="Q2041" s="48" t="s">
        <v>75</v>
      </c>
      <c r="R2041" s="48">
        <f>HEX2DEC(RIGHT(Table132321275358[[#This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3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300-000001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3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300-000003000000}">
          <x14:formula1>
            <xm:f>org!$B$48:$B$56</xm:f>
          </x14:formula1>
          <xm:sqref>G114:G145</xm:sqref>
        </x14:dataValidation>
        <x14:dataValidation type="list" allowBlank="1" showInputMessage="1" showErrorMessage="1" xr:uid="{DD7291F8-20A4-4896-A3EF-0629419B650C}">
          <x14:formula1>
            <xm:f>evCodeGen!$BM$4:$BM$20</xm:f>
          </x14:formula1>
          <xm:sqref>Z168:Z199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S2115"/>
  <sheetViews>
    <sheetView zoomScaleNormal="100" workbookViewId="0">
      <pane xSplit="3" ySplit="6" topLeftCell="D112" activePane="bottomRight" state="frozen"/>
      <selection pane="topRight" activeCell="C1" sqref="C1"/>
      <selection pane="bottomLeft" activeCell="A7" sqref="A7"/>
      <selection pane="bottomRight" activeCell="I11" sqref="I11:I25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87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428</v>
      </c>
      <c r="B6" s="48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HEX2DEC(RIGHT(Table13232127535868[[#This Row],[h1]],8))</f>
        <v>65536</v>
      </c>
      <c r="Q11" s="48" t="s">
        <v>75</v>
      </c>
      <c r="R11" s="48">
        <f>HEX2DEC(RIGHT(Table13232127535868[[#This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HEX2DEC(RIGHT(Table13232127535868[[#This Row],[h1]],8))</f>
        <v>196608</v>
      </c>
      <c r="Q12" s="48" t="s">
        <v>75</v>
      </c>
      <c r="R12" s="48">
        <f>HEX2DEC(RIGHT(Table13232127535868[[#This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HEX2DEC(RIGHT(Table13232127535868[[#This Row],[h1]],8))</f>
        <v>458752</v>
      </c>
      <c r="Q13" s="48" t="s">
        <v>75</v>
      </c>
      <c r="R13" s="48">
        <f>HEX2DEC(RIGHT(Table13232127535868[[#This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HEX2DEC(RIGHT(Table13232127535868[[#This Row],[h1]],8))</f>
        <v>983040</v>
      </c>
      <c r="Q14" s="48" t="s">
        <v>75</v>
      </c>
      <c r="R14" s="48">
        <f>HEX2DEC(RIGHT(Table13232127535868[[#This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HEX2DEC(RIGHT(Table13232127535868[[#This Row],[h1]],8))</f>
        <v>2031616</v>
      </c>
      <c r="Q15" s="48" t="s">
        <v>75</v>
      </c>
      <c r="R15" s="48">
        <f>HEX2DEC(RIGHT(Table13232127535868[[#This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HEX2DEC(RIGHT(Table13232127535868[[#This Row],[h1]],8))</f>
        <v>0</v>
      </c>
      <c r="Q16" s="48" t="s">
        <v>75</v>
      </c>
      <c r="R16" s="48">
        <f>HEX2DEC(RIGHT(Table13232127535868[[#This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HEX2DEC(RIGHT(Table13232127535868[[#This Row],[h1]],8))</f>
        <v>0</v>
      </c>
      <c r="Q17" s="48" t="s">
        <v>75</v>
      </c>
      <c r="R17" s="48">
        <f>HEX2DEC(RIGHT(Table13232127535868[[#This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HEX2DEC(RIGHT(Table13232127535868[[#This Row],[h1]],8))</f>
        <v>0</v>
      </c>
      <c r="Q18" s="48" t="s">
        <v>75</v>
      </c>
      <c r="R18" s="48">
        <f>HEX2DEC(RIGHT(Table13232127535868[[#This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HEX2DEC(RIGHT(Table13232127535868[[#This Row],[h1]],8))</f>
        <v>0</v>
      </c>
      <c r="Q19" s="48" t="s">
        <v>75</v>
      </c>
      <c r="R19" s="48">
        <f>HEX2DEC(RIGHT(Table13232127535868[[#This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HEX2DEC(RIGHT(Table13232127535868[[#This Row],[h1]],8))</f>
        <v>0</v>
      </c>
      <c r="Q20" s="48" t="s">
        <v>75</v>
      </c>
      <c r="R20" s="48">
        <f>HEX2DEC(RIGHT(Table13232127535868[[#This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HEX2DEC(RIGHT(Table13232127535868[[#This Row],[h1]],8))</f>
        <v>0</v>
      </c>
      <c r="Q21" s="48" t="s">
        <v>75</v>
      </c>
      <c r="R21" s="48">
        <f>HEX2DEC(RIGHT(Table13232127535868[[#This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HEX2DEC(RIGHT(Table13232127535868[[#This Row],[h1]],8))</f>
        <v>0</v>
      </c>
      <c r="Q22" s="48" t="s">
        <v>75</v>
      </c>
      <c r="R22" s="48">
        <f>HEX2DEC(RIGHT(Table13232127535868[[#This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HEX2DEC(RIGHT(Table13232127535868[[#This Row],[h1]],8))</f>
        <v>0</v>
      </c>
      <c r="Q23" s="48" t="s">
        <v>75</v>
      </c>
      <c r="R23" s="48">
        <f>HEX2DEC(RIGHT(Table13232127535868[[#This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HEX2DEC(RIGHT(Table13232127535868[[#This Row],[h1]],8))</f>
        <v>0</v>
      </c>
      <c r="Q24" s="48" t="s">
        <v>75</v>
      </c>
      <c r="R24" s="48">
        <f>HEX2DEC(RIGHT(Table13232127535868[[#This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HEX2DEC(RIGHT(Table13232127535868[[#This Row],[h1]],8))</f>
        <v>0</v>
      </c>
      <c r="Q25" s="48" t="s">
        <v>75</v>
      </c>
      <c r="R25" s="48">
        <f>HEX2DEC(RIGHT(Table13232127535868[[#This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HEX2DEC(RIGHT(Table13232127535868[[#This Row],[h1]],8))</f>
        <v>0</v>
      </c>
      <c r="Q26" s="48" t="s">
        <v>75</v>
      </c>
      <c r="R26" s="48">
        <f>HEX2DEC(RIGHT(Table13232127535868[[#This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HEX2DEC(RIGHT(Table13232127535868[[#This Row],[h1]],8))</f>
        <v>0</v>
      </c>
      <c r="Q27" s="48" t="s">
        <v>75</v>
      </c>
      <c r="R27" s="48">
        <f>HEX2DEC(RIGHT(Table13232127535868[[#This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HEX2DEC(RIGHT(Table13232127535868[[#This Row],[h1]],8))</f>
        <v>0</v>
      </c>
      <c r="Q28" s="48" t="s">
        <v>75</v>
      </c>
      <c r="R28" s="48">
        <f>HEX2DEC(RIGHT(Table13232127535868[[#This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HEX2DEC(RIGHT(Table13232127535868[[#This Row],[h1]],8))</f>
        <v>0</v>
      </c>
      <c r="Q29" s="48" t="s">
        <v>75</v>
      </c>
      <c r="R29" s="48">
        <f>HEX2DEC(RIGHT(Table13232127535868[[#This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HEX2DEC(RIGHT(Table13232127535868[[#This Row],[h1]],8))</f>
        <v>0</v>
      </c>
      <c r="Q30" s="48" t="s">
        <v>75</v>
      </c>
      <c r="R30" s="48">
        <f>HEX2DEC(RIGHT(Table13232127535868[[#This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HEX2DEC(RIGHT(Table13232127535868[[#This Row],[h1]],8))</f>
        <v>0</v>
      </c>
      <c r="Q31" s="48" t="s">
        <v>75</v>
      </c>
      <c r="R31" s="48">
        <f>HEX2DEC(RIGHT(Table13232127535868[[#This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HEX2DEC(RIGHT(Table13232127535868[[#This Row],[h1]],8))</f>
        <v>0</v>
      </c>
      <c r="Q32" s="48" t="s">
        <v>75</v>
      </c>
      <c r="R32" s="48">
        <f>HEX2DEC(RIGHT(Table13232127535868[[#This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HEX2DEC(RIGHT(Table13232127535868[[#This Row],[h1]],8))</f>
        <v>0</v>
      </c>
      <c r="Q33" s="48" t="s">
        <v>75</v>
      </c>
      <c r="R33" s="48">
        <f>HEX2DEC(RIGHT(Table13232127535868[[#This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HEX2DEC(RIGHT(Table13232127535868[[#This Row],[h1]],8))</f>
        <v>0</v>
      </c>
      <c r="Q34" s="48" t="s">
        <v>75</v>
      </c>
      <c r="R34" s="48">
        <f>HEX2DEC(RIGHT(Table13232127535868[[#This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HEX2DEC(RIGHT(Table13232127535868[[#This Row],[h1]],8))</f>
        <v>0</v>
      </c>
      <c r="Q35" s="48" t="s">
        <v>75</v>
      </c>
      <c r="R35" s="48">
        <f>HEX2DEC(RIGHT(Table13232127535868[[#This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HEX2DEC(RIGHT(Table13232127535868[[#This Row],[h1]],8))</f>
        <v>0</v>
      </c>
      <c r="Q36" s="48" t="s">
        <v>75</v>
      </c>
      <c r="R36" s="48">
        <f>HEX2DEC(RIGHT(Table13232127535868[[#This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HEX2DEC(RIGHT(Table13232127535868[[#This Row],[h1]],8))</f>
        <v>0</v>
      </c>
      <c r="Q37" s="48" t="s">
        <v>75</v>
      </c>
      <c r="R37" s="48">
        <f>HEX2DEC(RIGHT(Table13232127535868[[#This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HEX2DEC(RIGHT(Table13232127535868[[#This Row],[h1]],8))</f>
        <v>0</v>
      </c>
      <c r="Q38" s="48" t="s">
        <v>75</v>
      </c>
      <c r="R38" s="48">
        <f>HEX2DEC(RIGHT(Table13232127535868[[#This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HEX2DEC(RIGHT(Table13232127535868[[#This Row],[h1]],8))</f>
        <v>0</v>
      </c>
      <c r="Q39" s="48" t="s">
        <v>75</v>
      </c>
      <c r="R39" s="48">
        <f>HEX2DEC(RIGHT(Table13232127535868[[#This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HEX2DEC(RIGHT(Table13232127535868[[#This Row],[h1]],8))</f>
        <v>0</v>
      </c>
      <c r="Q40" s="48" t="s">
        <v>75</v>
      </c>
      <c r="R40" s="48">
        <f>HEX2DEC(RIGHT(Table13232127535868[[#This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HEX2DEC(RIGHT(Table13232127535868[[#This Row],[h1]],8))</f>
        <v>0</v>
      </c>
      <c r="Q41" s="48" t="s">
        <v>75</v>
      </c>
      <c r="R41" s="48">
        <f>HEX2DEC(RIGHT(Table13232127535868[[#This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HEX2DEC(RIGHT(Table13232127535868[[#This Row],[h1]],8))</f>
        <v>0</v>
      </c>
      <c r="Q42" s="48" t="s">
        <v>75</v>
      </c>
      <c r="R42" s="48">
        <f>HEX2DEC(RIGHT(Table13232127535868[[#This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HEX2DEC(RIGHT(Table13232127535868[[#This Row],[h1]],8))</f>
        <v>0</v>
      </c>
      <c r="Q43" s="48" t="s">
        <v>75</v>
      </c>
      <c r="R43" s="48">
        <f>HEX2DEC(RIGHT(Table13232127535868[[#This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HEX2DEC(RIGHT(Table13232127535868[[#This Row],[h1]],8))</f>
        <v>0</v>
      </c>
      <c r="Q44" s="48" t="s">
        <v>75</v>
      </c>
      <c r="R44" s="48">
        <f>HEX2DEC(RIGHT(Table13232127535868[[#This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HEX2DEC(RIGHT(Table13232127535868[[#This Row],[h1]],8))</f>
        <v>0</v>
      </c>
      <c r="Q45" s="48" t="s">
        <v>75</v>
      </c>
      <c r="R45" s="48">
        <f>HEX2DEC(RIGHT(Table13232127535868[[#This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HEX2DEC(RIGHT(Table13232127535868[[#This Row],[h1]],8))</f>
        <v>0</v>
      </c>
      <c r="Q46" s="48" t="s">
        <v>75</v>
      </c>
      <c r="R46" s="48">
        <f>HEX2DEC(RIGHT(Table13232127535868[[#This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HEX2DEC(RIGHT(Table13232127535868[[#This Row],[h1]],8))</f>
        <v>0</v>
      </c>
      <c r="Q47" s="48" t="s">
        <v>75</v>
      </c>
      <c r="R47" s="48">
        <f>HEX2DEC(RIGHT(Table13232127535868[[#This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HEX2DEC(RIGHT(Table13232127535868[[#This Row],[h1]],8))</f>
        <v>0</v>
      </c>
      <c r="Q48" s="48" t="s">
        <v>75</v>
      </c>
      <c r="R48" s="48">
        <f>HEX2DEC(RIGHT(Table13232127535868[[#This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HEX2DEC(RIGHT(Table13232127535868[[#This Row],[h1]],8))</f>
        <v>0</v>
      </c>
      <c r="Q49" s="48" t="s">
        <v>75</v>
      </c>
      <c r="R49" s="48">
        <f>HEX2DEC(RIGHT(Table13232127535868[[#This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HEX2DEC(RIGHT(Table13232127535868[[#This Row],[h1]],8))</f>
        <v>0</v>
      </c>
      <c r="Q50" s="48" t="s">
        <v>75</v>
      </c>
      <c r="R50" s="48">
        <f>HEX2DEC(RIGHT(Table13232127535868[[#This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HEX2DEC(RIGHT(Table13232127535868[[#This Row],[h1]],8))</f>
        <v>0</v>
      </c>
      <c r="Q51" s="48" t="s">
        <v>75</v>
      </c>
      <c r="R51" s="48">
        <f>HEX2DEC(RIGHT(Table13232127535868[[#This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HEX2DEC(RIGHT(Table13232127535868[[#This Row],[h1]],8))</f>
        <v>0</v>
      </c>
      <c r="Q52" s="48" t="s">
        <v>75</v>
      </c>
      <c r="R52" s="48">
        <f>HEX2DEC(RIGHT(Table13232127535868[[#This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HEX2DEC(RIGHT(Table13232127535868[[#This Row],[h1]],8))</f>
        <v>0</v>
      </c>
      <c r="Q53" s="48" t="s">
        <v>75</v>
      </c>
      <c r="R53" s="48">
        <f>HEX2DEC(RIGHT(Table13232127535868[[#This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HEX2DEC(RIGHT(Table13232127535868[[#This Row],[h1]],8))</f>
        <v>0</v>
      </c>
      <c r="Q54" s="48" t="s">
        <v>75</v>
      </c>
      <c r="R54" s="48">
        <f>HEX2DEC(RIGHT(Table13232127535868[[#This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HEX2DEC(RIGHT(Table13232127535868[[#This Row],[h1]],8))</f>
        <v>0</v>
      </c>
      <c r="Q55" s="48" t="s">
        <v>75</v>
      </c>
      <c r="R55" s="48">
        <f>HEX2DEC(RIGHT(Table13232127535868[[#This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HEX2DEC(RIGHT(Table13232127535868[[#This Row],[h1]],8))</f>
        <v>0</v>
      </c>
      <c r="Q56" s="48" t="s">
        <v>75</v>
      </c>
      <c r="R56" s="48">
        <f>HEX2DEC(RIGHT(Table13232127535868[[#This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HEX2DEC(RIGHT(Table13232127535868[[#This Row],[h1]],8))</f>
        <v>0</v>
      </c>
      <c r="Q57" s="48" t="s">
        <v>75</v>
      </c>
      <c r="R57" s="48">
        <f>HEX2DEC(RIGHT(Table13232127535868[[#This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HEX2DEC(RIGHT(Table13232127535868[[#This Row],[h1]],8))</f>
        <v>0</v>
      </c>
      <c r="Q58" s="48" t="s">
        <v>75</v>
      </c>
      <c r="R58" s="48">
        <f>HEX2DEC(RIGHT(Table13232127535868[[#This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HEX2DEC(RIGHT(Table13232127535868[[#This Row],[h1]],8))</f>
        <v>0</v>
      </c>
      <c r="Q59" s="48" t="s">
        <v>75</v>
      </c>
      <c r="R59" s="48">
        <f>HEX2DEC(RIGHT(Table13232127535868[[#This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HEX2DEC(RIGHT(Table13232127535868[[#This Row],[h1]],8))</f>
        <v>0</v>
      </c>
      <c r="Q60" s="48" t="s">
        <v>75</v>
      </c>
      <c r="R60" s="48">
        <f>HEX2DEC(RIGHT(Table13232127535868[[#This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HEX2DEC(RIGHT(Table13232127535868[[#This Row],[h1]],8))</f>
        <v>0</v>
      </c>
      <c r="Q61" s="48" t="s">
        <v>75</v>
      </c>
      <c r="R61" s="48">
        <f>HEX2DEC(RIGHT(Table13232127535868[[#This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HEX2DEC(RIGHT(Table13232127535868[[#This Row],[h1]],8))</f>
        <v>0</v>
      </c>
      <c r="Q62" s="48" t="s">
        <v>75</v>
      </c>
      <c r="R62" s="48">
        <f>HEX2DEC(RIGHT(Table13232127535868[[#This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HEX2DEC(RIGHT(Table13232127535868[[#This Row],[h1]],8))</f>
        <v>0</v>
      </c>
      <c r="Q63" s="48" t="s">
        <v>75</v>
      </c>
      <c r="R63" s="48">
        <f>HEX2DEC(RIGHT(Table13232127535868[[#This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HEX2DEC(RIGHT(Table13232127535868[[#This Row],[h1]],8))</f>
        <v>0</v>
      </c>
      <c r="Q64" s="48" t="s">
        <v>75</v>
      </c>
      <c r="R64" s="48">
        <f>HEX2DEC(RIGHT(Table13232127535868[[#This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HEX2DEC(RIGHT(Table13232127535868[[#This Row],[h1]],8))</f>
        <v>0</v>
      </c>
      <c r="Q65" s="48" t="s">
        <v>75</v>
      </c>
      <c r="R65" s="48">
        <f>HEX2DEC(RIGHT(Table13232127535868[[#This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HEX2DEC(RIGHT(Table13232127535868[[#This Row],[h1]],8))</f>
        <v>0</v>
      </c>
      <c r="Q66" s="48" t="s">
        <v>75</v>
      </c>
      <c r="R66" s="48">
        <f>HEX2DEC(RIGHT(Table13232127535868[[#This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HEX2DEC(RIGHT(Table13232127535868[[#This Row],[h1]],8))</f>
        <v>0</v>
      </c>
      <c r="Q67" s="48" t="s">
        <v>75</v>
      </c>
      <c r="R67" s="48">
        <f>HEX2DEC(RIGHT(Table13232127535868[[#This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HEX2DEC(RIGHT(Table13232127535868[[#This Row],[h1]],8))</f>
        <v>0</v>
      </c>
      <c r="Q68" s="48" t="s">
        <v>75</v>
      </c>
      <c r="R68" s="48">
        <f>HEX2DEC(RIGHT(Table13232127535868[[#This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HEX2DEC(RIGHT(Table13232127535868[[#This Row],[h1]],8))</f>
        <v>0</v>
      </c>
      <c r="Q69" s="48" t="s">
        <v>75</v>
      </c>
      <c r="R69" s="48">
        <f>HEX2DEC(RIGHT(Table13232127535868[[#This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HEX2DEC(RIGHT(Table13232127535868[[#This Row],[h1]],8))</f>
        <v>0</v>
      </c>
      <c r="Q70" s="48" t="s">
        <v>75</v>
      </c>
      <c r="R70" s="48">
        <f>HEX2DEC(RIGHT(Table13232127535868[[#This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HEX2DEC(RIGHT(Table13232127535868[[#This Row],[h1]],8))</f>
        <v>0</v>
      </c>
      <c r="Q71" s="48" t="s">
        <v>75</v>
      </c>
      <c r="R71" s="48">
        <f>HEX2DEC(RIGHT(Table13232127535868[[#This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HEX2DEC(RIGHT(Table13232127535868[[#This Row],[h1]],8))</f>
        <v>0</v>
      </c>
      <c r="Q72" s="48" t="s">
        <v>75</v>
      </c>
      <c r="R72" s="48">
        <f>HEX2DEC(RIGHT(Table13232127535868[[#This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HEX2DEC(RIGHT(Table13232127535868[[#This Row],[h1]],8))</f>
        <v>0</v>
      </c>
      <c r="Q73" s="48" t="s">
        <v>75</v>
      </c>
      <c r="R73" s="48">
        <f>HEX2DEC(RIGHT(Table13232127535868[[#This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HEX2DEC(RIGHT(Table13232127535868[[#This Row],[h1]],8))</f>
        <v>0</v>
      </c>
      <c r="Q74" s="48" t="s">
        <v>75</v>
      </c>
      <c r="R74" s="48">
        <f>HEX2DEC(RIGHT(Table13232127535868[[#This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HEX2DEC(RIGHT(Table13232127535868[[#This Row],[h1]],8))</f>
        <v>0</v>
      </c>
      <c r="Q75" s="48" t="s">
        <v>75</v>
      </c>
      <c r="R75" s="48">
        <f>HEX2DEC(RIGHT(Table13232127535868[[#This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HEX2DEC(RIGHT(Table13232127535868[[#This Row],[h1]],8))</f>
        <v>0</v>
      </c>
      <c r="Q76" s="48" t="s">
        <v>75</v>
      </c>
      <c r="R76" s="48">
        <f>HEX2DEC(RIGHT(Table13232127535868[[#This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HEX2DEC(RIGHT(Table13232127535868[[#This Row],[h1]],8))</f>
        <v>0</v>
      </c>
      <c r="Q77" s="48" t="s">
        <v>75</v>
      </c>
      <c r="R77" s="48">
        <f>HEX2DEC(RIGHT(Table13232127535868[[#This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HEX2DEC(RIGHT(Table13232127535868[[#This Row],[h1]],8))</f>
        <v>0</v>
      </c>
      <c r="Q78" s="48" t="s">
        <v>75</v>
      </c>
      <c r="R78" s="48">
        <f>HEX2DEC(RIGHT(Table13232127535868[[#This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HEX2DEC(RIGHT(Table13232127535868[[#This Row],[h1]],8))</f>
        <v>0</v>
      </c>
      <c r="Q79" s="48" t="s">
        <v>75</v>
      </c>
      <c r="R79" s="48">
        <f>HEX2DEC(RIGHT(Table13232127535868[[#This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HEX2DEC(RIGHT(Table13232127535868[[#This Row],[h1]],8))</f>
        <v>0</v>
      </c>
      <c r="Q80" s="48" t="s">
        <v>75</v>
      </c>
      <c r="R80" s="48">
        <f>HEX2DEC(RIGHT(Table13232127535868[[#This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HEX2DEC(RIGHT(Table13232127535868[[#This Row],[h1]],8))</f>
        <v>0</v>
      </c>
      <c r="Q81" s="48" t="s">
        <v>75</v>
      </c>
      <c r="R81" s="48">
        <f>HEX2DEC(RIGHT(Table13232127535868[[#This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HEX2DEC(RIGHT(Table13232127535868[[#This Row],[h1]],8))</f>
        <v>0</v>
      </c>
      <c r="Q82" s="48" t="s">
        <v>75</v>
      </c>
      <c r="R82" s="48">
        <f>HEX2DEC(RIGHT(Table13232127535868[[#This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HEX2DEC(RIGHT(Table13232127535868[[#This Row],[h1]],8))</f>
        <v>0</v>
      </c>
      <c r="Q83" s="48" t="s">
        <v>75</v>
      </c>
      <c r="R83" s="48">
        <f>HEX2DEC(RIGHT(Table13232127535868[[#This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HEX2DEC(RIGHT(Table13232127535868[[#This Row],[h1]],8))</f>
        <v>0</v>
      </c>
      <c r="Q84" s="48" t="s">
        <v>75</v>
      </c>
      <c r="R84" s="48">
        <f>HEX2DEC(RIGHT(Table13232127535868[[#This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HEX2DEC(RIGHT(Table13232127535868[[#This Row],[h1]],8))</f>
        <v>0</v>
      </c>
      <c r="Q85" s="48" t="s">
        <v>75</v>
      </c>
      <c r="R85" s="48">
        <f>HEX2DEC(RIGHT(Table13232127535868[[#This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HEX2DEC(RIGHT(Table13232127535868[[#This Row],[h1]],8))</f>
        <v>0</v>
      </c>
      <c r="Q86" s="48" t="s">
        <v>75</v>
      </c>
      <c r="R86" s="48">
        <f>HEX2DEC(RIGHT(Table13232127535868[[#This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HEX2DEC(RIGHT(Table13232127535868[[#This Row],[h1]],8))</f>
        <v>0</v>
      </c>
      <c r="Q87" s="48" t="s">
        <v>75</v>
      </c>
      <c r="R87" s="48">
        <f>HEX2DEC(RIGHT(Table13232127535868[[#This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HEX2DEC(RIGHT(Table13232127535868[[#This Row],[h1]],8))</f>
        <v>0</v>
      </c>
      <c r="Q88" s="48" t="s">
        <v>75</v>
      </c>
      <c r="R88" s="48">
        <f>HEX2DEC(RIGHT(Table13232127535868[[#This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HEX2DEC(RIGHT(Table13232127535868[[#This Row],[h1]],8))</f>
        <v>0</v>
      </c>
      <c r="Q89" s="48" t="s">
        <v>75</v>
      </c>
      <c r="R89" s="48">
        <f>HEX2DEC(RIGHT(Table13232127535868[[#This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HEX2DEC(RIGHT(Table13232127535868[[#This Row],[h1]],8))</f>
        <v>0</v>
      </c>
      <c r="Q90" s="48" t="s">
        <v>75</v>
      </c>
      <c r="R90" s="48">
        <f>HEX2DEC(RIGHT(Table13232127535868[[#This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HEX2DEC(RIGHT(Table13232127535868[[#This Row],[h1]],8))</f>
        <v>0</v>
      </c>
      <c r="Q91" s="48" t="s">
        <v>75</v>
      </c>
      <c r="R91" s="48">
        <f>HEX2DEC(RIGHT(Table13232127535868[[#This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HEX2DEC(RIGHT(Table13232127535868[[#This Row],[h1]],8))</f>
        <v>0</v>
      </c>
      <c r="Q92" s="48" t="s">
        <v>75</v>
      </c>
      <c r="R92" s="48">
        <f>HEX2DEC(RIGHT(Table13232127535868[[#This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HEX2DEC(RIGHT(Table13232127535868[[#This Row],[h1]],8))</f>
        <v>0</v>
      </c>
      <c r="Q93" s="48" t="s">
        <v>75</v>
      </c>
      <c r="R93" s="48">
        <f>HEX2DEC(RIGHT(Table13232127535868[[#This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HEX2DEC(RIGHT(Table13232127535868[[#This Row],[h1]],8))</f>
        <v>0</v>
      </c>
      <c r="Q94" s="48" t="s">
        <v>75</v>
      </c>
      <c r="R94" s="48">
        <f>HEX2DEC(RIGHT(Table13232127535868[[#This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HEX2DEC(RIGHT(Table13232127535868[[#This Row],[h1]],8))</f>
        <v>0</v>
      </c>
      <c r="Q95" s="48" t="s">
        <v>75</v>
      </c>
      <c r="R95" s="48">
        <f>HEX2DEC(RIGHT(Table13232127535868[[#This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HEX2DEC(RIGHT(Table13232127535868[[#This Row],[h1]],8))</f>
        <v>0</v>
      </c>
      <c r="Q96" s="48" t="s">
        <v>75</v>
      </c>
      <c r="R96" s="48">
        <f>HEX2DEC(RIGHT(Table13232127535868[[#This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HEX2DEC(RIGHT(Table13232127535868[[#This Row],[h1]],8))</f>
        <v>0</v>
      </c>
      <c r="Q97" s="48" t="s">
        <v>75</v>
      </c>
      <c r="R97" s="48">
        <f>HEX2DEC(RIGHT(Table13232127535868[[#This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HEX2DEC(RIGHT(Table13232127535868[[#This Row],[h1]],8))</f>
        <v>0</v>
      </c>
      <c r="Q98" s="48" t="s">
        <v>75</v>
      </c>
      <c r="R98" s="48">
        <f>HEX2DEC(RIGHT(Table13232127535868[[#This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HEX2DEC(RIGHT(Table13232127535868[[#This Row],[h1]],8))</f>
        <v>0</v>
      </c>
      <c r="Q99" s="48" t="s">
        <v>75</v>
      </c>
      <c r="R99" s="48">
        <f>HEX2DEC(RIGHT(Table13232127535868[[#This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HEX2DEC(RIGHT(Table13232127535868[[#This Row],[h1]],8))</f>
        <v>0</v>
      </c>
      <c r="Q100" s="48" t="s">
        <v>75</v>
      </c>
      <c r="R100" s="48">
        <f>HEX2DEC(RIGHT(Table13232127535868[[#This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HEX2DEC(RIGHT(Table13232127535868[[#This Row],[h1]],8))</f>
        <v>0</v>
      </c>
      <c r="Q101" s="48" t="s">
        <v>75</v>
      </c>
      <c r="R101" s="48">
        <f>HEX2DEC(RIGHT(Table13232127535868[[#This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HEX2DEC(RIGHT(Table13232127535868[[#This Row],[h1]],8))</f>
        <v>0</v>
      </c>
      <c r="Q102" s="48" t="s">
        <v>75</v>
      </c>
      <c r="R102" s="48">
        <f>HEX2DEC(RIGHT(Table13232127535868[[#This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HEX2DEC(RIGHT(Table13232127535868[[#This Row],[h1]],8))</f>
        <v>0</v>
      </c>
      <c r="Q103" s="48" t="s">
        <v>75</v>
      </c>
      <c r="R103" s="48">
        <f>HEX2DEC(RIGHT(Table13232127535868[[#This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HEX2DEC(RIGHT(Table13232127535868[[#This Row],[h1]],8))</f>
        <v>0</v>
      </c>
      <c r="Q104" s="48" t="s">
        <v>75</v>
      </c>
      <c r="R104" s="48">
        <f>HEX2DEC(RIGHT(Table13232127535868[[#This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HEX2DEC(RIGHT(Table13232127535868[[#This Row],[h1]],8))</f>
        <v>0</v>
      </c>
      <c r="Q105" s="48" t="s">
        <v>75</v>
      </c>
      <c r="R105" s="48">
        <f>HEX2DEC(RIGHT(Table13232127535868[[#This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HEX2DEC(RIGHT(Table13232127535868[[#This Row],[h1]],8))</f>
        <v>0</v>
      </c>
      <c r="Q106" s="48" t="s">
        <v>75</v>
      </c>
      <c r="R106" s="48">
        <f>HEX2DEC(RIGHT(Table13232127535868[[#This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HEX2DEC(RIGHT(Table13232127535868[[#This Row],[h1]],8))</f>
        <v>0</v>
      </c>
      <c r="Q107" s="48" t="s">
        <v>75</v>
      </c>
      <c r="R107" s="48">
        <f>HEX2DEC(RIGHT(Table13232127535868[[#This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HEX2DEC(RIGHT(Table13232127535868[[#This Row],[h1]],8))</f>
        <v>0</v>
      </c>
      <c r="Q108" s="48" t="s">
        <v>75</v>
      </c>
      <c r="R108" s="48">
        <f>HEX2DEC(RIGHT(Table13232127535868[[#This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HEX2DEC(RIGHT(Table13232127535868[[#This Row],[h1]],8))</f>
        <v>0</v>
      </c>
      <c r="Q109" s="48" t="s">
        <v>75</v>
      </c>
      <c r="R109" s="48">
        <f>HEX2DEC(RIGHT(Table13232127535868[[#This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HEX2DEC(RIGHT(Table13232127535868[[#This Row],[h1]],8))</f>
        <v>0</v>
      </c>
      <c r="Q110" s="48" t="s">
        <v>75</v>
      </c>
      <c r="R110" s="48">
        <f>HEX2DEC(RIGHT(Table13232127535868[[#This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HEX2DEC(RIGHT(Table13232127535868[[#This Row],[h1]],8))</f>
        <v>0</v>
      </c>
      <c r="Q111" s="48" t="s">
        <v>75</v>
      </c>
      <c r="R111" s="48">
        <f>HEX2DEC(RIGHT(Table13232127535868[[#This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HEX2DEC(RIGHT(Table13232127535868[[#This Row],[h1]],8))</f>
        <v>0</v>
      </c>
      <c r="Q112" s="48" t="s">
        <v>75</v>
      </c>
      <c r="R112" s="48">
        <f>HEX2DEC(RIGHT(Table13232127535868[[#This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HEX2DEC(RIGHT(Table13232127535868[[#This Row],[h1]],8))</f>
        <v>0</v>
      </c>
      <c r="Q113" s="48" t="s">
        <v>75</v>
      </c>
      <c r="R113" s="48">
        <f>HEX2DEC(RIGHT(Table13232127535868[[#This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HEX2DEC(RIGHT(Table13232127535868[[#This Row],[h1]],8))</f>
        <v>0</v>
      </c>
      <c r="Q114" s="48" t="s">
        <v>75</v>
      </c>
      <c r="R114" s="48">
        <f>HEX2DEC(RIGHT(Table13232127535868[[#This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HEX2DEC(RIGHT(Table13232127535868[[#This Row],[h1]],8))</f>
        <v>0</v>
      </c>
      <c r="Q115" s="48" t="s">
        <v>75</v>
      </c>
      <c r="R115" s="48">
        <f>HEX2DEC(RIGHT(Table13232127535868[[#This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HEX2DEC(RIGHT(Table13232127535868[[#This Row],[h1]],8))</f>
        <v>0</v>
      </c>
      <c r="Q116" s="48" t="s">
        <v>75</v>
      </c>
      <c r="R116" s="48">
        <f>HEX2DEC(RIGHT(Table13232127535868[[#This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HEX2DEC(RIGHT(Table13232127535868[[#This Row],[h1]],8))</f>
        <v>0</v>
      </c>
      <c r="Q117" s="48" t="s">
        <v>75</v>
      </c>
      <c r="R117" s="48">
        <f>HEX2DEC(RIGHT(Table13232127535868[[#This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HEX2DEC(RIGHT(Table13232127535868[[#This Row],[h1]],8))</f>
        <v>0</v>
      </c>
      <c r="Q118" s="48" t="s">
        <v>75</v>
      </c>
      <c r="R118" s="48">
        <f>HEX2DEC(RIGHT(Table13232127535868[[#This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HEX2DEC(RIGHT(Table13232127535868[[#This Row],[h1]],8))</f>
        <v>0</v>
      </c>
      <c r="Q119" s="48" t="s">
        <v>75</v>
      </c>
      <c r="R119" s="48">
        <f>HEX2DEC(RIGHT(Table13232127535868[[#This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HEX2DEC(RIGHT(Table13232127535868[[#This Row],[h1]],8))</f>
        <v>0</v>
      </c>
      <c r="Q120" s="48" t="s">
        <v>75</v>
      </c>
      <c r="R120" s="48">
        <f>HEX2DEC(RIGHT(Table13232127535868[[#This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HEX2DEC(RIGHT(Table13232127535868[[#This Row],[h1]],8))</f>
        <v>0</v>
      </c>
      <c r="Q121" s="48" t="s">
        <v>75</v>
      </c>
      <c r="R121" s="48">
        <f>HEX2DEC(RIGHT(Table13232127535868[[#This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HEX2DEC(RIGHT(Table13232127535868[[#This Row],[h1]],8))</f>
        <v>0</v>
      </c>
      <c r="Q122" s="48" t="s">
        <v>75</v>
      </c>
      <c r="R122" s="48">
        <f>HEX2DEC(RIGHT(Table13232127535868[[#This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HEX2DEC(RIGHT(Table13232127535868[[#This Row],[h1]],8))</f>
        <v>0</v>
      </c>
      <c r="Q123" s="48" t="s">
        <v>75</v>
      </c>
      <c r="R123" s="48">
        <f>HEX2DEC(RIGHT(Table13232127535868[[#This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HEX2DEC(RIGHT(Table13232127535868[[#This Row],[h1]],8))</f>
        <v>0</v>
      </c>
      <c r="Q124" s="48" t="s">
        <v>75</v>
      </c>
      <c r="R124" s="48">
        <f>HEX2DEC(RIGHT(Table13232127535868[[#This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HEX2DEC(RIGHT(Table13232127535868[[#This Row],[h1]],8))</f>
        <v>0</v>
      </c>
      <c r="Q125" s="48" t="s">
        <v>75</v>
      </c>
      <c r="R125" s="48">
        <f>HEX2DEC(RIGHT(Table13232127535868[[#This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HEX2DEC(RIGHT(Table13232127535868[[#This Row],[h1]],8))</f>
        <v>0</v>
      </c>
      <c r="Q126" s="48" t="s">
        <v>75</v>
      </c>
      <c r="R126" s="48">
        <f>HEX2DEC(RIGHT(Table13232127535868[[#This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HEX2DEC(RIGHT(Table13232127535868[[#This Row],[h1]],8))</f>
        <v>0</v>
      </c>
      <c r="Q127" s="48" t="s">
        <v>75</v>
      </c>
      <c r="R127" s="48">
        <f>HEX2DEC(RIGHT(Table13232127535868[[#This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HEX2DEC(RIGHT(Table13232127535868[[#This Row],[h1]],8))</f>
        <v>0</v>
      </c>
      <c r="Q128" s="48" t="s">
        <v>75</v>
      </c>
      <c r="R128" s="48">
        <f>HEX2DEC(RIGHT(Table13232127535868[[#This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HEX2DEC(RIGHT(Table13232127535868[[#This Row],[h1]],8))</f>
        <v>0</v>
      </c>
      <c r="Q129" s="48" t="s">
        <v>75</v>
      </c>
      <c r="R129" s="48">
        <f>HEX2DEC(RIGHT(Table13232127535868[[#This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HEX2DEC(RIGHT(Table13232127535868[[#This Row],[h1]],8))</f>
        <v>0</v>
      </c>
      <c r="Q130" s="48" t="s">
        <v>75</v>
      </c>
      <c r="R130" s="48">
        <f>HEX2DEC(RIGHT(Table13232127535868[[#This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HEX2DEC(RIGHT(Table13232127535868[[#This Row],[h1]],8))</f>
        <v>0</v>
      </c>
      <c r="Q131" s="48" t="s">
        <v>75</v>
      </c>
      <c r="R131" s="48">
        <f>HEX2DEC(RIGHT(Table13232127535868[[#This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HEX2DEC(RIGHT(Table13232127535868[[#This Row],[h1]],8))</f>
        <v>0</v>
      </c>
      <c r="Q132" s="48" t="s">
        <v>75</v>
      </c>
      <c r="R132" s="48">
        <f>HEX2DEC(RIGHT(Table13232127535868[[#This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HEX2DEC(RIGHT(Table13232127535868[[#This Row],[h1]],8))</f>
        <v>0</v>
      </c>
      <c r="Q133" s="48" t="s">
        <v>75</v>
      </c>
      <c r="R133" s="48">
        <f>HEX2DEC(RIGHT(Table13232127535868[[#This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HEX2DEC(RIGHT(Table13232127535868[[#This Row],[h1]],8))</f>
        <v>0</v>
      </c>
      <c r="Q134" s="48" t="s">
        <v>75</v>
      </c>
      <c r="R134" s="48">
        <f>HEX2DEC(RIGHT(Table13232127535868[[#This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HEX2DEC(RIGHT(Table13232127535868[[#This Row],[h1]],8))</f>
        <v>0</v>
      </c>
      <c r="Q135" s="48" t="s">
        <v>75</v>
      </c>
      <c r="R135" s="48">
        <f>HEX2DEC(RIGHT(Table13232127535868[[#This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HEX2DEC(RIGHT(Table13232127535868[[#This Row],[h1]],8))</f>
        <v>0</v>
      </c>
      <c r="Q136" s="48" t="s">
        <v>75</v>
      </c>
      <c r="R136" s="48">
        <f>HEX2DEC(RIGHT(Table13232127535868[[#This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HEX2DEC(RIGHT(Table13232127535868[[#This Row],[h1]],8))</f>
        <v>0</v>
      </c>
      <c r="Q137" s="48" t="s">
        <v>75</v>
      </c>
      <c r="R137" s="48">
        <f>HEX2DEC(RIGHT(Table13232127535868[[#This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HEX2DEC(RIGHT(Table13232127535868[[#This Row],[h1]],8))</f>
        <v>0</v>
      </c>
      <c r="Q138" s="48" t="s">
        <v>75</v>
      </c>
      <c r="R138" s="48">
        <f>HEX2DEC(RIGHT(Table13232127535868[[#This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HEX2DEC(RIGHT(Table13232127535868[[#This Row],[h1]],8))</f>
        <v>0</v>
      </c>
      <c r="Q139" s="48" t="s">
        <v>75</v>
      </c>
      <c r="R139" s="48">
        <f>HEX2DEC(RIGHT(Table13232127535868[[#This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HEX2DEC(RIGHT(Table13232127535868[[#This Row],[h1]],8))</f>
        <v>0</v>
      </c>
      <c r="Q140" s="48" t="s">
        <v>75</v>
      </c>
      <c r="R140" s="48">
        <f>HEX2DEC(RIGHT(Table13232127535868[[#This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HEX2DEC(RIGHT(Table13232127535868[[#This Row],[h1]],8))</f>
        <v>0</v>
      </c>
      <c r="Q141" s="48" t="s">
        <v>75</v>
      </c>
      <c r="R141" s="48">
        <f>HEX2DEC(RIGHT(Table13232127535868[[#This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HEX2DEC(RIGHT(Table13232127535868[[#This Row],[h1]],8))</f>
        <v>0</v>
      </c>
      <c r="Q142" s="48" t="s">
        <v>75</v>
      </c>
      <c r="R142" s="48">
        <f>HEX2DEC(RIGHT(Table13232127535868[[#This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HEX2DEC(RIGHT(Table13232127535868[[#This Row],[h1]],8))</f>
        <v>0</v>
      </c>
      <c r="Q143" s="48" t="s">
        <v>75</v>
      </c>
      <c r="R143" s="48">
        <f>HEX2DEC(RIGHT(Table13232127535868[[#This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HEX2DEC(RIGHT(Table13232127535868[[#This Row],[h1]],8))</f>
        <v>0</v>
      </c>
      <c r="Q144" s="48" t="s">
        <v>75</v>
      </c>
      <c r="R144" s="48">
        <f>HEX2DEC(RIGHT(Table13232127535868[[#This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HEX2DEC(RIGHT(Table13232127535868[[#This Row],[h1]],8))</f>
        <v>0</v>
      </c>
      <c r="Q145" s="48" t="s">
        <v>75</v>
      </c>
      <c r="R145" s="48">
        <f>HEX2DEC(RIGHT(Table13232127535868[[#This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HEX2DEC(RIGHT(Table13232127535868[[#This Row],[h1]],8))</f>
        <v>0</v>
      </c>
      <c r="Q146" s="48" t="s">
        <v>75</v>
      </c>
      <c r="R146" s="48">
        <f>HEX2DEC(RIGHT(Table13232127535868[[#This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HEX2DEC(RIGHT(Table13232127535868[[#This Row],[h1]],8))</f>
        <v>0</v>
      </c>
      <c r="Q147" s="48" t="s">
        <v>75</v>
      </c>
      <c r="R147" s="48">
        <f>HEX2DEC(RIGHT(Table13232127535868[[#This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HEX2DEC(RIGHT(Table13232127535868[[#This Row],[h1]],8))</f>
        <v>0</v>
      </c>
      <c r="Q148" s="48" t="s">
        <v>75</v>
      </c>
      <c r="R148" s="48">
        <f>HEX2DEC(RIGHT(Table13232127535868[[#This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HEX2DEC(RIGHT(Table13232127535868[[#This Row],[h1]],8))</f>
        <v>0</v>
      </c>
      <c r="Q149" s="48" t="s">
        <v>75</v>
      </c>
      <c r="R149" s="48">
        <f>HEX2DEC(RIGHT(Table13232127535868[[#This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HEX2DEC(RIGHT(Table13232127535868[[#This Row],[h1]],8))</f>
        <v>0</v>
      </c>
      <c r="Q150" s="48" t="s">
        <v>75</v>
      </c>
      <c r="R150" s="48">
        <f>HEX2DEC(RIGHT(Table13232127535868[[#This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HEX2DEC(RIGHT(Table13232127535868[[#This Row],[h1]],8))</f>
        <v>0</v>
      </c>
      <c r="Q151" s="48" t="s">
        <v>75</v>
      </c>
      <c r="R151" s="48">
        <f>HEX2DEC(RIGHT(Table13232127535868[[#This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HEX2DEC(RIGHT(Table13232127535868[[#This Row],[h1]],8))</f>
        <v>0</v>
      </c>
      <c r="Q152" s="48" t="s">
        <v>75</v>
      </c>
      <c r="R152" s="48">
        <f>HEX2DEC(RIGHT(Table13232127535868[[#This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HEX2DEC(RIGHT(Table13232127535868[[#This Row],[h1]],8))</f>
        <v>0</v>
      </c>
      <c r="Q153" s="48" t="s">
        <v>75</v>
      </c>
      <c r="R153" s="48">
        <f>HEX2DEC(RIGHT(Table13232127535868[[#This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HEX2DEC(RIGHT(Table13232127535868[[#This Row],[h1]],8))</f>
        <v>0</v>
      </c>
      <c r="Q154" s="48" t="s">
        <v>75</v>
      </c>
      <c r="R154" s="48">
        <f>HEX2DEC(RIGHT(Table13232127535868[[#This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HEX2DEC(RIGHT(Table13232127535868[[#This Row],[h1]],8))</f>
        <v>0</v>
      </c>
      <c r="Q155" s="48" t="s">
        <v>75</v>
      </c>
      <c r="R155" s="48">
        <f>HEX2DEC(RIGHT(Table13232127535868[[#This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HEX2DEC(RIGHT(Table13232127535868[[#This Row],[h1]],8))</f>
        <v>0</v>
      </c>
      <c r="Q156" s="48" t="s">
        <v>75</v>
      </c>
      <c r="R156" s="48">
        <f>HEX2DEC(RIGHT(Table13232127535868[[#This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HEX2DEC(RIGHT(Table13232127535868[[#This Row],[h1]],8))</f>
        <v>0</v>
      </c>
      <c r="Q157" s="48" t="s">
        <v>75</v>
      </c>
      <c r="R157" s="48">
        <f>HEX2DEC(RIGHT(Table13232127535868[[#This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HEX2DEC(RIGHT(Table13232127535868[[#This Row],[h1]],8))</f>
        <v>0</v>
      </c>
      <c r="Q158" s="48" t="s">
        <v>75</v>
      </c>
      <c r="R158" s="48">
        <f>HEX2DEC(RIGHT(Table13232127535868[[#This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HEX2DEC(RIGHT(Table13232127535868[[#This Row],[h1]],8))</f>
        <v>0</v>
      </c>
      <c r="Q159" s="48" t="s">
        <v>75</v>
      </c>
      <c r="R159" s="48">
        <f>HEX2DEC(RIGHT(Table13232127535868[[#This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HEX2DEC(RIGHT(Table13232127535868[[#This Row],[h1]],8))</f>
        <v>0</v>
      </c>
      <c r="Q160" s="48" t="s">
        <v>75</v>
      </c>
      <c r="R160" s="48">
        <f>HEX2DEC(RIGHT(Table13232127535868[[#This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HEX2DEC(RIGHT(Table13232127535868[[#This Row],[h1]],8))</f>
        <v>0</v>
      </c>
      <c r="Q161" s="48" t="s">
        <v>75</v>
      </c>
      <c r="R161" s="48">
        <f>HEX2DEC(RIGHT(Table13232127535868[[#This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HEX2DEC(RIGHT(Table13232127535868[[#This Row],[h1]],8))</f>
        <v>0</v>
      </c>
      <c r="Q162" s="48" t="s">
        <v>75</v>
      </c>
      <c r="R162" s="48">
        <f>HEX2DEC(RIGHT(Table13232127535868[[#This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HEX2DEC(RIGHT(Table13232127535868[[#This Row],[h1]],8))</f>
        <v>0</v>
      </c>
      <c r="Q163" s="48" t="s">
        <v>75</v>
      </c>
      <c r="R163" s="48">
        <f>HEX2DEC(RIGHT(Table13232127535868[[#This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HEX2DEC(RIGHT(Table13232127535868[[#This Row],[h1]],8))</f>
        <v>0</v>
      </c>
      <c r="Q164" s="48" t="s">
        <v>75</v>
      </c>
      <c r="R164" s="48">
        <f>HEX2DEC(RIGHT(Table13232127535868[[#This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HEX2DEC(RIGHT(Table13232127535868[[#This Row],[h1]],8))</f>
        <v>0</v>
      </c>
      <c r="Q165" s="48" t="s">
        <v>75</v>
      </c>
      <c r="R165" s="48">
        <f>HEX2DEC(RIGHT(Table13232127535868[[#This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HEX2DEC(RIGHT(Table13232127535868[[#This Row],[h1]],8))</f>
        <v>0</v>
      </c>
      <c r="Q166" s="48" t="s">
        <v>75</v>
      </c>
      <c r="R166" s="48">
        <f>HEX2DEC(RIGHT(Table13232127535868[[#This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HEX2DEC(RIGHT(Table13232127535868[[#This Row],[h1]],8))</f>
        <v>0</v>
      </c>
      <c r="Q167" s="48" t="s">
        <v>75</v>
      </c>
      <c r="R167" s="48">
        <f>HEX2DEC(RIGHT(Table13232127535868[[#This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0x00020000</v>
      </c>
      <c r="G168" s="18">
        <f>HEX2DEC(RIGHT(Table131925515666[[#This Row],[dec val]],8))</f>
        <v>131072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HEX2DEC(RIGHT(Table13232127535868[[#This Row],[h1]],8))</f>
        <v>0</v>
      </c>
      <c r="Q168" s="48" t="s">
        <v>75</v>
      </c>
      <c r="R168" s="48">
        <f>HEX2DEC(RIGHT(Table13232127535868[[#This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131072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0x00030000</v>
      </c>
      <c r="G169" s="18">
        <f>HEX2DEC(RIGHT(Table131925515666[[#This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HEX2DEC(RIGHT(Table13232127535868[[#This Row],[h1]],8))</f>
        <v>0</v>
      </c>
      <c r="Q169" s="48" t="s">
        <v>75</v>
      </c>
      <c r="R169" s="48">
        <f>HEX2DEC(RIGHT(Table13232127535868[[#This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196608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0x00028000</v>
      </c>
      <c r="G170" s="18">
        <f>HEX2DEC(RIGHT(Table131925515666[[#This Row],[dec val]],8))</f>
        <v>163840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HEX2DEC(RIGHT(Table13232127535868[[#This Row],[h1]],8))</f>
        <v>0</v>
      </c>
      <c r="Q170" s="48" t="s">
        <v>75</v>
      </c>
      <c r="R170" s="48">
        <f>HEX2DEC(RIGHT(Table13232127535868[[#This Row],[h2]],8))</f>
        <v>0</v>
      </c>
      <c r="Y170" s="70">
        <v>2</v>
      </c>
      <c r="Z170" s="75">
        <v>0.5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4</v>
      </c>
      <c r="AQ170" s="60"/>
      <c r="AR170" s="70">
        <v>3</v>
      </c>
      <c r="AS170" s="76">
        <f>SUM(AC168:AC199)</f>
        <v>163840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0x00034000</v>
      </c>
      <c r="G171" s="18">
        <f>HEX2DEC(RIGHT(Table131925515666[[#This Row],[dec val]],8))</f>
        <v>212992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HEX2DEC(RIGHT(Table13232127535868[[#This Row],[h1]],8))</f>
        <v>0</v>
      </c>
      <c r="Q171" s="48" t="s">
        <v>75</v>
      </c>
      <c r="R171" s="48">
        <f>HEX2DEC(RIGHT(Table13232127535868[[#This Row],[h2]],8))</f>
        <v>0</v>
      </c>
      <c r="Y171" s="70">
        <v>3</v>
      </c>
      <c r="Z171" s="75">
        <v>1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8</v>
      </c>
      <c r="AP171" s="84">
        <f>IF(VLOOKUP($Z171,evCodeGen!$BM$4:$CD$20,AP$167+1,FALSE)=0,0,2^$Y171)</f>
        <v>8</v>
      </c>
      <c r="AQ171" s="60"/>
      <c r="AR171" s="70">
        <v>4</v>
      </c>
      <c r="AS171" s="76">
        <f>SUM(AD168:AD199)</f>
        <v>212992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0x0003A000</v>
      </c>
      <c r="G172" s="18">
        <f>HEX2DEC(RIGHT(Table131925515666[[#This Row],[dec val]],8))</f>
        <v>237568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HEX2DEC(RIGHT(Table13232127535868[[#This Row],[h1]],8))</f>
        <v>0</v>
      </c>
      <c r="Q172" s="48" t="s">
        <v>75</v>
      </c>
      <c r="R172" s="48">
        <f>HEX2DEC(RIGHT(Table13232127535868[[#This Row],[h2]],8))</f>
        <v>0</v>
      </c>
      <c r="Y172" s="70">
        <v>4</v>
      </c>
      <c r="Z172" s="75">
        <v>2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16</v>
      </c>
      <c r="AO172" s="84">
        <f>IF(VLOOKUP($Z172,evCodeGen!$BM$4:$CD$20,AO$167+1,FALSE)=0,0,2^$Y172)</f>
        <v>16</v>
      </c>
      <c r="AP172" s="84">
        <f>IF(VLOOKUP($Z172,evCodeGen!$BM$4:$CD$20,AP$167+1,FALSE)=0,0,2^$Y172)</f>
        <v>16</v>
      </c>
      <c r="AQ172" s="60"/>
      <c r="AR172" s="70">
        <v>5</v>
      </c>
      <c r="AS172" s="76">
        <f>SUM(AE168:AE199)</f>
        <v>237568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0x00035000</v>
      </c>
      <c r="G173" s="18">
        <f>HEX2DEC(RIGHT(Table131925515666[[#This Row],[dec val]],8))</f>
        <v>217088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HEX2DEC(RIGHT(Table13232127535868[[#This Row],[h1]],8))</f>
        <v>0</v>
      </c>
      <c r="Q173" s="48" t="s">
        <v>75</v>
      </c>
      <c r="R173" s="48">
        <f>HEX2DEC(RIGHT(Table13232127535868[[#This Row],[h2]],8))</f>
        <v>0</v>
      </c>
      <c r="Y173" s="70">
        <v>5</v>
      </c>
      <c r="Z173" s="75">
        <v>3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32</v>
      </c>
      <c r="AN173" s="84">
        <f>IF(VLOOKUP($Z173,evCodeGen!$BM$4:$CD$20,AN$167+1,FALSE)=0,0,2^$Y173)</f>
        <v>0</v>
      </c>
      <c r="AO173" s="84">
        <f>IF(VLOOKUP($Z173,evCodeGen!$BM$4:$CD$20,AO$167+1,FALSE)=0,0,2^$Y173)</f>
        <v>32</v>
      </c>
      <c r="AP173" s="84">
        <f>IF(VLOOKUP($Z173,evCodeGen!$BM$4:$CD$20,AP$167+1,FALSE)=0,0,2^$Y173)</f>
        <v>32</v>
      </c>
      <c r="AQ173" s="60"/>
      <c r="AR173" s="70">
        <v>6</v>
      </c>
      <c r="AS173" s="76">
        <f>SUM(AF168:AF199)</f>
        <v>217088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0x00030800</v>
      </c>
      <c r="G174" s="18">
        <f>HEX2DEC(RIGHT(Table131925515666[[#This Row],[dec val]],8))</f>
        <v>198656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HEX2DEC(RIGHT(Table13232127535868[[#This Row],[h1]],8))</f>
        <v>0</v>
      </c>
      <c r="Q174" s="48" t="s">
        <v>75</v>
      </c>
      <c r="R174" s="48">
        <f>HEX2DEC(RIGHT(Table13232127535868[[#This Row],[h2]],8))</f>
        <v>0</v>
      </c>
      <c r="Y174" s="70">
        <v>6</v>
      </c>
      <c r="Z174" s="75">
        <v>4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64</v>
      </c>
      <c r="AM174" s="84">
        <f>IF(VLOOKUP($Z174,evCodeGen!$BM$4:$CD$20,AM$167+1,FALSE)=0,0,2^$Y174)</f>
        <v>0</v>
      </c>
      <c r="AN174" s="84">
        <f>IF(VLOOKUP($Z174,evCodeGen!$BM$4:$CD$20,AN$167+1,FALSE)=0,0,2^$Y174)</f>
        <v>64</v>
      </c>
      <c r="AO174" s="84">
        <f>IF(VLOOKUP($Z174,evCodeGen!$BM$4:$CD$20,AO$167+1,FALSE)=0,0,2^$Y174)</f>
        <v>64</v>
      </c>
      <c r="AP174" s="84">
        <f>IF(VLOOKUP($Z174,evCodeGen!$BM$4:$CD$20,AP$167+1,FALSE)=0,0,2^$Y174)</f>
        <v>64</v>
      </c>
      <c r="AQ174" s="60"/>
      <c r="AR174" s="70">
        <v>7</v>
      </c>
      <c r="AS174" s="76">
        <f>SUM(AG168:AG199)</f>
        <v>198656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0x0003E400</v>
      </c>
      <c r="G175" s="18">
        <f>HEX2DEC(RIGHT(Table131925515666[[#This Row],[dec val]],8))</f>
        <v>254976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HEX2DEC(RIGHT(Table13232127535868[[#This Row],[h1]],8))</f>
        <v>0</v>
      </c>
      <c r="Q175" s="48" t="s">
        <v>75</v>
      </c>
      <c r="R175" s="48">
        <f>HEX2DEC(RIGHT(Table13232127535868[[#This Row],[h2]],8))</f>
        <v>0</v>
      </c>
      <c r="Y175" s="70">
        <v>7</v>
      </c>
      <c r="Z175" s="75">
        <v>5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128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128</v>
      </c>
      <c r="AP175" s="84">
        <f>IF(VLOOKUP($Z175,evCodeGen!$BM$4:$CD$20,AP$167+1,FALSE)=0,0,2^$Y175)</f>
        <v>128</v>
      </c>
      <c r="AQ175" s="60"/>
      <c r="AR175" s="70">
        <v>8</v>
      </c>
      <c r="AS175" s="76">
        <f>SUM(AH168:AH199)</f>
        <v>254976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0x00028200</v>
      </c>
      <c r="G176" s="18">
        <f>HEX2DEC(RIGHT(Table131925515666[[#This Row],[dec val]],8))</f>
        <v>164352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HEX2DEC(RIGHT(Table13232127535868[[#This Row],[h1]],8))</f>
        <v>0</v>
      </c>
      <c r="Q176" s="48" t="s">
        <v>75</v>
      </c>
      <c r="R176" s="48">
        <f>HEX2DEC(RIGHT(Table13232127535868[[#This Row],[h2]],8))</f>
        <v>0</v>
      </c>
      <c r="Y176" s="70">
        <v>8</v>
      </c>
      <c r="Z176" s="75">
        <v>6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256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256</v>
      </c>
      <c r="AN176" s="84">
        <f>IF(VLOOKUP($Z176,evCodeGen!$BM$4:$CD$20,AN$167+1,FALSE)=0,0,2^$Y176)</f>
        <v>256</v>
      </c>
      <c r="AO176" s="84">
        <f>IF(VLOOKUP($Z176,evCodeGen!$BM$4:$CD$20,AO$167+1,FALSE)=0,0,2^$Y176)</f>
        <v>256</v>
      </c>
      <c r="AP176" s="84">
        <f>IF(VLOOKUP($Z176,evCodeGen!$BM$4:$CD$20,AP$167+1,FALSE)=0,0,2^$Y176)</f>
        <v>256</v>
      </c>
      <c r="AQ176" s="60"/>
      <c r="AR176" s="70">
        <v>9</v>
      </c>
      <c r="AS176" s="76">
        <f>SUM(AI168:AI199)</f>
        <v>164352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0x00034900</v>
      </c>
      <c r="G177" s="18">
        <f>HEX2DEC(RIGHT(Table131925515666[[#This Row],[dec val]],8))</f>
        <v>215296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HEX2DEC(RIGHT(Table13232127535868[[#This Row],[h1]],8))</f>
        <v>0</v>
      </c>
      <c r="Q177" s="48" t="s">
        <v>75</v>
      </c>
      <c r="R177" s="48">
        <f>HEX2DEC(RIGHT(Table13232127535868[[#This Row],[h2]],8))</f>
        <v>0</v>
      </c>
      <c r="Y177" s="70">
        <v>9</v>
      </c>
      <c r="Z177" s="75">
        <v>8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512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512</v>
      </c>
      <c r="AM177" s="84">
        <f>IF(VLOOKUP($Z177,evCodeGen!$BM$4:$CD$20,AM$167+1,FALSE)=0,0,2^$Y177)</f>
        <v>0</v>
      </c>
      <c r="AN177" s="84">
        <f>IF(VLOOKUP($Z177,evCodeGen!$BM$4:$CD$20,AN$167+1,FALSE)=0,0,2^$Y177)</f>
        <v>512</v>
      </c>
      <c r="AO177" s="84">
        <f>IF(VLOOKUP($Z177,evCodeGen!$BM$4:$CD$20,AO$167+1,FALSE)=0,0,2^$Y177)</f>
        <v>512</v>
      </c>
      <c r="AP177" s="84">
        <f>IF(VLOOKUP($Z177,evCodeGen!$BM$4:$CD$20,AP$167+1,FALSE)=0,0,2^$Y177)</f>
        <v>512</v>
      </c>
      <c r="AQ177" s="60"/>
      <c r="AR177" s="70">
        <v>10</v>
      </c>
      <c r="AS177" s="76">
        <f>SUM(AJ168:AJ199)</f>
        <v>215296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0x0003F480</v>
      </c>
      <c r="G178" s="18">
        <f>HEX2DEC(RIGHT(Table131925515666[[#This Row],[dec val]],8))</f>
        <v>259200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HEX2DEC(RIGHT(Table13232127535868[[#This Row],[h1]],8))</f>
        <v>0</v>
      </c>
      <c r="Q178" s="48" t="s">
        <v>75</v>
      </c>
      <c r="R178" s="48">
        <f>HEX2DEC(RIGHT(Table13232127535868[[#This Row],[h2]],8))</f>
        <v>0</v>
      </c>
      <c r="Y178" s="70">
        <v>10</v>
      </c>
      <c r="Z178" s="75">
        <v>10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1024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1024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1024</v>
      </c>
      <c r="AO178" s="84">
        <f>IF(VLOOKUP($Z178,evCodeGen!$BM$4:$CD$20,AO$167+1,FALSE)=0,0,2^$Y178)</f>
        <v>1024</v>
      </c>
      <c r="AP178" s="84">
        <f>IF(VLOOKUP($Z178,evCodeGen!$BM$4:$CD$20,AP$167+1,FALSE)=0,0,2^$Y178)</f>
        <v>1024</v>
      </c>
      <c r="AQ178" s="60"/>
      <c r="AR178" s="70">
        <v>11</v>
      </c>
      <c r="AS178" s="76">
        <f>SUM(AK168:AK199)</f>
        <v>259200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0x0003AA40</v>
      </c>
      <c r="G179" s="18">
        <f>HEX2DEC(RIGHT(Table131925515666[[#This Row],[dec val]],8))</f>
        <v>240192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HEX2DEC(RIGHT(Table13232127535868[[#This Row],[h1]],8))</f>
        <v>0</v>
      </c>
      <c r="Q179" s="48" t="s">
        <v>75</v>
      </c>
      <c r="R179" s="48">
        <f>HEX2DEC(RIGHT(Table13232127535868[[#This Row],[h2]],8))</f>
        <v>0</v>
      </c>
      <c r="Y179" s="70">
        <v>11</v>
      </c>
      <c r="Z179" s="75">
        <v>12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2048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2048</v>
      </c>
      <c r="AK179" s="84">
        <f>IF(VLOOKUP($Z179,evCodeGen!$BM$4:$CD$20,AK$167+1,FALSE)=0,0,2^$Y179)</f>
        <v>0</v>
      </c>
      <c r="AL179" s="84">
        <f>IF(VLOOKUP($Z179,evCodeGen!$BM$4:$CD$20,AL$167+1,FALSE)=0,0,2^$Y179)</f>
        <v>2048</v>
      </c>
      <c r="AM179" s="84">
        <f>IF(VLOOKUP($Z179,evCodeGen!$BM$4:$CD$20,AM$167+1,FALSE)=0,0,2^$Y179)</f>
        <v>2048</v>
      </c>
      <c r="AN179" s="84">
        <f>IF(VLOOKUP($Z179,evCodeGen!$BM$4:$CD$20,AN$167+1,FALSE)=0,0,2^$Y179)</f>
        <v>2048</v>
      </c>
      <c r="AO179" s="84">
        <f>IF(VLOOKUP($Z179,evCodeGen!$BM$4:$CD$20,AO$167+1,FALSE)=0,0,2^$Y179)</f>
        <v>2048</v>
      </c>
      <c r="AP179" s="84">
        <f>IF(VLOOKUP($Z179,evCodeGen!$BM$4:$CD$20,AP$167+1,FALSE)=0,0,2^$Y179)</f>
        <v>2048</v>
      </c>
      <c r="AQ179" s="60"/>
      <c r="AR179" s="70">
        <v>12</v>
      </c>
      <c r="AS179" s="76">
        <f>SUM(AL168:AL199)</f>
        <v>240192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0x00035920</v>
      </c>
      <c r="G180" s="18">
        <f>HEX2DEC(RIGHT(Table131925515666[[#This Row],[dec val]],8))</f>
        <v>219424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HEX2DEC(RIGHT(Table13232127535868[[#This Row],[h1]],8))</f>
        <v>0</v>
      </c>
      <c r="Q180" s="48" t="s">
        <v>75</v>
      </c>
      <c r="R180" s="48">
        <f>HEX2DEC(RIGHT(Table13232127535868[[#This Row],[h2]],8))</f>
        <v>0</v>
      </c>
      <c r="Y180" s="70">
        <v>12</v>
      </c>
      <c r="Z180" s="75">
        <v>15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0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0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219424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0x0003EF50</v>
      </c>
      <c r="G181" s="18">
        <f>HEX2DEC(RIGHT(Table131925515666[[#This Row],[dec val]],8))</f>
        <v>257872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HEX2DEC(RIGHT(Table13232127535868[[#This Row],[h1]],8))</f>
        <v>0</v>
      </c>
      <c r="Q181" s="48" t="s">
        <v>75</v>
      </c>
      <c r="R181" s="48">
        <f>HEX2DEC(RIGHT(Table13232127535868[[#This Row],[h2]],8))</f>
        <v>0</v>
      </c>
      <c r="Y181" s="70">
        <v>13</v>
      </c>
      <c r="Z181" s="75">
        <v>20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0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257872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0x0003FFF8</v>
      </c>
      <c r="G182" s="18">
        <f>HEX2DEC(RIGHT(Table131925515666[[#This Row],[dec val]],8))</f>
        <v>262136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HEX2DEC(RIGHT(Table13232127535868[[#This Row],[h1]],8))</f>
        <v>0</v>
      </c>
      <c r="Q182" s="48" t="s">
        <v>75</v>
      </c>
      <c r="R182" s="48">
        <f>HEX2DEC(RIGHT(Table13232127535868[[#This Row],[h2]],8))</f>
        <v>0</v>
      </c>
      <c r="Y182" s="70">
        <v>14</v>
      </c>
      <c r="Z182" s="75">
        <v>30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0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0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0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262136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0x0003FFFC</v>
      </c>
      <c r="G183" s="18">
        <f>HEX2DEC(RIGHT(Table131925515666[[#This Row],[dec val]],8))</f>
        <v>262140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HEX2DEC(RIGHT(Table13232127535868[[#This Row],[h1]],8))</f>
        <v>0</v>
      </c>
      <c r="Q183" s="48" t="s">
        <v>75</v>
      </c>
      <c r="R183" s="48">
        <f>HEX2DEC(RIGHT(Table13232127535868[[#This Row],[h2]],8))</f>
        <v>0</v>
      </c>
      <c r="Y183" s="70">
        <v>15</v>
      </c>
      <c r="Z183" s="75">
        <v>40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32768</v>
      </c>
      <c r="AD183" s="84">
        <f>IF(VLOOKUP($Z183,evCodeGen!$BM$4:$CD$20,AD$167+1,FALSE)=0,0,2^$Y183)</f>
        <v>0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32768</v>
      </c>
      <c r="AJ183" s="84">
        <f>IF(VLOOKUP($Z183,evCodeGen!$BM$4:$CD$20,AJ$167+1,FALSE)=0,0,2^$Y183)</f>
        <v>0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0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262140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HEX2DEC(RIGHT(Table13232127535868[[#This Row],[h1]],8))</f>
        <v>0</v>
      </c>
      <c r="Q184" s="48" t="s">
        <v>75</v>
      </c>
      <c r="R184" s="48">
        <f>HEX2DEC(RIGHT(Table13232127535868[[#This Row],[h2]],8))</f>
        <v>0</v>
      </c>
      <c r="Y184" s="70">
        <v>16</v>
      </c>
      <c r="Z184" s="75">
        <v>60</v>
      </c>
      <c r="AA184" s="84">
        <f>IF(VLOOKUP($Z184,evCodeGen!$BM$4:$CD$20,AA$167+1,FALSE)=0,0,2^$Y184)</f>
        <v>0</v>
      </c>
      <c r="AB184" s="84">
        <f>IF(VLOOKUP($Z184,evCodeGen!$BM$4:$CD$20,AB$167+1,FALSE)=0,0,2^$Y184)</f>
        <v>65536</v>
      </c>
      <c r="AC184" s="84">
        <f>IF(VLOOKUP($Z184,evCodeGen!$BM$4:$CD$20,AC$167+1,FALSE)=0,0,2^$Y184)</f>
        <v>0</v>
      </c>
      <c r="AD184" s="84">
        <f>IF(VLOOKUP($Z184,evCodeGen!$BM$4:$CD$20,AD$167+1,FALSE)=0,0,2^$Y184)</f>
        <v>65536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65536</v>
      </c>
      <c r="AG184" s="84">
        <f>IF(VLOOKUP($Z184,evCodeGen!$BM$4:$CD$20,AG$167+1,FALSE)=0,0,2^$Y184)</f>
        <v>65536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65536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65536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HEX2DEC(RIGHT(Table13232127535868[[#This Row],[h1]],8))</f>
        <v>0</v>
      </c>
      <c r="Q185" s="48" t="s">
        <v>75</v>
      </c>
      <c r="R185" s="48">
        <f>HEX2DEC(RIGHT(Table13232127535868[[#This Row],[h2]],8))</f>
        <v>0</v>
      </c>
      <c r="Y185" s="70">
        <v>17</v>
      </c>
      <c r="Z185" s="75">
        <v>120</v>
      </c>
      <c r="AA185" s="84">
        <f>IF(VLOOKUP($Z185,evCodeGen!$BM$4:$CD$20,AA$167+1,FALSE)=0,0,2^$Y185)</f>
        <v>131072</v>
      </c>
      <c r="AB185" s="84">
        <f>IF(VLOOKUP($Z185,evCodeGen!$BM$4:$CD$20,AB$167+1,FALSE)=0,0,2^$Y185)</f>
        <v>131072</v>
      </c>
      <c r="AC185" s="84">
        <f>IF(VLOOKUP($Z185,evCodeGen!$BM$4:$CD$20,AC$167+1,FALSE)=0,0,2^$Y185)</f>
        <v>131072</v>
      </c>
      <c r="AD185" s="84">
        <f>IF(VLOOKUP($Z185,evCodeGen!$BM$4:$CD$20,AD$167+1,FALSE)=0,0,2^$Y185)</f>
        <v>131072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131072</v>
      </c>
      <c r="AG185" s="84">
        <f>IF(VLOOKUP($Z185,evCodeGen!$BM$4:$CD$20,AG$167+1,FALSE)=0,0,2^$Y185)</f>
        <v>131072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131072</v>
      </c>
      <c r="AJ185" s="84">
        <f>IF(VLOOKUP($Z185,evCodeGen!$BM$4:$CD$20,AJ$167+1,FALSE)=0,0,2^$Y185)</f>
        <v>131072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131072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HEX2DEC(RIGHT(Table13232127535868[[#This Row],[h1]],8))</f>
        <v>0</v>
      </c>
      <c r="Q186" s="48" t="s">
        <v>75</v>
      </c>
      <c r="R186" s="48">
        <f>HEX2DEC(RIGHT(Table13232127535868[[#This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HEX2DEC(RIGHT(Table13232127535868[[#This Row],[h1]],8))</f>
        <v>0</v>
      </c>
      <c r="Q187" s="48" t="s">
        <v>75</v>
      </c>
      <c r="R187" s="48">
        <f>HEX2DEC(RIGHT(Table13232127535868[[#This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HEX2DEC(RIGHT(Table13232127535868[[#This Row],[h1]],8))</f>
        <v>0</v>
      </c>
      <c r="Q188" s="48" t="s">
        <v>75</v>
      </c>
      <c r="R188" s="48">
        <f>HEX2DEC(RIGHT(Table13232127535868[[#This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HEX2DEC(RIGHT(Table13232127535868[[#This Row],[h1]],8))</f>
        <v>0</v>
      </c>
      <c r="Q189" s="48" t="s">
        <v>75</v>
      </c>
      <c r="R189" s="48">
        <f>HEX2DEC(RIGHT(Table13232127535868[[#This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HEX2DEC(RIGHT(Table13232127535868[[#This Row],[h1]],8))</f>
        <v>0</v>
      </c>
      <c r="Q190" s="48" t="s">
        <v>75</v>
      </c>
      <c r="R190" s="48">
        <f>HEX2DEC(RIGHT(Table13232127535868[[#This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HEX2DEC(RIGHT(Table13232127535868[[#This Row],[h1]],8))</f>
        <v>0</v>
      </c>
      <c r="Q191" s="48" t="s">
        <v>75</v>
      </c>
      <c r="R191" s="48">
        <f>HEX2DEC(RIGHT(Table13232127535868[[#This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HEX2DEC(RIGHT(Table13232127535868[[#This Row],[h1]],8))</f>
        <v>0</v>
      </c>
      <c r="Q192" s="48" t="s">
        <v>75</v>
      </c>
      <c r="R192" s="48">
        <f>HEX2DEC(RIGHT(Table13232127535868[[#This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HEX2DEC(RIGHT(Table13232127535868[[#This Row],[h1]],8))</f>
        <v>0</v>
      </c>
      <c r="Q193" s="48" t="s">
        <v>75</v>
      </c>
      <c r="R193" s="48">
        <f>HEX2DEC(RIGHT(Table13232127535868[[#This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HEX2DEC(RIGHT(Table13232127535868[[#This Row],[h1]],8))</f>
        <v>0</v>
      </c>
      <c r="Q194" s="48" t="s">
        <v>75</v>
      </c>
      <c r="R194" s="48">
        <f>HEX2DEC(RIGHT(Table13232127535868[[#This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HEX2DEC(RIGHT(Table13232127535868[[#This Row],[h1]],8))</f>
        <v>0</v>
      </c>
      <c r="Q195" s="48" t="s">
        <v>75</v>
      </c>
      <c r="R195" s="48">
        <f>HEX2DEC(RIGHT(Table13232127535868[[#This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HEX2DEC(RIGHT(Table13232127535868[[#This Row],[h1]],8))</f>
        <v>0</v>
      </c>
      <c r="Q196" s="48" t="s">
        <v>75</v>
      </c>
      <c r="R196" s="48">
        <f>HEX2DEC(RIGHT(Table13232127535868[[#This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HEX2DEC(RIGHT(Table13232127535868[[#This Row],[h1]],8))</f>
        <v>0</v>
      </c>
      <c r="Q197" s="48" t="s">
        <v>75</v>
      </c>
      <c r="R197" s="48">
        <f>HEX2DEC(RIGHT(Table13232127535868[[#This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HEX2DEC(RIGHT(Table13232127535868[[#This Row],[h1]],8))</f>
        <v>0</v>
      </c>
      <c r="Q198" s="48" t="s">
        <v>75</v>
      </c>
      <c r="R198" s="48">
        <f>HEX2DEC(RIGHT(Table13232127535868[[#This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HEX2DEC(RIGHT(Table13232127535868[[#This Row],[h1]],8))</f>
        <v>0</v>
      </c>
      <c r="Q199" s="48" t="s">
        <v>75</v>
      </c>
      <c r="R199" s="48">
        <f>HEX2DEC(RIGHT(Table13232127535868[[#This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HEX2DEC(RIGHT(Table13232127535868[[#This Row],[h1]],8))</f>
        <v>0</v>
      </c>
      <c r="Q200" s="48" t="s">
        <v>75</v>
      </c>
      <c r="R200" s="48">
        <f>HEX2DEC(RIGHT(Table13232127535868[[#This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HEX2DEC(RIGHT(Table13232127535868[[#This Row],[h1]],8))</f>
        <v>0</v>
      </c>
      <c r="Q201" s="48" t="s">
        <v>75</v>
      </c>
      <c r="R201" s="48">
        <f>HEX2DEC(RIGHT(Table13232127535868[[#This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HEX2DEC(RIGHT(Table13232127535868[[#This Row],[h1]],8))</f>
        <v>0</v>
      </c>
      <c r="Q202" s="48" t="s">
        <v>75</v>
      </c>
      <c r="R202" s="48">
        <f>HEX2DEC(RIGHT(Table13232127535868[[#This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HEX2DEC(RIGHT(Table13232127535868[[#This Row],[h1]],8))</f>
        <v>0</v>
      </c>
      <c r="Q203" s="48" t="s">
        <v>75</v>
      </c>
      <c r="R203" s="48">
        <f>HEX2DEC(RIGHT(Table13232127535868[[#This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HEX2DEC(RIGHT(Table13232127535868[[#This Row],[h1]],8))</f>
        <v>0</v>
      </c>
      <c r="Q204" s="48" t="s">
        <v>75</v>
      </c>
      <c r="R204" s="48">
        <f>HEX2DEC(RIGHT(Table13232127535868[[#This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HEX2DEC(RIGHT(Table13232127535868[[#This Row],[h1]],8))</f>
        <v>0</v>
      </c>
      <c r="Q205" s="48" t="s">
        <v>75</v>
      </c>
      <c r="R205" s="48">
        <f>HEX2DEC(RIGHT(Table13232127535868[[#This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HEX2DEC(RIGHT(Table13232127535868[[#This Row],[h1]],8))</f>
        <v>0</v>
      </c>
      <c r="Q206" s="48" t="s">
        <v>75</v>
      </c>
      <c r="R206" s="48">
        <f>HEX2DEC(RIGHT(Table13232127535868[[#This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HEX2DEC(RIGHT(Table13232127535868[[#This Row],[h1]],8))</f>
        <v>0</v>
      </c>
      <c r="Q207" s="48" t="s">
        <v>75</v>
      </c>
      <c r="R207" s="48">
        <f>HEX2DEC(RIGHT(Table13232127535868[[#This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HEX2DEC(RIGHT(Table13232127535868[[#This Row],[h1]],8))</f>
        <v>0</v>
      </c>
      <c r="Q208" s="48" t="s">
        <v>75</v>
      </c>
      <c r="R208" s="48">
        <f>HEX2DEC(RIGHT(Table13232127535868[[#This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HEX2DEC(RIGHT(Table13232127535868[[#This Row],[h1]],8))</f>
        <v>0</v>
      </c>
      <c r="Q209" s="48" t="s">
        <v>75</v>
      </c>
      <c r="R209" s="48">
        <f>HEX2DEC(RIGHT(Table13232127535868[[#This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HEX2DEC(RIGHT(Table13232127535868[[#This Row],[h1]],8))</f>
        <v>0</v>
      </c>
      <c r="Q210" s="48" t="s">
        <v>75</v>
      </c>
      <c r="R210" s="48">
        <f>HEX2DEC(RIGHT(Table13232127535868[[#This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HEX2DEC(RIGHT(Table13232127535868[[#This Row],[h1]],8))</f>
        <v>0</v>
      </c>
      <c r="Q211" s="48" t="s">
        <v>75</v>
      </c>
      <c r="R211" s="48">
        <f>HEX2DEC(RIGHT(Table13232127535868[[#This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HEX2DEC(RIGHT(Table13232127535868[[#This Row],[h1]],8))</f>
        <v>0</v>
      </c>
      <c r="Q212" s="48" t="s">
        <v>75</v>
      </c>
      <c r="R212" s="48">
        <f>HEX2DEC(RIGHT(Table13232127535868[[#This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HEX2DEC(RIGHT(Table13232127535868[[#This Row],[h1]],8))</f>
        <v>0</v>
      </c>
      <c r="Q213" s="48" t="s">
        <v>75</v>
      </c>
      <c r="R213" s="48">
        <f>HEX2DEC(RIGHT(Table13232127535868[[#This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HEX2DEC(RIGHT(Table13232127535868[[#This Row],[h1]],8))</f>
        <v>0</v>
      </c>
      <c r="Q214" s="48" t="s">
        <v>75</v>
      </c>
      <c r="R214" s="48">
        <f>HEX2DEC(RIGHT(Table13232127535868[[#This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HEX2DEC(RIGHT(Table13232127535868[[#This Row],[h1]],8))</f>
        <v>0</v>
      </c>
      <c r="Q215" s="48" t="s">
        <v>75</v>
      </c>
      <c r="R215" s="48">
        <f>HEX2DEC(RIGHT(Table13232127535868[[#This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HEX2DEC(RIGHT(Table13232127535868[[#This Row],[h1]],8))</f>
        <v>0</v>
      </c>
      <c r="Q216" s="48" t="s">
        <v>75</v>
      </c>
      <c r="R216" s="48">
        <f>HEX2DEC(RIGHT(Table13232127535868[[#This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HEX2DEC(RIGHT(Table13232127535868[[#This Row],[h1]],8))</f>
        <v>0</v>
      </c>
      <c r="Q217" s="48" t="s">
        <v>75</v>
      </c>
      <c r="R217" s="48">
        <f>HEX2DEC(RIGHT(Table13232127535868[[#This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HEX2DEC(RIGHT(Table13232127535868[[#This Row],[h1]],8))</f>
        <v>0</v>
      </c>
      <c r="Q218" s="48" t="s">
        <v>75</v>
      </c>
      <c r="R218" s="48">
        <f>HEX2DEC(RIGHT(Table13232127535868[[#This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HEX2DEC(RIGHT(Table13232127535868[[#This Row],[h1]],8))</f>
        <v>0</v>
      </c>
      <c r="Q219" s="48" t="s">
        <v>75</v>
      </c>
      <c r="R219" s="48">
        <f>HEX2DEC(RIGHT(Table13232127535868[[#This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HEX2DEC(RIGHT(Table13232127535868[[#This Row],[h1]],8))</f>
        <v>0</v>
      </c>
      <c r="Q220" s="48" t="s">
        <v>75</v>
      </c>
      <c r="R220" s="48">
        <f>HEX2DEC(RIGHT(Table13232127535868[[#This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HEX2DEC(RIGHT(Table13232127535868[[#This Row],[h1]],8))</f>
        <v>0</v>
      </c>
      <c r="Q221" s="48" t="s">
        <v>75</v>
      </c>
      <c r="R221" s="48">
        <f>HEX2DEC(RIGHT(Table13232127535868[[#This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HEX2DEC(RIGHT(Table13232127535868[[#This Row],[h1]],8))</f>
        <v>0</v>
      </c>
      <c r="Q222" s="48" t="s">
        <v>75</v>
      </c>
      <c r="R222" s="48">
        <f>HEX2DEC(RIGHT(Table13232127535868[[#This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HEX2DEC(RIGHT(Table13232127535868[[#This Row],[h1]],8))</f>
        <v>0</v>
      </c>
      <c r="Q223" s="48" t="s">
        <v>75</v>
      </c>
      <c r="R223" s="48">
        <f>HEX2DEC(RIGHT(Table13232127535868[[#This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HEX2DEC(RIGHT(Table13232127535868[[#This Row],[h1]],8))</f>
        <v>0</v>
      </c>
      <c r="Q224" s="48" t="s">
        <v>75</v>
      </c>
      <c r="R224" s="48">
        <f>HEX2DEC(RIGHT(Table13232127535868[[#This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HEX2DEC(RIGHT(Table13232127535868[[#This Row],[h1]],8))</f>
        <v>0</v>
      </c>
      <c r="Q225" s="48" t="s">
        <v>75</v>
      </c>
      <c r="R225" s="48">
        <f>HEX2DEC(RIGHT(Table13232127535868[[#This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HEX2DEC(RIGHT(Table13232127535868[[#This Row],[h1]],8))</f>
        <v>0</v>
      </c>
      <c r="Q226" s="48" t="s">
        <v>75</v>
      </c>
      <c r="R226" s="48">
        <f>HEX2DEC(RIGHT(Table13232127535868[[#This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HEX2DEC(RIGHT(Table13232127535868[[#This Row],[h1]],8))</f>
        <v>0</v>
      </c>
      <c r="Q227" s="48" t="s">
        <v>75</v>
      </c>
      <c r="R227" s="48">
        <f>HEX2DEC(RIGHT(Table13232127535868[[#This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HEX2DEC(RIGHT(Table13232127535868[[#This Row],[h1]],8))</f>
        <v>0</v>
      </c>
      <c r="Q228" s="48" t="s">
        <v>75</v>
      </c>
      <c r="R228" s="48">
        <f>HEX2DEC(RIGHT(Table13232127535868[[#This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HEX2DEC(RIGHT(Table13232127535868[[#This Row],[h1]],8))</f>
        <v>0</v>
      </c>
      <c r="Q229" s="48" t="s">
        <v>75</v>
      </c>
      <c r="R229" s="48">
        <f>HEX2DEC(RIGHT(Table13232127535868[[#This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HEX2DEC(RIGHT(Table13232127535868[[#This Row],[h1]],8))</f>
        <v>0</v>
      </c>
      <c r="Q230" s="48" t="s">
        <v>75</v>
      </c>
      <c r="R230" s="48">
        <f>HEX2DEC(RIGHT(Table13232127535868[[#This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HEX2DEC(RIGHT(Table13232127535868[[#This Row],[h1]],8))</f>
        <v>0</v>
      </c>
      <c r="Q231" s="48" t="s">
        <v>75</v>
      </c>
      <c r="R231" s="48">
        <f>HEX2DEC(RIGHT(Table13232127535868[[#This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HEX2DEC(RIGHT(Table13232127535868[[#This Row],[h1]],8))</f>
        <v>0</v>
      </c>
      <c r="Q232" s="48" t="s">
        <v>75</v>
      </c>
      <c r="R232" s="48">
        <f>HEX2DEC(RIGHT(Table13232127535868[[#This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HEX2DEC(RIGHT(Table13232127535868[[#This Row],[h1]],8))</f>
        <v>0</v>
      </c>
      <c r="Q233" s="48" t="s">
        <v>75</v>
      </c>
      <c r="R233" s="48">
        <f>HEX2DEC(RIGHT(Table13232127535868[[#This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HEX2DEC(RIGHT(Table13232127535868[[#This Row],[h1]],8))</f>
        <v>0</v>
      </c>
      <c r="Q234" s="48" t="s">
        <v>75</v>
      </c>
      <c r="R234" s="48">
        <f>HEX2DEC(RIGHT(Table13232127535868[[#This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HEX2DEC(RIGHT(Table13232127535868[[#This Row],[h1]],8))</f>
        <v>0</v>
      </c>
      <c r="Q235" s="48" t="s">
        <v>75</v>
      </c>
      <c r="R235" s="48">
        <f>HEX2DEC(RIGHT(Table13232127535868[[#This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HEX2DEC(RIGHT(Table13232127535868[[#This Row],[h1]],8))</f>
        <v>0</v>
      </c>
      <c r="Q236" s="48" t="s">
        <v>75</v>
      </c>
      <c r="R236" s="48">
        <f>HEX2DEC(RIGHT(Table13232127535868[[#This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HEX2DEC(RIGHT(Table13232127535868[[#This Row],[h1]],8))</f>
        <v>0</v>
      </c>
      <c r="Q237" s="48" t="s">
        <v>75</v>
      </c>
      <c r="R237" s="48">
        <f>HEX2DEC(RIGHT(Table13232127535868[[#This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HEX2DEC(RIGHT(Table13232127535868[[#This Row],[h1]],8))</f>
        <v>0</v>
      </c>
      <c r="Q238" s="48" t="s">
        <v>75</v>
      </c>
      <c r="R238" s="48">
        <f>HEX2DEC(RIGHT(Table13232127535868[[#This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HEX2DEC(RIGHT(Table13232127535868[[#This Row],[h1]],8))</f>
        <v>0</v>
      </c>
      <c r="Q239" s="48" t="s">
        <v>75</v>
      </c>
      <c r="R239" s="48">
        <f>HEX2DEC(RIGHT(Table13232127535868[[#This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HEX2DEC(RIGHT(Table13232127535868[[#This Row],[h1]],8))</f>
        <v>0</v>
      </c>
      <c r="Q240" s="48" t="s">
        <v>75</v>
      </c>
      <c r="R240" s="48">
        <f>HEX2DEC(RIGHT(Table13232127535868[[#This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HEX2DEC(RIGHT(Table13232127535868[[#This Row],[h1]],8))</f>
        <v>0</v>
      </c>
      <c r="Q241" s="48" t="s">
        <v>75</v>
      </c>
      <c r="R241" s="48">
        <f>HEX2DEC(RIGHT(Table13232127535868[[#This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HEX2DEC(RIGHT(Table13232127535868[[#This Row],[h1]],8))</f>
        <v>0</v>
      </c>
      <c r="Q242" s="48" t="s">
        <v>75</v>
      </c>
      <c r="R242" s="48">
        <f>HEX2DEC(RIGHT(Table13232127535868[[#This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HEX2DEC(RIGHT(Table13232127535868[[#This Row],[h1]],8))</f>
        <v>0</v>
      </c>
      <c r="Q243" s="48" t="s">
        <v>75</v>
      </c>
      <c r="R243" s="48">
        <f>HEX2DEC(RIGHT(Table13232127535868[[#This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HEX2DEC(RIGHT(Table13232127535868[[#This Row],[h1]],8))</f>
        <v>0</v>
      </c>
      <c r="Q244" s="48" t="s">
        <v>75</v>
      </c>
      <c r="R244" s="48">
        <f>HEX2DEC(RIGHT(Table13232127535868[[#This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HEX2DEC(RIGHT(Table13232127535868[[#This Row],[h1]],8))</f>
        <v>0</v>
      </c>
      <c r="Q245" s="48" t="s">
        <v>75</v>
      </c>
      <c r="R245" s="48">
        <f>HEX2DEC(RIGHT(Table13232127535868[[#This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HEX2DEC(RIGHT(Table13232127535868[[#This Row],[h1]],8))</f>
        <v>0</v>
      </c>
      <c r="Q246" s="48" t="s">
        <v>75</v>
      </c>
      <c r="R246" s="48">
        <f>HEX2DEC(RIGHT(Table13232127535868[[#This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HEX2DEC(RIGHT(Table13232127535868[[#This Row],[h1]],8))</f>
        <v>0</v>
      </c>
      <c r="Q247" s="48" t="s">
        <v>75</v>
      </c>
      <c r="R247" s="48">
        <f>HEX2DEC(RIGHT(Table13232127535868[[#This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HEX2DEC(RIGHT(Table13232127535868[[#This Row],[h1]],8))</f>
        <v>0</v>
      </c>
      <c r="Q248" s="48" t="s">
        <v>75</v>
      </c>
      <c r="R248" s="48">
        <f>HEX2DEC(RIGHT(Table13232127535868[[#This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HEX2DEC(RIGHT(Table13232127535868[[#This Row],[h1]],8))</f>
        <v>0</v>
      </c>
      <c r="Q249" s="48" t="s">
        <v>75</v>
      </c>
      <c r="R249" s="48">
        <f>HEX2DEC(RIGHT(Table13232127535868[[#This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HEX2DEC(RIGHT(Table13232127535868[[#This Row],[h1]],8))</f>
        <v>0</v>
      </c>
      <c r="Q250" s="48" t="s">
        <v>75</v>
      </c>
      <c r="R250" s="48">
        <f>HEX2DEC(RIGHT(Table13232127535868[[#This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HEX2DEC(RIGHT(Table13232127535868[[#This Row],[h1]],8))</f>
        <v>0</v>
      </c>
      <c r="Q251" s="48" t="s">
        <v>75</v>
      </c>
      <c r="R251" s="48">
        <f>HEX2DEC(RIGHT(Table13232127535868[[#This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HEX2DEC(RIGHT(Table13232127535868[[#This Row],[h1]],8))</f>
        <v>0</v>
      </c>
      <c r="Q252" s="48" t="s">
        <v>75</v>
      </c>
      <c r="R252" s="48">
        <f>HEX2DEC(RIGHT(Table13232127535868[[#This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HEX2DEC(RIGHT(Table13232127535868[[#This Row],[h1]],8))</f>
        <v>0</v>
      </c>
      <c r="Q253" s="48" t="s">
        <v>75</v>
      </c>
      <c r="R253" s="48">
        <f>HEX2DEC(RIGHT(Table13232127535868[[#This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HEX2DEC(RIGHT(Table13232127535868[[#This Row],[h1]],8))</f>
        <v>0</v>
      </c>
      <c r="Q254" s="48" t="s">
        <v>75</v>
      </c>
      <c r="R254" s="48">
        <f>HEX2DEC(RIGHT(Table13232127535868[[#This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HEX2DEC(RIGHT(Table13232127535868[[#This Row],[h1]],8))</f>
        <v>0</v>
      </c>
      <c r="Q255" s="48" t="s">
        <v>75</v>
      </c>
      <c r="R255" s="48">
        <f>HEX2DEC(RIGHT(Table13232127535868[[#This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HEX2DEC(RIGHT(Table13232127535868[[#This Row],[h1]],8))</f>
        <v>0</v>
      </c>
      <c r="Q256" s="48" t="s">
        <v>75</v>
      </c>
      <c r="R256" s="48">
        <f>HEX2DEC(RIGHT(Table13232127535868[[#This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HEX2DEC(RIGHT(Table13232127535868[[#This Row],[h1]],8))</f>
        <v>0</v>
      </c>
      <c r="Q257" s="48" t="s">
        <v>75</v>
      </c>
      <c r="R257" s="48">
        <f>HEX2DEC(RIGHT(Table13232127535868[[#This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HEX2DEC(RIGHT(Table13232127535868[[#This Row],[h1]],8))</f>
        <v>0</v>
      </c>
      <c r="Q258" s="48" t="s">
        <v>75</v>
      </c>
      <c r="R258" s="48">
        <f>HEX2DEC(RIGHT(Table13232127535868[[#This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HEX2DEC(RIGHT(Table13232127535868[[#This Row],[h1]],8))</f>
        <v>0</v>
      </c>
      <c r="Q259" s="48" t="s">
        <v>75</v>
      </c>
      <c r="R259" s="48">
        <f>HEX2DEC(RIGHT(Table13232127535868[[#This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HEX2DEC(RIGHT(Table13232127535868[[#This Row],[h1]],8))</f>
        <v>0</v>
      </c>
      <c r="Q260" s="48" t="s">
        <v>75</v>
      </c>
      <c r="R260" s="48">
        <f>HEX2DEC(RIGHT(Table13232127535868[[#This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HEX2DEC(RIGHT(Table13232127535868[[#This Row],[h1]],8))</f>
        <v>0</v>
      </c>
      <c r="Q261" s="48" t="s">
        <v>75</v>
      </c>
      <c r="R261" s="48">
        <f>HEX2DEC(RIGHT(Table13232127535868[[#This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HEX2DEC(RIGHT(Table13232127535868[[#This Row],[h1]],8))</f>
        <v>0</v>
      </c>
      <c r="Q262" s="48" t="s">
        <v>75</v>
      </c>
      <c r="R262" s="48">
        <f>HEX2DEC(RIGHT(Table13232127535868[[#This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HEX2DEC(RIGHT(Table13232127535868[[#This Row],[h1]],8))</f>
        <v>0</v>
      </c>
      <c r="Q263" s="48" t="s">
        <v>75</v>
      </c>
      <c r="R263" s="48">
        <f>HEX2DEC(RIGHT(Table13232127535868[[#This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HEX2DEC(RIGHT(Table13232127535868[[#This Row],[h1]],8))</f>
        <v>0</v>
      </c>
      <c r="Q264" s="48" t="s">
        <v>75</v>
      </c>
      <c r="R264" s="48">
        <f>HEX2DEC(RIGHT(Table13232127535868[[#This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HEX2DEC(RIGHT(Table13232127535868[[#This Row],[h1]],8))</f>
        <v>0</v>
      </c>
      <c r="Q265" s="48" t="s">
        <v>75</v>
      </c>
      <c r="R265" s="48">
        <f>HEX2DEC(RIGHT(Table13232127535868[[#This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HEX2DEC(RIGHT(Table13232127535868[[#This Row],[h1]],8))</f>
        <v>0</v>
      </c>
      <c r="Q266" s="48" t="s">
        <v>75</v>
      </c>
      <c r="R266" s="48">
        <f>HEX2DEC(RIGHT(Table13232127535868[[#This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HEX2DEC(RIGHT(Table13232127535868[[#This Row],[h1]],8))</f>
        <v>0</v>
      </c>
      <c r="Q267" s="48" t="s">
        <v>75</v>
      </c>
      <c r="R267" s="48">
        <f>HEX2DEC(RIGHT(Table13232127535868[[#This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HEX2DEC(RIGHT(Table13232127535868[[#This Row],[h1]],8))</f>
        <v>0</v>
      </c>
      <c r="Q268" s="48" t="s">
        <v>75</v>
      </c>
      <c r="R268" s="48">
        <f>HEX2DEC(RIGHT(Table13232127535868[[#This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HEX2DEC(RIGHT(Table13232127535868[[#This Row],[h1]],8))</f>
        <v>0</v>
      </c>
      <c r="Q269" s="48" t="s">
        <v>75</v>
      </c>
      <c r="R269" s="48">
        <f>HEX2DEC(RIGHT(Table13232127535868[[#This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HEX2DEC(RIGHT(Table13232127535868[[#This Row],[h1]],8))</f>
        <v>0</v>
      </c>
      <c r="Q270" s="48" t="s">
        <v>75</v>
      </c>
      <c r="R270" s="48">
        <f>HEX2DEC(RIGHT(Table13232127535868[[#This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HEX2DEC(RIGHT(Table13232127535868[[#This Row],[h1]],8))</f>
        <v>0</v>
      </c>
      <c r="Q271" s="48" t="s">
        <v>75</v>
      </c>
      <c r="R271" s="48">
        <f>HEX2DEC(RIGHT(Table13232127535868[[#This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HEX2DEC(RIGHT(Table13232127535868[[#This Row],[h1]],8))</f>
        <v>0</v>
      </c>
      <c r="Q272" s="48" t="s">
        <v>75</v>
      </c>
      <c r="R272" s="48">
        <f>HEX2DEC(RIGHT(Table13232127535868[[#This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HEX2DEC(RIGHT(Table13232127535868[[#This Row],[h1]],8))</f>
        <v>0</v>
      </c>
      <c r="Q273" s="48" t="s">
        <v>75</v>
      </c>
      <c r="R273" s="48">
        <f>HEX2DEC(RIGHT(Table13232127535868[[#This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HEX2DEC(RIGHT(Table13232127535868[[#This Row],[h1]],8))</f>
        <v>0</v>
      </c>
      <c r="Q274" s="48" t="s">
        <v>75</v>
      </c>
      <c r="R274" s="48">
        <f>HEX2DEC(RIGHT(Table13232127535868[[#This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HEX2DEC(RIGHT(Table13232127535868[[#This Row],[h1]],8))</f>
        <v>0</v>
      </c>
      <c r="Q275" s="48" t="s">
        <v>75</v>
      </c>
      <c r="R275" s="48">
        <f>HEX2DEC(RIGHT(Table13232127535868[[#This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HEX2DEC(RIGHT(Table13232127535868[[#This Row],[h1]],8))</f>
        <v>0</v>
      </c>
      <c r="Q276" s="48" t="s">
        <v>75</v>
      </c>
      <c r="R276" s="48">
        <f>HEX2DEC(RIGHT(Table13232127535868[[#This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HEX2DEC(RIGHT(Table13232127535868[[#This Row],[h1]],8))</f>
        <v>0</v>
      </c>
      <c r="Q277" s="48" t="s">
        <v>75</v>
      </c>
      <c r="R277" s="48">
        <f>HEX2DEC(RIGHT(Table13232127535868[[#This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HEX2DEC(RIGHT(Table13232127535868[[#This Row],[h1]],8))</f>
        <v>0</v>
      </c>
      <c r="Q278" s="48" t="s">
        <v>75</v>
      </c>
      <c r="R278" s="48">
        <f>HEX2DEC(RIGHT(Table13232127535868[[#This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HEX2DEC(RIGHT(Table13232127535868[[#This Row],[h1]],8))</f>
        <v>0</v>
      </c>
      <c r="Q279" s="48" t="s">
        <v>75</v>
      </c>
      <c r="R279" s="48">
        <f>HEX2DEC(RIGHT(Table13232127535868[[#This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HEX2DEC(RIGHT(Table13232127535868[[#This Row],[h1]],8))</f>
        <v>0</v>
      </c>
      <c r="Q280" s="48" t="s">
        <v>75</v>
      </c>
      <c r="R280" s="48">
        <f>HEX2DEC(RIGHT(Table13232127535868[[#This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HEX2DEC(RIGHT(Table13232127535868[[#This Row],[h1]],8))</f>
        <v>0</v>
      </c>
      <c r="Q281" s="48" t="s">
        <v>75</v>
      </c>
      <c r="R281" s="48">
        <f>HEX2DEC(RIGHT(Table13232127535868[[#This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HEX2DEC(RIGHT(Table13232127535868[[#This Row],[h1]],8))</f>
        <v>0</v>
      </c>
      <c r="Q282" s="48" t="s">
        <v>75</v>
      </c>
      <c r="R282" s="48">
        <f>HEX2DEC(RIGHT(Table13232127535868[[#This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HEX2DEC(RIGHT(Table13232127535868[[#This Row],[h1]],8))</f>
        <v>0</v>
      </c>
      <c r="Q283" s="48" t="s">
        <v>75</v>
      </c>
      <c r="R283" s="48">
        <f>HEX2DEC(RIGHT(Table13232127535868[[#This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HEX2DEC(RIGHT(Table13232127535868[[#This Row],[h1]],8))</f>
        <v>0</v>
      </c>
      <c r="Q284" s="48" t="s">
        <v>75</v>
      </c>
      <c r="R284" s="48">
        <f>HEX2DEC(RIGHT(Table13232127535868[[#This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HEX2DEC(RIGHT(Table13232127535868[[#This Row],[h1]],8))</f>
        <v>0</v>
      </c>
      <c r="Q285" s="48" t="s">
        <v>75</v>
      </c>
      <c r="R285" s="48">
        <f>HEX2DEC(RIGHT(Table13232127535868[[#This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HEX2DEC(RIGHT(Table13232127535868[[#This Row],[h1]],8))</f>
        <v>0</v>
      </c>
      <c r="Q286" s="48" t="s">
        <v>75</v>
      </c>
      <c r="R286" s="48">
        <f>HEX2DEC(RIGHT(Table13232127535868[[#This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HEX2DEC(RIGHT(Table13232127535868[[#This Row],[h1]],8))</f>
        <v>0</v>
      </c>
      <c r="Q287" s="48" t="s">
        <v>75</v>
      </c>
      <c r="R287" s="48">
        <f>HEX2DEC(RIGHT(Table13232127535868[[#This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HEX2DEC(RIGHT(Table13232127535868[[#This Row],[h1]],8))</f>
        <v>0</v>
      </c>
      <c r="Q288" s="48" t="s">
        <v>75</v>
      </c>
      <c r="R288" s="48">
        <f>HEX2DEC(RIGHT(Table13232127535868[[#This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HEX2DEC(RIGHT(Table13232127535868[[#This Row],[h1]],8))</f>
        <v>0</v>
      </c>
      <c r="Q289" s="48" t="s">
        <v>75</v>
      </c>
      <c r="R289" s="48">
        <f>HEX2DEC(RIGHT(Table13232127535868[[#This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HEX2DEC(RIGHT(Table13232127535868[[#This Row],[h1]],8))</f>
        <v>0</v>
      </c>
      <c r="Q290" s="48" t="s">
        <v>75</v>
      </c>
      <c r="R290" s="48">
        <f>HEX2DEC(RIGHT(Table13232127535868[[#This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HEX2DEC(RIGHT(Table13232127535868[[#This Row],[h1]],8))</f>
        <v>0</v>
      </c>
      <c r="Q291" s="48" t="s">
        <v>75</v>
      </c>
      <c r="R291" s="48">
        <f>HEX2DEC(RIGHT(Table13232127535868[[#This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HEX2DEC(RIGHT(Table13232127535868[[#This Row],[h1]],8))</f>
        <v>0</v>
      </c>
      <c r="Q292" s="48" t="s">
        <v>75</v>
      </c>
      <c r="R292" s="48">
        <f>HEX2DEC(RIGHT(Table13232127535868[[#This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HEX2DEC(RIGHT(Table13232127535868[[#This Row],[h1]],8))</f>
        <v>0</v>
      </c>
      <c r="Q293" s="48" t="s">
        <v>75</v>
      </c>
      <c r="R293" s="48">
        <f>HEX2DEC(RIGHT(Table13232127535868[[#This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HEX2DEC(RIGHT(Table13232127535868[[#This Row],[h1]],8))</f>
        <v>0</v>
      </c>
      <c r="Q294" s="48" t="s">
        <v>75</v>
      </c>
      <c r="R294" s="48">
        <f>HEX2DEC(RIGHT(Table13232127535868[[#This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HEX2DEC(RIGHT(Table13232127535868[[#This Row],[h1]],8))</f>
        <v>0</v>
      </c>
      <c r="Q295" s="48" t="s">
        <v>75</v>
      </c>
      <c r="R295" s="48">
        <f>HEX2DEC(RIGHT(Table13232127535868[[#This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HEX2DEC(RIGHT(Table13232127535868[[#This Row],[h1]],8))</f>
        <v>0</v>
      </c>
      <c r="Q296" s="48" t="s">
        <v>75</v>
      </c>
      <c r="R296" s="48">
        <f>HEX2DEC(RIGHT(Table13232127535868[[#This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HEX2DEC(RIGHT(Table13232127535868[[#This Row],[h1]],8))</f>
        <v>0</v>
      </c>
      <c r="Q297" s="48" t="s">
        <v>75</v>
      </c>
      <c r="R297" s="48">
        <f>HEX2DEC(RIGHT(Table13232127535868[[#This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HEX2DEC(RIGHT(Table13232127535868[[#This Row],[h1]],8))</f>
        <v>0</v>
      </c>
      <c r="Q298" s="48" t="s">
        <v>75</v>
      </c>
      <c r="R298" s="48">
        <f>HEX2DEC(RIGHT(Table13232127535868[[#This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HEX2DEC(RIGHT(Table13232127535868[[#This Row],[h1]],8))</f>
        <v>0</v>
      </c>
      <c r="Q299" s="48" t="s">
        <v>75</v>
      </c>
      <c r="R299" s="48">
        <f>HEX2DEC(RIGHT(Table13232127535868[[#This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HEX2DEC(RIGHT(Table13232127535868[[#This Row],[h1]],8))</f>
        <v>0</v>
      </c>
      <c r="Q300" s="48" t="s">
        <v>75</v>
      </c>
      <c r="R300" s="48">
        <f>HEX2DEC(RIGHT(Table13232127535868[[#This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HEX2DEC(RIGHT(Table13232127535868[[#This Row],[h1]],8))</f>
        <v>0</v>
      </c>
      <c r="Q301" s="48" t="s">
        <v>75</v>
      </c>
      <c r="R301" s="48">
        <f>HEX2DEC(RIGHT(Table13232127535868[[#This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HEX2DEC(RIGHT(Table13232127535868[[#This Row],[h1]],8))</f>
        <v>0</v>
      </c>
      <c r="Q302" s="48" t="s">
        <v>75</v>
      </c>
      <c r="R302" s="48">
        <f>HEX2DEC(RIGHT(Table13232127535868[[#This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HEX2DEC(RIGHT(Table13232127535868[[#This Row],[h1]],8))</f>
        <v>0</v>
      </c>
      <c r="Q303" s="48" t="s">
        <v>75</v>
      </c>
      <c r="R303" s="48">
        <f>HEX2DEC(RIGHT(Table13232127535868[[#This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HEX2DEC(RIGHT(Table13232127535868[[#This Row],[h1]],8))</f>
        <v>0</v>
      </c>
      <c r="Q304" s="48" t="s">
        <v>75</v>
      </c>
      <c r="R304" s="48">
        <f>HEX2DEC(RIGHT(Table13232127535868[[#This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HEX2DEC(RIGHT(Table13232127535868[[#This Row],[h1]],8))</f>
        <v>0</v>
      </c>
      <c r="Q305" s="48" t="s">
        <v>75</v>
      </c>
      <c r="R305" s="48">
        <f>HEX2DEC(RIGHT(Table13232127535868[[#This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HEX2DEC(RIGHT(Table13232127535868[[#This Row],[h1]],8))</f>
        <v>0</v>
      </c>
      <c r="Q306" s="48" t="s">
        <v>75</v>
      </c>
      <c r="R306" s="48">
        <f>HEX2DEC(RIGHT(Table13232127535868[[#This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HEX2DEC(RIGHT(Table13232127535868[[#This Row],[h1]],8))</f>
        <v>0</v>
      </c>
      <c r="Q307" s="48" t="s">
        <v>75</v>
      </c>
      <c r="R307" s="48">
        <f>HEX2DEC(RIGHT(Table13232127535868[[#This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HEX2DEC(RIGHT(Table13232127535868[[#This Row],[h1]],8))</f>
        <v>0</v>
      </c>
      <c r="Q308" s="48" t="s">
        <v>75</v>
      </c>
      <c r="R308" s="48">
        <f>HEX2DEC(RIGHT(Table13232127535868[[#This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HEX2DEC(RIGHT(Table13232127535868[[#This Row],[h1]],8))</f>
        <v>0</v>
      </c>
      <c r="Q309" s="48" t="s">
        <v>75</v>
      </c>
      <c r="R309" s="48">
        <f>HEX2DEC(RIGHT(Table13232127535868[[#This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HEX2DEC(RIGHT(Table13232127535868[[#This Row],[h1]],8))</f>
        <v>0</v>
      </c>
      <c r="Q310" s="48" t="s">
        <v>75</v>
      </c>
      <c r="R310" s="48">
        <f>HEX2DEC(RIGHT(Table13232127535868[[#This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HEX2DEC(RIGHT(Table13232127535868[[#This Row],[h1]],8))</f>
        <v>0</v>
      </c>
      <c r="Q311" s="48" t="s">
        <v>75</v>
      </c>
      <c r="R311" s="48">
        <f>HEX2DEC(RIGHT(Table13232127535868[[#This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HEX2DEC(RIGHT(Table13232127535868[[#This Row],[h1]],8))</f>
        <v>0</v>
      </c>
      <c r="Q312" s="48" t="s">
        <v>75</v>
      </c>
      <c r="R312" s="48">
        <f>HEX2DEC(RIGHT(Table13232127535868[[#This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HEX2DEC(RIGHT(Table13232127535868[[#This Row],[h1]],8))</f>
        <v>0</v>
      </c>
      <c r="Q313" s="48" t="s">
        <v>75</v>
      </c>
      <c r="R313" s="48">
        <f>HEX2DEC(RIGHT(Table13232127535868[[#This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HEX2DEC(RIGHT(Table13232127535868[[#This Row],[h1]],8))</f>
        <v>0</v>
      </c>
      <c r="Q314" s="48" t="s">
        <v>75</v>
      </c>
      <c r="R314" s="48">
        <f>HEX2DEC(RIGHT(Table13232127535868[[#This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HEX2DEC(RIGHT(Table13232127535868[[#This Row],[h1]],8))</f>
        <v>0</v>
      </c>
      <c r="Q315" s="48" t="s">
        <v>75</v>
      </c>
      <c r="R315" s="48">
        <f>HEX2DEC(RIGHT(Table13232127535868[[#This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HEX2DEC(RIGHT(Table13232127535868[[#This Row],[h1]],8))</f>
        <v>0</v>
      </c>
      <c r="Q316" s="48" t="s">
        <v>75</v>
      </c>
      <c r="R316" s="48">
        <f>HEX2DEC(RIGHT(Table13232127535868[[#This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HEX2DEC(RIGHT(Table13232127535868[[#This Row],[h1]],8))</f>
        <v>0</v>
      </c>
      <c r="Q317" s="48" t="s">
        <v>75</v>
      </c>
      <c r="R317" s="48">
        <f>HEX2DEC(RIGHT(Table13232127535868[[#This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HEX2DEC(RIGHT(Table13232127535868[[#This Row],[h1]],8))</f>
        <v>0</v>
      </c>
      <c r="Q318" s="48" t="s">
        <v>75</v>
      </c>
      <c r="R318" s="48">
        <f>HEX2DEC(RIGHT(Table13232127535868[[#This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HEX2DEC(RIGHT(Table13232127535868[[#This Row],[h1]],8))</f>
        <v>0</v>
      </c>
      <c r="Q319" s="48" t="s">
        <v>75</v>
      </c>
      <c r="R319" s="48">
        <f>HEX2DEC(RIGHT(Table13232127535868[[#This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HEX2DEC(RIGHT(Table13232127535868[[#This Row],[h1]],8))</f>
        <v>0</v>
      </c>
      <c r="Q320" s="48" t="s">
        <v>75</v>
      </c>
      <c r="R320" s="48">
        <f>HEX2DEC(RIGHT(Table13232127535868[[#This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HEX2DEC(RIGHT(Table13232127535868[[#This Row],[h1]],8))</f>
        <v>0</v>
      </c>
      <c r="Q321" s="48" t="s">
        <v>75</v>
      </c>
      <c r="R321" s="48">
        <f>HEX2DEC(RIGHT(Table13232127535868[[#This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HEX2DEC(RIGHT(Table13232127535868[[#This Row],[h1]],8))</f>
        <v>0</v>
      </c>
      <c r="Q322" s="48" t="s">
        <v>75</v>
      </c>
      <c r="R322" s="48">
        <f>HEX2DEC(RIGHT(Table13232127535868[[#This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HEX2DEC(RIGHT(Table13232127535868[[#This Row],[h1]],8))</f>
        <v>0</v>
      </c>
      <c r="Q323" s="48" t="s">
        <v>75</v>
      </c>
      <c r="R323" s="48">
        <f>HEX2DEC(RIGHT(Table13232127535868[[#This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HEX2DEC(RIGHT(Table13232127535868[[#This Row],[h1]],8))</f>
        <v>0</v>
      </c>
      <c r="Q324" s="48" t="s">
        <v>75</v>
      </c>
      <c r="R324" s="48">
        <f>HEX2DEC(RIGHT(Table13232127535868[[#This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HEX2DEC(RIGHT(Table13232127535868[[#This Row],[h1]],8))</f>
        <v>0</v>
      </c>
      <c r="Q325" s="48" t="s">
        <v>75</v>
      </c>
      <c r="R325" s="48">
        <f>HEX2DEC(RIGHT(Table13232127535868[[#This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HEX2DEC(RIGHT(Table13232127535868[[#This Row],[h1]],8))</f>
        <v>0</v>
      </c>
      <c r="Q326" s="48" t="s">
        <v>75</v>
      </c>
      <c r="R326" s="48">
        <f>HEX2DEC(RIGHT(Table13232127535868[[#This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HEX2DEC(RIGHT(Table13232127535868[[#This Row],[h1]],8))</f>
        <v>0</v>
      </c>
      <c r="Q327" s="48" t="s">
        <v>75</v>
      </c>
      <c r="R327" s="48">
        <f>HEX2DEC(RIGHT(Table13232127535868[[#This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HEX2DEC(RIGHT(Table13232127535868[[#This Row],[h1]],8))</f>
        <v>0</v>
      </c>
      <c r="Q328" s="48" t="s">
        <v>75</v>
      </c>
      <c r="R328" s="48">
        <f>HEX2DEC(RIGHT(Table13232127535868[[#This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HEX2DEC(RIGHT(Table13232127535868[[#This Row],[h1]],8))</f>
        <v>0</v>
      </c>
      <c r="Q329" s="48" t="s">
        <v>75</v>
      </c>
      <c r="R329" s="48">
        <f>HEX2DEC(RIGHT(Table13232127535868[[#This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HEX2DEC(RIGHT(Table13232127535868[[#This Row],[h1]],8))</f>
        <v>0</v>
      </c>
      <c r="Q330" s="48" t="s">
        <v>75</v>
      </c>
      <c r="R330" s="48">
        <f>HEX2DEC(RIGHT(Table13232127535868[[#This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HEX2DEC(RIGHT(Table13232127535868[[#This Row],[h1]],8))</f>
        <v>0</v>
      </c>
      <c r="Q331" s="48" t="s">
        <v>75</v>
      </c>
      <c r="R331" s="48">
        <f>HEX2DEC(RIGHT(Table13232127535868[[#This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HEX2DEC(RIGHT(Table13232127535868[[#This Row],[h1]],8))</f>
        <v>0</v>
      </c>
      <c r="Q332" s="48" t="s">
        <v>75</v>
      </c>
      <c r="R332" s="48">
        <f>HEX2DEC(RIGHT(Table13232127535868[[#This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HEX2DEC(RIGHT(Table13232127535868[[#This Row],[h1]],8))</f>
        <v>0</v>
      </c>
      <c r="Q333" s="48" t="s">
        <v>75</v>
      </c>
      <c r="R333" s="48">
        <f>HEX2DEC(RIGHT(Table13232127535868[[#This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HEX2DEC(RIGHT(Table13232127535868[[#This Row],[h1]],8))</f>
        <v>0</v>
      </c>
      <c r="Q334" s="48" t="s">
        <v>75</v>
      </c>
      <c r="R334" s="48">
        <f>HEX2DEC(RIGHT(Table13232127535868[[#This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HEX2DEC(RIGHT(Table13232127535868[[#This Row],[h1]],8))</f>
        <v>0</v>
      </c>
      <c r="Q335" s="48" t="s">
        <v>75</v>
      </c>
      <c r="R335" s="48">
        <f>HEX2DEC(RIGHT(Table13232127535868[[#This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HEX2DEC(RIGHT(Table13232127535868[[#This Row],[h1]],8))</f>
        <v>0</v>
      </c>
      <c r="Q336" s="48" t="s">
        <v>75</v>
      </c>
      <c r="R336" s="48">
        <f>HEX2DEC(RIGHT(Table13232127535868[[#This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HEX2DEC(RIGHT(Table13232127535868[[#This Row],[h1]],8))</f>
        <v>0</v>
      </c>
      <c r="Q337" s="48" t="s">
        <v>75</v>
      </c>
      <c r="R337" s="48">
        <f>HEX2DEC(RIGHT(Table13232127535868[[#This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HEX2DEC(RIGHT(Table13232127535868[[#This Row],[h1]],8))</f>
        <v>0</v>
      </c>
      <c r="Q338" s="48" t="s">
        <v>75</v>
      </c>
      <c r="R338" s="48">
        <f>HEX2DEC(RIGHT(Table13232127535868[[#This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HEX2DEC(RIGHT(Table13232127535868[[#This Row],[h1]],8))</f>
        <v>0</v>
      </c>
      <c r="Q339" s="48" t="s">
        <v>75</v>
      </c>
      <c r="R339" s="48">
        <f>HEX2DEC(RIGHT(Table13232127535868[[#This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HEX2DEC(RIGHT(Table13232127535868[[#This Row],[h1]],8))</f>
        <v>0</v>
      </c>
      <c r="Q340" s="48" t="s">
        <v>75</v>
      </c>
      <c r="R340" s="48">
        <f>HEX2DEC(RIGHT(Table13232127535868[[#This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HEX2DEC(RIGHT(Table13232127535868[[#This Row],[h1]],8))</f>
        <v>0</v>
      </c>
      <c r="Q341" s="48" t="s">
        <v>75</v>
      </c>
      <c r="R341" s="48">
        <f>HEX2DEC(RIGHT(Table13232127535868[[#This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HEX2DEC(RIGHT(Table13232127535868[[#This Row],[h1]],8))</f>
        <v>0</v>
      </c>
      <c r="Q342" s="48" t="s">
        <v>75</v>
      </c>
      <c r="R342" s="48">
        <f>HEX2DEC(RIGHT(Table13232127535868[[#This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HEX2DEC(RIGHT(Table13232127535868[[#This Row],[h1]],8))</f>
        <v>0</v>
      </c>
      <c r="Q343" s="48" t="s">
        <v>75</v>
      </c>
      <c r="R343" s="48">
        <f>HEX2DEC(RIGHT(Table13232127535868[[#This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HEX2DEC(RIGHT(Table13232127535868[[#This Row],[h1]],8))</f>
        <v>0</v>
      </c>
      <c r="Q344" s="48" t="s">
        <v>75</v>
      </c>
      <c r="R344" s="48">
        <f>HEX2DEC(RIGHT(Table13232127535868[[#This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HEX2DEC(RIGHT(Table13232127535868[[#This Row],[h1]],8))</f>
        <v>0</v>
      </c>
      <c r="Q345" s="48" t="s">
        <v>75</v>
      </c>
      <c r="R345" s="48">
        <f>HEX2DEC(RIGHT(Table13232127535868[[#This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HEX2DEC(RIGHT(Table13232127535868[[#This Row],[h1]],8))</f>
        <v>0</v>
      </c>
      <c r="Q346" s="48" t="s">
        <v>75</v>
      </c>
      <c r="R346" s="48">
        <f>HEX2DEC(RIGHT(Table13232127535868[[#This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HEX2DEC(RIGHT(Table13232127535868[[#This Row],[h1]],8))</f>
        <v>0</v>
      </c>
      <c r="Q347" s="48" t="s">
        <v>75</v>
      </c>
      <c r="R347" s="48">
        <f>HEX2DEC(RIGHT(Table13232127535868[[#This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HEX2DEC(RIGHT(Table13232127535868[[#This Row],[h1]],8))</f>
        <v>0</v>
      </c>
      <c r="Q348" s="48" t="s">
        <v>75</v>
      </c>
      <c r="R348" s="48">
        <f>HEX2DEC(RIGHT(Table13232127535868[[#This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HEX2DEC(RIGHT(Table13232127535868[[#This Row],[h1]],8))</f>
        <v>0</v>
      </c>
      <c r="Q349" s="48" t="s">
        <v>75</v>
      </c>
      <c r="R349" s="48">
        <f>HEX2DEC(RIGHT(Table13232127535868[[#This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HEX2DEC(RIGHT(Table13232127535868[[#This Row],[h1]],8))</f>
        <v>0</v>
      </c>
      <c r="Q350" s="48" t="s">
        <v>75</v>
      </c>
      <c r="R350" s="48">
        <f>HEX2DEC(RIGHT(Table13232127535868[[#This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HEX2DEC(RIGHT(Table13232127535868[[#This Row],[h1]],8))</f>
        <v>0</v>
      </c>
      <c r="Q351" s="48" t="s">
        <v>75</v>
      </c>
      <c r="R351" s="48">
        <f>HEX2DEC(RIGHT(Table13232127535868[[#This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HEX2DEC(RIGHT(Table13232127535868[[#This Row],[h1]],8))</f>
        <v>0</v>
      </c>
      <c r="Q352" s="48" t="s">
        <v>75</v>
      </c>
      <c r="R352" s="48">
        <f>HEX2DEC(RIGHT(Table13232127535868[[#This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HEX2DEC(RIGHT(Table13232127535868[[#This Row],[h1]],8))</f>
        <v>0</v>
      </c>
      <c r="Q353" s="48" t="s">
        <v>75</v>
      </c>
      <c r="R353" s="48">
        <f>HEX2DEC(RIGHT(Table13232127535868[[#This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HEX2DEC(RIGHT(Table13232127535868[[#This Row],[h1]],8))</f>
        <v>0</v>
      </c>
      <c r="Q354" s="48" t="s">
        <v>75</v>
      </c>
      <c r="R354" s="48">
        <f>HEX2DEC(RIGHT(Table13232127535868[[#This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HEX2DEC(RIGHT(Table13232127535868[[#This Row],[h1]],8))</f>
        <v>0</v>
      </c>
      <c r="Q355" s="48" t="s">
        <v>75</v>
      </c>
      <c r="R355" s="48">
        <f>HEX2DEC(RIGHT(Table13232127535868[[#This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HEX2DEC(RIGHT(Table13232127535868[[#This Row],[h1]],8))</f>
        <v>0</v>
      </c>
      <c r="Q356" s="48" t="s">
        <v>75</v>
      </c>
      <c r="R356" s="48">
        <f>HEX2DEC(RIGHT(Table13232127535868[[#This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HEX2DEC(RIGHT(Table13232127535868[[#This Row],[h1]],8))</f>
        <v>0</v>
      </c>
      <c r="Q357" s="48" t="s">
        <v>75</v>
      </c>
      <c r="R357" s="48">
        <f>HEX2DEC(RIGHT(Table13232127535868[[#This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HEX2DEC(RIGHT(Table13232127535868[[#This Row],[h1]],8))</f>
        <v>0</v>
      </c>
      <c r="Q358" s="48" t="s">
        <v>75</v>
      </c>
      <c r="R358" s="48">
        <f>HEX2DEC(RIGHT(Table13232127535868[[#This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HEX2DEC(RIGHT(Table13232127535868[[#This Row],[h1]],8))</f>
        <v>0</v>
      </c>
      <c r="Q359" s="48" t="s">
        <v>75</v>
      </c>
      <c r="R359" s="48">
        <f>HEX2DEC(RIGHT(Table13232127535868[[#This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HEX2DEC(RIGHT(Table13232127535868[[#This Row],[h1]],8))</f>
        <v>0</v>
      </c>
      <c r="Q360" s="48" t="s">
        <v>75</v>
      </c>
      <c r="R360" s="48">
        <f>HEX2DEC(RIGHT(Table13232127535868[[#This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HEX2DEC(RIGHT(Table13232127535868[[#This Row],[h1]],8))</f>
        <v>0</v>
      </c>
      <c r="Q361" s="48" t="s">
        <v>75</v>
      </c>
      <c r="R361" s="48">
        <f>HEX2DEC(RIGHT(Table13232127535868[[#This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HEX2DEC(RIGHT(Table13232127535868[[#This Row],[h1]],8))</f>
        <v>0</v>
      </c>
      <c r="Q362" s="48" t="s">
        <v>75</v>
      </c>
      <c r="R362" s="48">
        <f>HEX2DEC(RIGHT(Table13232127535868[[#This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HEX2DEC(RIGHT(Table13232127535868[[#This Row],[h1]],8))</f>
        <v>0</v>
      </c>
      <c r="Q363" s="48" t="s">
        <v>75</v>
      </c>
      <c r="R363" s="48">
        <f>HEX2DEC(RIGHT(Table13232127535868[[#This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HEX2DEC(RIGHT(Table13232127535868[[#This Row],[h1]],8))</f>
        <v>0</v>
      </c>
      <c r="Q364" s="48" t="s">
        <v>75</v>
      </c>
      <c r="R364" s="48">
        <f>HEX2DEC(RIGHT(Table13232127535868[[#This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HEX2DEC(RIGHT(Table13232127535868[[#This Row],[h1]],8))</f>
        <v>0</v>
      </c>
      <c r="Q365" s="48" t="s">
        <v>75</v>
      </c>
      <c r="R365" s="48">
        <f>HEX2DEC(RIGHT(Table13232127535868[[#This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HEX2DEC(RIGHT(Table13232127535868[[#This Row],[h1]],8))</f>
        <v>0</v>
      </c>
      <c r="Q366" s="48" t="s">
        <v>75</v>
      </c>
      <c r="R366" s="48">
        <f>HEX2DEC(RIGHT(Table13232127535868[[#This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HEX2DEC(RIGHT(Table13232127535868[[#This Row],[h1]],8))</f>
        <v>0</v>
      </c>
      <c r="Q367" s="48" t="s">
        <v>75</v>
      </c>
      <c r="R367" s="48">
        <f>HEX2DEC(RIGHT(Table13232127535868[[#This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HEX2DEC(RIGHT(Table13232127535868[[#This Row],[h1]],8))</f>
        <v>0</v>
      </c>
      <c r="Q368" s="48" t="s">
        <v>75</v>
      </c>
      <c r="R368" s="48">
        <f>HEX2DEC(RIGHT(Table13232127535868[[#This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HEX2DEC(RIGHT(Table13232127535868[[#This Row],[h1]],8))</f>
        <v>0</v>
      </c>
      <c r="Q369" s="48" t="s">
        <v>75</v>
      </c>
      <c r="R369" s="48">
        <f>HEX2DEC(RIGHT(Table13232127535868[[#This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HEX2DEC(RIGHT(Table13232127535868[[#This Row],[h1]],8))</f>
        <v>0</v>
      </c>
      <c r="Q370" s="48" t="s">
        <v>75</v>
      </c>
      <c r="R370" s="48">
        <f>HEX2DEC(RIGHT(Table13232127535868[[#This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HEX2DEC(RIGHT(Table13232127535868[[#This Row],[h1]],8))</f>
        <v>0</v>
      </c>
      <c r="Q371" s="48" t="s">
        <v>75</v>
      </c>
      <c r="R371" s="48">
        <f>HEX2DEC(RIGHT(Table13232127535868[[#This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HEX2DEC(RIGHT(Table13232127535868[[#This Row],[h1]],8))</f>
        <v>0</v>
      </c>
      <c r="Q372" s="48" t="s">
        <v>75</v>
      </c>
      <c r="R372" s="48">
        <f>HEX2DEC(RIGHT(Table13232127535868[[#This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HEX2DEC(RIGHT(Table13232127535868[[#This Row],[h1]],8))</f>
        <v>0</v>
      </c>
      <c r="Q373" s="48" t="s">
        <v>75</v>
      </c>
      <c r="R373" s="48">
        <f>HEX2DEC(RIGHT(Table13232127535868[[#This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HEX2DEC(RIGHT(Table13232127535868[[#This Row],[h1]],8))</f>
        <v>0</v>
      </c>
      <c r="Q374" s="48" t="s">
        <v>75</v>
      </c>
      <c r="R374" s="48">
        <f>HEX2DEC(RIGHT(Table13232127535868[[#This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HEX2DEC(RIGHT(Table13232127535868[[#This Row],[h1]],8))</f>
        <v>0</v>
      </c>
      <c r="Q375" s="48" t="s">
        <v>75</v>
      </c>
      <c r="R375" s="48">
        <f>HEX2DEC(RIGHT(Table13232127535868[[#This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HEX2DEC(RIGHT(Table13232127535868[[#This Row],[h1]],8))</f>
        <v>0</v>
      </c>
      <c r="Q376" s="48" t="s">
        <v>75</v>
      </c>
      <c r="R376" s="48">
        <f>HEX2DEC(RIGHT(Table13232127535868[[#This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HEX2DEC(RIGHT(Table13232127535868[[#This Row],[h1]],8))</f>
        <v>0</v>
      </c>
      <c r="Q377" s="48" t="s">
        <v>75</v>
      </c>
      <c r="R377" s="48">
        <f>HEX2DEC(RIGHT(Table13232127535868[[#This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HEX2DEC(RIGHT(Table13232127535868[[#This Row],[h1]],8))</f>
        <v>0</v>
      </c>
      <c r="Q378" s="48" t="s">
        <v>75</v>
      </c>
      <c r="R378" s="48">
        <f>HEX2DEC(RIGHT(Table13232127535868[[#This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HEX2DEC(RIGHT(Table13232127535868[[#This Row],[h1]],8))</f>
        <v>0</v>
      </c>
      <c r="Q379" s="48" t="s">
        <v>75</v>
      </c>
      <c r="R379" s="48">
        <f>HEX2DEC(RIGHT(Table13232127535868[[#This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HEX2DEC(RIGHT(Table13232127535868[[#This Row],[h1]],8))</f>
        <v>0</v>
      </c>
      <c r="Q380" s="48" t="s">
        <v>75</v>
      </c>
      <c r="R380" s="48">
        <f>HEX2DEC(RIGHT(Table13232127535868[[#This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HEX2DEC(RIGHT(Table13232127535868[[#This Row],[h1]],8))</f>
        <v>0</v>
      </c>
      <c r="Q381" s="48" t="s">
        <v>75</v>
      </c>
      <c r="R381" s="48">
        <f>HEX2DEC(RIGHT(Table13232127535868[[#This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HEX2DEC(RIGHT(Table13232127535868[[#This Row],[h1]],8))</f>
        <v>0</v>
      </c>
      <c r="Q382" s="48" t="s">
        <v>75</v>
      </c>
      <c r="R382" s="48">
        <f>HEX2DEC(RIGHT(Table13232127535868[[#This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HEX2DEC(RIGHT(Table13232127535868[[#This Row],[h1]],8))</f>
        <v>0</v>
      </c>
      <c r="Q383" s="48" t="s">
        <v>75</v>
      </c>
      <c r="R383" s="48">
        <f>HEX2DEC(RIGHT(Table13232127535868[[#This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HEX2DEC(RIGHT(Table13232127535868[[#This Row],[h1]],8))</f>
        <v>0</v>
      </c>
      <c r="Q384" s="48" t="s">
        <v>75</v>
      </c>
      <c r="R384" s="48">
        <f>HEX2DEC(RIGHT(Table13232127535868[[#This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HEX2DEC(RIGHT(Table13232127535868[[#This Row],[h1]],8))</f>
        <v>0</v>
      </c>
      <c r="Q385" s="48" t="s">
        <v>75</v>
      </c>
      <c r="R385" s="48">
        <f>HEX2DEC(RIGHT(Table13232127535868[[#This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HEX2DEC(RIGHT(Table13232127535868[[#This Row],[h1]],8))</f>
        <v>0</v>
      </c>
      <c r="Q386" s="48" t="s">
        <v>75</v>
      </c>
      <c r="R386" s="48">
        <f>HEX2DEC(RIGHT(Table13232127535868[[#This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HEX2DEC(RIGHT(Table13232127535868[[#This Row],[h1]],8))</f>
        <v>0</v>
      </c>
      <c r="Q387" s="48" t="s">
        <v>75</v>
      </c>
      <c r="R387" s="48">
        <f>HEX2DEC(RIGHT(Table13232127535868[[#This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HEX2DEC(RIGHT(Table13232127535868[[#This Row],[h1]],8))</f>
        <v>0</v>
      </c>
      <c r="Q388" s="48" t="s">
        <v>75</v>
      </c>
      <c r="R388" s="48">
        <f>HEX2DEC(RIGHT(Table13232127535868[[#This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HEX2DEC(RIGHT(Table13232127535868[[#This Row],[h1]],8))</f>
        <v>0</v>
      </c>
      <c r="Q389" s="48" t="s">
        <v>75</v>
      </c>
      <c r="R389" s="48">
        <f>HEX2DEC(RIGHT(Table13232127535868[[#This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HEX2DEC(RIGHT(Table13232127535868[[#This Row],[h1]],8))</f>
        <v>0</v>
      </c>
      <c r="Q390" s="48" t="s">
        <v>75</v>
      </c>
      <c r="R390" s="48">
        <f>HEX2DEC(RIGHT(Table13232127535868[[#This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HEX2DEC(RIGHT(Table13232127535868[[#This Row],[h1]],8))</f>
        <v>0</v>
      </c>
      <c r="Q391" s="48" t="s">
        <v>75</v>
      </c>
      <c r="R391" s="48">
        <f>HEX2DEC(RIGHT(Table13232127535868[[#This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HEX2DEC(RIGHT(Table13232127535868[[#This Row],[h1]],8))</f>
        <v>0</v>
      </c>
      <c r="Q392" s="48" t="s">
        <v>75</v>
      </c>
      <c r="R392" s="48">
        <f>HEX2DEC(RIGHT(Table13232127535868[[#This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HEX2DEC(RIGHT(Table13232127535868[[#This Row],[h1]],8))</f>
        <v>0</v>
      </c>
      <c r="Q393" s="48" t="s">
        <v>75</v>
      </c>
      <c r="R393" s="48">
        <f>HEX2DEC(RIGHT(Table13232127535868[[#This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HEX2DEC(RIGHT(Table13232127535868[[#This Row],[h1]],8))</f>
        <v>0</v>
      </c>
      <c r="Q394" s="48" t="s">
        <v>75</v>
      </c>
      <c r="R394" s="48">
        <f>HEX2DEC(RIGHT(Table13232127535868[[#This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HEX2DEC(RIGHT(Table13232127535868[[#This Row],[h1]],8))</f>
        <v>0</v>
      </c>
      <c r="Q395" s="48" t="s">
        <v>75</v>
      </c>
      <c r="R395" s="48">
        <f>HEX2DEC(RIGHT(Table13232127535868[[#This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HEX2DEC(RIGHT(Table13232127535868[[#This Row],[h1]],8))</f>
        <v>0</v>
      </c>
      <c r="Q396" s="48" t="s">
        <v>75</v>
      </c>
      <c r="R396" s="48">
        <f>HEX2DEC(RIGHT(Table13232127535868[[#This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HEX2DEC(RIGHT(Table13232127535868[[#This Row],[h1]],8))</f>
        <v>0</v>
      </c>
      <c r="Q397" s="48" t="s">
        <v>75</v>
      </c>
      <c r="R397" s="48">
        <f>HEX2DEC(RIGHT(Table13232127535868[[#This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HEX2DEC(RIGHT(Table13232127535868[[#This Row],[h1]],8))</f>
        <v>0</v>
      </c>
      <c r="Q398" s="48" t="s">
        <v>75</v>
      </c>
      <c r="R398" s="48">
        <f>HEX2DEC(RIGHT(Table13232127535868[[#This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HEX2DEC(RIGHT(Table13232127535868[[#This Row],[h1]],8))</f>
        <v>0</v>
      </c>
      <c r="Q399" s="48" t="s">
        <v>75</v>
      </c>
      <c r="R399" s="48">
        <f>HEX2DEC(RIGHT(Table13232127535868[[#This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HEX2DEC(RIGHT(Table13232127535868[[#This Row],[h1]],8))</f>
        <v>0</v>
      </c>
      <c r="Q400" s="48" t="s">
        <v>75</v>
      </c>
      <c r="R400" s="48">
        <f>HEX2DEC(RIGHT(Table13232127535868[[#This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HEX2DEC(RIGHT(Table13232127535868[[#This Row],[h1]],8))</f>
        <v>0</v>
      </c>
      <c r="Q401" s="48" t="s">
        <v>75</v>
      </c>
      <c r="R401" s="48">
        <f>HEX2DEC(RIGHT(Table13232127535868[[#This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HEX2DEC(RIGHT(Table13232127535868[[#This Row],[h1]],8))</f>
        <v>0</v>
      </c>
      <c r="Q402" s="48" t="s">
        <v>75</v>
      </c>
      <c r="R402" s="48">
        <f>HEX2DEC(RIGHT(Table13232127535868[[#This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HEX2DEC(RIGHT(Table13232127535868[[#This Row],[h1]],8))</f>
        <v>0</v>
      </c>
      <c r="Q403" s="48" t="s">
        <v>75</v>
      </c>
      <c r="R403" s="48">
        <f>HEX2DEC(RIGHT(Table13232127535868[[#This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HEX2DEC(RIGHT(Table13232127535868[[#This Row],[h1]],8))</f>
        <v>0</v>
      </c>
      <c r="Q404" s="48" t="s">
        <v>75</v>
      </c>
      <c r="R404" s="48">
        <f>HEX2DEC(RIGHT(Table13232127535868[[#This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HEX2DEC(RIGHT(Table13232127535868[[#This Row],[h1]],8))</f>
        <v>0</v>
      </c>
      <c r="Q405" s="48" t="s">
        <v>75</v>
      </c>
      <c r="R405" s="48">
        <f>HEX2DEC(RIGHT(Table13232127535868[[#This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HEX2DEC(RIGHT(Table13232127535868[[#This Row],[h1]],8))</f>
        <v>0</v>
      </c>
      <c r="Q406" s="48" t="s">
        <v>75</v>
      </c>
      <c r="R406" s="48">
        <f>HEX2DEC(RIGHT(Table13232127535868[[#This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HEX2DEC(RIGHT(Table13232127535868[[#This Row],[h1]],8))</f>
        <v>0</v>
      </c>
      <c r="Q407" s="48" t="s">
        <v>75</v>
      </c>
      <c r="R407" s="48">
        <f>HEX2DEC(RIGHT(Table13232127535868[[#This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HEX2DEC(RIGHT(Table13232127535868[[#This Row],[h1]],8))</f>
        <v>0</v>
      </c>
      <c r="Q408" s="48" t="s">
        <v>75</v>
      </c>
      <c r="R408" s="48">
        <f>HEX2DEC(RIGHT(Table13232127535868[[#This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HEX2DEC(RIGHT(Table13232127535868[[#This Row],[h1]],8))</f>
        <v>0</v>
      </c>
      <c r="Q409" s="48" t="s">
        <v>75</v>
      </c>
      <c r="R409" s="48">
        <f>HEX2DEC(RIGHT(Table13232127535868[[#This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HEX2DEC(RIGHT(Table13232127535868[[#This Row],[h1]],8))</f>
        <v>0</v>
      </c>
      <c r="Q410" s="48" t="s">
        <v>75</v>
      </c>
      <c r="R410" s="48">
        <f>HEX2DEC(RIGHT(Table13232127535868[[#This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HEX2DEC(RIGHT(Table13232127535868[[#This Row],[h1]],8))</f>
        <v>0</v>
      </c>
      <c r="Q411" s="48" t="s">
        <v>75</v>
      </c>
      <c r="R411" s="48">
        <f>HEX2DEC(RIGHT(Table13232127535868[[#This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HEX2DEC(RIGHT(Table13232127535868[[#This Row],[h1]],8))</f>
        <v>0</v>
      </c>
      <c r="Q412" s="48" t="s">
        <v>75</v>
      </c>
      <c r="R412" s="48">
        <f>HEX2DEC(RIGHT(Table13232127535868[[#This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HEX2DEC(RIGHT(Table13232127535868[[#This Row],[h1]],8))</f>
        <v>0</v>
      </c>
      <c r="Q413" s="48" t="s">
        <v>75</v>
      </c>
      <c r="R413" s="48">
        <f>HEX2DEC(RIGHT(Table13232127535868[[#This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HEX2DEC(RIGHT(Table13232127535868[[#This Row],[h1]],8))</f>
        <v>0</v>
      </c>
      <c r="Q414" s="48" t="s">
        <v>75</v>
      </c>
      <c r="R414" s="48">
        <f>HEX2DEC(RIGHT(Table13232127535868[[#This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HEX2DEC(RIGHT(Table13232127535868[[#This Row],[h1]],8))</f>
        <v>0</v>
      </c>
      <c r="Q415" s="48" t="s">
        <v>75</v>
      </c>
      <c r="R415" s="48">
        <f>HEX2DEC(RIGHT(Table13232127535868[[#This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HEX2DEC(RIGHT(Table13232127535868[[#This Row],[h1]],8))</f>
        <v>0</v>
      </c>
      <c r="Q416" s="48" t="s">
        <v>75</v>
      </c>
      <c r="R416" s="48">
        <f>HEX2DEC(RIGHT(Table13232127535868[[#This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HEX2DEC(RIGHT(Table13232127535868[[#This Row],[h1]],8))</f>
        <v>0</v>
      </c>
      <c r="Q417" s="48" t="s">
        <v>75</v>
      </c>
      <c r="R417" s="48">
        <f>HEX2DEC(RIGHT(Table13232127535868[[#This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HEX2DEC(RIGHT(Table13232127535868[[#This Row],[h1]],8))</f>
        <v>0</v>
      </c>
      <c r="Q418" s="48" t="s">
        <v>75</v>
      </c>
      <c r="R418" s="48">
        <f>HEX2DEC(RIGHT(Table13232127535868[[#This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HEX2DEC(RIGHT(Table13232127535868[[#This Row],[h1]],8))</f>
        <v>0</v>
      </c>
      <c r="Q419" s="48" t="s">
        <v>75</v>
      </c>
      <c r="R419" s="48">
        <f>HEX2DEC(RIGHT(Table13232127535868[[#This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HEX2DEC(RIGHT(Table13232127535868[[#This Row],[h1]],8))</f>
        <v>0</v>
      </c>
      <c r="Q420" s="48" t="s">
        <v>75</v>
      </c>
      <c r="R420" s="48">
        <f>HEX2DEC(RIGHT(Table13232127535868[[#This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HEX2DEC(RIGHT(Table13232127535868[[#This Row],[h1]],8))</f>
        <v>0</v>
      </c>
      <c r="Q421" s="48" t="s">
        <v>75</v>
      </c>
      <c r="R421" s="48">
        <f>HEX2DEC(RIGHT(Table13232127535868[[#This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HEX2DEC(RIGHT(Table13232127535868[[#This Row],[h1]],8))</f>
        <v>0</v>
      </c>
      <c r="Q422" s="48" t="s">
        <v>75</v>
      </c>
      <c r="R422" s="48">
        <f>HEX2DEC(RIGHT(Table13232127535868[[#This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HEX2DEC(RIGHT(Table13232127535868[[#This Row],[h1]],8))</f>
        <v>0</v>
      </c>
      <c r="Q423" s="48" t="s">
        <v>75</v>
      </c>
      <c r="R423" s="48">
        <f>HEX2DEC(RIGHT(Table13232127535868[[#This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HEX2DEC(RIGHT(Table13232127535868[[#This Row],[h1]],8))</f>
        <v>0</v>
      </c>
      <c r="Q424" s="48" t="s">
        <v>75</v>
      </c>
      <c r="R424" s="48">
        <f>HEX2DEC(RIGHT(Table13232127535868[[#This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HEX2DEC(RIGHT(Table13232127535868[[#This Row],[h1]],8))</f>
        <v>0</v>
      </c>
      <c r="Q425" s="48" t="s">
        <v>75</v>
      </c>
      <c r="R425" s="48">
        <f>HEX2DEC(RIGHT(Table13232127535868[[#This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HEX2DEC(RIGHT(Table13232127535868[[#This Row],[h1]],8))</f>
        <v>0</v>
      </c>
      <c r="Q426" s="48" t="s">
        <v>75</v>
      </c>
      <c r="R426" s="48">
        <f>HEX2DEC(RIGHT(Table13232127535868[[#This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HEX2DEC(RIGHT(Table13232127535868[[#This Row],[h1]],8))</f>
        <v>0</v>
      </c>
      <c r="Q427" s="48" t="s">
        <v>75</v>
      </c>
      <c r="R427" s="48">
        <f>HEX2DEC(RIGHT(Table13232127535868[[#This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HEX2DEC(RIGHT(Table13232127535868[[#This Row],[h1]],8))</f>
        <v>0</v>
      </c>
      <c r="Q428" s="48" t="s">
        <v>75</v>
      </c>
      <c r="R428" s="48">
        <f>HEX2DEC(RIGHT(Table13232127535868[[#This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HEX2DEC(RIGHT(Table13232127535868[[#This Row],[h1]],8))</f>
        <v>0</v>
      </c>
      <c r="Q429" s="48" t="s">
        <v>75</v>
      </c>
      <c r="R429" s="48">
        <f>HEX2DEC(RIGHT(Table13232127535868[[#This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HEX2DEC(RIGHT(Table13232127535868[[#This Row],[h1]],8))</f>
        <v>0</v>
      </c>
      <c r="Q430" s="48" t="s">
        <v>75</v>
      </c>
      <c r="R430" s="48">
        <f>HEX2DEC(RIGHT(Table13232127535868[[#This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HEX2DEC(RIGHT(Table13232127535868[[#This Row],[h1]],8))</f>
        <v>0</v>
      </c>
      <c r="Q431" s="48" t="s">
        <v>75</v>
      </c>
      <c r="R431" s="48">
        <f>HEX2DEC(RIGHT(Table13232127535868[[#This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HEX2DEC(RIGHT(Table13232127535868[[#This Row],[h1]],8))</f>
        <v>0</v>
      </c>
      <c r="Q432" s="48" t="s">
        <v>75</v>
      </c>
      <c r="R432" s="48">
        <f>HEX2DEC(RIGHT(Table13232127535868[[#This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HEX2DEC(RIGHT(Table13232127535868[[#This Row],[h1]],8))</f>
        <v>0</v>
      </c>
      <c r="Q433" s="48" t="s">
        <v>75</v>
      </c>
      <c r="R433" s="48">
        <f>HEX2DEC(RIGHT(Table13232127535868[[#This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HEX2DEC(RIGHT(Table13232127535868[[#This Row],[h1]],8))</f>
        <v>0</v>
      </c>
      <c r="Q434" s="48" t="s">
        <v>75</v>
      </c>
      <c r="R434" s="48">
        <f>HEX2DEC(RIGHT(Table13232127535868[[#This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HEX2DEC(RIGHT(Table13232127535868[[#This Row],[h1]],8))</f>
        <v>0</v>
      </c>
      <c r="Q435" s="48" t="s">
        <v>75</v>
      </c>
      <c r="R435" s="48">
        <f>HEX2DEC(RIGHT(Table13232127535868[[#This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HEX2DEC(RIGHT(Table13232127535868[[#This Row],[h1]],8))</f>
        <v>0</v>
      </c>
      <c r="Q436" s="48" t="s">
        <v>75</v>
      </c>
      <c r="R436" s="48">
        <f>HEX2DEC(RIGHT(Table13232127535868[[#This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HEX2DEC(RIGHT(Table13232127535868[[#This Row],[h1]],8))</f>
        <v>0</v>
      </c>
      <c r="Q437" s="48" t="s">
        <v>75</v>
      </c>
      <c r="R437" s="48">
        <f>HEX2DEC(RIGHT(Table13232127535868[[#This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HEX2DEC(RIGHT(Table13232127535868[[#This Row],[h1]],8))</f>
        <v>0</v>
      </c>
      <c r="Q438" s="48" t="s">
        <v>75</v>
      </c>
      <c r="R438" s="48">
        <f>HEX2DEC(RIGHT(Table13232127535868[[#This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HEX2DEC(RIGHT(Table13232127535868[[#This Row],[h1]],8))</f>
        <v>0</v>
      </c>
      <c r="Q439" s="48" t="s">
        <v>75</v>
      </c>
      <c r="R439" s="48">
        <f>HEX2DEC(RIGHT(Table13232127535868[[#This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HEX2DEC(RIGHT(Table13232127535868[[#This Row],[h1]],8))</f>
        <v>0</v>
      </c>
      <c r="Q440" s="48" t="s">
        <v>75</v>
      </c>
      <c r="R440" s="48">
        <f>HEX2DEC(RIGHT(Table13232127535868[[#This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HEX2DEC(RIGHT(Table13232127535868[[#This Row],[h1]],8))</f>
        <v>0</v>
      </c>
      <c r="Q441" s="48" t="s">
        <v>75</v>
      </c>
      <c r="R441" s="48">
        <f>HEX2DEC(RIGHT(Table13232127535868[[#This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HEX2DEC(RIGHT(Table13232127535868[[#This Row],[h1]],8))</f>
        <v>0</v>
      </c>
      <c r="Q442" s="48" t="s">
        <v>75</v>
      </c>
      <c r="R442" s="48">
        <f>HEX2DEC(RIGHT(Table13232127535868[[#This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HEX2DEC(RIGHT(Table13232127535868[[#This Row],[h1]],8))</f>
        <v>0</v>
      </c>
      <c r="Q443" s="48" t="s">
        <v>75</v>
      </c>
      <c r="R443" s="48">
        <f>HEX2DEC(RIGHT(Table13232127535868[[#This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HEX2DEC(RIGHT(Table13232127535868[[#This Row],[h1]],8))</f>
        <v>0</v>
      </c>
      <c r="Q444" s="48" t="s">
        <v>75</v>
      </c>
      <c r="R444" s="48">
        <f>HEX2DEC(RIGHT(Table13232127535868[[#This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HEX2DEC(RIGHT(Table13232127535868[[#This Row],[h1]],8))</f>
        <v>0</v>
      </c>
      <c r="Q445" s="48" t="s">
        <v>75</v>
      </c>
      <c r="R445" s="48">
        <f>HEX2DEC(RIGHT(Table13232127535868[[#This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HEX2DEC(RIGHT(Table13232127535868[[#This Row],[h1]],8))</f>
        <v>0</v>
      </c>
      <c r="Q446" s="48" t="s">
        <v>75</v>
      </c>
      <c r="R446" s="48">
        <f>HEX2DEC(RIGHT(Table13232127535868[[#This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HEX2DEC(RIGHT(Table13232127535868[[#This Row],[h1]],8))</f>
        <v>0</v>
      </c>
      <c r="Q447" s="48" t="s">
        <v>75</v>
      </c>
      <c r="R447" s="48">
        <f>HEX2DEC(RIGHT(Table13232127535868[[#This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HEX2DEC(RIGHT(Table13232127535868[[#This Row],[h1]],8))</f>
        <v>0</v>
      </c>
      <c r="Q448" s="48" t="s">
        <v>75</v>
      </c>
      <c r="R448" s="48">
        <f>HEX2DEC(RIGHT(Table13232127535868[[#This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HEX2DEC(RIGHT(Table13232127535868[[#This Row],[h1]],8))</f>
        <v>0</v>
      </c>
      <c r="Q449" s="48" t="s">
        <v>75</v>
      </c>
      <c r="R449" s="48">
        <f>HEX2DEC(RIGHT(Table13232127535868[[#This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HEX2DEC(RIGHT(Table13232127535868[[#This Row],[h1]],8))</f>
        <v>0</v>
      </c>
      <c r="Q450" s="48" t="s">
        <v>75</v>
      </c>
      <c r="R450" s="48">
        <f>HEX2DEC(RIGHT(Table13232127535868[[#This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HEX2DEC(RIGHT(Table13232127535868[[#This Row],[h1]],8))</f>
        <v>0</v>
      </c>
      <c r="Q451" s="48" t="s">
        <v>75</v>
      </c>
      <c r="R451" s="48">
        <f>HEX2DEC(RIGHT(Table13232127535868[[#This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HEX2DEC(RIGHT(Table13232127535868[[#This Row],[h1]],8))</f>
        <v>0</v>
      </c>
      <c r="Q452" s="48" t="s">
        <v>75</v>
      </c>
      <c r="R452" s="48">
        <f>HEX2DEC(RIGHT(Table13232127535868[[#This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HEX2DEC(RIGHT(Table13232127535868[[#This Row],[h1]],8))</f>
        <v>0</v>
      </c>
      <c r="Q453" s="48" t="s">
        <v>75</v>
      </c>
      <c r="R453" s="48">
        <f>HEX2DEC(RIGHT(Table13232127535868[[#This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HEX2DEC(RIGHT(Table13232127535868[[#This Row],[h1]],8))</f>
        <v>0</v>
      </c>
      <c r="Q454" s="48" t="s">
        <v>75</v>
      </c>
      <c r="R454" s="48">
        <f>HEX2DEC(RIGHT(Table13232127535868[[#This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HEX2DEC(RIGHT(Table13232127535868[[#This Row],[h1]],8))</f>
        <v>0</v>
      </c>
      <c r="Q455" s="48" t="s">
        <v>75</v>
      </c>
      <c r="R455" s="48">
        <f>HEX2DEC(RIGHT(Table13232127535868[[#This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HEX2DEC(RIGHT(Table13232127535868[[#This Row],[h1]],8))</f>
        <v>0</v>
      </c>
      <c r="Q456" s="48" t="s">
        <v>75</v>
      </c>
      <c r="R456" s="48">
        <f>HEX2DEC(RIGHT(Table13232127535868[[#This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HEX2DEC(RIGHT(Table13232127535868[[#This Row],[h1]],8))</f>
        <v>0</v>
      </c>
      <c r="Q457" s="48" t="s">
        <v>75</v>
      </c>
      <c r="R457" s="48">
        <f>HEX2DEC(RIGHT(Table13232127535868[[#This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HEX2DEC(RIGHT(Table13232127535868[[#This Row],[h1]],8))</f>
        <v>0</v>
      </c>
      <c r="Q458" s="48" t="s">
        <v>75</v>
      </c>
      <c r="R458" s="48">
        <f>HEX2DEC(RIGHT(Table13232127535868[[#This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HEX2DEC(RIGHT(Table13232127535868[[#This Row],[h1]],8))</f>
        <v>0</v>
      </c>
      <c r="Q459" s="48" t="s">
        <v>75</v>
      </c>
      <c r="R459" s="48">
        <f>HEX2DEC(RIGHT(Table13232127535868[[#This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HEX2DEC(RIGHT(Table13232127535868[[#This Row],[h1]],8))</f>
        <v>0</v>
      </c>
      <c r="Q460" s="48" t="s">
        <v>75</v>
      </c>
      <c r="R460" s="48">
        <f>HEX2DEC(RIGHT(Table13232127535868[[#This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HEX2DEC(RIGHT(Table13232127535868[[#This Row],[h1]],8))</f>
        <v>0</v>
      </c>
      <c r="Q461" s="48" t="s">
        <v>75</v>
      </c>
      <c r="R461" s="48">
        <f>HEX2DEC(RIGHT(Table13232127535868[[#This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HEX2DEC(RIGHT(Table13232127535868[[#This Row],[h1]],8))</f>
        <v>0</v>
      </c>
      <c r="Q462" s="48" t="s">
        <v>75</v>
      </c>
      <c r="R462" s="48">
        <f>HEX2DEC(RIGHT(Table13232127535868[[#This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HEX2DEC(RIGHT(Table13232127535868[[#This Row],[h1]],8))</f>
        <v>0</v>
      </c>
      <c r="Q463" s="48" t="s">
        <v>75</v>
      </c>
      <c r="R463" s="48">
        <f>HEX2DEC(RIGHT(Table13232127535868[[#This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HEX2DEC(RIGHT(Table13232127535868[[#This Row],[h1]],8))</f>
        <v>0</v>
      </c>
      <c r="Q464" s="48" t="s">
        <v>75</v>
      </c>
      <c r="R464" s="48">
        <f>HEX2DEC(RIGHT(Table13232127535868[[#This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HEX2DEC(RIGHT(Table13232127535868[[#This Row],[h1]],8))</f>
        <v>0</v>
      </c>
      <c r="Q465" s="48" t="s">
        <v>75</v>
      </c>
      <c r="R465" s="48">
        <f>HEX2DEC(RIGHT(Table13232127535868[[#This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HEX2DEC(RIGHT(Table13232127535868[[#This Row],[h1]],8))</f>
        <v>0</v>
      </c>
      <c r="Q466" s="48" t="s">
        <v>75</v>
      </c>
      <c r="R466" s="48">
        <f>HEX2DEC(RIGHT(Table13232127535868[[#This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HEX2DEC(RIGHT(Table13232127535868[[#This Row],[h1]],8))</f>
        <v>0</v>
      </c>
      <c r="Q467" s="48" t="s">
        <v>75</v>
      </c>
      <c r="R467" s="48">
        <f>HEX2DEC(RIGHT(Table13232127535868[[#This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HEX2DEC(RIGHT(Table13232127535868[[#This Row],[h1]],8))</f>
        <v>0</v>
      </c>
      <c r="Q468" s="48" t="s">
        <v>75</v>
      </c>
      <c r="R468" s="48">
        <f>HEX2DEC(RIGHT(Table13232127535868[[#This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HEX2DEC(RIGHT(Table13232127535868[[#This Row],[h1]],8))</f>
        <v>0</v>
      </c>
      <c r="Q469" s="48" t="s">
        <v>75</v>
      </c>
      <c r="R469" s="48">
        <f>HEX2DEC(RIGHT(Table13232127535868[[#This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HEX2DEC(RIGHT(Table13232127535868[[#This Row],[h1]],8))</f>
        <v>0</v>
      </c>
      <c r="Q470" s="48" t="s">
        <v>75</v>
      </c>
      <c r="R470" s="48">
        <f>HEX2DEC(RIGHT(Table13232127535868[[#This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HEX2DEC(RIGHT(Table13232127535868[[#This Row],[h1]],8))</f>
        <v>0</v>
      </c>
      <c r="Q471" s="48" t="s">
        <v>75</v>
      </c>
      <c r="R471" s="48">
        <f>HEX2DEC(RIGHT(Table13232127535868[[#This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HEX2DEC(RIGHT(Table13232127535868[[#This Row],[h1]],8))</f>
        <v>0</v>
      </c>
      <c r="Q472" s="48" t="s">
        <v>75</v>
      </c>
      <c r="R472" s="48">
        <f>HEX2DEC(RIGHT(Table13232127535868[[#This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HEX2DEC(RIGHT(Table13232127535868[[#This Row],[h1]],8))</f>
        <v>0</v>
      </c>
      <c r="Q473" s="48" t="s">
        <v>75</v>
      </c>
      <c r="R473" s="48">
        <f>HEX2DEC(RIGHT(Table13232127535868[[#This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HEX2DEC(RIGHT(Table13232127535868[[#This Row],[h1]],8))</f>
        <v>0</v>
      </c>
      <c r="Q474" s="48" t="s">
        <v>75</v>
      </c>
      <c r="R474" s="48">
        <f>HEX2DEC(RIGHT(Table13232127535868[[#This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HEX2DEC(RIGHT(Table13232127535868[[#This Row],[h1]],8))</f>
        <v>0</v>
      </c>
      <c r="Q475" s="48" t="s">
        <v>75</v>
      </c>
      <c r="R475" s="48">
        <f>HEX2DEC(RIGHT(Table13232127535868[[#This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HEX2DEC(RIGHT(Table13232127535868[[#This Row],[h1]],8))</f>
        <v>0</v>
      </c>
      <c r="Q476" s="48" t="s">
        <v>75</v>
      </c>
      <c r="R476" s="48">
        <f>HEX2DEC(RIGHT(Table13232127535868[[#This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HEX2DEC(RIGHT(Table13232127535868[[#This Row],[h1]],8))</f>
        <v>0</v>
      </c>
      <c r="Q477" s="48" t="s">
        <v>75</v>
      </c>
      <c r="R477" s="48">
        <f>HEX2DEC(RIGHT(Table13232127535868[[#This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HEX2DEC(RIGHT(Table13232127535868[[#This Row],[h1]],8))</f>
        <v>0</v>
      </c>
      <c r="Q478" s="48" t="s">
        <v>75</v>
      </c>
      <c r="R478" s="48">
        <f>HEX2DEC(RIGHT(Table13232127535868[[#This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HEX2DEC(RIGHT(Table13232127535868[[#This Row],[h1]],8))</f>
        <v>0</v>
      </c>
      <c r="Q479" s="48" t="s">
        <v>75</v>
      </c>
      <c r="R479" s="48">
        <f>HEX2DEC(RIGHT(Table13232127535868[[#This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HEX2DEC(RIGHT(Table13232127535868[[#This Row],[h1]],8))</f>
        <v>0</v>
      </c>
      <c r="Q480" s="48" t="s">
        <v>75</v>
      </c>
      <c r="R480" s="48">
        <f>HEX2DEC(RIGHT(Table13232127535868[[#This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HEX2DEC(RIGHT(Table13232127535868[[#This Row],[h1]],8))</f>
        <v>0</v>
      </c>
      <c r="Q481" s="48" t="s">
        <v>75</v>
      </c>
      <c r="R481" s="48">
        <f>HEX2DEC(RIGHT(Table13232127535868[[#This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HEX2DEC(RIGHT(Table13232127535868[[#This Row],[h1]],8))</f>
        <v>0</v>
      </c>
      <c r="Q482" s="48" t="s">
        <v>75</v>
      </c>
      <c r="R482" s="48">
        <f>HEX2DEC(RIGHT(Table13232127535868[[#This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HEX2DEC(RIGHT(Table13232127535868[[#This Row],[h1]],8))</f>
        <v>0</v>
      </c>
      <c r="Q483" s="48" t="s">
        <v>75</v>
      </c>
      <c r="R483" s="48">
        <f>HEX2DEC(RIGHT(Table13232127535868[[#This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HEX2DEC(RIGHT(Table13232127535868[[#This Row],[h1]],8))</f>
        <v>0</v>
      </c>
      <c r="Q484" s="48" t="s">
        <v>75</v>
      </c>
      <c r="R484" s="48">
        <f>HEX2DEC(RIGHT(Table13232127535868[[#This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HEX2DEC(RIGHT(Table13232127535868[[#This Row],[h1]],8))</f>
        <v>0</v>
      </c>
      <c r="Q485" s="48" t="s">
        <v>75</v>
      </c>
      <c r="R485" s="48">
        <f>HEX2DEC(RIGHT(Table13232127535868[[#This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HEX2DEC(RIGHT(Table13232127535868[[#This Row],[h1]],8))</f>
        <v>0</v>
      </c>
      <c r="Q486" s="48" t="s">
        <v>75</v>
      </c>
      <c r="R486" s="48">
        <f>HEX2DEC(RIGHT(Table13232127535868[[#This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HEX2DEC(RIGHT(Table13232127535868[[#This Row],[h1]],8))</f>
        <v>0</v>
      </c>
      <c r="Q487" s="48" t="s">
        <v>75</v>
      </c>
      <c r="R487" s="48">
        <f>HEX2DEC(RIGHT(Table13232127535868[[#This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HEX2DEC(RIGHT(Table13232127535868[[#This Row],[h1]],8))</f>
        <v>0</v>
      </c>
      <c r="Q488" s="48" t="s">
        <v>75</v>
      </c>
      <c r="R488" s="48">
        <f>HEX2DEC(RIGHT(Table13232127535868[[#This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HEX2DEC(RIGHT(Table13232127535868[[#This Row],[h1]],8))</f>
        <v>0</v>
      </c>
      <c r="Q489" s="48" t="s">
        <v>75</v>
      </c>
      <c r="R489" s="48">
        <f>HEX2DEC(RIGHT(Table13232127535868[[#This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HEX2DEC(RIGHT(Table13232127535868[[#This Row],[h1]],8))</f>
        <v>0</v>
      </c>
      <c r="Q490" s="48" t="s">
        <v>75</v>
      </c>
      <c r="R490" s="48">
        <f>HEX2DEC(RIGHT(Table13232127535868[[#This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HEX2DEC(RIGHT(Table13232127535868[[#This Row],[h1]],8))</f>
        <v>0</v>
      </c>
      <c r="Q491" s="48" t="s">
        <v>75</v>
      </c>
      <c r="R491" s="48">
        <f>HEX2DEC(RIGHT(Table13232127535868[[#This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HEX2DEC(RIGHT(Table13232127535868[[#This Row],[h1]],8))</f>
        <v>0</v>
      </c>
      <c r="Q492" s="48" t="s">
        <v>75</v>
      </c>
      <c r="R492" s="48">
        <f>HEX2DEC(RIGHT(Table13232127535868[[#This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HEX2DEC(RIGHT(Table13232127535868[[#This Row],[h1]],8))</f>
        <v>0</v>
      </c>
      <c r="Q493" s="48" t="s">
        <v>75</v>
      </c>
      <c r="R493" s="48">
        <f>HEX2DEC(RIGHT(Table13232127535868[[#This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HEX2DEC(RIGHT(Table13232127535868[[#This Row],[h1]],8))</f>
        <v>0</v>
      </c>
      <c r="Q494" s="48" t="s">
        <v>75</v>
      </c>
      <c r="R494" s="48">
        <f>HEX2DEC(RIGHT(Table13232127535868[[#This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HEX2DEC(RIGHT(Table13232127535868[[#This Row],[h1]],8))</f>
        <v>0</v>
      </c>
      <c r="Q495" s="48" t="s">
        <v>75</v>
      </c>
      <c r="R495" s="48">
        <f>HEX2DEC(RIGHT(Table13232127535868[[#This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HEX2DEC(RIGHT(Table13232127535868[[#This Row],[h1]],8))</f>
        <v>0</v>
      </c>
      <c r="Q496" s="48" t="s">
        <v>75</v>
      </c>
      <c r="R496" s="48">
        <f>HEX2DEC(RIGHT(Table13232127535868[[#This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HEX2DEC(RIGHT(Table13232127535868[[#This Row],[h1]],8))</f>
        <v>0</v>
      </c>
      <c r="Q497" s="48" t="s">
        <v>75</v>
      </c>
      <c r="R497" s="48">
        <f>HEX2DEC(RIGHT(Table13232127535868[[#This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HEX2DEC(RIGHT(Table13232127535868[[#This Row],[h1]],8))</f>
        <v>0</v>
      </c>
      <c r="Q498" s="48" t="s">
        <v>75</v>
      </c>
      <c r="R498" s="48">
        <f>HEX2DEC(RIGHT(Table13232127535868[[#This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HEX2DEC(RIGHT(Table13232127535868[[#This Row],[h1]],8))</f>
        <v>0</v>
      </c>
      <c r="Q499" s="48" t="s">
        <v>75</v>
      </c>
      <c r="R499" s="48">
        <f>HEX2DEC(RIGHT(Table13232127535868[[#This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HEX2DEC(RIGHT(Table13232127535868[[#This Row],[h1]],8))</f>
        <v>0</v>
      </c>
      <c r="Q500" s="48" t="s">
        <v>75</v>
      </c>
      <c r="R500" s="48">
        <f>HEX2DEC(RIGHT(Table13232127535868[[#This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HEX2DEC(RIGHT(Table13232127535868[[#This Row],[h1]],8))</f>
        <v>0</v>
      </c>
      <c r="Q501" s="48" t="s">
        <v>75</v>
      </c>
      <c r="R501" s="48">
        <f>HEX2DEC(RIGHT(Table13232127535868[[#This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HEX2DEC(RIGHT(Table13232127535868[[#This Row],[h1]],8))</f>
        <v>0</v>
      </c>
      <c r="Q502" s="48" t="s">
        <v>75</v>
      </c>
      <c r="R502" s="48">
        <f>HEX2DEC(RIGHT(Table13232127535868[[#This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HEX2DEC(RIGHT(Table13232127535868[[#This Row],[h1]],8))</f>
        <v>0</v>
      </c>
      <c r="Q503" s="48" t="s">
        <v>75</v>
      </c>
      <c r="R503" s="48">
        <f>HEX2DEC(RIGHT(Table13232127535868[[#This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HEX2DEC(RIGHT(Table13232127535868[[#This Row],[h1]],8))</f>
        <v>0</v>
      </c>
      <c r="Q504" s="48" t="s">
        <v>75</v>
      </c>
      <c r="R504" s="48">
        <f>HEX2DEC(RIGHT(Table13232127535868[[#This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HEX2DEC(RIGHT(Table13232127535868[[#This Row],[h1]],8))</f>
        <v>0</v>
      </c>
      <c r="Q505" s="48" t="s">
        <v>75</v>
      </c>
      <c r="R505" s="48">
        <f>HEX2DEC(RIGHT(Table13232127535868[[#This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HEX2DEC(RIGHT(Table13232127535868[[#This Row],[h1]],8))</f>
        <v>0</v>
      </c>
      <c r="Q506" s="48" t="s">
        <v>75</v>
      </c>
      <c r="R506" s="48">
        <f>HEX2DEC(RIGHT(Table13232127535868[[#This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HEX2DEC(RIGHT(Table13232127535868[[#This Row],[h1]],8))</f>
        <v>0</v>
      </c>
      <c r="Q507" s="48" t="s">
        <v>75</v>
      </c>
      <c r="R507" s="48">
        <f>HEX2DEC(RIGHT(Table13232127535868[[#This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HEX2DEC(RIGHT(Table13232127535868[[#This Row],[h1]],8))</f>
        <v>0</v>
      </c>
      <c r="Q508" s="48" t="s">
        <v>75</v>
      </c>
      <c r="R508" s="48">
        <f>HEX2DEC(RIGHT(Table13232127535868[[#This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HEX2DEC(RIGHT(Table13232127535868[[#This Row],[h1]],8))</f>
        <v>0</v>
      </c>
      <c r="Q509" s="48" t="s">
        <v>75</v>
      </c>
      <c r="R509" s="48">
        <f>HEX2DEC(RIGHT(Table13232127535868[[#This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HEX2DEC(RIGHT(Table13232127535868[[#This Row],[h1]],8))</f>
        <v>0</v>
      </c>
      <c r="Q510" s="48" t="s">
        <v>75</v>
      </c>
      <c r="R510" s="48">
        <f>HEX2DEC(RIGHT(Table13232127535868[[#This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HEX2DEC(RIGHT(Table13232127535868[[#This Row],[h1]],8))</f>
        <v>0</v>
      </c>
      <c r="Q511" s="48" t="s">
        <v>75</v>
      </c>
      <c r="R511" s="48">
        <f>HEX2DEC(RIGHT(Table13232127535868[[#This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HEX2DEC(RIGHT(Table13232127535868[[#This Row],[h1]],8))</f>
        <v>0</v>
      </c>
      <c r="Q512" s="48" t="s">
        <v>75</v>
      </c>
      <c r="R512" s="48">
        <f>HEX2DEC(RIGHT(Table13232127535868[[#This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HEX2DEC(RIGHT(Table13232127535868[[#This Row],[h1]],8))</f>
        <v>0</v>
      </c>
      <c r="Q513" s="48" t="s">
        <v>75</v>
      </c>
      <c r="R513" s="48">
        <f>HEX2DEC(RIGHT(Table13232127535868[[#This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HEX2DEC(RIGHT(Table13232127535868[[#This Row],[h1]],8))</f>
        <v>0</v>
      </c>
      <c r="Q514" s="48" t="s">
        <v>75</v>
      </c>
      <c r="R514" s="48">
        <f>HEX2DEC(RIGHT(Table13232127535868[[#This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HEX2DEC(RIGHT(Table13232127535868[[#This Row],[h1]],8))</f>
        <v>0</v>
      </c>
      <c r="Q515" s="48" t="s">
        <v>75</v>
      </c>
      <c r="R515" s="48">
        <f>HEX2DEC(RIGHT(Table13232127535868[[#This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HEX2DEC(RIGHT(Table13232127535868[[#This Row],[h1]],8))</f>
        <v>0</v>
      </c>
      <c r="Q516" s="48" t="s">
        <v>75</v>
      </c>
      <c r="R516" s="48">
        <f>HEX2DEC(RIGHT(Table13232127535868[[#This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HEX2DEC(RIGHT(Table13232127535868[[#This Row],[h1]],8))</f>
        <v>0</v>
      </c>
      <c r="Q517" s="48" t="s">
        <v>75</v>
      </c>
      <c r="R517" s="48">
        <f>HEX2DEC(RIGHT(Table13232127535868[[#This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HEX2DEC(RIGHT(Table13232127535868[[#This Row],[h1]],8))</f>
        <v>0</v>
      </c>
      <c r="Q518" s="48" t="s">
        <v>75</v>
      </c>
      <c r="R518" s="48">
        <f>HEX2DEC(RIGHT(Table13232127535868[[#This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HEX2DEC(RIGHT(Table13232127535868[[#This Row],[h1]],8))</f>
        <v>0</v>
      </c>
      <c r="Q519" s="48" t="s">
        <v>75</v>
      </c>
      <c r="R519" s="48">
        <f>HEX2DEC(RIGHT(Table13232127535868[[#This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HEX2DEC(RIGHT(Table13232127535868[[#This Row],[h1]],8))</f>
        <v>0</v>
      </c>
      <c r="Q520" s="48" t="s">
        <v>75</v>
      </c>
      <c r="R520" s="48">
        <f>HEX2DEC(RIGHT(Table13232127535868[[#This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HEX2DEC(RIGHT(Table13232127535868[[#This Row],[h1]],8))</f>
        <v>0</v>
      </c>
      <c r="Q521" s="48" t="s">
        <v>75</v>
      </c>
      <c r="R521" s="48">
        <f>HEX2DEC(RIGHT(Table13232127535868[[#This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HEX2DEC(RIGHT(Table13232127535868[[#This Row],[h1]],8))</f>
        <v>0</v>
      </c>
      <c r="Q522" s="48" t="s">
        <v>75</v>
      </c>
      <c r="R522" s="48">
        <f>HEX2DEC(RIGHT(Table13232127535868[[#This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HEX2DEC(RIGHT(Table13232127535868[[#This Row],[h1]],8))</f>
        <v>0</v>
      </c>
      <c r="Q523" s="48" t="s">
        <v>75</v>
      </c>
      <c r="R523" s="48">
        <f>HEX2DEC(RIGHT(Table13232127535868[[#This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HEX2DEC(RIGHT(Table13232127535868[[#This Row],[h1]],8))</f>
        <v>0</v>
      </c>
      <c r="Q524" s="48" t="s">
        <v>75</v>
      </c>
      <c r="R524" s="48">
        <f>HEX2DEC(RIGHT(Table13232127535868[[#This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HEX2DEC(RIGHT(Table13232127535868[[#This Row],[h1]],8))</f>
        <v>0</v>
      </c>
      <c r="Q525" s="48" t="s">
        <v>75</v>
      </c>
      <c r="R525" s="48">
        <f>HEX2DEC(RIGHT(Table13232127535868[[#This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HEX2DEC(RIGHT(Table13232127535868[[#This Row],[h1]],8))</f>
        <v>0</v>
      </c>
      <c r="Q526" s="48" t="s">
        <v>75</v>
      </c>
      <c r="R526" s="48">
        <f>HEX2DEC(RIGHT(Table13232127535868[[#This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HEX2DEC(RIGHT(Table13232127535868[[#This Row],[h1]],8))</f>
        <v>0</v>
      </c>
      <c r="Q527" s="48" t="s">
        <v>75</v>
      </c>
      <c r="R527" s="48">
        <f>HEX2DEC(RIGHT(Table13232127535868[[#This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HEX2DEC(RIGHT(Table13232127535868[[#This Row],[h1]],8))</f>
        <v>0</v>
      </c>
      <c r="Q528" s="48" t="s">
        <v>75</v>
      </c>
      <c r="R528" s="48">
        <f>HEX2DEC(RIGHT(Table13232127535868[[#This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HEX2DEC(RIGHT(Table13232127535868[[#This Row],[h1]],8))</f>
        <v>0</v>
      </c>
      <c r="Q529" s="48" t="s">
        <v>75</v>
      </c>
      <c r="R529" s="48">
        <f>HEX2DEC(RIGHT(Table13232127535868[[#This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HEX2DEC(RIGHT(Table13232127535868[[#This Row],[h1]],8))</f>
        <v>0</v>
      </c>
      <c r="Q530" s="48" t="s">
        <v>75</v>
      </c>
      <c r="R530" s="48">
        <f>HEX2DEC(RIGHT(Table13232127535868[[#This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HEX2DEC(RIGHT(Table13232127535868[[#This Row],[h1]],8))</f>
        <v>0</v>
      </c>
      <c r="Q531" s="48" t="s">
        <v>75</v>
      </c>
      <c r="R531" s="48">
        <f>HEX2DEC(RIGHT(Table13232127535868[[#This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HEX2DEC(RIGHT(Table13232127535868[[#This Row],[h1]],8))</f>
        <v>0</v>
      </c>
      <c r="Q532" s="48" t="s">
        <v>75</v>
      </c>
      <c r="R532" s="48">
        <f>HEX2DEC(RIGHT(Table13232127535868[[#This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HEX2DEC(RIGHT(Table13232127535868[[#This Row],[h1]],8))</f>
        <v>0</v>
      </c>
      <c r="Q533" s="48" t="s">
        <v>75</v>
      </c>
      <c r="R533" s="48">
        <f>HEX2DEC(RIGHT(Table13232127535868[[#This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HEX2DEC(RIGHT(Table13232127535868[[#This Row],[h1]],8))</f>
        <v>0</v>
      </c>
      <c r="Q534" s="48" t="s">
        <v>75</v>
      </c>
      <c r="R534" s="48">
        <f>HEX2DEC(RIGHT(Table13232127535868[[#This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HEX2DEC(RIGHT(Table13232127535868[[#This Row],[h1]],8))</f>
        <v>0</v>
      </c>
      <c r="Q535" s="48" t="s">
        <v>75</v>
      </c>
      <c r="R535" s="48">
        <f>HEX2DEC(RIGHT(Table13232127535868[[#This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HEX2DEC(RIGHT(Table13232127535868[[#This Row],[h1]],8))</f>
        <v>0</v>
      </c>
      <c r="Q536" s="48" t="s">
        <v>75</v>
      </c>
      <c r="R536" s="48">
        <f>HEX2DEC(RIGHT(Table13232127535868[[#This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HEX2DEC(RIGHT(Table13232127535868[[#This Row],[h1]],8))</f>
        <v>0</v>
      </c>
      <c r="Q537" s="48" t="s">
        <v>75</v>
      </c>
      <c r="R537" s="48">
        <f>HEX2DEC(RIGHT(Table13232127535868[[#This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HEX2DEC(RIGHT(Table13232127535868[[#This Row],[h1]],8))</f>
        <v>0</v>
      </c>
      <c r="Q538" s="48" t="s">
        <v>75</v>
      </c>
      <c r="R538" s="48">
        <f>HEX2DEC(RIGHT(Table13232127535868[[#This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HEX2DEC(RIGHT(Table13232127535868[[#This Row],[h1]],8))</f>
        <v>0</v>
      </c>
      <c r="Q539" s="48" t="s">
        <v>75</v>
      </c>
      <c r="R539" s="48">
        <f>HEX2DEC(RIGHT(Table13232127535868[[#This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HEX2DEC(RIGHT(Table13232127535868[[#This Row],[h1]],8))</f>
        <v>0</v>
      </c>
      <c r="Q540" s="48" t="s">
        <v>75</v>
      </c>
      <c r="R540" s="48">
        <f>HEX2DEC(RIGHT(Table13232127535868[[#This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HEX2DEC(RIGHT(Table13232127535868[[#This Row],[h1]],8))</f>
        <v>0</v>
      </c>
      <c r="Q541" s="48" t="s">
        <v>75</v>
      </c>
      <c r="R541" s="48">
        <f>HEX2DEC(RIGHT(Table13232127535868[[#This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HEX2DEC(RIGHT(Table13232127535868[[#This Row],[h1]],8))</f>
        <v>0</v>
      </c>
      <c r="Q542" s="48" t="s">
        <v>75</v>
      </c>
      <c r="R542" s="48">
        <f>HEX2DEC(RIGHT(Table13232127535868[[#This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HEX2DEC(RIGHT(Table13232127535868[[#This Row],[h1]],8))</f>
        <v>0</v>
      </c>
      <c r="Q543" s="48" t="s">
        <v>75</v>
      </c>
      <c r="R543" s="48">
        <f>HEX2DEC(RIGHT(Table13232127535868[[#This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HEX2DEC(RIGHT(Table13232127535868[[#This Row],[h1]],8))</f>
        <v>0</v>
      </c>
      <c r="Q544" s="48" t="s">
        <v>75</v>
      </c>
      <c r="R544" s="48">
        <f>HEX2DEC(RIGHT(Table13232127535868[[#This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HEX2DEC(RIGHT(Table13232127535868[[#This Row],[h1]],8))</f>
        <v>0</v>
      </c>
      <c r="Q545" s="48" t="s">
        <v>75</v>
      </c>
      <c r="R545" s="48">
        <f>HEX2DEC(RIGHT(Table13232127535868[[#This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HEX2DEC(RIGHT(Table13232127535868[[#This Row],[h1]],8))</f>
        <v>0</v>
      </c>
      <c r="Q546" s="48" t="s">
        <v>75</v>
      </c>
      <c r="R546" s="48">
        <f>HEX2DEC(RIGHT(Table13232127535868[[#This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HEX2DEC(RIGHT(Table13232127535868[[#This Row],[h1]],8))</f>
        <v>0</v>
      </c>
      <c r="Q547" s="48" t="s">
        <v>75</v>
      </c>
      <c r="R547" s="48">
        <f>HEX2DEC(RIGHT(Table13232127535868[[#This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HEX2DEC(RIGHT(Table13232127535868[[#This Row],[h1]],8))</f>
        <v>0</v>
      </c>
      <c r="Q548" s="48" t="s">
        <v>75</v>
      </c>
      <c r="R548" s="48">
        <f>HEX2DEC(RIGHT(Table13232127535868[[#This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HEX2DEC(RIGHT(Table13232127535868[[#This Row],[h1]],8))</f>
        <v>0</v>
      </c>
      <c r="Q549" s="48" t="s">
        <v>75</v>
      </c>
      <c r="R549" s="48">
        <f>HEX2DEC(RIGHT(Table13232127535868[[#This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HEX2DEC(RIGHT(Table13232127535868[[#This Row],[h1]],8))</f>
        <v>0</v>
      </c>
      <c r="Q550" s="48" t="s">
        <v>75</v>
      </c>
      <c r="R550" s="48">
        <f>HEX2DEC(RIGHT(Table13232127535868[[#This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HEX2DEC(RIGHT(Table13232127535868[[#This Row],[h1]],8))</f>
        <v>0</v>
      </c>
      <c r="Q551" s="48" t="s">
        <v>75</v>
      </c>
      <c r="R551" s="48">
        <f>HEX2DEC(RIGHT(Table13232127535868[[#This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HEX2DEC(RIGHT(Table13232127535868[[#This Row],[h1]],8))</f>
        <v>0</v>
      </c>
      <c r="Q552" s="48" t="s">
        <v>75</v>
      </c>
      <c r="R552" s="48">
        <f>HEX2DEC(RIGHT(Table13232127535868[[#This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HEX2DEC(RIGHT(Table13232127535868[[#This Row],[h1]],8))</f>
        <v>0</v>
      </c>
      <c r="Q553" s="48" t="s">
        <v>75</v>
      </c>
      <c r="R553" s="48">
        <f>HEX2DEC(RIGHT(Table13232127535868[[#This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HEX2DEC(RIGHT(Table13232127535868[[#This Row],[h1]],8))</f>
        <v>0</v>
      </c>
      <c r="Q554" s="48" t="s">
        <v>75</v>
      </c>
      <c r="R554" s="48">
        <f>HEX2DEC(RIGHT(Table13232127535868[[#This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HEX2DEC(RIGHT(Table13232127535868[[#This Row],[h1]],8))</f>
        <v>0</v>
      </c>
      <c r="Q555" s="48" t="s">
        <v>75</v>
      </c>
      <c r="R555" s="48">
        <f>HEX2DEC(RIGHT(Table13232127535868[[#This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HEX2DEC(RIGHT(Table13232127535868[[#This Row],[h1]],8))</f>
        <v>0</v>
      </c>
      <c r="Q556" s="48" t="s">
        <v>75</v>
      </c>
      <c r="R556" s="48">
        <f>HEX2DEC(RIGHT(Table13232127535868[[#This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HEX2DEC(RIGHT(Table13232127535868[[#This Row],[h1]],8))</f>
        <v>0</v>
      </c>
      <c r="Q557" s="48" t="s">
        <v>75</v>
      </c>
      <c r="R557" s="48">
        <f>HEX2DEC(RIGHT(Table13232127535868[[#This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HEX2DEC(RIGHT(Table13232127535868[[#This Row],[h1]],8))</f>
        <v>0</v>
      </c>
      <c r="Q558" s="48" t="s">
        <v>75</v>
      </c>
      <c r="R558" s="48">
        <f>HEX2DEC(RIGHT(Table13232127535868[[#This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HEX2DEC(RIGHT(Table13232127535868[[#This Row],[h1]],8))</f>
        <v>0</v>
      </c>
      <c r="Q559" s="48" t="s">
        <v>75</v>
      </c>
      <c r="R559" s="48">
        <f>HEX2DEC(RIGHT(Table13232127535868[[#This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HEX2DEC(RIGHT(Table13232127535868[[#This Row],[h1]],8))</f>
        <v>0</v>
      </c>
      <c r="Q560" s="48" t="s">
        <v>75</v>
      </c>
      <c r="R560" s="48">
        <f>HEX2DEC(RIGHT(Table13232127535868[[#This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HEX2DEC(RIGHT(Table13232127535868[[#This Row],[h1]],8))</f>
        <v>0</v>
      </c>
      <c r="Q561" s="48" t="s">
        <v>75</v>
      </c>
      <c r="R561" s="48">
        <f>HEX2DEC(RIGHT(Table13232127535868[[#This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HEX2DEC(RIGHT(Table13232127535868[[#This Row],[h1]],8))</f>
        <v>0</v>
      </c>
      <c r="Q562" s="48" t="s">
        <v>75</v>
      </c>
      <c r="R562" s="48">
        <f>HEX2DEC(RIGHT(Table13232127535868[[#This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HEX2DEC(RIGHT(Table13232127535868[[#This Row],[h1]],8))</f>
        <v>0</v>
      </c>
      <c r="Q563" s="48" t="s">
        <v>75</v>
      </c>
      <c r="R563" s="48">
        <f>HEX2DEC(RIGHT(Table13232127535868[[#This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HEX2DEC(RIGHT(Table13232127535868[[#This Row],[h1]],8))</f>
        <v>0</v>
      </c>
      <c r="Q564" s="48" t="s">
        <v>75</v>
      </c>
      <c r="R564" s="48">
        <f>HEX2DEC(RIGHT(Table13232127535868[[#This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HEX2DEC(RIGHT(Table13232127535868[[#This Row],[h1]],8))</f>
        <v>0</v>
      </c>
      <c r="Q565" s="48" t="s">
        <v>75</v>
      </c>
      <c r="R565" s="48">
        <f>HEX2DEC(RIGHT(Table13232127535868[[#This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HEX2DEC(RIGHT(Table13232127535868[[#This Row],[h1]],8))</f>
        <v>0</v>
      </c>
      <c r="Q566" s="48" t="s">
        <v>75</v>
      </c>
      <c r="R566" s="48">
        <f>HEX2DEC(RIGHT(Table13232127535868[[#This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HEX2DEC(RIGHT(Table13232127535868[[#This Row],[h1]],8))</f>
        <v>0</v>
      </c>
      <c r="Q567" s="48" t="s">
        <v>75</v>
      </c>
      <c r="R567" s="48">
        <f>HEX2DEC(RIGHT(Table13232127535868[[#This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HEX2DEC(RIGHT(Table13232127535868[[#This Row],[h1]],8))</f>
        <v>0</v>
      </c>
      <c r="Q568" s="48" t="s">
        <v>75</v>
      </c>
      <c r="R568" s="48">
        <f>HEX2DEC(RIGHT(Table13232127535868[[#This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HEX2DEC(RIGHT(Table13232127535868[[#This Row],[h1]],8))</f>
        <v>0</v>
      </c>
      <c r="Q569" s="48" t="s">
        <v>75</v>
      </c>
      <c r="R569" s="48">
        <f>HEX2DEC(RIGHT(Table13232127535868[[#This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HEX2DEC(RIGHT(Table13232127535868[[#This Row],[h1]],8))</f>
        <v>0</v>
      </c>
      <c r="Q570" s="48" t="s">
        <v>75</v>
      </c>
      <c r="R570" s="48">
        <f>HEX2DEC(RIGHT(Table13232127535868[[#This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HEX2DEC(RIGHT(Table13232127535868[[#This Row],[h1]],8))</f>
        <v>0</v>
      </c>
      <c r="Q571" s="48" t="s">
        <v>75</v>
      </c>
      <c r="R571" s="48">
        <f>HEX2DEC(RIGHT(Table13232127535868[[#This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HEX2DEC(RIGHT(Table13232127535868[[#This Row],[h1]],8))</f>
        <v>0</v>
      </c>
      <c r="Q572" s="48" t="s">
        <v>75</v>
      </c>
      <c r="R572" s="48">
        <f>HEX2DEC(RIGHT(Table13232127535868[[#This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HEX2DEC(RIGHT(Table13232127535868[[#This Row],[h1]],8))</f>
        <v>0</v>
      </c>
      <c r="Q573" s="48" t="s">
        <v>75</v>
      </c>
      <c r="R573" s="48">
        <f>HEX2DEC(RIGHT(Table13232127535868[[#This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HEX2DEC(RIGHT(Table13232127535868[[#This Row],[h1]],8))</f>
        <v>0</v>
      </c>
      <c r="Q574" s="48" t="s">
        <v>75</v>
      </c>
      <c r="R574" s="48">
        <f>HEX2DEC(RIGHT(Table13232127535868[[#This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HEX2DEC(RIGHT(Table13232127535868[[#This Row],[h1]],8))</f>
        <v>0</v>
      </c>
      <c r="Q575" s="48" t="s">
        <v>75</v>
      </c>
      <c r="R575" s="48">
        <f>HEX2DEC(RIGHT(Table13232127535868[[#This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HEX2DEC(RIGHT(Table13232127535868[[#This Row],[h1]],8))</f>
        <v>0</v>
      </c>
      <c r="Q576" s="48" t="s">
        <v>75</v>
      </c>
      <c r="R576" s="48">
        <f>HEX2DEC(RIGHT(Table13232127535868[[#This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HEX2DEC(RIGHT(Table13232127535868[[#This Row],[h1]],8))</f>
        <v>0</v>
      </c>
      <c r="Q577" s="48" t="s">
        <v>75</v>
      </c>
      <c r="R577" s="48">
        <f>HEX2DEC(RIGHT(Table13232127535868[[#This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HEX2DEC(RIGHT(Table13232127535868[[#This Row],[h1]],8))</f>
        <v>0</v>
      </c>
      <c r="Q578" s="48" t="s">
        <v>75</v>
      </c>
      <c r="R578" s="48">
        <f>HEX2DEC(RIGHT(Table13232127535868[[#This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HEX2DEC(RIGHT(Table13232127535868[[#This Row],[h1]],8))</f>
        <v>0</v>
      </c>
      <c r="Q579" s="48" t="s">
        <v>75</v>
      </c>
      <c r="R579" s="48">
        <f>HEX2DEC(RIGHT(Table13232127535868[[#This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HEX2DEC(RIGHT(Table13232127535868[[#This Row],[h1]],8))</f>
        <v>0</v>
      </c>
      <c r="Q580" s="48" t="s">
        <v>75</v>
      </c>
      <c r="R580" s="48">
        <f>HEX2DEC(RIGHT(Table13232127535868[[#This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HEX2DEC(RIGHT(Table13232127535868[[#This Row],[h1]],8))</f>
        <v>0</v>
      </c>
      <c r="Q581" s="48" t="s">
        <v>75</v>
      </c>
      <c r="R581" s="48">
        <f>HEX2DEC(RIGHT(Table13232127535868[[#This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HEX2DEC(RIGHT(Table13232127535868[[#This Row],[h1]],8))</f>
        <v>0</v>
      </c>
      <c r="Q582" s="48" t="s">
        <v>75</v>
      </c>
      <c r="R582" s="48">
        <f>HEX2DEC(RIGHT(Table13232127535868[[#This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HEX2DEC(RIGHT(Table13232127535868[[#This Row],[h1]],8))</f>
        <v>0</v>
      </c>
      <c r="Q583" s="48" t="s">
        <v>75</v>
      </c>
      <c r="R583" s="48">
        <f>HEX2DEC(RIGHT(Table13232127535868[[#This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HEX2DEC(RIGHT(Table13232127535868[[#This Row],[h1]],8))</f>
        <v>0</v>
      </c>
      <c r="Q584" s="48" t="s">
        <v>75</v>
      </c>
      <c r="R584" s="48">
        <f>HEX2DEC(RIGHT(Table13232127535868[[#This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HEX2DEC(RIGHT(Table13232127535868[[#This Row],[h1]],8))</f>
        <v>0</v>
      </c>
      <c r="Q585" s="48" t="s">
        <v>75</v>
      </c>
      <c r="R585" s="48">
        <f>HEX2DEC(RIGHT(Table13232127535868[[#This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HEX2DEC(RIGHT(Table13232127535868[[#This Row],[h1]],8))</f>
        <v>0</v>
      </c>
      <c r="Q586" s="48" t="s">
        <v>75</v>
      </c>
      <c r="R586" s="48">
        <f>HEX2DEC(RIGHT(Table13232127535868[[#This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HEX2DEC(RIGHT(Table13232127535868[[#This Row],[h1]],8))</f>
        <v>0</v>
      </c>
      <c r="Q587" s="48" t="s">
        <v>75</v>
      </c>
      <c r="R587" s="48">
        <f>HEX2DEC(RIGHT(Table13232127535868[[#This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HEX2DEC(RIGHT(Table13232127535868[[#This Row],[h1]],8))</f>
        <v>0</v>
      </c>
      <c r="Q588" s="48" t="s">
        <v>75</v>
      </c>
      <c r="R588" s="48">
        <f>HEX2DEC(RIGHT(Table13232127535868[[#This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HEX2DEC(RIGHT(Table13232127535868[[#This Row],[h1]],8))</f>
        <v>0</v>
      </c>
      <c r="Q589" s="48" t="s">
        <v>75</v>
      </c>
      <c r="R589" s="48">
        <f>HEX2DEC(RIGHT(Table13232127535868[[#This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HEX2DEC(RIGHT(Table13232127535868[[#This Row],[h1]],8))</f>
        <v>0</v>
      </c>
      <c r="Q590" s="48" t="s">
        <v>75</v>
      </c>
      <c r="R590" s="48">
        <f>HEX2DEC(RIGHT(Table13232127535868[[#This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HEX2DEC(RIGHT(Table13232127535868[[#This Row],[h1]],8))</f>
        <v>0</v>
      </c>
      <c r="Q591" s="48" t="s">
        <v>75</v>
      </c>
      <c r="R591" s="48">
        <f>HEX2DEC(RIGHT(Table13232127535868[[#This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HEX2DEC(RIGHT(Table13232127535868[[#This Row],[h1]],8))</f>
        <v>0</v>
      </c>
      <c r="Q592" s="48" t="s">
        <v>75</v>
      </c>
      <c r="R592" s="48">
        <f>HEX2DEC(RIGHT(Table13232127535868[[#This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HEX2DEC(RIGHT(Table13232127535868[[#This Row],[h1]],8))</f>
        <v>0</v>
      </c>
      <c r="Q593" s="48" t="s">
        <v>75</v>
      </c>
      <c r="R593" s="48">
        <f>HEX2DEC(RIGHT(Table13232127535868[[#This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HEX2DEC(RIGHT(Table13232127535868[[#This Row],[h1]],8))</f>
        <v>0</v>
      </c>
      <c r="Q594" s="48" t="s">
        <v>75</v>
      </c>
      <c r="R594" s="48">
        <f>HEX2DEC(RIGHT(Table13232127535868[[#This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HEX2DEC(RIGHT(Table13232127535868[[#This Row],[h1]],8))</f>
        <v>0</v>
      </c>
      <c r="Q595" s="48" t="s">
        <v>75</v>
      </c>
      <c r="R595" s="48">
        <f>HEX2DEC(RIGHT(Table13232127535868[[#This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HEX2DEC(RIGHT(Table13232127535868[[#This Row],[h1]],8))</f>
        <v>0</v>
      </c>
      <c r="Q596" s="48" t="s">
        <v>75</v>
      </c>
      <c r="R596" s="48">
        <f>HEX2DEC(RIGHT(Table13232127535868[[#This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HEX2DEC(RIGHT(Table13232127535868[[#This Row],[h1]],8))</f>
        <v>0</v>
      </c>
      <c r="Q597" s="48" t="s">
        <v>75</v>
      </c>
      <c r="R597" s="48">
        <f>HEX2DEC(RIGHT(Table13232127535868[[#This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HEX2DEC(RIGHT(Table13232127535868[[#This Row],[h1]],8))</f>
        <v>0</v>
      </c>
      <c r="Q598" s="48" t="s">
        <v>75</v>
      </c>
      <c r="R598" s="48">
        <f>HEX2DEC(RIGHT(Table13232127535868[[#This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HEX2DEC(RIGHT(Table13232127535868[[#This Row],[h1]],8))</f>
        <v>0</v>
      </c>
      <c r="Q599" s="48" t="s">
        <v>75</v>
      </c>
      <c r="R599" s="48">
        <f>HEX2DEC(RIGHT(Table13232127535868[[#This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HEX2DEC(RIGHT(Table13232127535868[[#This Row],[h1]],8))</f>
        <v>0</v>
      </c>
      <c r="Q600" s="48" t="s">
        <v>75</v>
      </c>
      <c r="R600" s="48">
        <f>HEX2DEC(RIGHT(Table13232127535868[[#This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HEX2DEC(RIGHT(Table13232127535868[[#This Row],[h1]],8))</f>
        <v>0</v>
      </c>
      <c r="Q601" s="48" t="s">
        <v>75</v>
      </c>
      <c r="R601" s="48">
        <f>HEX2DEC(RIGHT(Table13232127535868[[#This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HEX2DEC(RIGHT(Table13232127535868[[#This Row],[h1]],8))</f>
        <v>0</v>
      </c>
      <c r="Q602" s="48" t="s">
        <v>75</v>
      </c>
      <c r="R602" s="48">
        <f>HEX2DEC(RIGHT(Table13232127535868[[#This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HEX2DEC(RIGHT(Table13232127535868[[#This Row],[h1]],8))</f>
        <v>0</v>
      </c>
      <c r="Q603" s="48" t="s">
        <v>75</v>
      </c>
      <c r="R603" s="48">
        <f>HEX2DEC(RIGHT(Table13232127535868[[#This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HEX2DEC(RIGHT(Table13232127535868[[#This Row],[h1]],8))</f>
        <v>0</v>
      </c>
      <c r="Q604" s="48" t="s">
        <v>75</v>
      </c>
      <c r="R604" s="48">
        <f>HEX2DEC(RIGHT(Table13232127535868[[#This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HEX2DEC(RIGHT(Table13232127535868[[#This Row],[h1]],8))</f>
        <v>0</v>
      </c>
      <c r="Q605" s="48" t="s">
        <v>75</v>
      </c>
      <c r="R605" s="48">
        <f>HEX2DEC(RIGHT(Table13232127535868[[#This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HEX2DEC(RIGHT(Table13232127535868[[#This Row],[h1]],8))</f>
        <v>0</v>
      </c>
      <c r="Q606" s="48" t="s">
        <v>75</v>
      </c>
      <c r="R606" s="48">
        <f>HEX2DEC(RIGHT(Table13232127535868[[#This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HEX2DEC(RIGHT(Table13232127535868[[#This Row],[h1]],8))</f>
        <v>0</v>
      </c>
      <c r="Q607" s="48" t="s">
        <v>75</v>
      </c>
      <c r="R607" s="48">
        <f>HEX2DEC(RIGHT(Table13232127535868[[#This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HEX2DEC(RIGHT(Table13232127535868[[#This Row],[h1]],8))</f>
        <v>0</v>
      </c>
      <c r="Q608" s="48" t="s">
        <v>75</v>
      </c>
      <c r="R608" s="48">
        <f>HEX2DEC(RIGHT(Table13232127535868[[#This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HEX2DEC(RIGHT(Table13232127535868[[#This Row],[h1]],8))</f>
        <v>0</v>
      </c>
      <c r="Q609" s="48" t="s">
        <v>75</v>
      </c>
      <c r="R609" s="48">
        <f>HEX2DEC(RIGHT(Table13232127535868[[#This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HEX2DEC(RIGHT(Table13232127535868[[#This Row],[h1]],8))</f>
        <v>0</v>
      </c>
      <c r="Q610" s="48" t="s">
        <v>75</v>
      </c>
      <c r="R610" s="48">
        <f>HEX2DEC(RIGHT(Table13232127535868[[#This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HEX2DEC(RIGHT(Table13232127535868[[#This Row],[h1]],8))</f>
        <v>0</v>
      </c>
      <c r="Q611" s="48" t="s">
        <v>75</v>
      </c>
      <c r="R611" s="48">
        <f>HEX2DEC(RIGHT(Table13232127535868[[#This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HEX2DEC(RIGHT(Table13232127535868[[#This Row],[h1]],8))</f>
        <v>0</v>
      </c>
      <c r="Q612" s="48" t="s">
        <v>75</v>
      </c>
      <c r="R612" s="48">
        <f>HEX2DEC(RIGHT(Table13232127535868[[#This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HEX2DEC(RIGHT(Table13232127535868[[#This Row],[h1]],8))</f>
        <v>0</v>
      </c>
      <c r="Q613" s="48" t="s">
        <v>75</v>
      </c>
      <c r="R613" s="48">
        <f>HEX2DEC(RIGHT(Table13232127535868[[#This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HEX2DEC(RIGHT(Table13232127535868[[#This Row],[h1]],8))</f>
        <v>0</v>
      </c>
      <c r="Q614" s="48" t="s">
        <v>75</v>
      </c>
      <c r="R614" s="48">
        <f>HEX2DEC(RIGHT(Table13232127535868[[#This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HEX2DEC(RIGHT(Table13232127535868[[#This Row],[h1]],8))</f>
        <v>0</v>
      </c>
      <c r="Q615" s="48" t="s">
        <v>75</v>
      </c>
      <c r="R615" s="48">
        <f>HEX2DEC(RIGHT(Table13232127535868[[#This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HEX2DEC(RIGHT(Table13232127535868[[#This Row],[h1]],8))</f>
        <v>0</v>
      </c>
      <c r="Q616" s="48" t="s">
        <v>75</v>
      </c>
      <c r="R616" s="48">
        <f>HEX2DEC(RIGHT(Table13232127535868[[#This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HEX2DEC(RIGHT(Table13232127535868[[#This Row],[h1]],8))</f>
        <v>0</v>
      </c>
      <c r="Q617" s="48" t="s">
        <v>75</v>
      </c>
      <c r="R617" s="48">
        <f>HEX2DEC(RIGHT(Table13232127535868[[#This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HEX2DEC(RIGHT(Table13232127535868[[#This Row],[h1]],8))</f>
        <v>0</v>
      </c>
      <c r="Q618" s="48" t="s">
        <v>75</v>
      </c>
      <c r="R618" s="48">
        <f>HEX2DEC(RIGHT(Table13232127535868[[#This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HEX2DEC(RIGHT(Table13232127535868[[#This Row],[h1]],8))</f>
        <v>0</v>
      </c>
      <c r="Q619" s="48" t="s">
        <v>75</v>
      </c>
      <c r="R619" s="48">
        <f>HEX2DEC(RIGHT(Table13232127535868[[#This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HEX2DEC(RIGHT(Table13232127535868[[#This Row],[h1]],8))</f>
        <v>0</v>
      </c>
      <c r="Q620" s="48" t="s">
        <v>75</v>
      </c>
      <c r="R620" s="48">
        <f>HEX2DEC(RIGHT(Table13232127535868[[#This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HEX2DEC(RIGHT(Table13232127535868[[#This Row],[h1]],8))</f>
        <v>0</v>
      </c>
      <c r="Q621" s="48" t="s">
        <v>75</v>
      </c>
      <c r="R621" s="48">
        <f>HEX2DEC(RIGHT(Table13232127535868[[#This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HEX2DEC(RIGHT(Table13232127535868[[#This Row],[h1]],8))</f>
        <v>0</v>
      </c>
      <c r="Q622" s="48" t="s">
        <v>75</v>
      </c>
      <c r="R622" s="48">
        <f>HEX2DEC(RIGHT(Table13232127535868[[#This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HEX2DEC(RIGHT(Table13232127535868[[#This Row],[h1]],8))</f>
        <v>0</v>
      </c>
      <c r="Q623" s="48" t="s">
        <v>75</v>
      </c>
      <c r="R623" s="48">
        <f>HEX2DEC(RIGHT(Table13232127535868[[#This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HEX2DEC(RIGHT(Table13232127535868[[#This Row],[h1]],8))</f>
        <v>0</v>
      </c>
      <c r="Q624" s="48" t="s">
        <v>75</v>
      </c>
      <c r="R624" s="48">
        <f>HEX2DEC(RIGHT(Table13232127535868[[#This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HEX2DEC(RIGHT(Table13232127535868[[#This Row],[h1]],8))</f>
        <v>0</v>
      </c>
      <c r="Q625" s="48" t="s">
        <v>75</v>
      </c>
      <c r="R625" s="48">
        <f>HEX2DEC(RIGHT(Table13232127535868[[#This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HEX2DEC(RIGHT(Table13232127535868[[#This Row],[h1]],8))</f>
        <v>0</v>
      </c>
      <c r="Q626" s="48" t="s">
        <v>75</v>
      </c>
      <c r="R626" s="48">
        <f>HEX2DEC(RIGHT(Table13232127535868[[#This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HEX2DEC(RIGHT(Table13232127535868[[#This Row],[h1]],8))</f>
        <v>0</v>
      </c>
      <c r="Q627" s="48" t="s">
        <v>75</v>
      </c>
      <c r="R627" s="48">
        <f>HEX2DEC(RIGHT(Table13232127535868[[#This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HEX2DEC(RIGHT(Table13232127535868[[#This Row],[h1]],8))</f>
        <v>0</v>
      </c>
      <c r="Q628" s="48" t="s">
        <v>75</v>
      </c>
      <c r="R628" s="48">
        <f>HEX2DEC(RIGHT(Table13232127535868[[#This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HEX2DEC(RIGHT(Table13232127535868[[#This Row],[h1]],8))</f>
        <v>0</v>
      </c>
      <c r="Q629" s="48" t="s">
        <v>75</v>
      </c>
      <c r="R629" s="48">
        <f>HEX2DEC(RIGHT(Table13232127535868[[#This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HEX2DEC(RIGHT(Table13232127535868[[#This Row],[h1]],8))</f>
        <v>0</v>
      </c>
      <c r="Q630" s="48" t="s">
        <v>75</v>
      </c>
      <c r="R630" s="48">
        <f>HEX2DEC(RIGHT(Table13232127535868[[#This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HEX2DEC(RIGHT(Table13232127535868[[#This Row],[h1]],8))</f>
        <v>0</v>
      </c>
      <c r="Q631" s="48" t="s">
        <v>75</v>
      </c>
      <c r="R631" s="48">
        <f>HEX2DEC(RIGHT(Table13232127535868[[#This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HEX2DEC(RIGHT(Table13232127535868[[#This Row],[h1]],8))</f>
        <v>0</v>
      </c>
      <c r="Q632" s="48" t="s">
        <v>75</v>
      </c>
      <c r="R632" s="48">
        <f>HEX2DEC(RIGHT(Table13232127535868[[#This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HEX2DEC(RIGHT(Table13232127535868[[#This Row],[h1]],8))</f>
        <v>0</v>
      </c>
      <c r="Q633" s="48" t="s">
        <v>75</v>
      </c>
      <c r="R633" s="48">
        <f>HEX2DEC(RIGHT(Table13232127535868[[#This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HEX2DEC(RIGHT(Table13232127535868[[#This Row],[h1]],8))</f>
        <v>0</v>
      </c>
      <c r="Q634" s="48" t="s">
        <v>75</v>
      </c>
      <c r="R634" s="48">
        <f>HEX2DEC(RIGHT(Table13232127535868[[#This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HEX2DEC(RIGHT(Table13232127535868[[#This Row],[h1]],8))</f>
        <v>0</v>
      </c>
      <c r="Q635" s="48" t="s">
        <v>75</v>
      </c>
      <c r="R635" s="48">
        <f>HEX2DEC(RIGHT(Table13232127535868[[#This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HEX2DEC(RIGHT(Table13232127535868[[#This Row],[h1]],8))</f>
        <v>0</v>
      </c>
      <c r="Q636" s="48" t="s">
        <v>75</v>
      </c>
      <c r="R636" s="48">
        <f>HEX2DEC(RIGHT(Table13232127535868[[#This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HEX2DEC(RIGHT(Table13232127535868[[#This Row],[h1]],8))</f>
        <v>0</v>
      </c>
      <c r="Q637" s="48" t="s">
        <v>75</v>
      </c>
      <c r="R637" s="48">
        <f>HEX2DEC(RIGHT(Table13232127535868[[#This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HEX2DEC(RIGHT(Table13232127535868[[#This Row],[h1]],8))</f>
        <v>0</v>
      </c>
      <c r="Q638" s="48" t="s">
        <v>75</v>
      </c>
      <c r="R638" s="48">
        <f>HEX2DEC(RIGHT(Table13232127535868[[#This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HEX2DEC(RIGHT(Table13232127535868[[#This Row],[h1]],8))</f>
        <v>0</v>
      </c>
      <c r="Q639" s="48" t="s">
        <v>75</v>
      </c>
      <c r="R639" s="48">
        <f>HEX2DEC(RIGHT(Table13232127535868[[#This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HEX2DEC(RIGHT(Table13232127535868[[#This Row],[h1]],8))</f>
        <v>0</v>
      </c>
      <c r="Q640" s="48" t="s">
        <v>75</v>
      </c>
      <c r="R640" s="48">
        <f>HEX2DEC(RIGHT(Table13232127535868[[#This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HEX2DEC(RIGHT(Table13232127535868[[#This Row],[h1]],8))</f>
        <v>0</v>
      </c>
      <c r="Q641" s="48" t="s">
        <v>75</v>
      </c>
      <c r="R641" s="48">
        <f>HEX2DEC(RIGHT(Table13232127535868[[#This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HEX2DEC(RIGHT(Table13232127535868[[#This Row],[h1]],8))</f>
        <v>0</v>
      </c>
      <c r="Q642" s="48" t="s">
        <v>75</v>
      </c>
      <c r="R642" s="48">
        <f>HEX2DEC(RIGHT(Table13232127535868[[#This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HEX2DEC(RIGHT(Table13232127535868[[#This Row],[h1]],8))</f>
        <v>0</v>
      </c>
      <c r="Q643" s="48" t="s">
        <v>75</v>
      </c>
      <c r="R643" s="48">
        <f>HEX2DEC(RIGHT(Table13232127535868[[#This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HEX2DEC(RIGHT(Table13232127535868[[#This Row],[h1]],8))</f>
        <v>0</v>
      </c>
      <c r="Q644" s="48" t="s">
        <v>75</v>
      </c>
      <c r="R644" s="48">
        <f>HEX2DEC(RIGHT(Table13232127535868[[#This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HEX2DEC(RIGHT(Table13232127535868[[#This Row],[h1]],8))</f>
        <v>0</v>
      </c>
      <c r="Q645" s="48" t="s">
        <v>75</v>
      </c>
      <c r="R645" s="48">
        <f>HEX2DEC(RIGHT(Table13232127535868[[#This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HEX2DEC(RIGHT(Table13232127535868[[#This Row],[h1]],8))</f>
        <v>0</v>
      </c>
      <c r="Q646" s="48" t="s">
        <v>75</v>
      </c>
      <c r="R646" s="48">
        <f>HEX2DEC(RIGHT(Table13232127535868[[#This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HEX2DEC(RIGHT(Table13232127535868[[#This Row],[h1]],8))</f>
        <v>0</v>
      </c>
      <c r="Q647" s="48" t="s">
        <v>75</v>
      </c>
      <c r="R647" s="48">
        <f>HEX2DEC(RIGHT(Table13232127535868[[#This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HEX2DEC(RIGHT(Table13232127535868[[#This Row],[h1]],8))</f>
        <v>0</v>
      </c>
      <c r="Q648" s="48" t="s">
        <v>75</v>
      </c>
      <c r="R648" s="48">
        <f>HEX2DEC(RIGHT(Table13232127535868[[#This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HEX2DEC(RIGHT(Table13232127535868[[#This Row],[h1]],8))</f>
        <v>0</v>
      </c>
      <c r="Q649" s="48" t="s">
        <v>75</v>
      </c>
      <c r="R649" s="48">
        <f>HEX2DEC(RIGHT(Table13232127535868[[#This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HEX2DEC(RIGHT(Table13232127535868[[#This Row],[h1]],8))</f>
        <v>0</v>
      </c>
      <c r="Q650" s="48" t="s">
        <v>75</v>
      </c>
      <c r="R650" s="48">
        <f>HEX2DEC(RIGHT(Table13232127535868[[#This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HEX2DEC(RIGHT(Table13232127535868[[#This Row],[h1]],8))</f>
        <v>0</v>
      </c>
      <c r="Q651" s="48" t="s">
        <v>75</v>
      </c>
      <c r="R651" s="48">
        <f>HEX2DEC(RIGHT(Table13232127535868[[#This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HEX2DEC(RIGHT(Table13232127535868[[#This Row],[h1]],8))</f>
        <v>0</v>
      </c>
      <c r="Q652" s="48" t="s">
        <v>75</v>
      </c>
      <c r="R652" s="48">
        <f>HEX2DEC(RIGHT(Table13232127535868[[#This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HEX2DEC(RIGHT(Table13232127535868[[#This Row],[h1]],8))</f>
        <v>0</v>
      </c>
      <c r="Q653" s="48" t="s">
        <v>75</v>
      </c>
      <c r="R653" s="48">
        <f>HEX2DEC(RIGHT(Table13232127535868[[#This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HEX2DEC(RIGHT(Table13232127535868[[#This Row],[h1]],8))</f>
        <v>0</v>
      </c>
      <c r="Q654" s="48" t="s">
        <v>75</v>
      </c>
      <c r="R654" s="48">
        <f>HEX2DEC(RIGHT(Table13232127535868[[#This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HEX2DEC(RIGHT(Table13232127535868[[#This Row],[h1]],8))</f>
        <v>0</v>
      </c>
      <c r="Q655" s="48" t="s">
        <v>75</v>
      </c>
      <c r="R655" s="48">
        <f>HEX2DEC(RIGHT(Table13232127535868[[#This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HEX2DEC(RIGHT(Table13232127535868[[#This Row],[h1]],8))</f>
        <v>0</v>
      </c>
      <c r="Q656" s="48" t="s">
        <v>75</v>
      </c>
      <c r="R656" s="48">
        <f>HEX2DEC(RIGHT(Table13232127535868[[#This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HEX2DEC(RIGHT(Table13232127535868[[#This Row],[h1]],8))</f>
        <v>0</v>
      </c>
      <c r="Q657" s="48" t="s">
        <v>75</v>
      </c>
      <c r="R657" s="48">
        <f>HEX2DEC(RIGHT(Table13232127535868[[#This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HEX2DEC(RIGHT(Table13232127535868[[#This Row],[h1]],8))</f>
        <v>0</v>
      </c>
      <c r="Q658" s="48" t="s">
        <v>75</v>
      </c>
      <c r="R658" s="48">
        <f>HEX2DEC(RIGHT(Table13232127535868[[#This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HEX2DEC(RIGHT(Table13232127535868[[#This Row],[h1]],8))</f>
        <v>0</v>
      </c>
      <c r="Q659" s="48" t="s">
        <v>75</v>
      </c>
      <c r="R659" s="48">
        <f>HEX2DEC(RIGHT(Table13232127535868[[#This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HEX2DEC(RIGHT(Table13232127535868[[#This Row],[h1]],8))</f>
        <v>0</v>
      </c>
      <c r="Q660" s="48" t="s">
        <v>75</v>
      </c>
      <c r="R660" s="48">
        <f>HEX2DEC(RIGHT(Table13232127535868[[#This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HEX2DEC(RIGHT(Table13232127535868[[#This Row],[h1]],8))</f>
        <v>0</v>
      </c>
      <c r="Q661" s="48" t="s">
        <v>75</v>
      </c>
      <c r="R661" s="48">
        <f>HEX2DEC(RIGHT(Table13232127535868[[#This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HEX2DEC(RIGHT(Table13232127535868[[#This Row],[h1]],8))</f>
        <v>0</v>
      </c>
      <c r="Q662" s="48" t="s">
        <v>75</v>
      </c>
      <c r="R662" s="48">
        <f>HEX2DEC(RIGHT(Table13232127535868[[#This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HEX2DEC(RIGHT(Table13232127535868[[#This Row],[h1]],8))</f>
        <v>0</v>
      </c>
      <c r="Q663" s="48" t="s">
        <v>75</v>
      </c>
      <c r="R663" s="48">
        <f>HEX2DEC(RIGHT(Table13232127535868[[#This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HEX2DEC(RIGHT(Table13232127535868[[#This Row],[h1]],8))</f>
        <v>0</v>
      </c>
      <c r="Q664" s="48" t="s">
        <v>75</v>
      </c>
      <c r="R664" s="48">
        <f>HEX2DEC(RIGHT(Table13232127535868[[#This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HEX2DEC(RIGHT(Table13232127535868[[#This Row],[h1]],8))</f>
        <v>0</v>
      </c>
      <c r="Q665" s="48" t="s">
        <v>75</v>
      </c>
      <c r="R665" s="48">
        <f>HEX2DEC(RIGHT(Table13232127535868[[#This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HEX2DEC(RIGHT(Table13232127535868[[#This Row],[h1]],8))</f>
        <v>0</v>
      </c>
      <c r="Q666" s="48" t="s">
        <v>75</v>
      </c>
      <c r="R666" s="48">
        <f>HEX2DEC(RIGHT(Table13232127535868[[#This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HEX2DEC(RIGHT(Table13232127535868[[#This Row],[h1]],8))</f>
        <v>0</v>
      </c>
      <c r="Q667" s="48" t="s">
        <v>75</v>
      </c>
      <c r="R667" s="48">
        <f>HEX2DEC(RIGHT(Table13232127535868[[#This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HEX2DEC(RIGHT(Table13232127535868[[#This Row],[h1]],8))</f>
        <v>0</v>
      </c>
      <c r="Q668" s="48" t="s">
        <v>75</v>
      </c>
      <c r="R668" s="48">
        <f>HEX2DEC(RIGHT(Table13232127535868[[#This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HEX2DEC(RIGHT(Table13232127535868[[#This Row],[h1]],8))</f>
        <v>0</v>
      </c>
      <c r="Q669" s="48" t="s">
        <v>75</v>
      </c>
      <c r="R669" s="48">
        <f>HEX2DEC(RIGHT(Table13232127535868[[#This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HEX2DEC(RIGHT(Table13232127535868[[#This Row],[h1]],8))</f>
        <v>0</v>
      </c>
      <c r="Q670" s="48" t="s">
        <v>75</v>
      </c>
      <c r="R670" s="48">
        <f>HEX2DEC(RIGHT(Table13232127535868[[#This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HEX2DEC(RIGHT(Table13232127535868[[#This Row],[h1]],8))</f>
        <v>0</v>
      </c>
      <c r="Q671" s="48" t="s">
        <v>75</v>
      </c>
      <c r="R671" s="48">
        <f>HEX2DEC(RIGHT(Table13232127535868[[#This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HEX2DEC(RIGHT(Table13232127535868[[#This Row],[h1]],8))</f>
        <v>0</v>
      </c>
      <c r="Q672" s="48" t="s">
        <v>75</v>
      </c>
      <c r="R672" s="48">
        <f>HEX2DEC(RIGHT(Table13232127535868[[#This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HEX2DEC(RIGHT(Table13232127535868[[#This Row],[h1]],8))</f>
        <v>0</v>
      </c>
      <c r="Q673" s="48" t="s">
        <v>75</v>
      </c>
      <c r="R673" s="48">
        <f>HEX2DEC(RIGHT(Table13232127535868[[#This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HEX2DEC(RIGHT(Table13232127535868[[#This Row],[h1]],8))</f>
        <v>0</v>
      </c>
      <c r="Q674" s="48" t="s">
        <v>75</v>
      </c>
      <c r="R674" s="48">
        <f>HEX2DEC(RIGHT(Table13232127535868[[#This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HEX2DEC(RIGHT(Table13232127535868[[#This Row],[h1]],8))</f>
        <v>0</v>
      </c>
      <c r="Q675" s="48" t="s">
        <v>75</v>
      </c>
      <c r="R675" s="48">
        <f>HEX2DEC(RIGHT(Table13232127535868[[#This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HEX2DEC(RIGHT(Table13232127535868[[#This Row],[h1]],8))</f>
        <v>0</v>
      </c>
      <c r="Q676" s="48" t="s">
        <v>75</v>
      </c>
      <c r="R676" s="48">
        <f>HEX2DEC(RIGHT(Table13232127535868[[#This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HEX2DEC(RIGHT(Table13232127535868[[#This Row],[h1]],8))</f>
        <v>0</v>
      </c>
      <c r="Q677" s="48" t="s">
        <v>75</v>
      </c>
      <c r="R677" s="48">
        <f>HEX2DEC(RIGHT(Table13232127535868[[#This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HEX2DEC(RIGHT(Table13232127535868[[#This Row],[h1]],8))</f>
        <v>0</v>
      </c>
      <c r="Q678" s="48" t="s">
        <v>75</v>
      </c>
      <c r="R678" s="48">
        <f>HEX2DEC(RIGHT(Table13232127535868[[#This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HEX2DEC(RIGHT(Table13232127535868[[#This Row],[h1]],8))</f>
        <v>0</v>
      </c>
      <c r="Q679" s="48" t="s">
        <v>75</v>
      </c>
      <c r="R679" s="48">
        <f>HEX2DEC(RIGHT(Table13232127535868[[#This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HEX2DEC(RIGHT(Table13232127535868[[#This Row],[h1]],8))</f>
        <v>0</v>
      </c>
      <c r="Q680" s="48" t="s">
        <v>75</v>
      </c>
      <c r="R680" s="48">
        <f>HEX2DEC(RIGHT(Table13232127535868[[#This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HEX2DEC(RIGHT(Table13232127535868[[#This Row],[h1]],8))</f>
        <v>0</v>
      </c>
      <c r="Q681" s="48" t="s">
        <v>75</v>
      </c>
      <c r="R681" s="48">
        <f>HEX2DEC(RIGHT(Table13232127535868[[#This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HEX2DEC(RIGHT(Table13232127535868[[#This Row],[h1]],8))</f>
        <v>0</v>
      </c>
      <c r="Q682" s="48" t="s">
        <v>75</v>
      </c>
      <c r="R682" s="48">
        <f>HEX2DEC(RIGHT(Table13232127535868[[#This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HEX2DEC(RIGHT(Table13232127535868[[#This Row],[h1]],8))</f>
        <v>0</v>
      </c>
      <c r="Q683" s="48" t="s">
        <v>75</v>
      </c>
      <c r="R683" s="48">
        <f>HEX2DEC(RIGHT(Table13232127535868[[#This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HEX2DEC(RIGHT(Table13232127535868[[#This Row],[h1]],8))</f>
        <v>0</v>
      </c>
      <c r="Q684" s="48" t="s">
        <v>75</v>
      </c>
      <c r="R684" s="48">
        <f>HEX2DEC(RIGHT(Table13232127535868[[#This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HEX2DEC(RIGHT(Table13232127535868[[#This Row],[h1]],8))</f>
        <v>0</v>
      </c>
      <c r="Q685" s="48" t="s">
        <v>75</v>
      </c>
      <c r="R685" s="48">
        <f>HEX2DEC(RIGHT(Table13232127535868[[#This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HEX2DEC(RIGHT(Table13232127535868[[#This Row],[h1]],8))</f>
        <v>0</v>
      </c>
      <c r="Q686" s="48" t="s">
        <v>75</v>
      </c>
      <c r="R686" s="48">
        <f>HEX2DEC(RIGHT(Table13232127535868[[#This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HEX2DEC(RIGHT(Table13232127535868[[#This Row],[h1]],8))</f>
        <v>0</v>
      </c>
      <c r="Q687" s="48" t="s">
        <v>75</v>
      </c>
      <c r="R687" s="48">
        <f>HEX2DEC(RIGHT(Table13232127535868[[#This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HEX2DEC(RIGHT(Table13232127535868[[#This Row],[h1]],8))</f>
        <v>0</v>
      </c>
      <c r="Q688" s="48" t="s">
        <v>75</v>
      </c>
      <c r="R688" s="48">
        <f>HEX2DEC(RIGHT(Table13232127535868[[#This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HEX2DEC(RIGHT(Table13232127535868[[#This Row],[h1]],8))</f>
        <v>0</v>
      </c>
      <c r="Q689" s="48" t="s">
        <v>75</v>
      </c>
      <c r="R689" s="48">
        <f>HEX2DEC(RIGHT(Table13232127535868[[#This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HEX2DEC(RIGHT(Table13232127535868[[#This Row],[h1]],8))</f>
        <v>0</v>
      </c>
      <c r="Q690" s="48" t="s">
        <v>75</v>
      </c>
      <c r="R690" s="48">
        <f>HEX2DEC(RIGHT(Table13232127535868[[#This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HEX2DEC(RIGHT(Table13232127535868[[#This Row],[h1]],8))</f>
        <v>0</v>
      </c>
      <c r="Q691" s="48" t="s">
        <v>75</v>
      </c>
      <c r="R691" s="48">
        <f>HEX2DEC(RIGHT(Table13232127535868[[#This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HEX2DEC(RIGHT(Table13232127535868[[#This Row],[h1]],8))</f>
        <v>0</v>
      </c>
      <c r="Q692" s="48" t="s">
        <v>75</v>
      </c>
      <c r="R692" s="48">
        <f>HEX2DEC(RIGHT(Table13232127535868[[#This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HEX2DEC(RIGHT(Table13232127535868[[#This Row],[h1]],8))</f>
        <v>0</v>
      </c>
      <c r="Q693" s="48" t="s">
        <v>75</v>
      </c>
      <c r="R693" s="48">
        <f>HEX2DEC(RIGHT(Table13232127535868[[#This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HEX2DEC(RIGHT(Table13232127535868[[#This Row],[h1]],8))</f>
        <v>0</v>
      </c>
      <c r="Q694" s="48" t="s">
        <v>75</v>
      </c>
      <c r="R694" s="48">
        <f>HEX2DEC(RIGHT(Table13232127535868[[#This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HEX2DEC(RIGHT(Table13232127535868[[#This Row],[h1]],8))</f>
        <v>0</v>
      </c>
      <c r="Q695" s="48" t="s">
        <v>75</v>
      </c>
      <c r="R695" s="48">
        <f>HEX2DEC(RIGHT(Table13232127535868[[#This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HEX2DEC(RIGHT(Table13232127535868[[#This Row],[h1]],8))</f>
        <v>0</v>
      </c>
      <c r="Q696" s="48" t="s">
        <v>75</v>
      </c>
      <c r="R696" s="48">
        <f>HEX2DEC(RIGHT(Table13232127535868[[#This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HEX2DEC(RIGHT(Table13232127535868[[#This Row],[h1]],8))</f>
        <v>0</v>
      </c>
      <c r="Q697" s="48" t="s">
        <v>75</v>
      </c>
      <c r="R697" s="48">
        <f>HEX2DEC(RIGHT(Table13232127535868[[#This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HEX2DEC(RIGHT(Table13232127535868[[#This Row],[h1]],8))</f>
        <v>0</v>
      </c>
      <c r="Q698" s="48" t="s">
        <v>75</v>
      </c>
      <c r="R698" s="48">
        <f>HEX2DEC(RIGHT(Table13232127535868[[#This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HEX2DEC(RIGHT(Table13232127535868[[#This Row],[h1]],8))</f>
        <v>0</v>
      </c>
      <c r="Q699" s="48" t="s">
        <v>75</v>
      </c>
      <c r="R699" s="48">
        <f>HEX2DEC(RIGHT(Table13232127535868[[#This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HEX2DEC(RIGHT(Table13232127535868[[#This Row],[h1]],8))</f>
        <v>0</v>
      </c>
      <c r="Q700" s="48" t="s">
        <v>75</v>
      </c>
      <c r="R700" s="48">
        <f>HEX2DEC(RIGHT(Table13232127535868[[#This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HEX2DEC(RIGHT(Table13232127535868[[#This Row],[h1]],8))</f>
        <v>0</v>
      </c>
      <c r="Q701" s="48" t="s">
        <v>75</v>
      </c>
      <c r="R701" s="48">
        <f>HEX2DEC(RIGHT(Table13232127535868[[#This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HEX2DEC(RIGHT(Table13232127535868[[#This Row],[h1]],8))</f>
        <v>0</v>
      </c>
      <c r="Q702" s="48" t="s">
        <v>75</v>
      </c>
      <c r="R702" s="48">
        <f>HEX2DEC(RIGHT(Table13232127535868[[#This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HEX2DEC(RIGHT(Table13232127535868[[#This Row],[h1]],8))</f>
        <v>0</v>
      </c>
      <c r="Q703" s="48" t="s">
        <v>75</v>
      </c>
      <c r="R703" s="48">
        <f>HEX2DEC(RIGHT(Table13232127535868[[#This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HEX2DEC(RIGHT(Table13232127535868[[#This Row],[h1]],8))</f>
        <v>0</v>
      </c>
      <c r="Q704" s="48" t="s">
        <v>75</v>
      </c>
      <c r="R704" s="48">
        <f>HEX2DEC(RIGHT(Table13232127535868[[#This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HEX2DEC(RIGHT(Table13232127535868[[#This Row],[h1]],8))</f>
        <v>0</v>
      </c>
      <c r="Q705" s="48" t="s">
        <v>75</v>
      </c>
      <c r="R705" s="48">
        <f>HEX2DEC(RIGHT(Table13232127535868[[#This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HEX2DEC(RIGHT(Table13232127535868[[#This Row],[h1]],8))</f>
        <v>0</v>
      </c>
      <c r="Q706" s="48" t="s">
        <v>75</v>
      </c>
      <c r="R706" s="48">
        <f>HEX2DEC(RIGHT(Table13232127535868[[#This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HEX2DEC(RIGHT(Table13232127535868[[#This Row],[h1]],8))</f>
        <v>0</v>
      </c>
      <c r="Q707" s="48" t="s">
        <v>75</v>
      </c>
      <c r="R707" s="48">
        <f>HEX2DEC(RIGHT(Table13232127535868[[#This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HEX2DEC(RIGHT(Table13232127535868[[#This Row],[h1]],8))</f>
        <v>0</v>
      </c>
      <c r="Q708" s="48" t="s">
        <v>75</v>
      </c>
      <c r="R708" s="48">
        <f>HEX2DEC(RIGHT(Table13232127535868[[#This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HEX2DEC(RIGHT(Table13232127535868[[#This Row],[h1]],8))</f>
        <v>0</v>
      </c>
      <c r="Q709" s="48" t="s">
        <v>75</v>
      </c>
      <c r="R709" s="48">
        <f>HEX2DEC(RIGHT(Table13232127535868[[#This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HEX2DEC(RIGHT(Table13232127535868[[#This Row],[h1]],8))</f>
        <v>0</v>
      </c>
      <c r="Q710" s="48" t="s">
        <v>75</v>
      </c>
      <c r="R710" s="48">
        <f>HEX2DEC(RIGHT(Table13232127535868[[#This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HEX2DEC(RIGHT(Table13232127535868[[#This Row],[h1]],8))</f>
        <v>0</v>
      </c>
      <c r="Q711" s="48" t="s">
        <v>75</v>
      </c>
      <c r="R711" s="48">
        <f>HEX2DEC(RIGHT(Table13232127535868[[#This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HEX2DEC(RIGHT(Table13232127535868[[#This Row],[h1]],8))</f>
        <v>0</v>
      </c>
      <c r="Q712" s="48" t="s">
        <v>75</v>
      </c>
      <c r="R712" s="48">
        <f>HEX2DEC(RIGHT(Table13232127535868[[#This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HEX2DEC(RIGHT(Table13232127535868[[#This Row],[h1]],8))</f>
        <v>0</v>
      </c>
      <c r="Q713" s="48" t="s">
        <v>75</v>
      </c>
      <c r="R713" s="48">
        <f>HEX2DEC(RIGHT(Table13232127535868[[#This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HEX2DEC(RIGHT(Table13232127535868[[#This Row],[h1]],8))</f>
        <v>0</v>
      </c>
      <c r="Q714" s="48" t="s">
        <v>75</v>
      </c>
      <c r="R714" s="48">
        <f>HEX2DEC(RIGHT(Table13232127535868[[#This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HEX2DEC(RIGHT(Table13232127535868[[#This Row],[h1]],8))</f>
        <v>0</v>
      </c>
      <c r="Q715" s="48" t="s">
        <v>75</v>
      </c>
      <c r="R715" s="48">
        <f>HEX2DEC(RIGHT(Table13232127535868[[#This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HEX2DEC(RIGHT(Table13232127535868[[#This Row],[h1]],8))</f>
        <v>0</v>
      </c>
      <c r="Q716" s="48" t="s">
        <v>75</v>
      </c>
      <c r="R716" s="48">
        <f>HEX2DEC(RIGHT(Table13232127535868[[#This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HEX2DEC(RIGHT(Table13232127535868[[#This Row],[h1]],8))</f>
        <v>0</v>
      </c>
      <c r="Q717" s="48" t="s">
        <v>75</v>
      </c>
      <c r="R717" s="48">
        <f>HEX2DEC(RIGHT(Table13232127535868[[#This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HEX2DEC(RIGHT(Table13232127535868[[#This Row],[h1]],8))</f>
        <v>0</v>
      </c>
      <c r="Q718" s="48" t="s">
        <v>75</v>
      </c>
      <c r="R718" s="48">
        <f>HEX2DEC(RIGHT(Table13232127535868[[#This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HEX2DEC(RIGHT(Table13232127535868[[#This Row],[h1]],8))</f>
        <v>0</v>
      </c>
      <c r="Q719" s="48" t="s">
        <v>75</v>
      </c>
      <c r="R719" s="48">
        <f>HEX2DEC(RIGHT(Table13232127535868[[#This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HEX2DEC(RIGHT(Table13232127535868[[#This Row],[h1]],8))</f>
        <v>0</v>
      </c>
      <c r="Q720" s="48" t="s">
        <v>75</v>
      </c>
      <c r="R720" s="48">
        <f>HEX2DEC(RIGHT(Table13232127535868[[#This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HEX2DEC(RIGHT(Table13232127535868[[#This Row],[h1]],8))</f>
        <v>0</v>
      </c>
      <c r="Q721" s="48" t="s">
        <v>75</v>
      </c>
      <c r="R721" s="48">
        <f>HEX2DEC(RIGHT(Table13232127535868[[#This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HEX2DEC(RIGHT(Table13232127535868[[#This Row],[h1]],8))</f>
        <v>0</v>
      </c>
      <c r="Q722" s="48" t="s">
        <v>75</v>
      </c>
      <c r="R722" s="48">
        <f>HEX2DEC(RIGHT(Table13232127535868[[#This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HEX2DEC(RIGHT(Table13232127535868[[#This Row],[h1]],8))</f>
        <v>0</v>
      </c>
      <c r="Q723" s="48" t="s">
        <v>75</v>
      </c>
      <c r="R723" s="48">
        <f>HEX2DEC(RIGHT(Table13232127535868[[#This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HEX2DEC(RIGHT(Table13232127535868[[#This Row],[h1]],8))</f>
        <v>0</v>
      </c>
      <c r="Q724" s="48" t="s">
        <v>75</v>
      </c>
      <c r="R724" s="48">
        <f>HEX2DEC(RIGHT(Table13232127535868[[#This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HEX2DEC(RIGHT(Table13232127535868[[#This Row],[h1]],8))</f>
        <v>0</v>
      </c>
      <c r="Q725" s="48" t="s">
        <v>75</v>
      </c>
      <c r="R725" s="48">
        <f>HEX2DEC(RIGHT(Table13232127535868[[#This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HEX2DEC(RIGHT(Table13232127535868[[#This Row],[h1]],8))</f>
        <v>0</v>
      </c>
      <c r="Q726" s="48" t="s">
        <v>75</v>
      </c>
      <c r="R726" s="48">
        <f>HEX2DEC(RIGHT(Table13232127535868[[#This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HEX2DEC(RIGHT(Table13232127535868[[#This Row],[h1]],8))</f>
        <v>0</v>
      </c>
      <c r="Q727" s="48" t="s">
        <v>75</v>
      </c>
      <c r="R727" s="48">
        <f>HEX2DEC(RIGHT(Table13232127535868[[#This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HEX2DEC(RIGHT(Table13232127535868[[#This Row],[h1]],8))</f>
        <v>0</v>
      </c>
      <c r="Q728" s="48" t="s">
        <v>75</v>
      </c>
      <c r="R728" s="48">
        <f>HEX2DEC(RIGHT(Table13232127535868[[#This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HEX2DEC(RIGHT(Table13232127535868[[#This Row],[h1]],8))</f>
        <v>0</v>
      </c>
      <c r="Q729" s="48" t="s">
        <v>75</v>
      </c>
      <c r="R729" s="48">
        <f>HEX2DEC(RIGHT(Table13232127535868[[#This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HEX2DEC(RIGHT(Table13232127535868[[#This Row],[h1]],8))</f>
        <v>0</v>
      </c>
      <c r="Q730" s="48" t="s">
        <v>75</v>
      </c>
      <c r="R730" s="48">
        <f>HEX2DEC(RIGHT(Table13232127535868[[#This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HEX2DEC(RIGHT(Table13232127535868[[#This Row],[h1]],8))</f>
        <v>0</v>
      </c>
      <c r="Q731" s="48" t="s">
        <v>75</v>
      </c>
      <c r="R731" s="48">
        <f>HEX2DEC(RIGHT(Table13232127535868[[#This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HEX2DEC(RIGHT(Table13232127535868[[#This Row],[h1]],8))</f>
        <v>0</v>
      </c>
      <c r="Q732" s="48" t="s">
        <v>75</v>
      </c>
      <c r="R732" s="48">
        <f>HEX2DEC(RIGHT(Table13232127535868[[#This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HEX2DEC(RIGHT(Table13232127535868[[#This Row],[h1]],8))</f>
        <v>0</v>
      </c>
      <c r="Q733" s="48" t="s">
        <v>75</v>
      </c>
      <c r="R733" s="48">
        <f>HEX2DEC(RIGHT(Table13232127535868[[#This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HEX2DEC(RIGHT(Table13232127535868[[#This Row],[h1]],8))</f>
        <v>0</v>
      </c>
      <c r="Q734" s="48" t="s">
        <v>75</v>
      </c>
      <c r="R734" s="48">
        <f>HEX2DEC(RIGHT(Table13232127535868[[#This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HEX2DEC(RIGHT(Table13232127535868[[#This Row],[h1]],8))</f>
        <v>0</v>
      </c>
      <c r="Q735" s="48" t="s">
        <v>75</v>
      </c>
      <c r="R735" s="48">
        <f>HEX2DEC(RIGHT(Table13232127535868[[#This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HEX2DEC(RIGHT(Table13232127535868[[#This Row],[h1]],8))</f>
        <v>0</v>
      </c>
      <c r="Q736" s="48" t="s">
        <v>75</v>
      </c>
      <c r="R736" s="48">
        <f>HEX2DEC(RIGHT(Table13232127535868[[#This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HEX2DEC(RIGHT(Table13232127535868[[#This Row],[h1]],8))</f>
        <v>0</v>
      </c>
      <c r="Q737" s="48" t="s">
        <v>75</v>
      </c>
      <c r="R737" s="48">
        <f>HEX2DEC(RIGHT(Table13232127535868[[#This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HEX2DEC(RIGHT(Table13232127535868[[#This Row],[h1]],8))</f>
        <v>0</v>
      </c>
      <c r="Q738" s="48" t="s">
        <v>75</v>
      </c>
      <c r="R738" s="48">
        <f>HEX2DEC(RIGHT(Table13232127535868[[#This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HEX2DEC(RIGHT(Table13232127535868[[#This Row],[h1]],8))</f>
        <v>0</v>
      </c>
      <c r="Q739" s="48" t="s">
        <v>75</v>
      </c>
      <c r="R739" s="48">
        <f>HEX2DEC(RIGHT(Table13232127535868[[#This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HEX2DEC(RIGHT(Table13232127535868[[#This Row],[h1]],8))</f>
        <v>0</v>
      </c>
      <c r="Q740" s="48" t="s">
        <v>75</v>
      </c>
      <c r="R740" s="48">
        <f>HEX2DEC(RIGHT(Table13232127535868[[#This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HEX2DEC(RIGHT(Table13232127535868[[#This Row],[h1]],8))</f>
        <v>0</v>
      </c>
      <c r="Q741" s="48" t="s">
        <v>75</v>
      </c>
      <c r="R741" s="48">
        <f>HEX2DEC(RIGHT(Table13232127535868[[#This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HEX2DEC(RIGHT(Table13232127535868[[#This Row],[h1]],8))</f>
        <v>0</v>
      </c>
      <c r="Q742" s="48" t="s">
        <v>75</v>
      </c>
      <c r="R742" s="48">
        <f>HEX2DEC(RIGHT(Table13232127535868[[#This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HEX2DEC(RIGHT(Table13232127535868[[#This Row],[h1]],8))</f>
        <v>0</v>
      </c>
      <c r="Q743" s="48" t="s">
        <v>75</v>
      </c>
      <c r="R743" s="48">
        <f>HEX2DEC(RIGHT(Table13232127535868[[#This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HEX2DEC(RIGHT(Table13232127535868[[#This Row],[h1]],8))</f>
        <v>0</v>
      </c>
      <c r="Q744" s="48" t="s">
        <v>75</v>
      </c>
      <c r="R744" s="48">
        <f>HEX2DEC(RIGHT(Table13232127535868[[#This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HEX2DEC(RIGHT(Table13232127535868[[#This Row],[h1]],8))</f>
        <v>0</v>
      </c>
      <c r="Q745" s="48" t="s">
        <v>75</v>
      </c>
      <c r="R745" s="48">
        <f>HEX2DEC(RIGHT(Table13232127535868[[#This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HEX2DEC(RIGHT(Table13232127535868[[#This Row],[h1]],8))</f>
        <v>0</v>
      </c>
      <c r="Q746" s="48" t="s">
        <v>75</v>
      </c>
      <c r="R746" s="48">
        <f>HEX2DEC(RIGHT(Table13232127535868[[#This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HEX2DEC(RIGHT(Table13232127535868[[#This Row],[h1]],8))</f>
        <v>0</v>
      </c>
      <c r="Q747" s="48" t="s">
        <v>75</v>
      </c>
      <c r="R747" s="48">
        <f>HEX2DEC(RIGHT(Table13232127535868[[#This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HEX2DEC(RIGHT(Table13232127535868[[#This Row],[h1]],8))</f>
        <v>0</v>
      </c>
      <c r="Q748" s="48" t="s">
        <v>75</v>
      </c>
      <c r="R748" s="48">
        <f>HEX2DEC(RIGHT(Table13232127535868[[#This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HEX2DEC(RIGHT(Table13232127535868[[#This Row],[h1]],8))</f>
        <v>0</v>
      </c>
      <c r="Q749" s="48" t="s">
        <v>75</v>
      </c>
      <c r="R749" s="48">
        <f>HEX2DEC(RIGHT(Table13232127535868[[#This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HEX2DEC(RIGHT(Table13232127535868[[#This Row],[h1]],8))</f>
        <v>0</v>
      </c>
      <c r="Q750" s="48" t="s">
        <v>75</v>
      </c>
      <c r="R750" s="48">
        <f>HEX2DEC(RIGHT(Table13232127535868[[#This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HEX2DEC(RIGHT(Table13232127535868[[#This Row],[h1]],8))</f>
        <v>0</v>
      </c>
      <c r="Q751" s="48" t="s">
        <v>75</v>
      </c>
      <c r="R751" s="48">
        <f>HEX2DEC(RIGHT(Table13232127535868[[#This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HEX2DEC(RIGHT(Table13232127535868[[#This Row],[h1]],8))</f>
        <v>0</v>
      </c>
      <c r="Q752" s="48" t="s">
        <v>75</v>
      </c>
      <c r="R752" s="48">
        <f>HEX2DEC(RIGHT(Table13232127535868[[#This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HEX2DEC(RIGHT(Table13232127535868[[#This Row],[h1]],8))</f>
        <v>0</v>
      </c>
      <c r="Q753" s="48" t="s">
        <v>75</v>
      </c>
      <c r="R753" s="48">
        <f>HEX2DEC(RIGHT(Table13232127535868[[#This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HEX2DEC(RIGHT(Table13232127535868[[#This Row],[h1]],8))</f>
        <v>0</v>
      </c>
      <c r="Q754" s="48" t="s">
        <v>75</v>
      </c>
      <c r="R754" s="48">
        <f>HEX2DEC(RIGHT(Table13232127535868[[#This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HEX2DEC(RIGHT(Table13232127535868[[#This Row],[h1]],8))</f>
        <v>0</v>
      </c>
      <c r="Q755" s="48" t="s">
        <v>75</v>
      </c>
      <c r="R755" s="48">
        <f>HEX2DEC(RIGHT(Table13232127535868[[#This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HEX2DEC(RIGHT(Table13232127535868[[#This Row],[h1]],8))</f>
        <v>0</v>
      </c>
      <c r="Q756" s="48" t="s">
        <v>75</v>
      </c>
      <c r="R756" s="48">
        <f>HEX2DEC(RIGHT(Table13232127535868[[#This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HEX2DEC(RIGHT(Table13232127535868[[#This Row],[h1]],8))</f>
        <v>0</v>
      </c>
      <c r="Q757" s="48" t="s">
        <v>75</v>
      </c>
      <c r="R757" s="48">
        <f>HEX2DEC(RIGHT(Table13232127535868[[#This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HEX2DEC(RIGHT(Table13232127535868[[#This Row],[h1]],8))</f>
        <v>0</v>
      </c>
      <c r="Q758" s="48" t="s">
        <v>75</v>
      </c>
      <c r="R758" s="48">
        <f>HEX2DEC(RIGHT(Table13232127535868[[#This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HEX2DEC(RIGHT(Table13232127535868[[#This Row],[h1]],8))</f>
        <v>0</v>
      </c>
      <c r="Q759" s="48" t="s">
        <v>75</v>
      </c>
      <c r="R759" s="48">
        <f>HEX2DEC(RIGHT(Table13232127535868[[#This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HEX2DEC(RIGHT(Table13232127535868[[#This Row],[h1]],8))</f>
        <v>0</v>
      </c>
      <c r="Q760" s="48" t="s">
        <v>75</v>
      </c>
      <c r="R760" s="48">
        <f>HEX2DEC(RIGHT(Table13232127535868[[#This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HEX2DEC(RIGHT(Table13232127535868[[#This Row],[h1]],8))</f>
        <v>0</v>
      </c>
      <c r="Q761" s="48" t="s">
        <v>75</v>
      </c>
      <c r="R761" s="48">
        <f>HEX2DEC(RIGHT(Table13232127535868[[#This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HEX2DEC(RIGHT(Table13232127535868[[#This Row],[h1]],8))</f>
        <v>0</v>
      </c>
      <c r="Q762" s="48" t="s">
        <v>75</v>
      </c>
      <c r="R762" s="48">
        <f>HEX2DEC(RIGHT(Table13232127535868[[#This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HEX2DEC(RIGHT(Table13232127535868[[#This Row],[h1]],8))</f>
        <v>0</v>
      </c>
      <c r="Q763" s="48" t="s">
        <v>75</v>
      </c>
      <c r="R763" s="48">
        <f>HEX2DEC(RIGHT(Table13232127535868[[#This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HEX2DEC(RIGHT(Table13232127535868[[#This Row],[h1]],8))</f>
        <v>0</v>
      </c>
      <c r="Q764" s="48" t="s">
        <v>75</v>
      </c>
      <c r="R764" s="48">
        <f>HEX2DEC(RIGHT(Table13232127535868[[#This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HEX2DEC(RIGHT(Table13232127535868[[#This Row],[h1]],8))</f>
        <v>0</v>
      </c>
      <c r="Q765" s="48" t="s">
        <v>75</v>
      </c>
      <c r="R765" s="48">
        <f>HEX2DEC(RIGHT(Table13232127535868[[#This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HEX2DEC(RIGHT(Table13232127535868[[#This Row],[h1]],8))</f>
        <v>0</v>
      </c>
      <c r="Q766" s="48" t="s">
        <v>75</v>
      </c>
      <c r="R766" s="48">
        <f>HEX2DEC(RIGHT(Table13232127535868[[#This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HEX2DEC(RIGHT(Table13232127535868[[#This Row],[h1]],8))</f>
        <v>0</v>
      </c>
      <c r="Q767" s="48" t="s">
        <v>75</v>
      </c>
      <c r="R767" s="48">
        <f>HEX2DEC(RIGHT(Table13232127535868[[#This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HEX2DEC(RIGHT(Table13232127535868[[#This Row],[h1]],8))</f>
        <v>0</v>
      </c>
      <c r="Q768" s="48" t="s">
        <v>75</v>
      </c>
      <c r="R768" s="48">
        <f>HEX2DEC(RIGHT(Table13232127535868[[#This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HEX2DEC(RIGHT(Table13232127535868[[#This Row],[h1]],8))</f>
        <v>0</v>
      </c>
      <c r="Q769" s="48" t="s">
        <v>75</v>
      </c>
      <c r="R769" s="48">
        <f>HEX2DEC(RIGHT(Table13232127535868[[#This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HEX2DEC(RIGHT(Table13232127535868[[#This Row],[h1]],8))</f>
        <v>0</v>
      </c>
      <c r="Q770" s="48" t="s">
        <v>75</v>
      </c>
      <c r="R770" s="48">
        <f>HEX2DEC(RIGHT(Table13232127535868[[#This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HEX2DEC(RIGHT(Table13232127535868[[#This Row],[h1]],8))</f>
        <v>0</v>
      </c>
      <c r="Q771" s="48" t="s">
        <v>75</v>
      </c>
      <c r="R771" s="48">
        <f>HEX2DEC(RIGHT(Table13232127535868[[#This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HEX2DEC(RIGHT(Table13232127535868[[#This Row],[h1]],8))</f>
        <v>0</v>
      </c>
      <c r="Q772" s="48" t="s">
        <v>75</v>
      </c>
      <c r="R772" s="48">
        <f>HEX2DEC(RIGHT(Table13232127535868[[#This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HEX2DEC(RIGHT(Table13232127535868[[#This Row],[h1]],8))</f>
        <v>0</v>
      </c>
      <c r="Q773" s="48" t="s">
        <v>75</v>
      </c>
      <c r="R773" s="48">
        <f>HEX2DEC(RIGHT(Table13232127535868[[#This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HEX2DEC(RIGHT(Table13232127535868[[#This Row],[h1]],8))</f>
        <v>0</v>
      </c>
      <c r="Q774" s="48" t="s">
        <v>75</v>
      </c>
      <c r="R774" s="48">
        <f>HEX2DEC(RIGHT(Table13232127535868[[#This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HEX2DEC(RIGHT(Table13232127535868[[#This Row],[h1]],8))</f>
        <v>0</v>
      </c>
      <c r="Q775" s="48" t="s">
        <v>75</v>
      </c>
      <c r="R775" s="48">
        <f>HEX2DEC(RIGHT(Table13232127535868[[#This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HEX2DEC(RIGHT(Table13232127535868[[#This Row],[h1]],8))</f>
        <v>0</v>
      </c>
      <c r="Q776" s="48" t="s">
        <v>75</v>
      </c>
      <c r="R776" s="48">
        <f>HEX2DEC(RIGHT(Table13232127535868[[#This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HEX2DEC(RIGHT(Table13232127535868[[#This Row],[h1]],8))</f>
        <v>0</v>
      </c>
      <c r="Q777" s="48" t="s">
        <v>75</v>
      </c>
      <c r="R777" s="48">
        <f>HEX2DEC(RIGHT(Table13232127535868[[#This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HEX2DEC(RIGHT(Table13232127535868[[#This Row],[h1]],8))</f>
        <v>0</v>
      </c>
      <c r="Q778" s="48" t="s">
        <v>75</v>
      </c>
      <c r="R778" s="48">
        <f>HEX2DEC(RIGHT(Table13232127535868[[#This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HEX2DEC(RIGHT(Table13232127535868[[#This Row],[h1]],8))</f>
        <v>0</v>
      </c>
      <c r="Q779" s="48" t="s">
        <v>75</v>
      </c>
      <c r="R779" s="48">
        <f>HEX2DEC(RIGHT(Table13232127535868[[#This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HEX2DEC(RIGHT(Table13232127535868[[#This Row],[h1]],8))</f>
        <v>0</v>
      </c>
      <c r="Q780" s="48" t="s">
        <v>75</v>
      </c>
      <c r="R780" s="48">
        <f>HEX2DEC(RIGHT(Table13232127535868[[#This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HEX2DEC(RIGHT(Table13232127535868[[#This Row],[h1]],8))</f>
        <v>0</v>
      </c>
      <c r="Q781" s="48" t="s">
        <v>75</v>
      </c>
      <c r="R781" s="48">
        <f>HEX2DEC(RIGHT(Table13232127535868[[#This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HEX2DEC(RIGHT(Table13232127535868[[#This Row],[h1]],8))</f>
        <v>0</v>
      </c>
      <c r="Q782" s="48" t="s">
        <v>75</v>
      </c>
      <c r="R782" s="48">
        <f>HEX2DEC(RIGHT(Table13232127535868[[#This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HEX2DEC(RIGHT(Table13232127535868[[#This Row],[h1]],8))</f>
        <v>0</v>
      </c>
      <c r="Q783" s="48" t="s">
        <v>75</v>
      </c>
      <c r="R783" s="48">
        <f>HEX2DEC(RIGHT(Table13232127535868[[#This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HEX2DEC(RIGHT(Table13232127535868[[#This Row],[h1]],8))</f>
        <v>0</v>
      </c>
      <c r="Q784" s="48" t="s">
        <v>75</v>
      </c>
      <c r="R784" s="48">
        <f>HEX2DEC(RIGHT(Table13232127535868[[#This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HEX2DEC(RIGHT(Table13232127535868[[#This Row],[h1]],8))</f>
        <v>0</v>
      </c>
      <c r="Q785" s="48" t="s">
        <v>75</v>
      </c>
      <c r="R785" s="48">
        <f>HEX2DEC(RIGHT(Table13232127535868[[#This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HEX2DEC(RIGHT(Table13232127535868[[#This Row],[h1]],8))</f>
        <v>0</v>
      </c>
      <c r="Q786" s="48" t="s">
        <v>75</v>
      </c>
      <c r="R786" s="48">
        <f>HEX2DEC(RIGHT(Table13232127535868[[#This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HEX2DEC(RIGHT(Table13232127535868[[#This Row],[h1]],8))</f>
        <v>0</v>
      </c>
      <c r="Q787" s="48" t="s">
        <v>75</v>
      </c>
      <c r="R787" s="48">
        <f>HEX2DEC(RIGHT(Table13232127535868[[#This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HEX2DEC(RIGHT(Table13232127535868[[#This Row],[h1]],8))</f>
        <v>0</v>
      </c>
      <c r="Q788" s="48" t="s">
        <v>75</v>
      </c>
      <c r="R788" s="48">
        <f>HEX2DEC(RIGHT(Table13232127535868[[#This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HEX2DEC(RIGHT(Table13232127535868[[#This Row],[h1]],8))</f>
        <v>0</v>
      </c>
      <c r="Q789" s="48" t="s">
        <v>75</v>
      </c>
      <c r="R789" s="48">
        <f>HEX2DEC(RIGHT(Table13232127535868[[#This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HEX2DEC(RIGHT(Table13232127535868[[#This Row],[h1]],8))</f>
        <v>0</v>
      </c>
      <c r="Q790" s="48" t="s">
        <v>75</v>
      </c>
      <c r="R790" s="48">
        <f>HEX2DEC(RIGHT(Table13232127535868[[#This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HEX2DEC(RIGHT(Table13232127535868[[#This Row],[h1]],8))</f>
        <v>0</v>
      </c>
      <c r="Q791" s="48" t="s">
        <v>75</v>
      </c>
      <c r="R791" s="48">
        <f>HEX2DEC(RIGHT(Table13232127535868[[#This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HEX2DEC(RIGHT(Table13232127535868[[#This Row],[h1]],8))</f>
        <v>0</v>
      </c>
      <c r="Q792" s="48" t="s">
        <v>75</v>
      </c>
      <c r="R792" s="48">
        <f>HEX2DEC(RIGHT(Table13232127535868[[#This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HEX2DEC(RIGHT(Table13232127535868[[#This Row],[h1]],8))</f>
        <v>0</v>
      </c>
      <c r="Q793" s="48" t="s">
        <v>75</v>
      </c>
      <c r="R793" s="48">
        <f>HEX2DEC(RIGHT(Table13232127535868[[#This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HEX2DEC(RIGHT(Table13232127535868[[#This Row],[h1]],8))</f>
        <v>0</v>
      </c>
      <c r="Q794" s="48" t="s">
        <v>75</v>
      </c>
      <c r="R794" s="48">
        <f>HEX2DEC(RIGHT(Table13232127535868[[#This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HEX2DEC(RIGHT(Table13232127535868[[#This Row],[h1]],8))</f>
        <v>0</v>
      </c>
      <c r="Q795" s="48" t="s">
        <v>75</v>
      </c>
      <c r="R795" s="48">
        <f>HEX2DEC(RIGHT(Table13232127535868[[#This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HEX2DEC(RIGHT(Table13232127535868[[#This Row],[h1]],8))</f>
        <v>0</v>
      </c>
      <c r="Q796" s="48" t="s">
        <v>75</v>
      </c>
      <c r="R796" s="48">
        <f>HEX2DEC(RIGHT(Table13232127535868[[#This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HEX2DEC(RIGHT(Table13232127535868[[#This Row],[h1]],8))</f>
        <v>0</v>
      </c>
      <c r="Q797" s="48" t="s">
        <v>75</v>
      </c>
      <c r="R797" s="48">
        <f>HEX2DEC(RIGHT(Table13232127535868[[#This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HEX2DEC(RIGHT(Table13232127535868[[#This Row],[h1]],8))</f>
        <v>0</v>
      </c>
      <c r="Q798" s="48" t="s">
        <v>75</v>
      </c>
      <c r="R798" s="48">
        <f>HEX2DEC(RIGHT(Table13232127535868[[#This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HEX2DEC(RIGHT(Table13232127535868[[#This Row],[h1]],8))</f>
        <v>0</v>
      </c>
      <c r="Q799" s="48" t="s">
        <v>75</v>
      </c>
      <c r="R799" s="48">
        <f>HEX2DEC(RIGHT(Table13232127535868[[#This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HEX2DEC(RIGHT(Table13232127535868[[#This Row],[h1]],8))</f>
        <v>0</v>
      </c>
      <c r="Q800" s="48" t="s">
        <v>75</v>
      </c>
      <c r="R800" s="48">
        <f>HEX2DEC(RIGHT(Table13232127535868[[#This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HEX2DEC(RIGHT(Table13232127535868[[#This Row],[h1]],8))</f>
        <v>0</v>
      </c>
      <c r="Q801" s="48" t="s">
        <v>75</v>
      </c>
      <c r="R801" s="48">
        <f>HEX2DEC(RIGHT(Table13232127535868[[#This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HEX2DEC(RIGHT(Table13232127535868[[#This Row],[h1]],8))</f>
        <v>0</v>
      </c>
      <c r="Q802" s="48" t="s">
        <v>75</v>
      </c>
      <c r="R802" s="48">
        <f>HEX2DEC(RIGHT(Table13232127535868[[#This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HEX2DEC(RIGHT(Table13232127535868[[#This Row],[h1]],8))</f>
        <v>0</v>
      </c>
      <c r="Q803" s="48" t="s">
        <v>75</v>
      </c>
      <c r="R803" s="48">
        <f>HEX2DEC(RIGHT(Table13232127535868[[#This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HEX2DEC(RIGHT(Table13232127535868[[#This Row],[h1]],8))</f>
        <v>0</v>
      </c>
      <c r="Q804" s="48" t="s">
        <v>75</v>
      </c>
      <c r="R804" s="48">
        <f>HEX2DEC(RIGHT(Table13232127535868[[#This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HEX2DEC(RIGHT(Table13232127535868[[#This Row],[h1]],8))</f>
        <v>0</v>
      </c>
      <c r="Q805" s="48" t="s">
        <v>75</v>
      </c>
      <c r="R805" s="48">
        <f>HEX2DEC(RIGHT(Table13232127535868[[#This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HEX2DEC(RIGHT(Table13232127535868[[#This Row],[h1]],8))</f>
        <v>0</v>
      </c>
      <c r="Q806" s="48" t="s">
        <v>75</v>
      </c>
      <c r="R806" s="48">
        <f>HEX2DEC(RIGHT(Table13232127535868[[#This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HEX2DEC(RIGHT(Table13232127535868[[#This Row],[h1]],8))</f>
        <v>0</v>
      </c>
      <c r="Q807" s="48" t="s">
        <v>75</v>
      </c>
      <c r="R807" s="48">
        <f>HEX2DEC(RIGHT(Table13232127535868[[#This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HEX2DEC(RIGHT(Table13232127535868[[#This Row],[h1]],8))</f>
        <v>0</v>
      </c>
      <c r="Q808" s="48" t="s">
        <v>75</v>
      </c>
      <c r="R808" s="48">
        <f>HEX2DEC(RIGHT(Table13232127535868[[#This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HEX2DEC(RIGHT(Table13232127535868[[#This Row],[h1]],8))</f>
        <v>0</v>
      </c>
      <c r="Q809" s="48" t="s">
        <v>75</v>
      </c>
      <c r="R809" s="48">
        <f>HEX2DEC(RIGHT(Table13232127535868[[#This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HEX2DEC(RIGHT(Table13232127535868[[#This Row],[h1]],8))</f>
        <v>0</v>
      </c>
      <c r="Q810" s="48" t="s">
        <v>75</v>
      </c>
      <c r="R810" s="48">
        <f>HEX2DEC(RIGHT(Table13232127535868[[#This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HEX2DEC(RIGHT(Table13232127535868[[#This Row],[h1]],8))</f>
        <v>0</v>
      </c>
      <c r="Q811" s="48" t="s">
        <v>75</v>
      </c>
      <c r="R811" s="48">
        <f>HEX2DEC(RIGHT(Table13232127535868[[#This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HEX2DEC(RIGHT(Table13232127535868[[#This Row],[h1]],8))</f>
        <v>0</v>
      </c>
      <c r="Q812" s="48" t="s">
        <v>75</v>
      </c>
      <c r="R812" s="48">
        <f>HEX2DEC(RIGHT(Table13232127535868[[#This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HEX2DEC(RIGHT(Table13232127535868[[#This Row],[h1]],8))</f>
        <v>0</v>
      </c>
      <c r="Q813" s="48" t="s">
        <v>75</v>
      </c>
      <c r="R813" s="48">
        <f>HEX2DEC(RIGHT(Table13232127535868[[#This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HEX2DEC(RIGHT(Table13232127535868[[#This Row],[h1]],8))</f>
        <v>0</v>
      </c>
      <c r="Q814" s="48" t="s">
        <v>75</v>
      </c>
      <c r="R814" s="48">
        <f>HEX2DEC(RIGHT(Table13232127535868[[#This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HEX2DEC(RIGHT(Table13232127535868[[#This Row],[h1]],8))</f>
        <v>0</v>
      </c>
      <c r="Q815" s="48" t="s">
        <v>75</v>
      </c>
      <c r="R815" s="48">
        <f>HEX2DEC(RIGHT(Table13232127535868[[#This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HEX2DEC(RIGHT(Table13232127535868[[#This Row],[h1]],8))</f>
        <v>0</v>
      </c>
      <c r="Q816" s="48" t="s">
        <v>75</v>
      </c>
      <c r="R816" s="48">
        <f>HEX2DEC(RIGHT(Table13232127535868[[#This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HEX2DEC(RIGHT(Table13232127535868[[#This Row],[h1]],8))</f>
        <v>0</v>
      </c>
      <c r="Q817" s="48" t="s">
        <v>75</v>
      </c>
      <c r="R817" s="48">
        <f>HEX2DEC(RIGHT(Table13232127535868[[#This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HEX2DEC(RIGHT(Table13232127535868[[#This Row],[h1]],8))</f>
        <v>0</v>
      </c>
      <c r="Q818" s="48" t="s">
        <v>75</v>
      </c>
      <c r="R818" s="48">
        <f>HEX2DEC(RIGHT(Table13232127535868[[#This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HEX2DEC(RIGHT(Table13232127535868[[#This Row],[h1]],8))</f>
        <v>0</v>
      </c>
      <c r="Q819" s="48" t="s">
        <v>75</v>
      </c>
      <c r="R819" s="48">
        <f>HEX2DEC(RIGHT(Table13232127535868[[#This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HEX2DEC(RIGHT(Table13232127535868[[#This Row],[h1]],8))</f>
        <v>0</v>
      </c>
      <c r="Q820" s="48" t="s">
        <v>75</v>
      </c>
      <c r="R820" s="48">
        <f>HEX2DEC(RIGHT(Table13232127535868[[#This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HEX2DEC(RIGHT(Table13232127535868[[#This Row],[h1]],8))</f>
        <v>0</v>
      </c>
      <c r="Q821" s="48" t="s">
        <v>75</v>
      </c>
      <c r="R821" s="48">
        <f>HEX2DEC(RIGHT(Table13232127535868[[#This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HEX2DEC(RIGHT(Table13232127535868[[#This Row],[h1]],8))</f>
        <v>0</v>
      </c>
      <c r="Q822" s="48" t="s">
        <v>75</v>
      </c>
      <c r="R822" s="48">
        <f>HEX2DEC(RIGHT(Table13232127535868[[#This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HEX2DEC(RIGHT(Table13232127535868[[#This Row],[h1]],8))</f>
        <v>0</v>
      </c>
      <c r="Q823" s="48" t="s">
        <v>75</v>
      </c>
      <c r="R823" s="48">
        <f>HEX2DEC(RIGHT(Table13232127535868[[#This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HEX2DEC(RIGHT(Table13232127535868[[#This Row],[h1]],8))</f>
        <v>0</v>
      </c>
      <c r="Q824" s="48" t="s">
        <v>75</v>
      </c>
      <c r="R824" s="48">
        <f>HEX2DEC(RIGHT(Table13232127535868[[#This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HEX2DEC(RIGHT(Table13232127535868[[#This Row],[h1]],8))</f>
        <v>0</v>
      </c>
      <c r="Q825" s="48" t="s">
        <v>75</v>
      </c>
      <c r="R825" s="48">
        <f>HEX2DEC(RIGHT(Table13232127535868[[#This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HEX2DEC(RIGHT(Table13232127535868[[#This Row],[h1]],8))</f>
        <v>0</v>
      </c>
      <c r="Q826" s="48" t="s">
        <v>75</v>
      </c>
      <c r="R826" s="48">
        <f>HEX2DEC(RIGHT(Table13232127535868[[#This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HEX2DEC(RIGHT(Table13232127535868[[#This Row],[h1]],8))</f>
        <v>0</v>
      </c>
      <c r="Q827" s="48" t="s">
        <v>75</v>
      </c>
      <c r="R827" s="48">
        <f>HEX2DEC(RIGHT(Table13232127535868[[#This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HEX2DEC(RIGHT(Table13232127535868[[#This Row],[h1]],8))</f>
        <v>0</v>
      </c>
      <c r="Q828" s="48" t="s">
        <v>75</v>
      </c>
      <c r="R828" s="48">
        <f>HEX2DEC(RIGHT(Table13232127535868[[#This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HEX2DEC(RIGHT(Table13232127535868[[#This Row],[h1]],8))</f>
        <v>0</v>
      </c>
      <c r="Q829" s="48" t="s">
        <v>75</v>
      </c>
      <c r="R829" s="48">
        <f>HEX2DEC(RIGHT(Table13232127535868[[#This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HEX2DEC(RIGHT(Table13232127535868[[#This Row],[h1]],8))</f>
        <v>0</v>
      </c>
      <c r="Q830" s="48" t="s">
        <v>75</v>
      </c>
      <c r="R830" s="48">
        <f>HEX2DEC(RIGHT(Table13232127535868[[#This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HEX2DEC(RIGHT(Table13232127535868[[#This Row],[h1]],8))</f>
        <v>0</v>
      </c>
      <c r="Q831" s="48" t="s">
        <v>75</v>
      </c>
      <c r="R831" s="48">
        <f>HEX2DEC(RIGHT(Table13232127535868[[#This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HEX2DEC(RIGHT(Table13232127535868[[#This Row],[h1]],8))</f>
        <v>0</v>
      </c>
      <c r="Q832" s="48" t="s">
        <v>75</v>
      </c>
      <c r="R832" s="48">
        <f>HEX2DEC(RIGHT(Table13232127535868[[#This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HEX2DEC(RIGHT(Table13232127535868[[#This Row],[h1]],8))</f>
        <v>0</v>
      </c>
      <c r="Q833" s="48" t="s">
        <v>75</v>
      </c>
      <c r="R833" s="48">
        <f>HEX2DEC(RIGHT(Table13232127535868[[#This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HEX2DEC(RIGHT(Table13232127535868[[#This Row],[h1]],8))</f>
        <v>0</v>
      </c>
      <c r="Q834" s="48" t="s">
        <v>75</v>
      </c>
      <c r="R834" s="48">
        <f>HEX2DEC(RIGHT(Table13232127535868[[#This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HEX2DEC(RIGHT(Table13232127535868[[#This Row],[h1]],8))</f>
        <v>0</v>
      </c>
      <c r="Q835" s="48" t="s">
        <v>75</v>
      </c>
      <c r="R835" s="48">
        <f>HEX2DEC(RIGHT(Table13232127535868[[#This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HEX2DEC(RIGHT(Table13232127535868[[#This Row],[h1]],8))</f>
        <v>0</v>
      </c>
      <c r="Q836" s="48" t="s">
        <v>75</v>
      </c>
      <c r="R836" s="48">
        <f>HEX2DEC(RIGHT(Table13232127535868[[#This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HEX2DEC(RIGHT(Table13232127535868[[#This Row],[h1]],8))</f>
        <v>0</v>
      </c>
      <c r="Q837" s="48" t="s">
        <v>75</v>
      </c>
      <c r="R837" s="48">
        <f>HEX2DEC(RIGHT(Table13232127535868[[#This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HEX2DEC(RIGHT(Table13232127535868[[#This Row],[h1]],8))</f>
        <v>0</v>
      </c>
      <c r="Q838" s="48" t="s">
        <v>75</v>
      </c>
      <c r="R838" s="48">
        <f>HEX2DEC(RIGHT(Table13232127535868[[#This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HEX2DEC(RIGHT(Table13232127535868[[#This Row],[h1]],8))</f>
        <v>0</v>
      </c>
      <c r="Q839" s="48" t="s">
        <v>75</v>
      </c>
      <c r="R839" s="48">
        <f>HEX2DEC(RIGHT(Table13232127535868[[#This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HEX2DEC(RIGHT(Table13232127535868[[#This Row],[h1]],8))</f>
        <v>0</v>
      </c>
      <c r="Q840" s="48" t="s">
        <v>75</v>
      </c>
      <c r="R840" s="48">
        <f>HEX2DEC(RIGHT(Table13232127535868[[#This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HEX2DEC(RIGHT(Table13232127535868[[#This Row],[h1]],8))</f>
        <v>0</v>
      </c>
      <c r="Q841" s="48" t="s">
        <v>75</v>
      </c>
      <c r="R841" s="48">
        <f>HEX2DEC(RIGHT(Table13232127535868[[#This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HEX2DEC(RIGHT(Table13232127535868[[#This Row],[h1]],8))</f>
        <v>0</v>
      </c>
      <c r="Q842" s="48" t="s">
        <v>75</v>
      </c>
      <c r="R842" s="48">
        <f>HEX2DEC(RIGHT(Table13232127535868[[#This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HEX2DEC(RIGHT(Table13232127535868[[#This Row],[h1]],8))</f>
        <v>0</v>
      </c>
      <c r="Q843" s="48" t="s">
        <v>75</v>
      </c>
      <c r="R843" s="48">
        <f>HEX2DEC(RIGHT(Table13232127535868[[#This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HEX2DEC(RIGHT(Table13232127535868[[#This Row],[h1]],8))</f>
        <v>0</v>
      </c>
      <c r="Q844" s="48" t="s">
        <v>75</v>
      </c>
      <c r="R844" s="48">
        <f>HEX2DEC(RIGHT(Table13232127535868[[#This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HEX2DEC(RIGHT(Table13232127535868[[#This Row],[h1]],8))</f>
        <v>0</v>
      </c>
      <c r="Q845" s="48" t="s">
        <v>75</v>
      </c>
      <c r="R845" s="48">
        <f>HEX2DEC(RIGHT(Table13232127535868[[#This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HEX2DEC(RIGHT(Table13232127535868[[#This Row],[h1]],8))</f>
        <v>0</v>
      </c>
      <c r="Q846" s="48" t="s">
        <v>75</v>
      </c>
      <c r="R846" s="48">
        <f>HEX2DEC(RIGHT(Table13232127535868[[#This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HEX2DEC(RIGHT(Table13232127535868[[#This Row],[h1]],8))</f>
        <v>0</v>
      </c>
      <c r="Q847" s="48" t="s">
        <v>75</v>
      </c>
      <c r="R847" s="48">
        <f>HEX2DEC(RIGHT(Table13232127535868[[#This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HEX2DEC(RIGHT(Table13232127535868[[#This Row],[h1]],8))</f>
        <v>0</v>
      </c>
      <c r="Q848" s="48" t="s">
        <v>75</v>
      </c>
      <c r="R848" s="48">
        <f>HEX2DEC(RIGHT(Table13232127535868[[#This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HEX2DEC(RIGHT(Table13232127535868[[#This Row],[h1]],8))</f>
        <v>0</v>
      </c>
      <c r="Q849" s="48" t="s">
        <v>75</v>
      </c>
      <c r="R849" s="48">
        <f>HEX2DEC(RIGHT(Table13232127535868[[#This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HEX2DEC(RIGHT(Table13232127535868[[#This Row],[h1]],8))</f>
        <v>0</v>
      </c>
      <c r="Q850" s="48" t="s">
        <v>75</v>
      </c>
      <c r="R850" s="48">
        <f>HEX2DEC(RIGHT(Table13232127535868[[#This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HEX2DEC(RIGHT(Table13232127535868[[#This Row],[h1]],8))</f>
        <v>0</v>
      </c>
      <c r="Q851" s="48" t="s">
        <v>75</v>
      </c>
      <c r="R851" s="48">
        <f>HEX2DEC(RIGHT(Table13232127535868[[#This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HEX2DEC(RIGHT(Table13232127535868[[#This Row],[h1]],8))</f>
        <v>0</v>
      </c>
      <c r="Q852" s="48" t="s">
        <v>75</v>
      </c>
      <c r="R852" s="48">
        <f>HEX2DEC(RIGHT(Table13232127535868[[#This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HEX2DEC(RIGHT(Table13232127535868[[#This Row],[h1]],8))</f>
        <v>0</v>
      </c>
      <c r="Q853" s="48" t="s">
        <v>75</v>
      </c>
      <c r="R853" s="48">
        <f>HEX2DEC(RIGHT(Table13232127535868[[#This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HEX2DEC(RIGHT(Table13232127535868[[#This Row],[h1]],8))</f>
        <v>0</v>
      </c>
      <c r="Q854" s="48" t="s">
        <v>75</v>
      </c>
      <c r="R854" s="48">
        <f>HEX2DEC(RIGHT(Table13232127535868[[#This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HEX2DEC(RIGHT(Table13232127535868[[#This Row],[h1]],8))</f>
        <v>0</v>
      </c>
      <c r="Q855" s="48" t="s">
        <v>75</v>
      </c>
      <c r="R855" s="48">
        <f>HEX2DEC(RIGHT(Table13232127535868[[#This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HEX2DEC(RIGHT(Table13232127535868[[#This Row],[h1]],8))</f>
        <v>0</v>
      </c>
      <c r="Q856" s="48" t="s">
        <v>75</v>
      </c>
      <c r="R856" s="48">
        <f>HEX2DEC(RIGHT(Table13232127535868[[#This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HEX2DEC(RIGHT(Table13232127535868[[#This Row],[h1]],8))</f>
        <v>0</v>
      </c>
      <c r="Q857" s="48" t="s">
        <v>75</v>
      </c>
      <c r="R857" s="48">
        <f>HEX2DEC(RIGHT(Table13232127535868[[#This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HEX2DEC(RIGHT(Table13232127535868[[#This Row],[h1]],8))</f>
        <v>0</v>
      </c>
      <c r="Q858" s="48" t="s">
        <v>75</v>
      </c>
      <c r="R858" s="48">
        <f>HEX2DEC(RIGHT(Table13232127535868[[#This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HEX2DEC(RIGHT(Table13232127535868[[#This Row],[h1]],8))</f>
        <v>0</v>
      </c>
      <c r="Q859" s="48" t="s">
        <v>75</v>
      </c>
      <c r="R859" s="48">
        <f>HEX2DEC(RIGHT(Table13232127535868[[#This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HEX2DEC(RIGHT(Table13232127535868[[#This Row],[h1]],8))</f>
        <v>0</v>
      </c>
      <c r="Q860" s="48" t="s">
        <v>75</v>
      </c>
      <c r="R860" s="48">
        <f>HEX2DEC(RIGHT(Table13232127535868[[#This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HEX2DEC(RIGHT(Table13232127535868[[#This Row],[h1]],8))</f>
        <v>0</v>
      </c>
      <c r="Q861" s="48" t="s">
        <v>75</v>
      </c>
      <c r="R861" s="48">
        <f>HEX2DEC(RIGHT(Table13232127535868[[#This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HEX2DEC(RIGHT(Table13232127535868[[#This Row],[h1]],8))</f>
        <v>0</v>
      </c>
      <c r="Q862" s="48" t="s">
        <v>75</v>
      </c>
      <c r="R862" s="48">
        <f>HEX2DEC(RIGHT(Table13232127535868[[#This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HEX2DEC(RIGHT(Table13232127535868[[#This Row],[h1]],8))</f>
        <v>0</v>
      </c>
      <c r="Q863" s="48" t="s">
        <v>75</v>
      </c>
      <c r="R863" s="48">
        <f>HEX2DEC(RIGHT(Table13232127535868[[#This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HEX2DEC(RIGHT(Table13232127535868[[#This Row],[h1]],8))</f>
        <v>0</v>
      </c>
      <c r="Q864" s="48" t="s">
        <v>75</v>
      </c>
      <c r="R864" s="48">
        <f>HEX2DEC(RIGHT(Table13232127535868[[#This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HEX2DEC(RIGHT(Table13232127535868[[#This Row],[h1]],8))</f>
        <v>0</v>
      </c>
      <c r="Q865" s="48" t="s">
        <v>75</v>
      </c>
      <c r="R865" s="48">
        <f>HEX2DEC(RIGHT(Table13232127535868[[#This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HEX2DEC(RIGHT(Table13232127535868[[#This Row],[h1]],8))</f>
        <v>0</v>
      </c>
      <c r="Q866" s="48" t="s">
        <v>75</v>
      </c>
      <c r="R866" s="48">
        <f>HEX2DEC(RIGHT(Table13232127535868[[#This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HEX2DEC(RIGHT(Table13232127535868[[#This Row],[h1]],8))</f>
        <v>0</v>
      </c>
      <c r="Q867" s="48" t="s">
        <v>75</v>
      </c>
      <c r="R867" s="48">
        <f>HEX2DEC(RIGHT(Table13232127535868[[#This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HEX2DEC(RIGHT(Table13232127535868[[#This Row],[h1]],8))</f>
        <v>0</v>
      </c>
      <c r="Q868" s="48" t="s">
        <v>75</v>
      </c>
      <c r="R868" s="48">
        <f>HEX2DEC(RIGHT(Table13232127535868[[#This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HEX2DEC(RIGHT(Table13232127535868[[#This Row],[h1]],8))</f>
        <v>0</v>
      </c>
      <c r="Q869" s="48" t="s">
        <v>75</v>
      </c>
      <c r="R869" s="48">
        <f>HEX2DEC(RIGHT(Table13232127535868[[#This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HEX2DEC(RIGHT(Table13232127535868[[#This Row],[h1]],8))</f>
        <v>0</v>
      </c>
      <c r="Q870" s="48" t="s">
        <v>75</v>
      </c>
      <c r="R870" s="48">
        <f>HEX2DEC(RIGHT(Table13232127535868[[#This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HEX2DEC(RIGHT(Table13232127535868[[#This Row],[h1]],8))</f>
        <v>0</v>
      </c>
      <c r="Q871" s="48" t="s">
        <v>75</v>
      </c>
      <c r="R871" s="48">
        <f>HEX2DEC(RIGHT(Table13232127535868[[#This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HEX2DEC(RIGHT(Table13232127535868[[#This Row],[h1]],8))</f>
        <v>0</v>
      </c>
      <c r="Q872" s="48" t="s">
        <v>75</v>
      </c>
      <c r="R872" s="48">
        <f>HEX2DEC(RIGHT(Table13232127535868[[#This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HEX2DEC(RIGHT(Table13232127535868[[#This Row],[h1]],8))</f>
        <v>0</v>
      </c>
      <c r="Q873" s="48" t="s">
        <v>75</v>
      </c>
      <c r="R873" s="48">
        <f>HEX2DEC(RIGHT(Table13232127535868[[#This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HEX2DEC(RIGHT(Table13232127535868[[#This Row],[h1]],8))</f>
        <v>0</v>
      </c>
      <c r="Q874" s="48" t="s">
        <v>75</v>
      </c>
      <c r="R874" s="48">
        <f>HEX2DEC(RIGHT(Table13232127535868[[#This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HEX2DEC(RIGHT(Table13232127535868[[#This Row],[h1]],8))</f>
        <v>0</v>
      </c>
      <c r="Q875" s="48" t="s">
        <v>75</v>
      </c>
      <c r="R875" s="48">
        <f>HEX2DEC(RIGHT(Table13232127535868[[#This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HEX2DEC(RIGHT(Table13232127535868[[#This Row],[h1]],8))</f>
        <v>0</v>
      </c>
      <c r="Q876" s="48" t="s">
        <v>75</v>
      </c>
      <c r="R876" s="48">
        <f>HEX2DEC(RIGHT(Table13232127535868[[#This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HEX2DEC(RIGHT(Table13232127535868[[#This Row],[h1]],8))</f>
        <v>0</v>
      </c>
      <c r="Q877" s="48" t="s">
        <v>75</v>
      </c>
      <c r="R877" s="48">
        <f>HEX2DEC(RIGHT(Table13232127535868[[#This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HEX2DEC(RIGHT(Table13232127535868[[#This Row],[h1]],8))</f>
        <v>0</v>
      </c>
      <c r="Q878" s="48" t="s">
        <v>75</v>
      </c>
      <c r="R878" s="48">
        <f>HEX2DEC(RIGHT(Table13232127535868[[#This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HEX2DEC(RIGHT(Table13232127535868[[#This Row],[h1]],8))</f>
        <v>0</v>
      </c>
      <c r="Q879" s="48" t="s">
        <v>75</v>
      </c>
      <c r="R879" s="48">
        <f>HEX2DEC(RIGHT(Table13232127535868[[#This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HEX2DEC(RIGHT(Table13232127535868[[#This Row],[h1]],8))</f>
        <v>0</v>
      </c>
      <c r="Q880" s="48" t="s">
        <v>75</v>
      </c>
      <c r="R880" s="48">
        <f>HEX2DEC(RIGHT(Table13232127535868[[#This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HEX2DEC(RIGHT(Table13232127535868[[#This Row],[h1]],8))</f>
        <v>0</v>
      </c>
      <c r="Q881" s="48" t="s">
        <v>75</v>
      </c>
      <c r="R881" s="48">
        <f>HEX2DEC(RIGHT(Table13232127535868[[#This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HEX2DEC(RIGHT(Table13232127535868[[#This Row],[h1]],8))</f>
        <v>0</v>
      </c>
      <c r="Q882" s="48" t="s">
        <v>75</v>
      </c>
      <c r="R882" s="48">
        <f>HEX2DEC(RIGHT(Table13232127535868[[#This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HEX2DEC(RIGHT(Table13232127535868[[#This Row],[h1]],8))</f>
        <v>0</v>
      </c>
      <c r="Q883" s="48" t="s">
        <v>75</v>
      </c>
      <c r="R883" s="48">
        <f>HEX2DEC(RIGHT(Table13232127535868[[#This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HEX2DEC(RIGHT(Table13232127535868[[#This Row],[h1]],8))</f>
        <v>0</v>
      </c>
      <c r="Q884" s="48" t="s">
        <v>75</v>
      </c>
      <c r="R884" s="48">
        <f>HEX2DEC(RIGHT(Table13232127535868[[#This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HEX2DEC(RIGHT(Table13232127535868[[#This Row],[h1]],8))</f>
        <v>0</v>
      </c>
      <c r="Q885" s="48" t="s">
        <v>75</v>
      </c>
      <c r="R885" s="48">
        <f>HEX2DEC(RIGHT(Table13232127535868[[#This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HEX2DEC(RIGHT(Table13232127535868[[#This Row],[h1]],8))</f>
        <v>0</v>
      </c>
      <c r="Q886" s="48" t="s">
        <v>75</v>
      </c>
      <c r="R886" s="48">
        <f>HEX2DEC(RIGHT(Table13232127535868[[#This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HEX2DEC(RIGHT(Table13232127535868[[#This Row],[h1]],8))</f>
        <v>0</v>
      </c>
      <c r="Q887" s="48" t="s">
        <v>75</v>
      </c>
      <c r="R887" s="48">
        <f>HEX2DEC(RIGHT(Table13232127535868[[#This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HEX2DEC(RIGHT(Table13232127535868[[#This Row],[h1]],8))</f>
        <v>0</v>
      </c>
      <c r="Q888" s="48" t="s">
        <v>75</v>
      </c>
      <c r="R888" s="48">
        <f>HEX2DEC(RIGHT(Table13232127535868[[#This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HEX2DEC(RIGHT(Table13232127535868[[#This Row],[h1]],8))</f>
        <v>0</v>
      </c>
      <c r="Q889" s="48" t="s">
        <v>75</v>
      </c>
      <c r="R889" s="48">
        <f>HEX2DEC(RIGHT(Table13232127535868[[#This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HEX2DEC(RIGHT(Table13232127535868[[#This Row],[h1]],8))</f>
        <v>0</v>
      </c>
      <c r="Q890" s="48" t="s">
        <v>75</v>
      </c>
      <c r="R890" s="48">
        <f>HEX2DEC(RIGHT(Table13232127535868[[#This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HEX2DEC(RIGHT(Table13232127535868[[#This Row],[h1]],8))</f>
        <v>0</v>
      </c>
      <c r="Q891" s="48" t="s">
        <v>75</v>
      </c>
      <c r="R891" s="48">
        <f>HEX2DEC(RIGHT(Table13232127535868[[#This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HEX2DEC(RIGHT(Table13232127535868[[#This Row],[h1]],8))</f>
        <v>0</v>
      </c>
      <c r="Q892" s="48" t="s">
        <v>75</v>
      </c>
      <c r="R892" s="48">
        <f>HEX2DEC(RIGHT(Table13232127535868[[#This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HEX2DEC(RIGHT(Table13232127535868[[#This Row],[h1]],8))</f>
        <v>0</v>
      </c>
      <c r="Q893" s="48" t="s">
        <v>75</v>
      </c>
      <c r="R893" s="48">
        <f>HEX2DEC(RIGHT(Table13232127535868[[#This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HEX2DEC(RIGHT(Table13232127535868[[#This Row],[h1]],8))</f>
        <v>0</v>
      </c>
      <c r="Q894" s="48" t="s">
        <v>75</v>
      </c>
      <c r="R894" s="48">
        <f>HEX2DEC(RIGHT(Table13232127535868[[#This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HEX2DEC(RIGHT(Table13232127535868[[#This Row],[h1]],8))</f>
        <v>0</v>
      </c>
      <c r="Q895" s="48" t="s">
        <v>75</v>
      </c>
      <c r="R895" s="48">
        <f>HEX2DEC(RIGHT(Table13232127535868[[#This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HEX2DEC(RIGHT(Table13232127535868[[#This Row],[h1]],8))</f>
        <v>0</v>
      </c>
      <c r="Q896" s="48" t="s">
        <v>75</v>
      </c>
      <c r="R896" s="48">
        <f>HEX2DEC(RIGHT(Table13232127535868[[#This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HEX2DEC(RIGHT(Table13232127535868[[#This Row],[h1]],8))</f>
        <v>0</v>
      </c>
      <c r="Q897" s="48" t="s">
        <v>75</v>
      </c>
      <c r="R897" s="48">
        <f>HEX2DEC(RIGHT(Table13232127535868[[#This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HEX2DEC(RIGHT(Table13232127535868[[#This Row],[h1]],8))</f>
        <v>0</v>
      </c>
      <c r="Q898" s="48" t="s">
        <v>75</v>
      </c>
      <c r="R898" s="48">
        <f>HEX2DEC(RIGHT(Table13232127535868[[#This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HEX2DEC(RIGHT(Table13232127535868[[#This Row],[h1]],8))</f>
        <v>0</v>
      </c>
      <c r="Q899" s="48" t="s">
        <v>75</v>
      </c>
      <c r="R899" s="48">
        <f>HEX2DEC(RIGHT(Table13232127535868[[#This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HEX2DEC(RIGHT(Table13232127535868[[#This Row],[h1]],8))</f>
        <v>0</v>
      </c>
      <c r="Q900" s="48" t="s">
        <v>75</v>
      </c>
      <c r="R900" s="48">
        <f>HEX2DEC(RIGHT(Table13232127535868[[#This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HEX2DEC(RIGHT(Table13232127535868[[#This Row],[h1]],8))</f>
        <v>0</v>
      </c>
      <c r="Q901" s="48" t="s">
        <v>75</v>
      </c>
      <c r="R901" s="48">
        <f>HEX2DEC(RIGHT(Table13232127535868[[#This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HEX2DEC(RIGHT(Table13232127535868[[#This Row],[h1]],8))</f>
        <v>0</v>
      </c>
      <c r="Q902" s="48" t="s">
        <v>75</v>
      </c>
      <c r="R902" s="48">
        <f>HEX2DEC(RIGHT(Table13232127535868[[#This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HEX2DEC(RIGHT(Table13232127535868[[#This Row],[h1]],8))</f>
        <v>0</v>
      </c>
      <c r="Q903" s="48" t="s">
        <v>75</v>
      </c>
      <c r="R903" s="48">
        <f>HEX2DEC(RIGHT(Table13232127535868[[#This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HEX2DEC(RIGHT(Table13232127535868[[#This Row],[h1]],8))</f>
        <v>0</v>
      </c>
      <c r="Q904" s="48" t="s">
        <v>75</v>
      </c>
      <c r="R904" s="48">
        <f>HEX2DEC(RIGHT(Table13232127535868[[#This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HEX2DEC(RIGHT(Table13232127535868[[#This Row],[h1]],8))</f>
        <v>0</v>
      </c>
      <c r="Q905" s="48" t="s">
        <v>75</v>
      </c>
      <c r="R905" s="48">
        <f>HEX2DEC(RIGHT(Table13232127535868[[#This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HEX2DEC(RIGHT(Table13232127535868[[#This Row],[h1]],8))</f>
        <v>0</v>
      </c>
      <c r="Q906" s="48" t="s">
        <v>75</v>
      </c>
      <c r="R906" s="48">
        <f>HEX2DEC(RIGHT(Table13232127535868[[#This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HEX2DEC(RIGHT(Table13232127535868[[#This Row],[h1]],8))</f>
        <v>0</v>
      </c>
      <c r="Q907" s="48" t="s">
        <v>75</v>
      </c>
      <c r="R907" s="48">
        <f>HEX2DEC(RIGHT(Table13232127535868[[#This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HEX2DEC(RIGHT(Table13232127535868[[#This Row],[h1]],8))</f>
        <v>0</v>
      </c>
      <c r="Q908" s="48" t="s">
        <v>75</v>
      </c>
      <c r="R908" s="48">
        <f>HEX2DEC(RIGHT(Table13232127535868[[#This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HEX2DEC(RIGHT(Table13232127535868[[#This Row],[h1]],8))</f>
        <v>0</v>
      </c>
      <c r="Q909" s="48" t="s">
        <v>75</v>
      </c>
      <c r="R909" s="48">
        <f>HEX2DEC(RIGHT(Table13232127535868[[#This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HEX2DEC(RIGHT(Table13232127535868[[#This Row],[h1]],8))</f>
        <v>0</v>
      </c>
      <c r="Q910" s="48" t="s">
        <v>75</v>
      </c>
      <c r="R910" s="48">
        <f>HEX2DEC(RIGHT(Table13232127535868[[#This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HEX2DEC(RIGHT(Table13232127535868[[#This Row],[h1]],8))</f>
        <v>0</v>
      </c>
      <c r="Q911" s="48" t="s">
        <v>75</v>
      </c>
      <c r="R911" s="48">
        <f>HEX2DEC(RIGHT(Table13232127535868[[#This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HEX2DEC(RIGHT(Table13232127535868[[#This Row],[h1]],8))</f>
        <v>0</v>
      </c>
      <c r="Q912" s="48" t="s">
        <v>75</v>
      </c>
      <c r="R912" s="48">
        <f>HEX2DEC(RIGHT(Table13232127535868[[#This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HEX2DEC(RIGHT(Table13232127535868[[#This Row],[h1]],8))</f>
        <v>0</v>
      </c>
      <c r="Q913" s="48" t="s">
        <v>75</v>
      </c>
      <c r="R913" s="48">
        <f>HEX2DEC(RIGHT(Table13232127535868[[#This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HEX2DEC(RIGHT(Table13232127535868[[#This Row],[h1]],8))</f>
        <v>0</v>
      </c>
      <c r="Q914" s="48" t="s">
        <v>75</v>
      </c>
      <c r="R914" s="48">
        <f>HEX2DEC(RIGHT(Table13232127535868[[#This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HEX2DEC(RIGHT(Table13232127535868[[#This Row],[h1]],8))</f>
        <v>0</v>
      </c>
      <c r="Q915" s="48" t="s">
        <v>75</v>
      </c>
      <c r="R915" s="48">
        <f>HEX2DEC(RIGHT(Table13232127535868[[#This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HEX2DEC(RIGHT(Table13232127535868[[#This Row],[h1]],8))</f>
        <v>0</v>
      </c>
      <c r="Q916" s="48" t="s">
        <v>75</v>
      </c>
      <c r="R916" s="48">
        <f>HEX2DEC(RIGHT(Table13232127535868[[#This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HEX2DEC(RIGHT(Table13232127535868[[#This Row],[h1]],8))</f>
        <v>0</v>
      </c>
      <c r="Q917" s="48" t="s">
        <v>75</v>
      </c>
      <c r="R917" s="48">
        <f>HEX2DEC(RIGHT(Table13232127535868[[#This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HEX2DEC(RIGHT(Table13232127535868[[#This Row],[h1]],8))</f>
        <v>0</v>
      </c>
      <c r="Q918" s="48" t="s">
        <v>75</v>
      </c>
      <c r="R918" s="48">
        <f>HEX2DEC(RIGHT(Table13232127535868[[#This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HEX2DEC(RIGHT(Table13232127535868[[#This Row],[h1]],8))</f>
        <v>0</v>
      </c>
      <c r="Q919" s="48" t="s">
        <v>75</v>
      </c>
      <c r="R919" s="48">
        <f>HEX2DEC(RIGHT(Table13232127535868[[#This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HEX2DEC(RIGHT(Table13232127535868[[#This Row],[h1]],8))</f>
        <v>0</v>
      </c>
      <c r="Q920" s="48" t="s">
        <v>75</v>
      </c>
      <c r="R920" s="48">
        <f>HEX2DEC(RIGHT(Table13232127535868[[#This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HEX2DEC(RIGHT(Table13232127535868[[#This Row],[h1]],8))</f>
        <v>0</v>
      </c>
      <c r="Q921" s="48" t="s">
        <v>75</v>
      </c>
      <c r="R921" s="48">
        <f>HEX2DEC(RIGHT(Table13232127535868[[#This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HEX2DEC(RIGHT(Table13232127535868[[#This Row],[h1]],8))</f>
        <v>0</v>
      </c>
      <c r="Q922" s="48" t="s">
        <v>75</v>
      </c>
      <c r="R922" s="48">
        <f>HEX2DEC(RIGHT(Table13232127535868[[#This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HEX2DEC(RIGHT(Table13232127535868[[#This Row],[h1]],8))</f>
        <v>0</v>
      </c>
      <c r="Q923" s="48" t="s">
        <v>75</v>
      </c>
      <c r="R923" s="48">
        <f>HEX2DEC(RIGHT(Table13232127535868[[#This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HEX2DEC(RIGHT(Table13232127535868[[#This Row],[h1]],8))</f>
        <v>0</v>
      </c>
      <c r="Q924" s="48" t="s">
        <v>75</v>
      </c>
      <c r="R924" s="48">
        <f>HEX2DEC(RIGHT(Table13232127535868[[#This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HEX2DEC(RIGHT(Table13232127535868[[#This Row],[h1]],8))</f>
        <v>0</v>
      </c>
      <c r="Q925" s="48" t="s">
        <v>75</v>
      </c>
      <c r="R925" s="48">
        <f>HEX2DEC(RIGHT(Table13232127535868[[#This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HEX2DEC(RIGHT(Table13232127535868[[#This Row],[h1]],8))</f>
        <v>0</v>
      </c>
      <c r="Q926" s="48" t="s">
        <v>75</v>
      </c>
      <c r="R926" s="48">
        <f>HEX2DEC(RIGHT(Table13232127535868[[#This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HEX2DEC(RIGHT(Table13232127535868[[#This Row],[h1]],8))</f>
        <v>0</v>
      </c>
      <c r="Q927" s="48" t="s">
        <v>75</v>
      </c>
      <c r="R927" s="48">
        <f>HEX2DEC(RIGHT(Table13232127535868[[#This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HEX2DEC(RIGHT(Table13232127535868[[#This Row],[h1]],8))</f>
        <v>0</v>
      </c>
      <c r="Q928" s="48" t="s">
        <v>75</v>
      </c>
      <c r="R928" s="48">
        <f>HEX2DEC(RIGHT(Table13232127535868[[#This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HEX2DEC(RIGHT(Table13232127535868[[#This Row],[h1]],8))</f>
        <v>0</v>
      </c>
      <c r="Q929" s="48" t="s">
        <v>75</v>
      </c>
      <c r="R929" s="48">
        <f>HEX2DEC(RIGHT(Table13232127535868[[#This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HEX2DEC(RIGHT(Table13232127535868[[#This Row],[h1]],8))</f>
        <v>0</v>
      </c>
      <c r="Q930" s="48" t="s">
        <v>75</v>
      </c>
      <c r="R930" s="48">
        <f>HEX2DEC(RIGHT(Table13232127535868[[#This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HEX2DEC(RIGHT(Table13232127535868[[#This Row],[h1]],8))</f>
        <v>0</v>
      </c>
      <c r="Q931" s="48" t="s">
        <v>75</v>
      </c>
      <c r="R931" s="48">
        <f>HEX2DEC(RIGHT(Table13232127535868[[#This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HEX2DEC(RIGHT(Table13232127535868[[#This Row],[h1]],8))</f>
        <v>0</v>
      </c>
      <c r="Q932" s="48" t="s">
        <v>75</v>
      </c>
      <c r="R932" s="48">
        <f>HEX2DEC(RIGHT(Table13232127535868[[#This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HEX2DEC(RIGHT(Table13232127535868[[#This Row],[h1]],8))</f>
        <v>0</v>
      </c>
      <c r="Q933" s="48" t="s">
        <v>75</v>
      </c>
      <c r="R933" s="48">
        <f>HEX2DEC(RIGHT(Table13232127535868[[#This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HEX2DEC(RIGHT(Table13232127535868[[#This Row],[h1]],8))</f>
        <v>0</v>
      </c>
      <c r="Q934" s="48" t="s">
        <v>75</v>
      </c>
      <c r="R934" s="48">
        <f>HEX2DEC(RIGHT(Table13232127535868[[#This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HEX2DEC(RIGHT(Table13232127535868[[#This Row],[h1]],8))</f>
        <v>0</v>
      </c>
      <c r="Q935" s="48" t="s">
        <v>75</v>
      </c>
      <c r="R935" s="48">
        <f>HEX2DEC(RIGHT(Table13232127535868[[#This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HEX2DEC(RIGHT(Table13232127535868[[#This Row],[h1]],8))</f>
        <v>0</v>
      </c>
      <c r="Q936" s="48" t="s">
        <v>75</v>
      </c>
      <c r="R936" s="48">
        <f>HEX2DEC(RIGHT(Table13232127535868[[#This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HEX2DEC(RIGHT(Table13232127535868[[#This Row],[h1]],8))</f>
        <v>0</v>
      </c>
      <c r="Q937" s="48" t="s">
        <v>75</v>
      </c>
      <c r="R937" s="48">
        <f>HEX2DEC(RIGHT(Table13232127535868[[#This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HEX2DEC(RIGHT(Table13232127535868[[#This Row],[h1]],8))</f>
        <v>0</v>
      </c>
      <c r="Q938" s="48" t="s">
        <v>75</v>
      </c>
      <c r="R938" s="48">
        <f>HEX2DEC(RIGHT(Table13232127535868[[#This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HEX2DEC(RIGHT(Table13232127535868[[#This Row],[h1]],8))</f>
        <v>0</v>
      </c>
      <c r="Q939" s="48" t="s">
        <v>75</v>
      </c>
      <c r="R939" s="48">
        <f>HEX2DEC(RIGHT(Table13232127535868[[#This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HEX2DEC(RIGHT(Table13232127535868[[#This Row],[h1]],8))</f>
        <v>0</v>
      </c>
      <c r="Q940" s="48" t="s">
        <v>75</v>
      </c>
      <c r="R940" s="48">
        <f>HEX2DEC(RIGHT(Table13232127535868[[#This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HEX2DEC(RIGHT(Table13232127535868[[#This Row],[h1]],8))</f>
        <v>0</v>
      </c>
      <c r="Q941" s="48" t="s">
        <v>75</v>
      </c>
      <c r="R941" s="48">
        <f>HEX2DEC(RIGHT(Table13232127535868[[#This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HEX2DEC(RIGHT(Table13232127535868[[#This Row],[h1]],8))</f>
        <v>0</v>
      </c>
      <c r="Q942" s="48" t="s">
        <v>75</v>
      </c>
      <c r="R942" s="48">
        <f>HEX2DEC(RIGHT(Table13232127535868[[#This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HEX2DEC(RIGHT(Table13232127535868[[#This Row],[h1]],8))</f>
        <v>0</v>
      </c>
      <c r="Q943" s="48" t="s">
        <v>75</v>
      </c>
      <c r="R943" s="48">
        <f>HEX2DEC(RIGHT(Table13232127535868[[#This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HEX2DEC(RIGHT(Table13232127535868[[#This Row],[h1]],8))</f>
        <v>0</v>
      </c>
      <c r="Q944" s="48" t="s">
        <v>75</v>
      </c>
      <c r="R944" s="48">
        <f>HEX2DEC(RIGHT(Table13232127535868[[#This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HEX2DEC(RIGHT(Table13232127535868[[#This Row],[h1]],8))</f>
        <v>0</v>
      </c>
      <c r="Q945" s="48" t="s">
        <v>75</v>
      </c>
      <c r="R945" s="48">
        <f>HEX2DEC(RIGHT(Table13232127535868[[#This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HEX2DEC(RIGHT(Table13232127535868[[#This Row],[h1]],8))</f>
        <v>0</v>
      </c>
      <c r="Q946" s="48" t="s">
        <v>75</v>
      </c>
      <c r="R946" s="48">
        <f>HEX2DEC(RIGHT(Table13232127535868[[#This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HEX2DEC(RIGHT(Table13232127535868[[#This Row],[h1]],8))</f>
        <v>0</v>
      </c>
      <c r="Q947" s="48" t="s">
        <v>75</v>
      </c>
      <c r="R947" s="48">
        <f>HEX2DEC(RIGHT(Table13232127535868[[#This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HEX2DEC(RIGHT(Table13232127535868[[#This Row],[h1]],8))</f>
        <v>0</v>
      </c>
      <c r="Q948" s="48" t="s">
        <v>75</v>
      </c>
      <c r="R948" s="48">
        <f>HEX2DEC(RIGHT(Table13232127535868[[#This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HEX2DEC(RIGHT(Table13232127535868[[#This Row],[h1]],8))</f>
        <v>0</v>
      </c>
      <c r="Q949" s="48" t="s">
        <v>75</v>
      </c>
      <c r="R949" s="48">
        <f>HEX2DEC(RIGHT(Table13232127535868[[#This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HEX2DEC(RIGHT(Table13232127535868[[#This Row],[h1]],8))</f>
        <v>0</v>
      </c>
      <c r="Q950" s="48" t="s">
        <v>75</v>
      </c>
      <c r="R950" s="48">
        <f>HEX2DEC(RIGHT(Table13232127535868[[#This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HEX2DEC(RIGHT(Table13232127535868[[#This Row],[h1]],8))</f>
        <v>0</v>
      </c>
      <c r="Q951" s="48" t="s">
        <v>75</v>
      </c>
      <c r="R951" s="48">
        <f>HEX2DEC(RIGHT(Table13232127535868[[#This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HEX2DEC(RIGHT(Table13232127535868[[#This Row],[h1]],8))</f>
        <v>0</v>
      </c>
      <c r="Q952" s="48" t="s">
        <v>75</v>
      </c>
      <c r="R952" s="48">
        <f>HEX2DEC(RIGHT(Table13232127535868[[#This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HEX2DEC(RIGHT(Table13232127535868[[#This Row],[h1]],8))</f>
        <v>0</v>
      </c>
      <c r="Q953" s="48" t="s">
        <v>75</v>
      </c>
      <c r="R953" s="48">
        <f>HEX2DEC(RIGHT(Table13232127535868[[#This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HEX2DEC(RIGHT(Table13232127535868[[#This Row],[h1]],8))</f>
        <v>0</v>
      </c>
      <c r="Q954" s="48" t="s">
        <v>75</v>
      </c>
      <c r="R954" s="48">
        <f>HEX2DEC(RIGHT(Table13232127535868[[#This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HEX2DEC(RIGHT(Table13232127535868[[#This Row],[h1]],8))</f>
        <v>0</v>
      </c>
      <c r="Q955" s="48" t="s">
        <v>75</v>
      </c>
      <c r="R955" s="48">
        <f>HEX2DEC(RIGHT(Table13232127535868[[#This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HEX2DEC(RIGHT(Table13232127535868[[#This Row],[h1]],8))</f>
        <v>0</v>
      </c>
      <c r="Q956" s="48" t="s">
        <v>75</v>
      </c>
      <c r="R956" s="48">
        <f>HEX2DEC(RIGHT(Table13232127535868[[#This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HEX2DEC(RIGHT(Table13232127535868[[#This Row],[h1]],8))</f>
        <v>0</v>
      </c>
      <c r="Q957" s="48" t="s">
        <v>75</v>
      </c>
      <c r="R957" s="48">
        <f>HEX2DEC(RIGHT(Table13232127535868[[#This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HEX2DEC(RIGHT(Table13232127535868[[#This Row],[h1]],8))</f>
        <v>0</v>
      </c>
      <c r="Q958" s="48" t="s">
        <v>75</v>
      </c>
      <c r="R958" s="48">
        <f>HEX2DEC(RIGHT(Table13232127535868[[#This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HEX2DEC(RIGHT(Table13232127535868[[#This Row],[h1]],8))</f>
        <v>0</v>
      </c>
      <c r="Q959" s="48" t="s">
        <v>75</v>
      </c>
      <c r="R959" s="48">
        <f>HEX2DEC(RIGHT(Table13232127535868[[#This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HEX2DEC(RIGHT(Table13232127535868[[#This Row],[h1]],8))</f>
        <v>0</v>
      </c>
      <c r="Q960" s="48" t="s">
        <v>75</v>
      </c>
      <c r="R960" s="48">
        <f>HEX2DEC(RIGHT(Table13232127535868[[#This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HEX2DEC(RIGHT(Table13232127535868[[#This Row],[h1]],8))</f>
        <v>0</v>
      </c>
      <c r="Q961" s="48" t="s">
        <v>75</v>
      </c>
      <c r="R961" s="48">
        <f>HEX2DEC(RIGHT(Table13232127535868[[#This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HEX2DEC(RIGHT(Table13232127535868[[#This Row],[h1]],8))</f>
        <v>0</v>
      </c>
      <c r="Q962" s="48" t="s">
        <v>75</v>
      </c>
      <c r="R962" s="48">
        <f>HEX2DEC(RIGHT(Table13232127535868[[#This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HEX2DEC(RIGHT(Table13232127535868[[#This Row],[h1]],8))</f>
        <v>0</v>
      </c>
      <c r="Q963" s="48" t="s">
        <v>75</v>
      </c>
      <c r="R963" s="48">
        <f>HEX2DEC(RIGHT(Table13232127535868[[#This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HEX2DEC(RIGHT(Table13232127535868[[#This Row],[h1]],8))</f>
        <v>0</v>
      </c>
      <c r="Q964" s="48" t="s">
        <v>75</v>
      </c>
      <c r="R964" s="48">
        <f>HEX2DEC(RIGHT(Table13232127535868[[#This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HEX2DEC(RIGHT(Table13232127535868[[#This Row],[h1]],8))</f>
        <v>0</v>
      </c>
      <c r="Q965" s="48" t="s">
        <v>75</v>
      </c>
      <c r="R965" s="48">
        <f>HEX2DEC(RIGHT(Table13232127535868[[#This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HEX2DEC(RIGHT(Table13232127535868[[#This Row],[h1]],8))</f>
        <v>0</v>
      </c>
      <c r="Q966" s="48" t="s">
        <v>75</v>
      </c>
      <c r="R966" s="48">
        <f>HEX2DEC(RIGHT(Table13232127535868[[#This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HEX2DEC(RIGHT(Table13232127535868[[#This Row],[h1]],8))</f>
        <v>0</v>
      </c>
      <c r="Q967" s="48" t="s">
        <v>75</v>
      </c>
      <c r="R967" s="48">
        <f>HEX2DEC(RIGHT(Table13232127535868[[#This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HEX2DEC(RIGHT(Table13232127535868[[#This Row],[h1]],8))</f>
        <v>0</v>
      </c>
      <c r="Q968" s="48" t="s">
        <v>75</v>
      </c>
      <c r="R968" s="48">
        <f>HEX2DEC(RIGHT(Table13232127535868[[#This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HEX2DEC(RIGHT(Table13232127535868[[#This Row],[h1]],8))</f>
        <v>0</v>
      </c>
      <c r="Q969" s="48" t="s">
        <v>75</v>
      </c>
      <c r="R969" s="48">
        <f>HEX2DEC(RIGHT(Table13232127535868[[#This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HEX2DEC(RIGHT(Table13232127535868[[#This Row],[h1]],8))</f>
        <v>0</v>
      </c>
      <c r="Q970" s="48" t="s">
        <v>75</v>
      </c>
      <c r="R970" s="48">
        <f>HEX2DEC(RIGHT(Table13232127535868[[#This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HEX2DEC(RIGHT(Table13232127535868[[#This Row],[h1]],8))</f>
        <v>0</v>
      </c>
      <c r="Q971" s="48" t="s">
        <v>75</v>
      </c>
      <c r="R971" s="48">
        <f>HEX2DEC(RIGHT(Table13232127535868[[#This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HEX2DEC(RIGHT(Table13232127535868[[#This Row],[h1]],8))</f>
        <v>0</v>
      </c>
      <c r="Q972" s="48" t="s">
        <v>75</v>
      </c>
      <c r="R972" s="48">
        <f>HEX2DEC(RIGHT(Table13232127535868[[#This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HEX2DEC(RIGHT(Table13232127535868[[#This Row],[h1]],8))</f>
        <v>0</v>
      </c>
      <c r="Q973" s="48" t="s">
        <v>75</v>
      </c>
      <c r="R973" s="48">
        <f>HEX2DEC(RIGHT(Table13232127535868[[#This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HEX2DEC(RIGHT(Table13232127535868[[#This Row],[h1]],8))</f>
        <v>0</v>
      </c>
      <c r="Q974" s="48" t="s">
        <v>75</v>
      </c>
      <c r="R974" s="48">
        <f>HEX2DEC(RIGHT(Table13232127535868[[#This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HEX2DEC(RIGHT(Table13232127535868[[#This Row],[h1]],8))</f>
        <v>0</v>
      </c>
      <c r="Q975" s="48" t="s">
        <v>75</v>
      </c>
      <c r="R975" s="48">
        <f>HEX2DEC(RIGHT(Table13232127535868[[#This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HEX2DEC(RIGHT(Table13232127535868[[#This Row],[h1]],8))</f>
        <v>0</v>
      </c>
      <c r="Q976" s="48" t="s">
        <v>75</v>
      </c>
      <c r="R976" s="48">
        <f>HEX2DEC(RIGHT(Table13232127535868[[#This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HEX2DEC(RIGHT(Table13232127535868[[#This Row],[h1]],8))</f>
        <v>0</v>
      </c>
      <c r="Q977" s="48" t="s">
        <v>75</v>
      </c>
      <c r="R977" s="48">
        <f>HEX2DEC(RIGHT(Table13232127535868[[#This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HEX2DEC(RIGHT(Table13232127535868[[#This Row],[h1]],8))</f>
        <v>0</v>
      </c>
      <c r="Q978" s="48" t="s">
        <v>75</v>
      </c>
      <c r="R978" s="48">
        <f>HEX2DEC(RIGHT(Table13232127535868[[#This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HEX2DEC(RIGHT(Table13232127535868[[#This Row],[h1]],8))</f>
        <v>0</v>
      </c>
      <c r="Q979" s="48" t="s">
        <v>75</v>
      </c>
      <c r="R979" s="48">
        <f>HEX2DEC(RIGHT(Table13232127535868[[#This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HEX2DEC(RIGHT(Table13232127535868[[#This Row],[h1]],8))</f>
        <v>0</v>
      </c>
      <c r="Q980" s="48" t="s">
        <v>75</v>
      </c>
      <c r="R980" s="48">
        <f>HEX2DEC(RIGHT(Table13232127535868[[#This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HEX2DEC(RIGHT(Table13232127535868[[#This Row],[h1]],8))</f>
        <v>0</v>
      </c>
      <c r="Q981" s="48" t="s">
        <v>75</v>
      </c>
      <c r="R981" s="48">
        <f>HEX2DEC(RIGHT(Table13232127535868[[#This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HEX2DEC(RIGHT(Table13232127535868[[#This Row],[h1]],8))</f>
        <v>0</v>
      </c>
      <c r="Q982" s="48" t="s">
        <v>75</v>
      </c>
      <c r="R982" s="48">
        <f>HEX2DEC(RIGHT(Table13232127535868[[#This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HEX2DEC(RIGHT(Table13232127535868[[#This Row],[h1]],8))</f>
        <v>0</v>
      </c>
      <c r="Q983" s="48" t="s">
        <v>75</v>
      </c>
      <c r="R983" s="48">
        <f>HEX2DEC(RIGHT(Table13232127535868[[#This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HEX2DEC(RIGHT(Table13232127535868[[#This Row],[h1]],8))</f>
        <v>0</v>
      </c>
      <c r="Q984" s="48" t="s">
        <v>75</v>
      </c>
      <c r="R984" s="48">
        <f>HEX2DEC(RIGHT(Table13232127535868[[#This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HEX2DEC(RIGHT(Table13232127535868[[#This Row],[h1]],8))</f>
        <v>0</v>
      </c>
      <c r="Q985" s="48" t="s">
        <v>75</v>
      </c>
      <c r="R985" s="48">
        <f>HEX2DEC(RIGHT(Table13232127535868[[#This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HEX2DEC(RIGHT(Table13232127535868[[#This Row],[h1]],8))</f>
        <v>0</v>
      </c>
      <c r="Q986" s="48" t="s">
        <v>75</v>
      </c>
      <c r="R986" s="48">
        <f>HEX2DEC(RIGHT(Table13232127535868[[#This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HEX2DEC(RIGHT(Table13232127535868[[#This Row],[h1]],8))</f>
        <v>0</v>
      </c>
      <c r="Q987" s="48" t="s">
        <v>75</v>
      </c>
      <c r="R987" s="48">
        <f>HEX2DEC(RIGHT(Table13232127535868[[#This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HEX2DEC(RIGHT(Table13232127535868[[#This Row],[h1]],8))</f>
        <v>0</v>
      </c>
      <c r="Q988" s="48" t="s">
        <v>75</v>
      </c>
      <c r="R988" s="48">
        <f>HEX2DEC(RIGHT(Table13232127535868[[#This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HEX2DEC(RIGHT(Table13232127535868[[#This Row],[h1]],8))</f>
        <v>0</v>
      </c>
      <c r="Q989" s="48" t="s">
        <v>75</v>
      </c>
      <c r="R989" s="48">
        <f>HEX2DEC(RIGHT(Table13232127535868[[#This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HEX2DEC(RIGHT(Table13232127535868[[#This Row],[h1]],8))</f>
        <v>0</v>
      </c>
      <c r="Q990" s="48" t="s">
        <v>75</v>
      </c>
      <c r="R990" s="48">
        <f>HEX2DEC(RIGHT(Table13232127535868[[#This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HEX2DEC(RIGHT(Table13232127535868[[#This Row],[h1]],8))</f>
        <v>0</v>
      </c>
      <c r="Q991" s="48" t="s">
        <v>75</v>
      </c>
      <c r="R991" s="48">
        <f>HEX2DEC(RIGHT(Table13232127535868[[#This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HEX2DEC(RIGHT(Table13232127535868[[#This Row],[h1]],8))</f>
        <v>0</v>
      </c>
      <c r="Q992" s="48" t="s">
        <v>75</v>
      </c>
      <c r="R992" s="48">
        <f>HEX2DEC(RIGHT(Table13232127535868[[#This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HEX2DEC(RIGHT(Table13232127535868[[#This Row],[h1]],8))</f>
        <v>0</v>
      </c>
      <c r="Q993" s="48" t="s">
        <v>75</v>
      </c>
      <c r="R993" s="48">
        <f>HEX2DEC(RIGHT(Table13232127535868[[#This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HEX2DEC(RIGHT(Table13232127535868[[#This Row],[h1]],8))</f>
        <v>0</v>
      </c>
      <c r="Q994" s="48" t="s">
        <v>75</v>
      </c>
      <c r="R994" s="48">
        <f>HEX2DEC(RIGHT(Table13232127535868[[#This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HEX2DEC(RIGHT(Table13232127535868[[#This Row],[h1]],8))</f>
        <v>0</v>
      </c>
      <c r="Q995" s="48" t="s">
        <v>75</v>
      </c>
      <c r="R995" s="48">
        <f>HEX2DEC(RIGHT(Table13232127535868[[#This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HEX2DEC(RIGHT(Table13232127535868[[#This Row],[h1]],8))</f>
        <v>0</v>
      </c>
      <c r="Q996" s="48" t="s">
        <v>75</v>
      </c>
      <c r="R996" s="48">
        <f>HEX2DEC(RIGHT(Table13232127535868[[#This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HEX2DEC(RIGHT(Table13232127535868[[#This Row],[h1]],8))</f>
        <v>0</v>
      </c>
      <c r="Q997" s="48" t="s">
        <v>75</v>
      </c>
      <c r="R997" s="48">
        <f>HEX2DEC(RIGHT(Table13232127535868[[#This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HEX2DEC(RIGHT(Table13232127535868[[#This Row],[h1]],8))</f>
        <v>0</v>
      </c>
      <c r="Q998" s="48" t="s">
        <v>75</v>
      </c>
      <c r="R998" s="48">
        <f>HEX2DEC(RIGHT(Table13232127535868[[#This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HEX2DEC(RIGHT(Table13232127535868[[#This Row],[h1]],8))</f>
        <v>0</v>
      </c>
      <c r="Q999" s="48" t="s">
        <v>75</v>
      </c>
      <c r="R999" s="48">
        <f>HEX2DEC(RIGHT(Table13232127535868[[#This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HEX2DEC(RIGHT(Table13232127535868[[#This Row],[h1]],8))</f>
        <v>0</v>
      </c>
      <c r="Q1000" s="48" t="s">
        <v>75</v>
      </c>
      <c r="R1000" s="48">
        <f>HEX2DEC(RIGHT(Table13232127535868[[#This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HEX2DEC(RIGHT(Table13232127535868[[#This Row],[h1]],8))</f>
        <v>0</v>
      </c>
      <c r="Q1001" s="48" t="s">
        <v>75</v>
      </c>
      <c r="R1001" s="48">
        <f>HEX2DEC(RIGHT(Table13232127535868[[#This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HEX2DEC(RIGHT(Table13232127535868[[#This Row],[h1]],8))</f>
        <v>0</v>
      </c>
      <c r="Q1002" s="48" t="s">
        <v>75</v>
      </c>
      <c r="R1002" s="48">
        <f>HEX2DEC(RIGHT(Table13232127535868[[#This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HEX2DEC(RIGHT(Table13232127535868[[#This Row],[h1]],8))</f>
        <v>0</v>
      </c>
      <c r="Q1003" s="48" t="s">
        <v>75</v>
      </c>
      <c r="R1003" s="48">
        <f>HEX2DEC(RIGHT(Table13232127535868[[#This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HEX2DEC(RIGHT(Table13232127535868[[#This Row],[h1]],8))</f>
        <v>0</v>
      </c>
      <c r="Q1004" s="48" t="s">
        <v>75</v>
      </c>
      <c r="R1004" s="48">
        <f>HEX2DEC(RIGHT(Table13232127535868[[#This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HEX2DEC(RIGHT(Table13232127535868[[#This Row],[h1]],8))</f>
        <v>0</v>
      </c>
      <c r="Q1005" s="48" t="s">
        <v>75</v>
      </c>
      <c r="R1005" s="48">
        <f>HEX2DEC(RIGHT(Table13232127535868[[#This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HEX2DEC(RIGHT(Table13232127535868[[#This Row],[h1]],8))</f>
        <v>0</v>
      </c>
      <c r="Q1006" s="48" t="s">
        <v>75</v>
      </c>
      <c r="R1006" s="48">
        <f>HEX2DEC(RIGHT(Table13232127535868[[#This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HEX2DEC(RIGHT(Table13232127535868[[#This Row],[h1]],8))</f>
        <v>0</v>
      </c>
      <c r="Q1007" s="48" t="s">
        <v>75</v>
      </c>
      <c r="R1007" s="48">
        <f>HEX2DEC(RIGHT(Table13232127535868[[#This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HEX2DEC(RIGHT(Table13232127535868[[#This Row],[h1]],8))</f>
        <v>0</v>
      </c>
      <c r="Q1008" s="48" t="s">
        <v>75</v>
      </c>
      <c r="R1008" s="48">
        <f>HEX2DEC(RIGHT(Table13232127535868[[#This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HEX2DEC(RIGHT(Table13232127535868[[#This Row],[h1]],8))</f>
        <v>0</v>
      </c>
      <c r="Q1009" s="48" t="s">
        <v>75</v>
      </c>
      <c r="R1009" s="48">
        <f>HEX2DEC(RIGHT(Table13232127535868[[#This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HEX2DEC(RIGHT(Table13232127535868[[#This Row],[h1]],8))</f>
        <v>0</v>
      </c>
      <c r="Q1010" s="48" t="s">
        <v>75</v>
      </c>
      <c r="R1010" s="48">
        <f>HEX2DEC(RIGHT(Table13232127535868[[#This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HEX2DEC(RIGHT(Table13232127535868[[#This Row],[h1]],8))</f>
        <v>0</v>
      </c>
      <c r="Q1011" s="48" t="s">
        <v>75</v>
      </c>
      <c r="R1011" s="48">
        <f>HEX2DEC(RIGHT(Table13232127535868[[#This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HEX2DEC(RIGHT(Table13232127535868[[#This Row],[h1]],8))</f>
        <v>0</v>
      </c>
      <c r="Q1012" s="48" t="s">
        <v>75</v>
      </c>
      <c r="R1012" s="48">
        <f>HEX2DEC(RIGHT(Table13232127535868[[#This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HEX2DEC(RIGHT(Table13232127535868[[#This Row],[h1]],8))</f>
        <v>0</v>
      </c>
      <c r="Q1013" s="48" t="s">
        <v>75</v>
      </c>
      <c r="R1013" s="48">
        <f>HEX2DEC(RIGHT(Table13232127535868[[#This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HEX2DEC(RIGHT(Table13232127535868[[#This Row],[h1]],8))</f>
        <v>0</v>
      </c>
      <c r="Q1014" s="48" t="s">
        <v>75</v>
      </c>
      <c r="R1014" s="48">
        <f>HEX2DEC(RIGHT(Table13232127535868[[#This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HEX2DEC(RIGHT(Table13232127535868[[#This Row],[h1]],8))</f>
        <v>0</v>
      </c>
      <c r="Q1015" s="48" t="s">
        <v>75</v>
      </c>
      <c r="R1015" s="48">
        <f>HEX2DEC(RIGHT(Table13232127535868[[#This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HEX2DEC(RIGHT(Table13232127535868[[#This Row],[h1]],8))</f>
        <v>0</v>
      </c>
      <c r="Q1016" s="48" t="s">
        <v>75</v>
      </c>
      <c r="R1016" s="48">
        <f>HEX2DEC(RIGHT(Table13232127535868[[#This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HEX2DEC(RIGHT(Table13232127535868[[#This Row],[h1]],8))</f>
        <v>0</v>
      </c>
      <c r="Q1017" s="48" t="s">
        <v>75</v>
      </c>
      <c r="R1017" s="48">
        <f>HEX2DEC(RIGHT(Table13232127535868[[#This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HEX2DEC(RIGHT(Table13232127535868[[#This Row],[h1]],8))</f>
        <v>0</v>
      </c>
      <c r="Q1018" s="48" t="s">
        <v>75</v>
      </c>
      <c r="R1018" s="48">
        <f>HEX2DEC(RIGHT(Table13232127535868[[#This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HEX2DEC(RIGHT(Table13232127535868[[#This Row],[h1]],8))</f>
        <v>0</v>
      </c>
      <c r="Q1019" s="48" t="s">
        <v>75</v>
      </c>
      <c r="R1019" s="48">
        <f>HEX2DEC(RIGHT(Table13232127535868[[#This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HEX2DEC(RIGHT(Table13232127535868[[#This Row],[h1]],8))</f>
        <v>0</v>
      </c>
      <c r="Q1020" s="48" t="s">
        <v>75</v>
      </c>
      <c r="R1020" s="48">
        <f>HEX2DEC(RIGHT(Table13232127535868[[#This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HEX2DEC(RIGHT(Table13232127535868[[#This Row],[h1]],8))</f>
        <v>0</v>
      </c>
      <c r="Q1021" s="48" t="s">
        <v>75</v>
      </c>
      <c r="R1021" s="48">
        <f>HEX2DEC(RIGHT(Table13232127535868[[#This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HEX2DEC(RIGHT(Table13232127535868[[#This Row],[h1]],8))</f>
        <v>0</v>
      </c>
      <c r="Q1022" s="48" t="s">
        <v>75</v>
      </c>
      <c r="R1022" s="48">
        <f>HEX2DEC(RIGHT(Table13232127535868[[#This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HEX2DEC(RIGHT(Table13232127535868[[#This Row],[h1]],8))</f>
        <v>0</v>
      </c>
      <c r="Q1023" s="48" t="s">
        <v>75</v>
      </c>
      <c r="R1023" s="48">
        <f>HEX2DEC(RIGHT(Table13232127535868[[#This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HEX2DEC(RIGHT(Table13232127535868[[#This Row],[h1]],8))</f>
        <v>0</v>
      </c>
      <c r="Q1024" s="48" t="s">
        <v>75</v>
      </c>
      <c r="R1024" s="48">
        <f>HEX2DEC(RIGHT(Table13232127535868[[#This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HEX2DEC(RIGHT(Table13232127535868[[#This Row],[h1]],8))</f>
        <v>0</v>
      </c>
      <c r="Q1025" s="48" t="s">
        <v>75</v>
      </c>
      <c r="R1025" s="48">
        <f>HEX2DEC(RIGHT(Table13232127535868[[#This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HEX2DEC(RIGHT(Table13232127535868[[#This Row],[h1]],8))</f>
        <v>0</v>
      </c>
      <c r="Q1026" s="48" t="s">
        <v>75</v>
      </c>
      <c r="R1026" s="48">
        <f>HEX2DEC(RIGHT(Table13232127535868[[#This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HEX2DEC(RIGHT(Table13232127535868[[#This Row],[h1]],8))</f>
        <v>0</v>
      </c>
      <c r="Q1027" s="48" t="s">
        <v>75</v>
      </c>
      <c r="R1027" s="48">
        <f>HEX2DEC(RIGHT(Table13232127535868[[#This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HEX2DEC(RIGHT(Table13232127535868[[#This Row],[h1]],8))</f>
        <v>0</v>
      </c>
      <c r="Q1028" s="48" t="s">
        <v>75</v>
      </c>
      <c r="R1028" s="48">
        <f>HEX2DEC(RIGHT(Table13232127535868[[#This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HEX2DEC(RIGHT(Table13232127535868[[#This Row],[h1]],8))</f>
        <v>0</v>
      </c>
      <c r="Q1029" s="48" t="s">
        <v>75</v>
      </c>
      <c r="R1029" s="48">
        <f>HEX2DEC(RIGHT(Table13232127535868[[#This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HEX2DEC(RIGHT(Table13232127535868[[#This Row],[h1]],8))</f>
        <v>0</v>
      </c>
      <c r="Q1030" s="48" t="s">
        <v>75</v>
      </c>
      <c r="R1030" s="48">
        <f>HEX2DEC(RIGHT(Table13232127535868[[#This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HEX2DEC(RIGHT(Table13232127535868[[#This Row],[h1]],8))</f>
        <v>0</v>
      </c>
      <c r="Q1031" s="48" t="s">
        <v>75</v>
      </c>
      <c r="R1031" s="48">
        <f>HEX2DEC(RIGHT(Table13232127535868[[#This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HEX2DEC(RIGHT(Table13232127535868[[#This Row],[h1]],8))</f>
        <v>0</v>
      </c>
      <c r="Q1032" s="48" t="s">
        <v>75</v>
      </c>
      <c r="R1032" s="48">
        <f>HEX2DEC(RIGHT(Table13232127535868[[#This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HEX2DEC(RIGHT(Table13232127535868[[#This Row],[h1]],8))</f>
        <v>0</v>
      </c>
      <c r="Q1033" s="48" t="s">
        <v>75</v>
      </c>
      <c r="R1033" s="48">
        <f>HEX2DEC(RIGHT(Table13232127535868[[#This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HEX2DEC(RIGHT(Table13232127535868[[#This Row],[h1]],8))</f>
        <v>0</v>
      </c>
      <c r="Q1034" s="48" t="s">
        <v>75</v>
      </c>
      <c r="R1034" s="48">
        <f>HEX2DEC(RIGHT(Table13232127535868[[#This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HEX2DEC(RIGHT(Table13232127535868[[#This Row],[h1]],8))</f>
        <v>0</v>
      </c>
      <c r="Q1035" s="48" t="s">
        <v>75</v>
      </c>
      <c r="R1035" s="48">
        <f>HEX2DEC(RIGHT(Table13232127535868[[#This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HEX2DEC(RIGHT(Table13232127535868[[#This Row],[h1]],8))</f>
        <v>0</v>
      </c>
      <c r="Q1036" s="48" t="s">
        <v>75</v>
      </c>
      <c r="R1036" s="48">
        <f>HEX2DEC(RIGHT(Table13232127535868[[#This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HEX2DEC(RIGHT(Table13232127535868[[#This Row],[h1]],8))</f>
        <v>0</v>
      </c>
      <c r="Q1037" s="48" t="s">
        <v>75</v>
      </c>
      <c r="R1037" s="48">
        <f>HEX2DEC(RIGHT(Table13232127535868[[#This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HEX2DEC(RIGHT(Table13232127535868[[#This Row],[h1]],8))</f>
        <v>0</v>
      </c>
      <c r="Q1038" s="48" t="s">
        <v>75</v>
      </c>
      <c r="R1038" s="48">
        <f>HEX2DEC(RIGHT(Table13232127535868[[#This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HEX2DEC(RIGHT(Table13232127535868[[#This Row],[h1]],8))</f>
        <v>0</v>
      </c>
      <c r="Q1039" s="48" t="s">
        <v>75</v>
      </c>
      <c r="R1039" s="48">
        <f>HEX2DEC(RIGHT(Table13232127535868[[#This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HEX2DEC(RIGHT(Table13232127535868[[#This Row],[h1]],8))</f>
        <v>0</v>
      </c>
      <c r="Q1040" s="48" t="s">
        <v>75</v>
      </c>
      <c r="R1040" s="48">
        <f>HEX2DEC(RIGHT(Table13232127535868[[#This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HEX2DEC(RIGHT(Table13232127535868[[#This Row],[h1]],8))</f>
        <v>0</v>
      </c>
      <c r="Q1041" s="48" t="s">
        <v>75</v>
      </c>
      <c r="R1041" s="48">
        <f>HEX2DEC(RIGHT(Table13232127535868[[#This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HEX2DEC(RIGHT(Table13232127535868[[#This Row],[h1]],8))</f>
        <v>0</v>
      </c>
      <c r="Q1042" s="48" t="s">
        <v>75</v>
      </c>
      <c r="R1042" s="48">
        <f>HEX2DEC(RIGHT(Table13232127535868[[#This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HEX2DEC(RIGHT(Table13232127535868[[#This Row],[h1]],8))</f>
        <v>0</v>
      </c>
      <c r="Q1043" s="48" t="s">
        <v>75</v>
      </c>
      <c r="R1043" s="48">
        <f>HEX2DEC(RIGHT(Table13232127535868[[#This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HEX2DEC(RIGHT(Table13232127535868[[#This Row],[h1]],8))</f>
        <v>0</v>
      </c>
      <c r="Q1044" s="48" t="s">
        <v>75</v>
      </c>
      <c r="R1044" s="48">
        <f>HEX2DEC(RIGHT(Table13232127535868[[#This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HEX2DEC(RIGHT(Table13232127535868[[#This Row],[h1]],8))</f>
        <v>0</v>
      </c>
      <c r="Q1045" s="48" t="s">
        <v>75</v>
      </c>
      <c r="R1045" s="48">
        <f>HEX2DEC(RIGHT(Table13232127535868[[#This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HEX2DEC(RIGHT(Table13232127535868[[#This Row],[h1]],8))</f>
        <v>0</v>
      </c>
      <c r="Q1046" s="48" t="s">
        <v>75</v>
      </c>
      <c r="R1046" s="48">
        <f>HEX2DEC(RIGHT(Table13232127535868[[#This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HEX2DEC(RIGHT(Table13232127535868[[#This Row],[h1]],8))</f>
        <v>0</v>
      </c>
      <c r="Q1047" s="48" t="s">
        <v>75</v>
      </c>
      <c r="R1047" s="48">
        <f>HEX2DEC(RIGHT(Table13232127535868[[#This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HEX2DEC(RIGHT(Table13232127535868[[#This Row],[h1]],8))</f>
        <v>0</v>
      </c>
      <c r="Q1048" s="48" t="s">
        <v>75</v>
      </c>
      <c r="R1048" s="48">
        <f>HEX2DEC(RIGHT(Table13232127535868[[#This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HEX2DEC(RIGHT(Table13232127535868[[#This Row],[h1]],8))</f>
        <v>0</v>
      </c>
      <c r="Q1049" s="48" t="s">
        <v>75</v>
      </c>
      <c r="R1049" s="48">
        <f>HEX2DEC(RIGHT(Table13232127535868[[#This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HEX2DEC(RIGHT(Table13232127535868[[#This Row],[h1]],8))</f>
        <v>0</v>
      </c>
      <c r="Q1050" s="48" t="s">
        <v>75</v>
      </c>
      <c r="R1050" s="48">
        <f>HEX2DEC(RIGHT(Table13232127535868[[#This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HEX2DEC(RIGHT(Table13232127535868[[#This Row],[h1]],8))</f>
        <v>0</v>
      </c>
      <c r="Q1051" s="48" t="s">
        <v>75</v>
      </c>
      <c r="R1051" s="48">
        <f>HEX2DEC(RIGHT(Table13232127535868[[#This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HEX2DEC(RIGHT(Table13232127535868[[#This Row],[h1]],8))</f>
        <v>0</v>
      </c>
      <c r="Q1052" s="48" t="s">
        <v>75</v>
      </c>
      <c r="R1052" s="48">
        <f>HEX2DEC(RIGHT(Table13232127535868[[#This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HEX2DEC(RIGHT(Table13232127535868[[#This Row],[h1]],8))</f>
        <v>0</v>
      </c>
      <c r="Q1053" s="48" t="s">
        <v>75</v>
      </c>
      <c r="R1053" s="48">
        <f>HEX2DEC(RIGHT(Table13232127535868[[#This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HEX2DEC(RIGHT(Table13232127535868[[#This Row],[h1]],8))</f>
        <v>0</v>
      </c>
      <c r="Q1054" s="48" t="s">
        <v>75</v>
      </c>
      <c r="R1054" s="48">
        <f>HEX2DEC(RIGHT(Table13232127535868[[#This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HEX2DEC(RIGHT(Table13232127535868[[#This Row],[h1]],8))</f>
        <v>0</v>
      </c>
      <c r="Q1055" s="48" t="s">
        <v>75</v>
      </c>
      <c r="R1055" s="48">
        <f>HEX2DEC(RIGHT(Table13232127535868[[#This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HEX2DEC(RIGHT(Table13232127535868[[#This Row],[h1]],8))</f>
        <v>0</v>
      </c>
      <c r="Q1056" s="48" t="s">
        <v>75</v>
      </c>
      <c r="R1056" s="48">
        <f>HEX2DEC(RIGHT(Table13232127535868[[#This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HEX2DEC(RIGHT(Table13232127535868[[#This Row],[h1]],8))</f>
        <v>0</v>
      </c>
      <c r="Q1057" s="48" t="s">
        <v>75</v>
      </c>
      <c r="R1057" s="48">
        <f>HEX2DEC(RIGHT(Table13232127535868[[#This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HEX2DEC(RIGHT(Table13232127535868[[#This Row],[h1]],8))</f>
        <v>0</v>
      </c>
      <c r="Q1058" s="48" t="s">
        <v>75</v>
      </c>
      <c r="R1058" s="48">
        <f>HEX2DEC(RIGHT(Table13232127535868[[#This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HEX2DEC(RIGHT(Table13232127535868[[#This Row],[h1]],8))</f>
        <v>0</v>
      </c>
      <c r="Q1059" s="48" t="s">
        <v>75</v>
      </c>
      <c r="R1059" s="48">
        <f>HEX2DEC(RIGHT(Table13232127535868[[#This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HEX2DEC(RIGHT(Table13232127535868[[#This Row],[h1]],8))</f>
        <v>0</v>
      </c>
      <c r="Q1060" s="48" t="s">
        <v>75</v>
      </c>
      <c r="R1060" s="48">
        <f>HEX2DEC(RIGHT(Table13232127535868[[#This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HEX2DEC(RIGHT(Table13232127535868[[#This Row],[h1]],8))</f>
        <v>0</v>
      </c>
      <c r="Q1061" s="48" t="s">
        <v>75</v>
      </c>
      <c r="R1061" s="48">
        <f>HEX2DEC(RIGHT(Table13232127535868[[#This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HEX2DEC(RIGHT(Table13232127535868[[#This Row],[h1]],8))</f>
        <v>0</v>
      </c>
      <c r="Q1062" s="48" t="s">
        <v>75</v>
      </c>
      <c r="R1062" s="48">
        <f>HEX2DEC(RIGHT(Table13232127535868[[#This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HEX2DEC(RIGHT(Table13232127535868[[#This Row],[h1]],8))</f>
        <v>0</v>
      </c>
      <c r="Q1063" s="48" t="s">
        <v>75</v>
      </c>
      <c r="R1063" s="48">
        <f>HEX2DEC(RIGHT(Table13232127535868[[#This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HEX2DEC(RIGHT(Table13232127535868[[#This Row],[h1]],8))</f>
        <v>0</v>
      </c>
      <c r="Q1064" s="48" t="s">
        <v>75</v>
      </c>
      <c r="R1064" s="48">
        <f>HEX2DEC(RIGHT(Table13232127535868[[#This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HEX2DEC(RIGHT(Table13232127535868[[#This Row],[h1]],8))</f>
        <v>0</v>
      </c>
      <c r="Q1065" s="48" t="s">
        <v>75</v>
      </c>
      <c r="R1065" s="48">
        <f>HEX2DEC(RIGHT(Table13232127535868[[#This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HEX2DEC(RIGHT(Table13232127535868[[#This Row],[h1]],8))</f>
        <v>0</v>
      </c>
      <c r="Q1066" s="48" t="s">
        <v>75</v>
      </c>
      <c r="R1066" s="48">
        <f>HEX2DEC(RIGHT(Table13232127535868[[#This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HEX2DEC(RIGHT(Table13232127535868[[#This Row],[h1]],8))</f>
        <v>0</v>
      </c>
      <c r="Q1067" s="48" t="s">
        <v>75</v>
      </c>
      <c r="R1067" s="48">
        <f>HEX2DEC(RIGHT(Table13232127535868[[#This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HEX2DEC(RIGHT(Table13232127535868[[#This Row],[h1]],8))</f>
        <v>0</v>
      </c>
      <c r="Q1068" s="48" t="s">
        <v>75</v>
      </c>
      <c r="R1068" s="48">
        <f>HEX2DEC(RIGHT(Table13232127535868[[#This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HEX2DEC(RIGHT(Table13232127535868[[#This Row],[h1]],8))</f>
        <v>0</v>
      </c>
      <c r="Q1069" s="48" t="s">
        <v>75</v>
      </c>
      <c r="R1069" s="48">
        <f>HEX2DEC(RIGHT(Table13232127535868[[#This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HEX2DEC(RIGHT(Table13232127535868[[#This Row],[h1]],8))</f>
        <v>0</v>
      </c>
      <c r="Q1070" s="48" t="s">
        <v>75</v>
      </c>
      <c r="R1070" s="48">
        <f>HEX2DEC(RIGHT(Table13232127535868[[#This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HEX2DEC(RIGHT(Table13232127535868[[#This Row],[h1]],8))</f>
        <v>0</v>
      </c>
      <c r="Q1071" s="48" t="s">
        <v>75</v>
      </c>
      <c r="R1071" s="48">
        <f>HEX2DEC(RIGHT(Table13232127535868[[#This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HEX2DEC(RIGHT(Table13232127535868[[#This Row],[h1]],8))</f>
        <v>0</v>
      </c>
      <c r="Q1072" s="48" t="s">
        <v>75</v>
      </c>
      <c r="R1072" s="48">
        <f>HEX2DEC(RIGHT(Table13232127535868[[#This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HEX2DEC(RIGHT(Table13232127535868[[#This Row],[h1]],8))</f>
        <v>0</v>
      </c>
      <c r="Q1073" s="48" t="s">
        <v>75</v>
      </c>
      <c r="R1073" s="48">
        <f>HEX2DEC(RIGHT(Table13232127535868[[#This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HEX2DEC(RIGHT(Table13232127535868[[#This Row],[h1]],8))</f>
        <v>0</v>
      </c>
      <c r="Q1074" s="48" t="s">
        <v>75</v>
      </c>
      <c r="R1074" s="48">
        <f>HEX2DEC(RIGHT(Table13232127535868[[#This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HEX2DEC(RIGHT(Table13232127535868[[#This Row],[h1]],8))</f>
        <v>0</v>
      </c>
      <c r="Q1075" s="48" t="s">
        <v>75</v>
      </c>
      <c r="R1075" s="48">
        <f>HEX2DEC(RIGHT(Table13232127535868[[#This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HEX2DEC(RIGHT(Table13232127535868[[#This Row],[h1]],8))</f>
        <v>0</v>
      </c>
      <c r="Q1076" s="48" t="s">
        <v>75</v>
      </c>
      <c r="R1076" s="48">
        <f>HEX2DEC(RIGHT(Table13232127535868[[#This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HEX2DEC(RIGHT(Table13232127535868[[#This Row],[h1]],8))</f>
        <v>0</v>
      </c>
      <c r="Q1077" s="48" t="s">
        <v>75</v>
      </c>
      <c r="R1077" s="48">
        <f>HEX2DEC(RIGHT(Table13232127535868[[#This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HEX2DEC(RIGHT(Table13232127535868[[#This Row],[h1]],8))</f>
        <v>0</v>
      </c>
      <c r="Q1078" s="48" t="s">
        <v>75</v>
      </c>
      <c r="R1078" s="48">
        <f>HEX2DEC(RIGHT(Table13232127535868[[#This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HEX2DEC(RIGHT(Table13232127535868[[#This Row],[h1]],8))</f>
        <v>0</v>
      </c>
      <c r="Q1079" s="48" t="s">
        <v>75</v>
      </c>
      <c r="R1079" s="48">
        <f>HEX2DEC(RIGHT(Table13232127535868[[#This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HEX2DEC(RIGHT(Table13232127535868[[#This Row],[h1]],8))</f>
        <v>0</v>
      </c>
      <c r="Q1080" s="48" t="s">
        <v>75</v>
      </c>
      <c r="R1080" s="48">
        <f>HEX2DEC(RIGHT(Table13232127535868[[#This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HEX2DEC(RIGHT(Table13232127535868[[#This Row],[h1]],8))</f>
        <v>0</v>
      </c>
      <c r="Q1081" s="48" t="s">
        <v>75</v>
      </c>
      <c r="R1081" s="48">
        <f>HEX2DEC(RIGHT(Table13232127535868[[#This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HEX2DEC(RIGHT(Table13232127535868[[#This Row],[h1]],8))</f>
        <v>0</v>
      </c>
      <c r="Q1082" s="48" t="s">
        <v>75</v>
      </c>
      <c r="R1082" s="48">
        <f>HEX2DEC(RIGHT(Table13232127535868[[#This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HEX2DEC(RIGHT(Table13232127535868[[#This Row],[h1]],8))</f>
        <v>0</v>
      </c>
      <c r="Q1083" s="48" t="s">
        <v>75</v>
      </c>
      <c r="R1083" s="48">
        <f>HEX2DEC(RIGHT(Table13232127535868[[#This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HEX2DEC(RIGHT(Table13232127535868[[#This Row],[h1]],8))</f>
        <v>0</v>
      </c>
      <c r="Q1084" s="48" t="s">
        <v>75</v>
      </c>
      <c r="R1084" s="48">
        <f>HEX2DEC(RIGHT(Table13232127535868[[#This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HEX2DEC(RIGHT(Table13232127535868[[#This Row],[h1]],8))</f>
        <v>0</v>
      </c>
      <c r="Q1085" s="48" t="s">
        <v>75</v>
      </c>
      <c r="R1085" s="48">
        <f>HEX2DEC(RIGHT(Table13232127535868[[#This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HEX2DEC(RIGHT(Table13232127535868[[#This Row],[h1]],8))</f>
        <v>0</v>
      </c>
      <c r="Q1086" s="48" t="s">
        <v>75</v>
      </c>
      <c r="R1086" s="48">
        <f>HEX2DEC(RIGHT(Table13232127535868[[#This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HEX2DEC(RIGHT(Table13232127535868[[#This Row],[h1]],8))</f>
        <v>0</v>
      </c>
      <c r="Q1087" s="48" t="s">
        <v>75</v>
      </c>
      <c r="R1087" s="48">
        <f>HEX2DEC(RIGHT(Table13232127535868[[#This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HEX2DEC(RIGHT(Table13232127535868[[#This Row],[h1]],8))</f>
        <v>0</v>
      </c>
      <c r="Q1088" s="48" t="s">
        <v>75</v>
      </c>
      <c r="R1088" s="48">
        <f>HEX2DEC(RIGHT(Table13232127535868[[#This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HEX2DEC(RIGHT(Table13232127535868[[#This Row],[h1]],8))</f>
        <v>0</v>
      </c>
      <c r="Q1089" s="48" t="s">
        <v>75</v>
      </c>
      <c r="R1089" s="48">
        <f>HEX2DEC(RIGHT(Table13232127535868[[#This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HEX2DEC(RIGHT(Table13232127535868[[#This Row],[h1]],8))</f>
        <v>0</v>
      </c>
      <c r="Q1090" s="48" t="s">
        <v>75</v>
      </c>
      <c r="R1090" s="48">
        <f>HEX2DEC(RIGHT(Table13232127535868[[#This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HEX2DEC(RIGHT(Table13232127535868[[#This Row],[h1]],8))</f>
        <v>0</v>
      </c>
      <c r="Q1091" s="48" t="s">
        <v>75</v>
      </c>
      <c r="R1091" s="48">
        <f>HEX2DEC(RIGHT(Table13232127535868[[#This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HEX2DEC(RIGHT(Table13232127535868[[#This Row],[h1]],8))</f>
        <v>0</v>
      </c>
      <c r="Q1092" s="48" t="s">
        <v>75</v>
      </c>
      <c r="R1092" s="48">
        <f>HEX2DEC(RIGHT(Table13232127535868[[#This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HEX2DEC(RIGHT(Table13232127535868[[#This Row],[h1]],8))</f>
        <v>0</v>
      </c>
      <c r="Q1093" s="48" t="s">
        <v>75</v>
      </c>
      <c r="R1093" s="48">
        <f>HEX2DEC(RIGHT(Table13232127535868[[#This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HEX2DEC(RIGHT(Table13232127535868[[#This Row],[h1]],8))</f>
        <v>0</v>
      </c>
      <c r="Q1094" s="48" t="s">
        <v>75</v>
      </c>
      <c r="R1094" s="48">
        <f>HEX2DEC(RIGHT(Table13232127535868[[#This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HEX2DEC(RIGHT(Table13232127535868[[#This Row],[h1]],8))</f>
        <v>0</v>
      </c>
      <c r="Q1095" s="48" t="s">
        <v>75</v>
      </c>
      <c r="R1095" s="48">
        <f>HEX2DEC(RIGHT(Table13232127535868[[#This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HEX2DEC(RIGHT(Table13232127535868[[#This Row],[h1]],8))</f>
        <v>0</v>
      </c>
      <c r="Q1096" s="48" t="s">
        <v>75</v>
      </c>
      <c r="R1096" s="48">
        <f>HEX2DEC(RIGHT(Table13232127535868[[#This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HEX2DEC(RIGHT(Table13232127535868[[#This Row],[h1]],8))</f>
        <v>0</v>
      </c>
      <c r="Q1097" s="48" t="s">
        <v>75</v>
      </c>
      <c r="R1097" s="48">
        <f>HEX2DEC(RIGHT(Table13232127535868[[#This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HEX2DEC(RIGHT(Table13232127535868[[#This Row],[h1]],8))</f>
        <v>0</v>
      </c>
      <c r="Q1098" s="48" t="s">
        <v>75</v>
      </c>
      <c r="R1098" s="48">
        <f>HEX2DEC(RIGHT(Table13232127535868[[#This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HEX2DEC(RIGHT(Table13232127535868[[#This Row],[h1]],8))</f>
        <v>0</v>
      </c>
      <c r="Q1099" s="48" t="s">
        <v>75</v>
      </c>
      <c r="R1099" s="48">
        <f>HEX2DEC(RIGHT(Table13232127535868[[#This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HEX2DEC(RIGHT(Table13232127535868[[#This Row],[h1]],8))</f>
        <v>0</v>
      </c>
      <c r="Q1100" s="48" t="s">
        <v>75</v>
      </c>
      <c r="R1100" s="48">
        <f>HEX2DEC(RIGHT(Table13232127535868[[#This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HEX2DEC(RIGHT(Table13232127535868[[#This Row],[h1]],8))</f>
        <v>0</v>
      </c>
      <c r="Q1101" s="48" t="s">
        <v>75</v>
      </c>
      <c r="R1101" s="48">
        <f>HEX2DEC(RIGHT(Table13232127535868[[#This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HEX2DEC(RIGHT(Table13232127535868[[#This Row],[h1]],8))</f>
        <v>0</v>
      </c>
      <c r="Q1102" s="48" t="s">
        <v>75</v>
      </c>
      <c r="R1102" s="48">
        <f>HEX2DEC(RIGHT(Table13232127535868[[#This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HEX2DEC(RIGHT(Table13232127535868[[#This Row],[h1]],8))</f>
        <v>0</v>
      </c>
      <c r="Q1103" s="48" t="s">
        <v>75</v>
      </c>
      <c r="R1103" s="48">
        <f>HEX2DEC(RIGHT(Table13232127535868[[#This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HEX2DEC(RIGHT(Table13232127535868[[#This Row],[h1]],8))</f>
        <v>0</v>
      </c>
      <c r="Q1104" s="48" t="s">
        <v>75</v>
      </c>
      <c r="R1104" s="48">
        <f>HEX2DEC(RIGHT(Table13232127535868[[#This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HEX2DEC(RIGHT(Table13232127535868[[#This Row],[h1]],8))</f>
        <v>0</v>
      </c>
      <c r="Q1105" s="48" t="s">
        <v>75</v>
      </c>
      <c r="R1105" s="48">
        <f>HEX2DEC(RIGHT(Table13232127535868[[#This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HEX2DEC(RIGHT(Table13232127535868[[#This Row],[h1]],8))</f>
        <v>0</v>
      </c>
      <c r="Q1106" s="48" t="s">
        <v>75</v>
      </c>
      <c r="R1106" s="48">
        <f>HEX2DEC(RIGHT(Table13232127535868[[#This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HEX2DEC(RIGHT(Table13232127535868[[#This Row],[h1]],8))</f>
        <v>0</v>
      </c>
      <c r="Q1107" s="48" t="s">
        <v>75</v>
      </c>
      <c r="R1107" s="48">
        <f>HEX2DEC(RIGHT(Table13232127535868[[#This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HEX2DEC(RIGHT(Table13232127535868[[#This Row],[h1]],8))</f>
        <v>0</v>
      </c>
      <c r="Q1108" s="48" t="s">
        <v>75</v>
      </c>
      <c r="R1108" s="48">
        <f>HEX2DEC(RIGHT(Table13232127535868[[#This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HEX2DEC(RIGHT(Table13232127535868[[#This Row],[h1]],8))</f>
        <v>0</v>
      </c>
      <c r="Q1109" s="48" t="s">
        <v>75</v>
      </c>
      <c r="R1109" s="48">
        <f>HEX2DEC(RIGHT(Table13232127535868[[#This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HEX2DEC(RIGHT(Table13232127535868[[#This Row],[h1]],8))</f>
        <v>0</v>
      </c>
      <c r="Q1110" s="48" t="s">
        <v>75</v>
      </c>
      <c r="R1110" s="48">
        <f>HEX2DEC(RIGHT(Table13232127535868[[#This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HEX2DEC(RIGHT(Table13232127535868[[#This Row],[h1]],8))</f>
        <v>0</v>
      </c>
      <c r="Q1111" s="48" t="s">
        <v>75</v>
      </c>
      <c r="R1111" s="48">
        <f>HEX2DEC(RIGHT(Table13232127535868[[#This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HEX2DEC(RIGHT(Table13232127535868[[#This Row],[h1]],8))</f>
        <v>0</v>
      </c>
      <c r="Q1112" s="48" t="s">
        <v>75</v>
      </c>
      <c r="R1112" s="48">
        <f>HEX2DEC(RIGHT(Table13232127535868[[#This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HEX2DEC(RIGHT(Table13232127535868[[#This Row],[h1]],8))</f>
        <v>0</v>
      </c>
      <c r="Q1113" s="48" t="s">
        <v>75</v>
      </c>
      <c r="R1113" s="48">
        <f>HEX2DEC(RIGHT(Table13232127535868[[#This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HEX2DEC(RIGHT(Table13232127535868[[#This Row],[h1]],8))</f>
        <v>0</v>
      </c>
      <c r="Q1114" s="48" t="s">
        <v>75</v>
      </c>
      <c r="R1114" s="48">
        <f>HEX2DEC(RIGHT(Table13232127535868[[#This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HEX2DEC(RIGHT(Table13232127535868[[#This Row],[h1]],8))</f>
        <v>0</v>
      </c>
      <c r="Q1115" s="48" t="s">
        <v>75</v>
      </c>
      <c r="R1115" s="48">
        <f>HEX2DEC(RIGHT(Table13232127535868[[#This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HEX2DEC(RIGHT(Table13232127535868[[#This Row],[h1]],8))</f>
        <v>0</v>
      </c>
      <c r="Q1116" s="48" t="s">
        <v>75</v>
      </c>
      <c r="R1116" s="48">
        <f>HEX2DEC(RIGHT(Table13232127535868[[#This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HEX2DEC(RIGHT(Table13232127535868[[#This Row],[h1]],8))</f>
        <v>0</v>
      </c>
      <c r="Q1117" s="48" t="s">
        <v>75</v>
      </c>
      <c r="R1117" s="48">
        <f>HEX2DEC(RIGHT(Table13232127535868[[#This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HEX2DEC(RIGHT(Table13232127535868[[#This Row],[h1]],8))</f>
        <v>0</v>
      </c>
      <c r="Q1118" s="48" t="s">
        <v>75</v>
      </c>
      <c r="R1118" s="48">
        <f>HEX2DEC(RIGHT(Table13232127535868[[#This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HEX2DEC(RIGHT(Table13232127535868[[#This Row],[h1]],8))</f>
        <v>0</v>
      </c>
      <c r="Q1119" s="48" t="s">
        <v>75</v>
      </c>
      <c r="R1119" s="48">
        <f>HEX2DEC(RIGHT(Table13232127535868[[#This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HEX2DEC(RIGHT(Table13232127535868[[#This Row],[h1]],8))</f>
        <v>0</v>
      </c>
      <c r="Q1120" s="48" t="s">
        <v>75</v>
      </c>
      <c r="R1120" s="48">
        <f>HEX2DEC(RIGHT(Table13232127535868[[#This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HEX2DEC(RIGHT(Table13232127535868[[#This Row],[h1]],8))</f>
        <v>0</v>
      </c>
      <c r="Q1121" s="48" t="s">
        <v>75</v>
      </c>
      <c r="R1121" s="48">
        <f>HEX2DEC(RIGHT(Table13232127535868[[#This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HEX2DEC(RIGHT(Table13232127535868[[#This Row],[h1]],8))</f>
        <v>0</v>
      </c>
      <c r="Q1122" s="48" t="s">
        <v>75</v>
      </c>
      <c r="R1122" s="48">
        <f>HEX2DEC(RIGHT(Table13232127535868[[#This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HEX2DEC(RIGHT(Table13232127535868[[#This Row],[h1]],8))</f>
        <v>0</v>
      </c>
      <c r="Q1123" s="48" t="s">
        <v>75</v>
      </c>
      <c r="R1123" s="48">
        <f>HEX2DEC(RIGHT(Table13232127535868[[#This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HEX2DEC(RIGHT(Table13232127535868[[#This Row],[h1]],8))</f>
        <v>0</v>
      </c>
      <c r="Q1124" s="48" t="s">
        <v>75</v>
      </c>
      <c r="R1124" s="48">
        <f>HEX2DEC(RIGHT(Table13232127535868[[#This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HEX2DEC(RIGHT(Table13232127535868[[#This Row],[h1]],8))</f>
        <v>0</v>
      </c>
      <c r="Q1125" s="48" t="s">
        <v>75</v>
      </c>
      <c r="R1125" s="48">
        <f>HEX2DEC(RIGHT(Table13232127535868[[#This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HEX2DEC(RIGHT(Table13232127535868[[#This Row],[h1]],8))</f>
        <v>0</v>
      </c>
      <c r="Q1126" s="48" t="s">
        <v>75</v>
      </c>
      <c r="R1126" s="48">
        <f>HEX2DEC(RIGHT(Table13232127535868[[#This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HEX2DEC(RIGHT(Table13232127535868[[#This Row],[h1]],8))</f>
        <v>0</v>
      </c>
      <c r="Q1127" s="48" t="s">
        <v>75</v>
      </c>
      <c r="R1127" s="48">
        <f>HEX2DEC(RIGHT(Table13232127535868[[#This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HEX2DEC(RIGHT(Table13232127535868[[#This Row],[h1]],8))</f>
        <v>0</v>
      </c>
      <c r="Q1128" s="48" t="s">
        <v>75</v>
      </c>
      <c r="R1128" s="48">
        <f>HEX2DEC(RIGHT(Table13232127535868[[#This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HEX2DEC(RIGHT(Table13232127535868[[#This Row],[h1]],8))</f>
        <v>0</v>
      </c>
      <c r="Q1129" s="48" t="s">
        <v>75</v>
      </c>
      <c r="R1129" s="48">
        <f>HEX2DEC(RIGHT(Table13232127535868[[#This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HEX2DEC(RIGHT(Table13232127535868[[#This Row],[h1]],8))</f>
        <v>0</v>
      </c>
      <c r="Q1130" s="48" t="s">
        <v>75</v>
      </c>
      <c r="R1130" s="48">
        <f>HEX2DEC(RIGHT(Table13232127535868[[#This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HEX2DEC(RIGHT(Table13232127535868[[#This Row],[h1]],8))</f>
        <v>0</v>
      </c>
      <c r="Q1131" s="48" t="s">
        <v>75</v>
      </c>
      <c r="R1131" s="48">
        <f>HEX2DEC(RIGHT(Table13232127535868[[#This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HEX2DEC(RIGHT(Table13232127535868[[#This Row],[h1]],8))</f>
        <v>0</v>
      </c>
      <c r="Q1132" s="48" t="s">
        <v>75</v>
      </c>
      <c r="R1132" s="48">
        <f>HEX2DEC(RIGHT(Table13232127535868[[#This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HEX2DEC(RIGHT(Table13232127535868[[#This Row],[h1]],8))</f>
        <v>0</v>
      </c>
      <c r="Q1133" s="48" t="s">
        <v>75</v>
      </c>
      <c r="R1133" s="48">
        <f>HEX2DEC(RIGHT(Table13232127535868[[#This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HEX2DEC(RIGHT(Table13232127535868[[#This Row],[h1]],8))</f>
        <v>0</v>
      </c>
      <c r="Q1134" s="48" t="s">
        <v>75</v>
      </c>
      <c r="R1134" s="48">
        <f>HEX2DEC(RIGHT(Table13232127535868[[#This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HEX2DEC(RIGHT(Table13232127535868[[#This Row],[h1]],8))</f>
        <v>0</v>
      </c>
      <c r="Q1135" s="48" t="s">
        <v>75</v>
      </c>
      <c r="R1135" s="48">
        <f>HEX2DEC(RIGHT(Table13232127535868[[#This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HEX2DEC(RIGHT(Table13232127535868[[#This Row],[h1]],8))</f>
        <v>0</v>
      </c>
      <c r="Q1136" s="48" t="s">
        <v>75</v>
      </c>
      <c r="R1136" s="48">
        <f>HEX2DEC(RIGHT(Table13232127535868[[#This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HEX2DEC(RIGHT(Table13232127535868[[#This Row],[h1]],8))</f>
        <v>0</v>
      </c>
      <c r="Q1137" s="48" t="s">
        <v>75</v>
      </c>
      <c r="R1137" s="48">
        <f>HEX2DEC(RIGHT(Table13232127535868[[#This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HEX2DEC(RIGHT(Table13232127535868[[#This Row],[h1]],8))</f>
        <v>0</v>
      </c>
      <c r="Q1138" s="48" t="s">
        <v>75</v>
      </c>
      <c r="R1138" s="48">
        <f>HEX2DEC(RIGHT(Table13232127535868[[#This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HEX2DEC(RIGHT(Table13232127535868[[#This Row],[h1]],8))</f>
        <v>0</v>
      </c>
      <c r="Q1139" s="48" t="s">
        <v>75</v>
      </c>
      <c r="R1139" s="48">
        <f>HEX2DEC(RIGHT(Table13232127535868[[#This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HEX2DEC(RIGHT(Table13232127535868[[#This Row],[h1]],8))</f>
        <v>0</v>
      </c>
      <c r="Q1140" s="48" t="s">
        <v>75</v>
      </c>
      <c r="R1140" s="48">
        <f>HEX2DEC(RIGHT(Table13232127535868[[#This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HEX2DEC(RIGHT(Table13232127535868[[#This Row],[h1]],8))</f>
        <v>0</v>
      </c>
      <c r="Q1141" s="48" t="s">
        <v>75</v>
      </c>
      <c r="R1141" s="48">
        <f>HEX2DEC(RIGHT(Table13232127535868[[#This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HEX2DEC(RIGHT(Table13232127535868[[#This Row],[h1]],8))</f>
        <v>0</v>
      </c>
      <c r="Q1142" s="48" t="s">
        <v>75</v>
      </c>
      <c r="R1142" s="48">
        <f>HEX2DEC(RIGHT(Table13232127535868[[#This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HEX2DEC(RIGHT(Table13232127535868[[#This Row],[h1]],8))</f>
        <v>0</v>
      </c>
      <c r="Q1143" s="48" t="s">
        <v>75</v>
      </c>
      <c r="R1143" s="48">
        <f>HEX2DEC(RIGHT(Table13232127535868[[#This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HEX2DEC(RIGHT(Table13232127535868[[#This Row],[h1]],8))</f>
        <v>0</v>
      </c>
      <c r="Q1144" s="48" t="s">
        <v>75</v>
      </c>
      <c r="R1144" s="48">
        <f>HEX2DEC(RIGHT(Table13232127535868[[#This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HEX2DEC(RIGHT(Table13232127535868[[#This Row],[h1]],8))</f>
        <v>0</v>
      </c>
      <c r="Q1145" s="48" t="s">
        <v>75</v>
      </c>
      <c r="R1145" s="48">
        <f>HEX2DEC(RIGHT(Table13232127535868[[#This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HEX2DEC(RIGHT(Table13232127535868[[#This Row],[h1]],8))</f>
        <v>0</v>
      </c>
      <c r="Q1146" s="48" t="s">
        <v>75</v>
      </c>
      <c r="R1146" s="48">
        <f>HEX2DEC(RIGHT(Table13232127535868[[#This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HEX2DEC(RIGHT(Table13232127535868[[#This Row],[h1]],8))</f>
        <v>0</v>
      </c>
      <c r="Q1147" s="48" t="s">
        <v>75</v>
      </c>
      <c r="R1147" s="48">
        <f>HEX2DEC(RIGHT(Table13232127535868[[#This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HEX2DEC(RIGHT(Table13232127535868[[#This Row],[h1]],8))</f>
        <v>0</v>
      </c>
      <c r="Q1148" s="48" t="s">
        <v>75</v>
      </c>
      <c r="R1148" s="48">
        <f>HEX2DEC(RIGHT(Table13232127535868[[#This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HEX2DEC(RIGHT(Table13232127535868[[#This Row],[h1]],8))</f>
        <v>0</v>
      </c>
      <c r="Q1149" s="48" t="s">
        <v>75</v>
      </c>
      <c r="R1149" s="48">
        <f>HEX2DEC(RIGHT(Table13232127535868[[#This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HEX2DEC(RIGHT(Table13232127535868[[#This Row],[h1]],8))</f>
        <v>0</v>
      </c>
      <c r="Q1150" s="48" t="s">
        <v>75</v>
      </c>
      <c r="R1150" s="48">
        <f>HEX2DEC(RIGHT(Table13232127535868[[#This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HEX2DEC(RIGHT(Table13232127535868[[#This Row],[h1]],8))</f>
        <v>0</v>
      </c>
      <c r="Q1151" s="48" t="s">
        <v>75</v>
      </c>
      <c r="R1151" s="48">
        <f>HEX2DEC(RIGHT(Table13232127535868[[#This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HEX2DEC(RIGHT(Table13232127535868[[#This Row],[h1]],8))</f>
        <v>0</v>
      </c>
      <c r="Q1152" s="48" t="s">
        <v>75</v>
      </c>
      <c r="R1152" s="48">
        <f>HEX2DEC(RIGHT(Table13232127535868[[#This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HEX2DEC(RIGHT(Table13232127535868[[#This Row],[h1]],8))</f>
        <v>0</v>
      </c>
      <c r="Q1153" s="48" t="s">
        <v>75</v>
      </c>
      <c r="R1153" s="48">
        <f>HEX2DEC(RIGHT(Table13232127535868[[#This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HEX2DEC(RIGHT(Table13232127535868[[#This Row],[h1]],8))</f>
        <v>0</v>
      </c>
      <c r="Q1154" s="48" t="s">
        <v>75</v>
      </c>
      <c r="R1154" s="48">
        <f>HEX2DEC(RIGHT(Table13232127535868[[#This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HEX2DEC(RIGHT(Table13232127535868[[#This Row],[h1]],8))</f>
        <v>0</v>
      </c>
      <c r="Q1155" s="48" t="s">
        <v>75</v>
      </c>
      <c r="R1155" s="48">
        <f>HEX2DEC(RIGHT(Table13232127535868[[#This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HEX2DEC(RIGHT(Table13232127535868[[#This Row],[h1]],8))</f>
        <v>0</v>
      </c>
      <c r="Q1156" s="48" t="s">
        <v>75</v>
      </c>
      <c r="R1156" s="48">
        <f>HEX2DEC(RIGHT(Table13232127535868[[#This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HEX2DEC(RIGHT(Table13232127535868[[#This Row],[h1]],8))</f>
        <v>0</v>
      </c>
      <c r="Q1157" s="48" t="s">
        <v>75</v>
      </c>
      <c r="R1157" s="48">
        <f>HEX2DEC(RIGHT(Table13232127535868[[#This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HEX2DEC(RIGHT(Table13232127535868[[#This Row],[h1]],8))</f>
        <v>0</v>
      </c>
      <c r="Q1158" s="48" t="s">
        <v>75</v>
      </c>
      <c r="R1158" s="48">
        <f>HEX2DEC(RIGHT(Table13232127535868[[#This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HEX2DEC(RIGHT(Table13232127535868[[#This Row],[h1]],8))</f>
        <v>0</v>
      </c>
      <c r="Q1159" s="48" t="s">
        <v>75</v>
      </c>
      <c r="R1159" s="48">
        <f>HEX2DEC(RIGHT(Table13232127535868[[#This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HEX2DEC(RIGHT(Table13232127535868[[#This Row],[h1]],8))</f>
        <v>0</v>
      </c>
      <c r="Q1160" s="48" t="s">
        <v>75</v>
      </c>
      <c r="R1160" s="48">
        <f>HEX2DEC(RIGHT(Table13232127535868[[#This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HEX2DEC(RIGHT(Table13232127535868[[#This Row],[h1]],8))</f>
        <v>0</v>
      </c>
      <c r="Q1161" s="48" t="s">
        <v>75</v>
      </c>
      <c r="R1161" s="48">
        <f>HEX2DEC(RIGHT(Table13232127535868[[#This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HEX2DEC(RIGHT(Table13232127535868[[#This Row],[h1]],8))</f>
        <v>0</v>
      </c>
      <c r="Q1162" s="48" t="s">
        <v>75</v>
      </c>
      <c r="R1162" s="48">
        <f>HEX2DEC(RIGHT(Table13232127535868[[#This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HEX2DEC(RIGHT(Table13232127535868[[#This Row],[h1]],8))</f>
        <v>0</v>
      </c>
      <c r="Q1163" s="48" t="s">
        <v>75</v>
      </c>
      <c r="R1163" s="48">
        <f>HEX2DEC(RIGHT(Table13232127535868[[#This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HEX2DEC(RIGHT(Table13232127535868[[#This Row],[h1]],8))</f>
        <v>0</v>
      </c>
      <c r="Q1164" s="48" t="s">
        <v>75</v>
      </c>
      <c r="R1164" s="48">
        <f>HEX2DEC(RIGHT(Table13232127535868[[#This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HEX2DEC(RIGHT(Table13232127535868[[#This Row],[h1]],8))</f>
        <v>0</v>
      </c>
      <c r="Q1165" s="48" t="s">
        <v>75</v>
      </c>
      <c r="R1165" s="48">
        <f>HEX2DEC(RIGHT(Table13232127535868[[#This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HEX2DEC(RIGHT(Table13232127535868[[#This Row],[h1]],8))</f>
        <v>0</v>
      </c>
      <c r="Q1166" s="48" t="s">
        <v>75</v>
      </c>
      <c r="R1166" s="48">
        <f>HEX2DEC(RIGHT(Table13232127535868[[#This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HEX2DEC(RIGHT(Table13232127535868[[#This Row],[h1]],8))</f>
        <v>0</v>
      </c>
      <c r="Q1167" s="48" t="s">
        <v>75</v>
      </c>
      <c r="R1167" s="48">
        <f>HEX2DEC(RIGHT(Table13232127535868[[#This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HEX2DEC(RIGHT(Table13232127535868[[#This Row],[h1]],8))</f>
        <v>0</v>
      </c>
      <c r="Q1168" s="48" t="s">
        <v>75</v>
      </c>
      <c r="R1168" s="48">
        <f>HEX2DEC(RIGHT(Table13232127535868[[#This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HEX2DEC(RIGHT(Table13232127535868[[#This Row],[h1]],8))</f>
        <v>0</v>
      </c>
      <c r="Q1169" s="48" t="s">
        <v>75</v>
      </c>
      <c r="R1169" s="48">
        <f>HEX2DEC(RIGHT(Table13232127535868[[#This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HEX2DEC(RIGHT(Table13232127535868[[#This Row],[h1]],8))</f>
        <v>0</v>
      </c>
      <c r="Q1170" s="48" t="s">
        <v>75</v>
      </c>
      <c r="R1170" s="48">
        <f>HEX2DEC(RIGHT(Table13232127535868[[#This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HEX2DEC(RIGHT(Table13232127535868[[#This Row],[h1]],8))</f>
        <v>0</v>
      </c>
      <c r="Q1171" s="48" t="s">
        <v>75</v>
      </c>
      <c r="R1171" s="48">
        <f>HEX2DEC(RIGHT(Table13232127535868[[#This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HEX2DEC(RIGHT(Table13232127535868[[#This Row],[h1]],8))</f>
        <v>0</v>
      </c>
      <c r="Q1172" s="48" t="s">
        <v>75</v>
      </c>
      <c r="R1172" s="48">
        <f>HEX2DEC(RIGHT(Table13232127535868[[#This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HEX2DEC(RIGHT(Table13232127535868[[#This Row],[h1]],8))</f>
        <v>0</v>
      </c>
      <c r="Q1173" s="48" t="s">
        <v>75</v>
      </c>
      <c r="R1173" s="48">
        <f>HEX2DEC(RIGHT(Table13232127535868[[#This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HEX2DEC(RIGHT(Table13232127535868[[#This Row],[h1]],8))</f>
        <v>0</v>
      </c>
      <c r="Q1174" s="48" t="s">
        <v>75</v>
      </c>
      <c r="R1174" s="48">
        <f>HEX2DEC(RIGHT(Table13232127535868[[#This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HEX2DEC(RIGHT(Table13232127535868[[#This Row],[h1]],8))</f>
        <v>0</v>
      </c>
      <c r="Q1175" s="48" t="s">
        <v>75</v>
      </c>
      <c r="R1175" s="48">
        <f>HEX2DEC(RIGHT(Table13232127535868[[#This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HEX2DEC(RIGHT(Table13232127535868[[#This Row],[h1]],8))</f>
        <v>0</v>
      </c>
      <c r="Q1176" s="48" t="s">
        <v>75</v>
      </c>
      <c r="R1176" s="48">
        <f>HEX2DEC(RIGHT(Table13232127535868[[#This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HEX2DEC(RIGHT(Table13232127535868[[#This Row],[h1]],8))</f>
        <v>0</v>
      </c>
      <c r="Q1177" s="48" t="s">
        <v>75</v>
      </c>
      <c r="R1177" s="48">
        <f>HEX2DEC(RIGHT(Table13232127535868[[#This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HEX2DEC(RIGHT(Table13232127535868[[#This Row],[h1]],8))</f>
        <v>0</v>
      </c>
      <c r="Q1178" s="48" t="s">
        <v>75</v>
      </c>
      <c r="R1178" s="48">
        <f>HEX2DEC(RIGHT(Table13232127535868[[#This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HEX2DEC(RIGHT(Table13232127535868[[#This Row],[h1]],8))</f>
        <v>0</v>
      </c>
      <c r="Q1179" s="48" t="s">
        <v>75</v>
      </c>
      <c r="R1179" s="48">
        <f>HEX2DEC(RIGHT(Table13232127535868[[#This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HEX2DEC(RIGHT(Table13232127535868[[#This Row],[h1]],8))</f>
        <v>0</v>
      </c>
      <c r="Q1180" s="48" t="s">
        <v>75</v>
      </c>
      <c r="R1180" s="48">
        <f>HEX2DEC(RIGHT(Table13232127535868[[#This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HEX2DEC(RIGHT(Table13232127535868[[#This Row],[h1]],8))</f>
        <v>0</v>
      </c>
      <c r="Q1181" s="48" t="s">
        <v>75</v>
      </c>
      <c r="R1181" s="48">
        <f>HEX2DEC(RIGHT(Table13232127535868[[#This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HEX2DEC(RIGHT(Table13232127535868[[#This Row],[h1]],8))</f>
        <v>0</v>
      </c>
      <c r="Q1182" s="48" t="s">
        <v>75</v>
      </c>
      <c r="R1182" s="48">
        <f>HEX2DEC(RIGHT(Table13232127535868[[#This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HEX2DEC(RIGHT(Table13232127535868[[#This Row],[h1]],8))</f>
        <v>0</v>
      </c>
      <c r="Q1183" s="48" t="s">
        <v>75</v>
      </c>
      <c r="R1183" s="48">
        <f>HEX2DEC(RIGHT(Table13232127535868[[#This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HEX2DEC(RIGHT(Table13232127535868[[#This Row],[h1]],8))</f>
        <v>0</v>
      </c>
      <c r="Q1184" s="48" t="s">
        <v>75</v>
      </c>
      <c r="R1184" s="48">
        <f>HEX2DEC(RIGHT(Table13232127535868[[#This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HEX2DEC(RIGHT(Table13232127535868[[#This Row],[h1]],8))</f>
        <v>0</v>
      </c>
      <c r="Q1185" s="48" t="s">
        <v>75</v>
      </c>
      <c r="R1185" s="48">
        <f>HEX2DEC(RIGHT(Table13232127535868[[#This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HEX2DEC(RIGHT(Table13232127535868[[#This Row],[h1]],8))</f>
        <v>0</v>
      </c>
      <c r="Q1186" s="48" t="s">
        <v>75</v>
      </c>
      <c r="R1186" s="48">
        <f>HEX2DEC(RIGHT(Table13232127535868[[#This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HEX2DEC(RIGHT(Table13232127535868[[#This Row],[h1]],8))</f>
        <v>0</v>
      </c>
      <c r="Q1187" s="48" t="s">
        <v>75</v>
      </c>
      <c r="R1187" s="48">
        <f>HEX2DEC(RIGHT(Table13232127535868[[#This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HEX2DEC(RIGHT(Table13232127535868[[#This Row],[h1]],8))</f>
        <v>0</v>
      </c>
      <c r="Q1188" s="48" t="s">
        <v>75</v>
      </c>
      <c r="R1188" s="48">
        <f>HEX2DEC(RIGHT(Table13232127535868[[#This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HEX2DEC(RIGHT(Table13232127535868[[#This Row],[h1]],8))</f>
        <v>0</v>
      </c>
      <c r="Q1189" s="48" t="s">
        <v>75</v>
      </c>
      <c r="R1189" s="48">
        <f>HEX2DEC(RIGHT(Table13232127535868[[#This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HEX2DEC(RIGHT(Table13232127535868[[#This Row],[h1]],8))</f>
        <v>0</v>
      </c>
      <c r="Q1190" s="48" t="s">
        <v>75</v>
      </c>
      <c r="R1190" s="48">
        <f>HEX2DEC(RIGHT(Table13232127535868[[#This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HEX2DEC(RIGHT(Table13232127535868[[#This Row],[h1]],8))</f>
        <v>0</v>
      </c>
      <c r="Q1191" s="48" t="s">
        <v>75</v>
      </c>
      <c r="R1191" s="48">
        <f>HEX2DEC(RIGHT(Table13232127535868[[#This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HEX2DEC(RIGHT(Table13232127535868[[#This Row],[h1]],8))</f>
        <v>0</v>
      </c>
      <c r="Q1192" s="48" t="s">
        <v>75</v>
      </c>
      <c r="R1192" s="48">
        <f>HEX2DEC(RIGHT(Table13232127535868[[#This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HEX2DEC(RIGHT(Table13232127535868[[#This Row],[h1]],8))</f>
        <v>0</v>
      </c>
      <c r="Q1193" s="48" t="s">
        <v>75</v>
      </c>
      <c r="R1193" s="48">
        <f>HEX2DEC(RIGHT(Table13232127535868[[#This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HEX2DEC(RIGHT(Table13232127535868[[#This Row],[h1]],8))</f>
        <v>0</v>
      </c>
      <c r="Q1194" s="48" t="s">
        <v>75</v>
      </c>
      <c r="R1194" s="48">
        <f>HEX2DEC(RIGHT(Table13232127535868[[#This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HEX2DEC(RIGHT(Table13232127535868[[#This Row],[h1]],8))</f>
        <v>0</v>
      </c>
      <c r="Q1195" s="48" t="s">
        <v>75</v>
      </c>
      <c r="R1195" s="48">
        <f>HEX2DEC(RIGHT(Table13232127535868[[#This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HEX2DEC(RIGHT(Table13232127535868[[#This Row],[h1]],8))</f>
        <v>0</v>
      </c>
      <c r="Q1196" s="48" t="s">
        <v>75</v>
      </c>
      <c r="R1196" s="48">
        <f>HEX2DEC(RIGHT(Table13232127535868[[#This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HEX2DEC(RIGHT(Table13232127535868[[#This Row],[h1]],8))</f>
        <v>0</v>
      </c>
      <c r="Q1197" s="48" t="s">
        <v>75</v>
      </c>
      <c r="R1197" s="48">
        <f>HEX2DEC(RIGHT(Table13232127535868[[#This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HEX2DEC(RIGHT(Table13232127535868[[#This Row],[h1]],8))</f>
        <v>0</v>
      </c>
      <c r="Q1198" s="48" t="s">
        <v>75</v>
      </c>
      <c r="R1198" s="48">
        <f>HEX2DEC(RIGHT(Table13232127535868[[#This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HEX2DEC(RIGHT(Table13232127535868[[#This Row],[h1]],8))</f>
        <v>0</v>
      </c>
      <c r="Q1199" s="48" t="s">
        <v>75</v>
      </c>
      <c r="R1199" s="48">
        <f>HEX2DEC(RIGHT(Table13232127535868[[#This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HEX2DEC(RIGHT(Table13232127535868[[#This Row],[h1]],8))</f>
        <v>0</v>
      </c>
      <c r="Q1200" s="48" t="s">
        <v>75</v>
      </c>
      <c r="R1200" s="48">
        <f>HEX2DEC(RIGHT(Table13232127535868[[#This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HEX2DEC(RIGHT(Table13232127535868[[#This Row],[h1]],8))</f>
        <v>0</v>
      </c>
      <c r="Q1201" s="48" t="s">
        <v>75</v>
      </c>
      <c r="R1201" s="48">
        <f>HEX2DEC(RIGHT(Table13232127535868[[#This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HEX2DEC(RIGHT(Table13232127535868[[#This Row],[h1]],8))</f>
        <v>0</v>
      </c>
      <c r="Q1202" s="48" t="s">
        <v>75</v>
      </c>
      <c r="R1202" s="48">
        <f>HEX2DEC(RIGHT(Table13232127535868[[#This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HEX2DEC(RIGHT(Table13232127535868[[#This Row],[h1]],8))</f>
        <v>0</v>
      </c>
      <c r="Q1203" s="48" t="s">
        <v>75</v>
      </c>
      <c r="R1203" s="48">
        <f>HEX2DEC(RIGHT(Table13232127535868[[#This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HEX2DEC(RIGHT(Table13232127535868[[#This Row],[h1]],8))</f>
        <v>0</v>
      </c>
      <c r="Q1204" s="48" t="s">
        <v>75</v>
      </c>
      <c r="R1204" s="48">
        <f>HEX2DEC(RIGHT(Table13232127535868[[#This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HEX2DEC(RIGHT(Table13232127535868[[#This Row],[h1]],8))</f>
        <v>0</v>
      </c>
      <c r="Q1205" s="48" t="s">
        <v>75</v>
      </c>
      <c r="R1205" s="48">
        <f>HEX2DEC(RIGHT(Table13232127535868[[#This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HEX2DEC(RIGHT(Table13232127535868[[#This Row],[h1]],8))</f>
        <v>0</v>
      </c>
      <c r="Q1206" s="48" t="s">
        <v>75</v>
      </c>
      <c r="R1206" s="48">
        <f>HEX2DEC(RIGHT(Table13232127535868[[#This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HEX2DEC(RIGHT(Table13232127535868[[#This Row],[h1]],8))</f>
        <v>0</v>
      </c>
      <c r="Q1207" s="48" t="s">
        <v>75</v>
      </c>
      <c r="R1207" s="48">
        <f>HEX2DEC(RIGHT(Table13232127535868[[#This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HEX2DEC(RIGHT(Table13232127535868[[#This Row],[h1]],8))</f>
        <v>0</v>
      </c>
      <c r="Q1208" s="48" t="s">
        <v>75</v>
      </c>
      <c r="R1208" s="48">
        <f>HEX2DEC(RIGHT(Table13232127535868[[#This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HEX2DEC(RIGHT(Table13232127535868[[#This Row],[h1]],8))</f>
        <v>0</v>
      </c>
      <c r="Q1209" s="48" t="s">
        <v>75</v>
      </c>
      <c r="R1209" s="48">
        <f>HEX2DEC(RIGHT(Table13232127535868[[#This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HEX2DEC(RIGHT(Table13232127535868[[#This Row],[h1]],8))</f>
        <v>0</v>
      </c>
      <c r="Q1210" s="48" t="s">
        <v>75</v>
      </c>
      <c r="R1210" s="48">
        <f>HEX2DEC(RIGHT(Table13232127535868[[#This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HEX2DEC(RIGHT(Table13232127535868[[#This Row],[h1]],8))</f>
        <v>0</v>
      </c>
      <c r="Q1211" s="48" t="s">
        <v>75</v>
      </c>
      <c r="R1211" s="48">
        <f>HEX2DEC(RIGHT(Table13232127535868[[#This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HEX2DEC(RIGHT(Table13232127535868[[#This Row],[h1]],8))</f>
        <v>0</v>
      </c>
      <c r="Q1212" s="48" t="s">
        <v>75</v>
      </c>
      <c r="R1212" s="48">
        <f>HEX2DEC(RIGHT(Table13232127535868[[#This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HEX2DEC(RIGHT(Table13232127535868[[#This Row],[h1]],8))</f>
        <v>0</v>
      </c>
      <c r="Q1213" s="48" t="s">
        <v>75</v>
      </c>
      <c r="R1213" s="48">
        <f>HEX2DEC(RIGHT(Table13232127535868[[#This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HEX2DEC(RIGHT(Table13232127535868[[#This Row],[h1]],8))</f>
        <v>0</v>
      </c>
      <c r="Q1214" s="48" t="s">
        <v>75</v>
      </c>
      <c r="R1214" s="48">
        <f>HEX2DEC(RIGHT(Table13232127535868[[#This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HEX2DEC(RIGHT(Table13232127535868[[#This Row],[h1]],8))</f>
        <v>0</v>
      </c>
      <c r="Q1215" s="48" t="s">
        <v>75</v>
      </c>
      <c r="R1215" s="48">
        <f>HEX2DEC(RIGHT(Table13232127535868[[#This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HEX2DEC(RIGHT(Table13232127535868[[#This Row],[h1]],8))</f>
        <v>0</v>
      </c>
      <c r="Q1216" s="48" t="s">
        <v>75</v>
      </c>
      <c r="R1216" s="48">
        <f>HEX2DEC(RIGHT(Table13232127535868[[#This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HEX2DEC(RIGHT(Table13232127535868[[#This Row],[h1]],8))</f>
        <v>0</v>
      </c>
      <c r="Q1217" s="48" t="s">
        <v>75</v>
      </c>
      <c r="R1217" s="48">
        <f>HEX2DEC(RIGHT(Table13232127535868[[#This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HEX2DEC(RIGHT(Table13232127535868[[#This Row],[h1]],8))</f>
        <v>0</v>
      </c>
      <c r="Q1218" s="48" t="s">
        <v>75</v>
      </c>
      <c r="R1218" s="48">
        <f>HEX2DEC(RIGHT(Table13232127535868[[#This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HEX2DEC(RIGHT(Table13232127535868[[#This Row],[h1]],8))</f>
        <v>0</v>
      </c>
      <c r="Q1219" s="48" t="s">
        <v>75</v>
      </c>
      <c r="R1219" s="48">
        <f>HEX2DEC(RIGHT(Table13232127535868[[#This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HEX2DEC(RIGHT(Table13232127535868[[#This Row],[h1]],8))</f>
        <v>0</v>
      </c>
      <c r="Q1220" s="48" t="s">
        <v>75</v>
      </c>
      <c r="R1220" s="48">
        <f>HEX2DEC(RIGHT(Table13232127535868[[#This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HEX2DEC(RIGHT(Table13232127535868[[#This Row],[h1]],8))</f>
        <v>0</v>
      </c>
      <c r="Q1221" s="48" t="s">
        <v>75</v>
      </c>
      <c r="R1221" s="48">
        <f>HEX2DEC(RIGHT(Table13232127535868[[#This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HEX2DEC(RIGHT(Table13232127535868[[#This Row],[h1]],8))</f>
        <v>0</v>
      </c>
      <c r="Q1222" s="48" t="s">
        <v>75</v>
      </c>
      <c r="R1222" s="48">
        <f>HEX2DEC(RIGHT(Table13232127535868[[#This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HEX2DEC(RIGHT(Table13232127535868[[#This Row],[h1]],8))</f>
        <v>0</v>
      </c>
      <c r="Q1223" s="48" t="s">
        <v>75</v>
      </c>
      <c r="R1223" s="48">
        <f>HEX2DEC(RIGHT(Table13232127535868[[#This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HEX2DEC(RIGHT(Table13232127535868[[#This Row],[h1]],8))</f>
        <v>0</v>
      </c>
      <c r="Q1224" s="48" t="s">
        <v>75</v>
      </c>
      <c r="R1224" s="48">
        <f>HEX2DEC(RIGHT(Table13232127535868[[#This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HEX2DEC(RIGHT(Table13232127535868[[#This Row],[h1]],8))</f>
        <v>0</v>
      </c>
      <c r="Q1225" s="48" t="s">
        <v>75</v>
      </c>
      <c r="R1225" s="48">
        <f>HEX2DEC(RIGHT(Table13232127535868[[#This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HEX2DEC(RIGHT(Table13232127535868[[#This Row],[h1]],8))</f>
        <v>0</v>
      </c>
      <c r="Q1226" s="48" t="s">
        <v>75</v>
      </c>
      <c r="R1226" s="48">
        <f>HEX2DEC(RIGHT(Table13232127535868[[#This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HEX2DEC(RIGHT(Table13232127535868[[#This Row],[h1]],8))</f>
        <v>0</v>
      </c>
      <c r="Q1227" s="48" t="s">
        <v>75</v>
      </c>
      <c r="R1227" s="48">
        <f>HEX2DEC(RIGHT(Table13232127535868[[#This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HEX2DEC(RIGHT(Table13232127535868[[#This Row],[h1]],8))</f>
        <v>0</v>
      </c>
      <c r="Q1228" s="48" t="s">
        <v>75</v>
      </c>
      <c r="R1228" s="48">
        <f>HEX2DEC(RIGHT(Table13232127535868[[#This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HEX2DEC(RIGHT(Table13232127535868[[#This Row],[h1]],8))</f>
        <v>0</v>
      </c>
      <c r="Q1229" s="48" t="s">
        <v>75</v>
      </c>
      <c r="R1229" s="48">
        <f>HEX2DEC(RIGHT(Table13232127535868[[#This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HEX2DEC(RIGHT(Table13232127535868[[#This Row],[h1]],8))</f>
        <v>0</v>
      </c>
      <c r="Q1230" s="48" t="s">
        <v>75</v>
      </c>
      <c r="R1230" s="48">
        <f>HEX2DEC(RIGHT(Table13232127535868[[#This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HEX2DEC(RIGHT(Table13232127535868[[#This Row],[h1]],8))</f>
        <v>0</v>
      </c>
      <c r="Q1231" s="48" t="s">
        <v>75</v>
      </c>
      <c r="R1231" s="48">
        <f>HEX2DEC(RIGHT(Table13232127535868[[#This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HEX2DEC(RIGHT(Table13232127535868[[#This Row],[h1]],8))</f>
        <v>0</v>
      </c>
      <c r="Q1232" s="48" t="s">
        <v>75</v>
      </c>
      <c r="R1232" s="48">
        <f>HEX2DEC(RIGHT(Table13232127535868[[#This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HEX2DEC(RIGHT(Table13232127535868[[#This Row],[h1]],8))</f>
        <v>0</v>
      </c>
      <c r="Q1233" s="48" t="s">
        <v>75</v>
      </c>
      <c r="R1233" s="48">
        <f>HEX2DEC(RIGHT(Table13232127535868[[#This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HEX2DEC(RIGHT(Table13232127535868[[#This Row],[h1]],8))</f>
        <v>0</v>
      </c>
      <c r="Q1234" s="48" t="s">
        <v>75</v>
      </c>
      <c r="R1234" s="48">
        <f>HEX2DEC(RIGHT(Table13232127535868[[#This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HEX2DEC(RIGHT(Table13232127535868[[#This Row],[h1]],8))</f>
        <v>0</v>
      </c>
      <c r="Q1235" s="48" t="s">
        <v>75</v>
      </c>
      <c r="R1235" s="48">
        <f>HEX2DEC(RIGHT(Table13232127535868[[#This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HEX2DEC(RIGHT(Table13232127535868[[#This Row],[h1]],8))</f>
        <v>0</v>
      </c>
      <c r="Q1236" s="48" t="s">
        <v>75</v>
      </c>
      <c r="R1236" s="48">
        <f>HEX2DEC(RIGHT(Table13232127535868[[#This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HEX2DEC(RIGHT(Table13232127535868[[#This Row],[h1]],8))</f>
        <v>0</v>
      </c>
      <c r="Q1237" s="48" t="s">
        <v>75</v>
      </c>
      <c r="R1237" s="48">
        <f>HEX2DEC(RIGHT(Table13232127535868[[#This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HEX2DEC(RIGHT(Table13232127535868[[#This Row],[h1]],8))</f>
        <v>0</v>
      </c>
      <c r="Q1238" s="48" t="s">
        <v>75</v>
      </c>
      <c r="R1238" s="48">
        <f>HEX2DEC(RIGHT(Table13232127535868[[#This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HEX2DEC(RIGHT(Table13232127535868[[#This Row],[h1]],8))</f>
        <v>0</v>
      </c>
      <c r="Q1239" s="48" t="s">
        <v>75</v>
      </c>
      <c r="R1239" s="48">
        <f>HEX2DEC(RIGHT(Table13232127535868[[#This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HEX2DEC(RIGHT(Table13232127535868[[#This Row],[h1]],8))</f>
        <v>0</v>
      </c>
      <c r="Q1240" s="48" t="s">
        <v>75</v>
      </c>
      <c r="R1240" s="48">
        <f>HEX2DEC(RIGHT(Table13232127535868[[#This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HEX2DEC(RIGHT(Table13232127535868[[#This Row],[h1]],8))</f>
        <v>0</v>
      </c>
      <c r="Q1241" s="48" t="s">
        <v>75</v>
      </c>
      <c r="R1241" s="48">
        <f>HEX2DEC(RIGHT(Table13232127535868[[#This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HEX2DEC(RIGHT(Table13232127535868[[#This Row],[h1]],8))</f>
        <v>0</v>
      </c>
      <c r="Q1242" s="48" t="s">
        <v>75</v>
      </c>
      <c r="R1242" s="48">
        <f>HEX2DEC(RIGHT(Table13232127535868[[#This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HEX2DEC(RIGHT(Table13232127535868[[#This Row],[h1]],8))</f>
        <v>0</v>
      </c>
      <c r="Q1243" s="48" t="s">
        <v>75</v>
      </c>
      <c r="R1243" s="48">
        <f>HEX2DEC(RIGHT(Table13232127535868[[#This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HEX2DEC(RIGHT(Table13232127535868[[#This Row],[h1]],8))</f>
        <v>0</v>
      </c>
      <c r="Q1244" s="48" t="s">
        <v>75</v>
      </c>
      <c r="R1244" s="48">
        <f>HEX2DEC(RIGHT(Table13232127535868[[#This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HEX2DEC(RIGHT(Table13232127535868[[#This Row],[h1]],8))</f>
        <v>0</v>
      </c>
      <c r="Q1245" s="48" t="s">
        <v>75</v>
      </c>
      <c r="R1245" s="48">
        <f>HEX2DEC(RIGHT(Table13232127535868[[#This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HEX2DEC(RIGHT(Table13232127535868[[#This Row],[h1]],8))</f>
        <v>0</v>
      </c>
      <c r="Q1246" s="48" t="s">
        <v>75</v>
      </c>
      <c r="R1246" s="48">
        <f>HEX2DEC(RIGHT(Table13232127535868[[#This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HEX2DEC(RIGHT(Table13232127535868[[#This Row],[h1]],8))</f>
        <v>0</v>
      </c>
      <c r="Q1247" s="48" t="s">
        <v>75</v>
      </c>
      <c r="R1247" s="48">
        <f>HEX2DEC(RIGHT(Table13232127535868[[#This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HEX2DEC(RIGHT(Table13232127535868[[#This Row],[h1]],8))</f>
        <v>0</v>
      </c>
      <c r="Q1248" s="48" t="s">
        <v>75</v>
      </c>
      <c r="R1248" s="48">
        <f>HEX2DEC(RIGHT(Table13232127535868[[#This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HEX2DEC(RIGHT(Table13232127535868[[#This Row],[h1]],8))</f>
        <v>0</v>
      </c>
      <c r="Q1249" s="48" t="s">
        <v>75</v>
      </c>
      <c r="R1249" s="48">
        <f>HEX2DEC(RIGHT(Table13232127535868[[#This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HEX2DEC(RIGHT(Table13232127535868[[#This Row],[h1]],8))</f>
        <v>0</v>
      </c>
      <c r="Q1250" s="48" t="s">
        <v>75</v>
      </c>
      <c r="R1250" s="48">
        <f>HEX2DEC(RIGHT(Table13232127535868[[#This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HEX2DEC(RIGHT(Table13232127535868[[#This Row],[h1]],8))</f>
        <v>0</v>
      </c>
      <c r="Q1251" s="48" t="s">
        <v>75</v>
      </c>
      <c r="R1251" s="48">
        <f>HEX2DEC(RIGHT(Table13232127535868[[#This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HEX2DEC(RIGHT(Table13232127535868[[#This Row],[h1]],8))</f>
        <v>0</v>
      </c>
      <c r="Q1252" s="48" t="s">
        <v>75</v>
      </c>
      <c r="R1252" s="48">
        <f>HEX2DEC(RIGHT(Table13232127535868[[#This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HEX2DEC(RIGHT(Table13232127535868[[#This Row],[h1]],8))</f>
        <v>0</v>
      </c>
      <c r="Q1253" s="48" t="s">
        <v>75</v>
      </c>
      <c r="R1253" s="48">
        <f>HEX2DEC(RIGHT(Table13232127535868[[#This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HEX2DEC(RIGHT(Table13232127535868[[#This Row],[h1]],8))</f>
        <v>0</v>
      </c>
      <c r="Q1254" s="48" t="s">
        <v>75</v>
      </c>
      <c r="R1254" s="48">
        <f>HEX2DEC(RIGHT(Table13232127535868[[#This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HEX2DEC(RIGHT(Table13232127535868[[#This Row],[h1]],8))</f>
        <v>0</v>
      </c>
      <c r="Q1255" s="48" t="s">
        <v>75</v>
      </c>
      <c r="R1255" s="48">
        <f>HEX2DEC(RIGHT(Table13232127535868[[#This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HEX2DEC(RIGHT(Table13232127535868[[#This Row],[h1]],8))</f>
        <v>0</v>
      </c>
      <c r="Q1256" s="48" t="s">
        <v>75</v>
      </c>
      <c r="R1256" s="48">
        <f>HEX2DEC(RIGHT(Table13232127535868[[#This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HEX2DEC(RIGHT(Table13232127535868[[#This Row],[h1]],8))</f>
        <v>0</v>
      </c>
      <c r="Q1257" s="48" t="s">
        <v>75</v>
      </c>
      <c r="R1257" s="48">
        <f>HEX2DEC(RIGHT(Table13232127535868[[#This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HEX2DEC(RIGHT(Table13232127535868[[#This Row],[h1]],8))</f>
        <v>0</v>
      </c>
      <c r="Q1258" s="48" t="s">
        <v>75</v>
      </c>
      <c r="R1258" s="48">
        <f>HEX2DEC(RIGHT(Table13232127535868[[#This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HEX2DEC(RIGHT(Table13232127535868[[#This Row],[h1]],8))</f>
        <v>0</v>
      </c>
      <c r="Q1259" s="48" t="s">
        <v>75</v>
      </c>
      <c r="R1259" s="48">
        <f>HEX2DEC(RIGHT(Table13232127535868[[#This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HEX2DEC(RIGHT(Table13232127535868[[#This Row],[h1]],8))</f>
        <v>0</v>
      </c>
      <c r="Q1260" s="48" t="s">
        <v>75</v>
      </c>
      <c r="R1260" s="48">
        <f>HEX2DEC(RIGHT(Table13232127535868[[#This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HEX2DEC(RIGHT(Table13232127535868[[#This Row],[h1]],8))</f>
        <v>0</v>
      </c>
      <c r="Q1261" s="48" t="s">
        <v>75</v>
      </c>
      <c r="R1261" s="48">
        <f>HEX2DEC(RIGHT(Table13232127535868[[#This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HEX2DEC(RIGHT(Table13232127535868[[#This Row],[h1]],8))</f>
        <v>0</v>
      </c>
      <c r="Q1262" s="48" t="s">
        <v>75</v>
      </c>
      <c r="R1262" s="48">
        <f>HEX2DEC(RIGHT(Table13232127535868[[#This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HEX2DEC(RIGHT(Table13232127535868[[#This Row],[h1]],8))</f>
        <v>0</v>
      </c>
      <c r="Q1263" s="48" t="s">
        <v>75</v>
      </c>
      <c r="R1263" s="48">
        <f>HEX2DEC(RIGHT(Table13232127535868[[#This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HEX2DEC(RIGHT(Table13232127535868[[#This Row],[h1]],8))</f>
        <v>0</v>
      </c>
      <c r="Q1264" s="48" t="s">
        <v>75</v>
      </c>
      <c r="R1264" s="48">
        <f>HEX2DEC(RIGHT(Table13232127535868[[#This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HEX2DEC(RIGHT(Table13232127535868[[#This Row],[h1]],8))</f>
        <v>0</v>
      </c>
      <c r="Q1265" s="48" t="s">
        <v>75</v>
      </c>
      <c r="R1265" s="48">
        <f>HEX2DEC(RIGHT(Table13232127535868[[#This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HEX2DEC(RIGHT(Table13232127535868[[#This Row],[h1]],8))</f>
        <v>0</v>
      </c>
      <c r="Q1266" s="48" t="s">
        <v>75</v>
      </c>
      <c r="R1266" s="48">
        <f>HEX2DEC(RIGHT(Table13232127535868[[#This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HEX2DEC(RIGHT(Table13232127535868[[#This Row],[h1]],8))</f>
        <v>0</v>
      </c>
      <c r="Q1267" s="48" t="s">
        <v>75</v>
      </c>
      <c r="R1267" s="48">
        <f>HEX2DEC(RIGHT(Table13232127535868[[#This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HEX2DEC(RIGHT(Table13232127535868[[#This Row],[h1]],8))</f>
        <v>0</v>
      </c>
      <c r="Q1268" s="48" t="s">
        <v>75</v>
      </c>
      <c r="R1268" s="48">
        <f>HEX2DEC(RIGHT(Table13232127535868[[#This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HEX2DEC(RIGHT(Table13232127535868[[#This Row],[h1]],8))</f>
        <v>0</v>
      </c>
      <c r="Q1269" s="48" t="s">
        <v>75</v>
      </c>
      <c r="R1269" s="48">
        <f>HEX2DEC(RIGHT(Table13232127535868[[#This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HEX2DEC(RIGHT(Table13232127535868[[#This Row],[h1]],8))</f>
        <v>0</v>
      </c>
      <c r="Q1270" s="48" t="s">
        <v>75</v>
      </c>
      <c r="R1270" s="48">
        <f>HEX2DEC(RIGHT(Table13232127535868[[#This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HEX2DEC(RIGHT(Table13232127535868[[#This Row],[h1]],8))</f>
        <v>0</v>
      </c>
      <c r="Q1271" s="48" t="s">
        <v>75</v>
      </c>
      <c r="R1271" s="48">
        <f>HEX2DEC(RIGHT(Table13232127535868[[#This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HEX2DEC(RIGHT(Table13232127535868[[#This Row],[h1]],8))</f>
        <v>0</v>
      </c>
      <c r="Q1272" s="48" t="s">
        <v>75</v>
      </c>
      <c r="R1272" s="48">
        <f>HEX2DEC(RIGHT(Table13232127535868[[#This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HEX2DEC(RIGHT(Table13232127535868[[#This Row],[h1]],8))</f>
        <v>0</v>
      </c>
      <c r="Q1273" s="48" t="s">
        <v>75</v>
      </c>
      <c r="R1273" s="48">
        <f>HEX2DEC(RIGHT(Table13232127535868[[#This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HEX2DEC(RIGHT(Table13232127535868[[#This Row],[h1]],8))</f>
        <v>0</v>
      </c>
      <c r="Q1274" s="48" t="s">
        <v>75</v>
      </c>
      <c r="R1274" s="48">
        <f>HEX2DEC(RIGHT(Table13232127535868[[#This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HEX2DEC(RIGHT(Table13232127535868[[#This Row],[h1]],8))</f>
        <v>0</v>
      </c>
      <c r="Q1275" s="48" t="s">
        <v>75</v>
      </c>
      <c r="R1275" s="48">
        <f>HEX2DEC(RIGHT(Table13232127535868[[#This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HEX2DEC(RIGHT(Table13232127535868[[#This Row],[h1]],8))</f>
        <v>0</v>
      </c>
      <c r="Q1276" s="48" t="s">
        <v>75</v>
      </c>
      <c r="R1276" s="48">
        <f>HEX2DEC(RIGHT(Table13232127535868[[#This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HEX2DEC(RIGHT(Table13232127535868[[#This Row],[h1]],8))</f>
        <v>0</v>
      </c>
      <c r="Q1277" s="48" t="s">
        <v>75</v>
      </c>
      <c r="R1277" s="48">
        <f>HEX2DEC(RIGHT(Table13232127535868[[#This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HEX2DEC(RIGHT(Table13232127535868[[#This Row],[h1]],8))</f>
        <v>0</v>
      </c>
      <c r="Q1278" s="48" t="s">
        <v>75</v>
      </c>
      <c r="R1278" s="48">
        <f>HEX2DEC(RIGHT(Table13232127535868[[#This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HEX2DEC(RIGHT(Table13232127535868[[#This Row],[h1]],8))</f>
        <v>0</v>
      </c>
      <c r="Q1279" s="48" t="s">
        <v>75</v>
      </c>
      <c r="R1279" s="48">
        <f>HEX2DEC(RIGHT(Table13232127535868[[#This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HEX2DEC(RIGHT(Table13232127535868[[#This Row],[h1]],8))</f>
        <v>0</v>
      </c>
      <c r="Q1280" s="48" t="s">
        <v>75</v>
      </c>
      <c r="R1280" s="48">
        <f>HEX2DEC(RIGHT(Table13232127535868[[#This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HEX2DEC(RIGHT(Table13232127535868[[#This Row],[h1]],8))</f>
        <v>0</v>
      </c>
      <c r="Q1281" s="48" t="s">
        <v>75</v>
      </c>
      <c r="R1281" s="48">
        <f>HEX2DEC(RIGHT(Table13232127535868[[#This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HEX2DEC(RIGHT(Table13232127535868[[#This Row],[h1]],8))</f>
        <v>0</v>
      </c>
      <c r="Q1282" s="48" t="s">
        <v>75</v>
      </c>
      <c r="R1282" s="48">
        <f>HEX2DEC(RIGHT(Table13232127535868[[#This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HEX2DEC(RIGHT(Table13232127535868[[#This Row],[h1]],8))</f>
        <v>0</v>
      </c>
      <c r="Q1283" s="48" t="s">
        <v>75</v>
      </c>
      <c r="R1283" s="48">
        <f>HEX2DEC(RIGHT(Table13232127535868[[#This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HEX2DEC(RIGHT(Table13232127535868[[#This Row],[h1]],8))</f>
        <v>0</v>
      </c>
      <c r="Q1284" s="48" t="s">
        <v>75</v>
      </c>
      <c r="R1284" s="48">
        <f>HEX2DEC(RIGHT(Table13232127535868[[#This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HEX2DEC(RIGHT(Table13232127535868[[#This Row],[h1]],8))</f>
        <v>0</v>
      </c>
      <c r="Q1285" s="48" t="s">
        <v>75</v>
      </c>
      <c r="R1285" s="48">
        <f>HEX2DEC(RIGHT(Table13232127535868[[#This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HEX2DEC(RIGHT(Table13232127535868[[#This Row],[h1]],8))</f>
        <v>0</v>
      </c>
      <c r="Q1286" s="48" t="s">
        <v>75</v>
      </c>
      <c r="R1286" s="48">
        <f>HEX2DEC(RIGHT(Table13232127535868[[#This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HEX2DEC(RIGHT(Table13232127535868[[#This Row],[h1]],8))</f>
        <v>0</v>
      </c>
      <c r="Q1287" s="48" t="s">
        <v>75</v>
      </c>
      <c r="R1287" s="48">
        <f>HEX2DEC(RIGHT(Table13232127535868[[#This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HEX2DEC(RIGHT(Table13232127535868[[#This Row],[h1]],8))</f>
        <v>0</v>
      </c>
      <c r="Q1288" s="48" t="s">
        <v>75</v>
      </c>
      <c r="R1288" s="48">
        <f>HEX2DEC(RIGHT(Table13232127535868[[#This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HEX2DEC(RIGHT(Table13232127535868[[#This Row],[h1]],8))</f>
        <v>0</v>
      </c>
      <c r="Q1289" s="48" t="s">
        <v>75</v>
      </c>
      <c r="R1289" s="48">
        <f>HEX2DEC(RIGHT(Table13232127535868[[#This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HEX2DEC(RIGHT(Table13232127535868[[#This Row],[h1]],8))</f>
        <v>0</v>
      </c>
      <c r="Q1290" s="48" t="s">
        <v>75</v>
      </c>
      <c r="R1290" s="48">
        <f>HEX2DEC(RIGHT(Table13232127535868[[#This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HEX2DEC(RIGHT(Table13232127535868[[#This Row],[h1]],8))</f>
        <v>0</v>
      </c>
      <c r="Q1291" s="48" t="s">
        <v>75</v>
      </c>
      <c r="R1291" s="48">
        <f>HEX2DEC(RIGHT(Table13232127535868[[#This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HEX2DEC(RIGHT(Table13232127535868[[#This Row],[h1]],8))</f>
        <v>0</v>
      </c>
      <c r="Q1292" s="48" t="s">
        <v>75</v>
      </c>
      <c r="R1292" s="48">
        <f>HEX2DEC(RIGHT(Table13232127535868[[#This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HEX2DEC(RIGHT(Table13232127535868[[#This Row],[h1]],8))</f>
        <v>0</v>
      </c>
      <c r="Q1293" s="48" t="s">
        <v>75</v>
      </c>
      <c r="R1293" s="48">
        <f>HEX2DEC(RIGHT(Table13232127535868[[#This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HEX2DEC(RIGHT(Table13232127535868[[#This Row],[h1]],8))</f>
        <v>0</v>
      </c>
      <c r="Q1294" s="48" t="s">
        <v>75</v>
      </c>
      <c r="R1294" s="48">
        <f>HEX2DEC(RIGHT(Table13232127535868[[#This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HEX2DEC(RIGHT(Table13232127535868[[#This Row],[h1]],8))</f>
        <v>0</v>
      </c>
      <c r="Q1295" s="48" t="s">
        <v>75</v>
      </c>
      <c r="R1295" s="48">
        <f>HEX2DEC(RIGHT(Table13232127535868[[#This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HEX2DEC(RIGHT(Table13232127535868[[#This Row],[h1]],8))</f>
        <v>0</v>
      </c>
      <c r="Q1296" s="48" t="s">
        <v>75</v>
      </c>
      <c r="R1296" s="48">
        <f>HEX2DEC(RIGHT(Table13232127535868[[#This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HEX2DEC(RIGHT(Table13232127535868[[#This Row],[h1]],8))</f>
        <v>0</v>
      </c>
      <c r="Q1297" s="48" t="s">
        <v>75</v>
      </c>
      <c r="R1297" s="48">
        <f>HEX2DEC(RIGHT(Table13232127535868[[#This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HEX2DEC(RIGHT(Table13232127535868[[#This Row],[h1]],8))</f>
        <v>0</v>
      </c>
      <c r="Q1298" s="48" t="s">
        <v>75</v>
      </c>
      <c r="R1298" s="48">
        <f>HEX2DEC(RIGHT(Table13232127535868[[#This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HEX2DEC(RIGHT(Table13232127535868[[#This Row],[h1]],8))</f>
        <v>0</v>
      </c>
      <c r="Q1299" s="48" t="s">
        <v>75</v>
      </c>
      <c r="R1299" s="48">
        <f>HEX2DEC(RIGHT(Table13232127535868[[#This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HEX2DEC(RIGHT(Table13232127535868[[#This Row],[h1]],8))</f>
        <v>0</v>
      </c>
      <c r="Q1300" s="48" t="s">
        <v>75</v>
      </c>
      <c r="R1300" s="48">
        <f>HEX2DEC(RIGHT(Table13232127535868[[#This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HEX2DEC(RIGHT(Table13232127535868[[#This Row],[h1]],8))</f>
        <v>0</v>
      </c>
      <c r="Q1301" s="48" t="s">
        <v>75</v>
      </c>
      <c r="R1301" s="48">
        <f>HEX2DEC(RIGHT(Table13232127535868[[#This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HEX2DEC(RIGHT(Table13232127535868[[#This Row],[h1]],8))</f>
        <v>0</v>
      </c>
      <c r="Q1302" s="48" t="s">
        <v>75</v>
      </c>
      <c r="R1302" s="48">
        <f>HEX2DEC(RIGHT(Table13232127535868[[#This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HEX2DEC(RIGHT(Table13232127535868[[#This Row],[h1]],8))</f>
        <v>0</v>
      </c>
      <c r="Q1303" s="48" t="s">
        <v>75</v>
      </c>
      <c r="R1303" s="48">
        <f>HEX2DEC(RIGHT(Table13232127535868[[#This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HEX2DEC(RIGHT(Table13232127535868[[#This Row],[h1]],8))</f>
        <v>0</v>
      </c>
      <c r="Q1304" s="48" t="s">
        <v>75</v>
      </c>
      <c r="R1304" s="48">
        <f>HEX2DEC(RIGHT(Table13232127535868[[#This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HEX2DEC(RIGHT(Table13232127535868[[#This Row],[h1]],8))</f>
        <v>0</v>
      </c>
      <c r="Q1305" s="48" t="s">
        <v>75</v>
      </c>
      <c r="R1305" s="48">
        <f>HEX2DEC(RIGHT(Table13232127535868[[#This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HEX2DEC(RIGHT(Table13232127535868[[#This Row],[h1]],8))</f>
        <v>0</v>
      </c>
      <c r="Q1306" s="48" t="s">
        <v>75</v>
      </c>
      <c r="R1306" s="48">
        <f>HEX2DEC(RIGHT(Table13232127535868[[#This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HEX2DEC(RIGHT(Table13232127535868[[#This Row],[h1]],8))</f>
        <v>0</v>
      </c>
      <c r="Q1307" s="48" t="s">
        <v>75</v>
      </c>
      <c r="R1307" s="48">
        <f>HEX2DEC(RIGHT(Table13232127535868[[#This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HEX2DEC(RIGHT(Table13232127535868[[#This Row],[h1]],8))</f>
        <v>0</v>
      </c>
      <c r="Q1308" s="48" t="s">
        <v>75</v>
      </c>
      <c r="R1308" s="48">
        <f>HEX2DEC(RIGHT(Table13232127535868[[#This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HEX2DEC(RIGHT(Table13232127535868[[#This Row],[h1]],8))</f>
        <v>0</v>
      </c>
      <c r="Q1309" s="48" t="s">
        <v>75</v>
      </c>
      <c r="R1309" s="48">
        <f>HEX2DEC(RIGHT(Table13232127535868[[#This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HEX2DEC(RIGHT(Table13232127535868[[#This Row],[h1]],8))</f>
        <v>0</v>
      </c>
      <c r="Q1310" s="48" t="s">
        <v>75</v>
      </c>
      <c r="R1310" s="48">
        <f>HEX2DEC(RIGHT(Table13232127535868[[#This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HEX2DEC(RIGHT(Table13232127535868[[#This Row],[h1]],8))</f>
        <v>0</v>
      </c>
      <c r="Q1311" s="48" t="s">
        <v>75</v>
      </c>
      <c r="R1311" s="48">
        <f>HEX2DEC(RIGHT(Table13232127535868[[#This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HEX2DEC(RIGHT(Table13232127535868[[#This Row],[h1]],8))</f>
        <v>0</v>
      </c>
      <c r="Q1312" s="48" t="s">
        <v>75</v>
      </c>
      <c r="R1312" s="48">
        <f>HEX2DEC(RIGHT(Table13232127535868[[#This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HEX2DEC(RIGHT(Table13232127535868[[#This Row],[h1]],8))</f>
        <v>0</v>
      </c>
      <c r="Q1313" s="48" t="s">
        <v>75</v>
      </c>
      <c r="R1313" s="48">
        <f>HEX2DEC(RIGHT(Table13232127535868[[#This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HEX2DEC(RIGHT(Table13232127535868[[#This Row],[h1]],8))</f>
        <v>0</v>
      </c>
      <c r="Q1314" s="48" t="s">
        <v>75</v>
      </c>
      <c r="R1314" s="48">
        <f>HEX2DEC(RIGHT(Table13232127535868[[#This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HEX2DEC(RIGHT(Table13232127535868[[#This Row],[h1]],8))</f>
        <v>0</v>
      </c>
      <c r="Q1315" s="48" t="s">
        <v>75</v>
      </c>
      <c r="R1315" s="48">
        <f>HEX2DEC(RIGHT(Table13232127535868[[#This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HEX2DEC(RIGHT(Table13232127535868[[#This Row],[h1]],8))</f>
        <v>0</v>
      </c>
      <c r="Q1316" s="48" t="s">
        <v>75</v>
      </c>
      <c r="R1316" s="48">
        <f>HEX2DEC(RIGHT(Table13232127535868[[#This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HEX2DEC(RIGHT(Table13232127535868[[#This Row],[h1]],8))</f>
        <v>0</v>
      </c>
      <c r="Q1317" s="48" t="s">
        <v>75</v>
      </c>
      <c r="R1317" s="48">
        <f>HEX2DEC(RIGHT(Table13232127535868[[#This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HEX2DEC(RIGHT(Table13232127535868[[#This Row],[h1]],8))</f>
        <v>0</v>
      </c>
      <c r="Q1318" s="48" t="s">
        <v>75</v>
      </c>
      <c r="R1318" s="48">
        <f>HEX2DEC(RIGHT(Table13232127535868[[#This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HEX2DEC(RIGHT(Table13232127535868[[#This Row],[h1]],8))</f>
        <v>0</v>
      </c>
      <c r="Q1319" s="48" t="s">
        <v>75</v>
      </c>
      <c r="R1319" s="48">
        <f>HEX2DEC(RIGHT(Table13232127535868[[#This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HEX2DEC(RIGHT(Table13232127535868[[#This Row],[h1]],8))</f>
        <v>0</v>
      </c>
      <c r="Q1320" s="48" t="s">
        <v>75</v>
      </c>
      <c r="R1320" s="48">
        <f>HEX2DEC(RIGHT(Table13232127535868[[#This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HEX2DEC(RIGHT(Table13232127535868[[#This Row],[h1]],8))</f>
        <v>0</v>
      </c>
      <c r="Q1321" s="48" t="s">
        <v>75</v>
      </c>
      <c r="R1321" s="48">
        <f>HEX2DEC(RIGHT(Table13232127535868[[#This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HEX2DEC(RIGHT(Table13232127535868[[#This Row],[h1]],8))</f>
        <v>0</v>
      </c>
      <c r="Q1322" s="48" t="s">
        <v>75</v>
      </c>
      <c r="R1322" s="48">
        <f>HEX2DEC(RIGHT(Table13232127535868[[#This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HEX2DEC(RIGHT(Table13232127535868[[#This Row],[h1]],8))</f>
        <v>0</v>
      </c>
      <c r="Q1323" s="48" t="s">
        <v>75</v>
      </c>
      <c r="R1323" s="48">
        <f>HEX2DEC(RIGHT(Table13232127535868[[#This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HEX2DEC(RIGHT(Table13232127535868[[#This Row],[h1]],8))</f>
        <v>0</v>
      </c>
      <c r="Q1324" s="48" t="s">
        <v>75</v>
      </c>
      <c r="R1324" s="48">
        <f>HEX2DEC(RIGHT(Table13232127535868[[#This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HEX2DEC(RIGHT(Table13232127535868[[#This Row],[h1]],8))</f>
        <v>0</v>
      </c>
      <c r="Q1325" s="48" t="s">
        <v>75</v>
      </c>
      <c r="R1325" s="48">
        <f>HEX2DEC(RIGHT(Table13232127535868[[#This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HEX2DEC(RIGHT(Table13232127535868[[#This Row],[h1]],8))</f>
        <v>0</v>
      </c>
      <c r="Q1326" s="48" t="s">
        <v>75</v>
      </c>
      <c r="R1326" s="48">
        <f>HEX2DEC(RIGHT(Table13232127535868[[#This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HEX2DEC(RIGHT(Table13232127535868[[#This Row],[h1]],8))</f>
        <v>0</v>
      </c>
      <c r="Q1327" s="48" t="s">
        <v>75</v>
      </c>
      <c r="R1327" s="48">
        <f>HEX2DEC(RIGHT(Table13232127535868[[#This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HEX2DEC(RIGHT(Table13232127535868[[#This Row],[h1]],8))</f>
        <v>0</v>
      </c>
      <c r="Q1328" s="48" t="s">
        <v>75</v>
      </c>
      <c r="R1328" s="48">
        <f>HEX2DEC(RIGHT(Table13232127535868[[#This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HEX2DEC(RIGHT(Table13232127535868[[#This Row],[h1]],8))</f>
        <v>0</v>
      </c>
      <c r="Q1329" s="48" t="s">
        <v>75</v>
      </c>
      <c r="R1329" s="48">
        <f>HEX2DEC(RIGHT(Table13232127535868[[#This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HEX2DEC(RIGHT(Table13232127535868[[#This Row],[h1]],8))</f>
        <v>0</v>
      </c>
      <c r="Q1330" s="48" t="s">
        <v>75</v>
      </c>
      <c r="R1330" s="48">
        <f>HEX2DEC(RIGHT(Table13232127535868[[#This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HEX2DEC(RIGHT(Table13232127535868[[#This Row],[h1]],8))</f>
        <v>0</v>
      </c>
      <c r="Q1331" s="48" t="s">
        <v>75</v>
      </c>
      <c r="R1331" s="48">
        <f>HEX2DEC(RIGHT(Table13232127535868[[#This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HEX2DEC(RIGHT(Table13232127535868[[#This Row],[h1]],8))</f>
        <v>0</v>
      </c>
      <c r="Q1332" s="48" t="s">
        <v>75</v>
      </c>
      <c r="R1332" s="48">
        <f>HEX2DEC(RIGHT(Table13232127535868[[#This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HEX2DEC(RIGHT(Table13232127535868[[#This Row],[h1]],8))</f>
        <v>0</v>
      </c>
      <c r="Q1333" s="48" t="s">
        <v>75</v>
      </c>
      <c r="R1333" s="48">
        <f>HEX2DEC(RIGHT(Table13232127535868[[#This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HEX2DEC(RIGHT(Table13232127535868[[#This Row],[h1]],8))</f>
        <v>0</v>
      </c>
      <c r="Q1334" s="48" t="s">
        <v>75</v>
      </c>
      <c r="R1334" s="48">
        <f>HEX2DEC(RIGHT(Table13232127535868[[#This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HEX2DEC(RIGHT(Table13232127535868[[#This Row],[h1]],8))</f>
        <v>0</v>
      </c>
      <c r="Q1335" s="48" t="s">
        <v>75</v>
      </c>
      <c r="R1335" s="48">
        <f>HEX2DEC(RIGHT(Table13232127535868[[#This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HEX2DEC(RIGHT(Table13232127535868[[#This Row],[h1]],8))</f>
        <v>0</v>
      </c>
      <c r="Q1336" s="48" t="s">
        <v>75</v>
      </c>
      <c r="R1336" s="48">
        <f>HEX2DEC(RIGHT(Table13232127535868[[#This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HEX2DEC(RIGHT(Table13232127535868[[#This Row],[h1]],8))</f>
        <v>0</v>
      </c>
      <c r="Q1337" s="48" t="s">
        <v>75</v>
      </c>
      <c r="R1337" s="48">
        <f>HEX2DEC(RIGHT(Table13232127535868[[#This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HEX2DEC(RIGHT(Table13232127535868[[#This Row],[h1]],8))</f>
        <v>0</v>
      </c>
      <c r="Q1338" s="48" t="s">
        <v>75</v>
      </c>
      <c r="R1338" s="48">
        <f>HEX2DEC(RIGHT(Table13232127535868[[#This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HEX2DEC(RIGHT(Table13232127535868[[#This Row],[h1]],8))</f>
        <v>0</v>
      </c>
      <c r="Q1339" s="48" t="s">
        <v>75</v>
      </c>
      <c r="R1339" s="48">
        <f>HEX2DEC(RIGHT(Table13232127535868[[#This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HEX2DEC(RIGHT(Table13232127535868[[#This Row],[h1]],8))</f>
        <v>0</v>
      </c>
      <c r="Q1340" s="48" t="s">
        <v>75</v>
      </c>
      <c r="R1340" s="48">
        <f>HEX2DEC(RIGHT(Table13232127535868[[#This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HEX2DEC(RIGHT(Table13232127535868[[#This Row],[h1]],8))</f>
        <v>0</v>
      </c>
      <c r="Q1341" s="48" t="s">
        <v>75</v>
      </c>
      <c r="R1341" s="48">
        <f>HEX2DEC(RIGHT(Table13232127535868[[#This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HEX2DEC(RIGHT(Table13232127535868[[#This Row],[h1]],8))</f>
        <v>0</v>
      </c>
      <c r="Q1342" s="48" t="s">
        <v>75</v>
      </c>
      <c r="R1342" s="48">
        <f>HEX2DEC(RIGHT(Table13232127535868[[#This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HEX2DEC(RIGHT(Table13232127535868[[#This Row],[h1]],8))</f>
        <v>0</v>
      </c>
      <c r="Q1343" s="48" t="s">
        <v>75</v>
      </c>
      <c r="R1343" s="48">
        <f>HEX2DEC(RIGHT(Table13232127535868[[#This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HEX2DEC(RIGHT(Table13232127535868[[#This Row],[h1]],8))</f>
        <v>0</v>
      </c>
      <c r="Q1344" s="48" t="s">
        <v>75</v>
      </c>
      <c r="R1344" s="48">
        <f>HEX2DEC(RIGHT(Table13232127535868[[#This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HEX2DEC(RIGHT(Table13232127535868[[#This Row],[h1]],8))</f>
        <v>0</v>
      </c>
      <c r="Q1345" s="48" t="s">
        <v>75</v>
      </c>
      <c r="R1345" s="48">
        <f>HEX2DEC(RIGHT(Table13232127535868[[#This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HEX2DEC(RIGHT(Table13232127535868[[#This Row],[h1]],8))</f>
        <v>0</v>
      </c>
      <c r="Q1346" s="48" t="s">
        <v>75</v>
      </c>
      <c r="R1346" s="48">
        <f>HEX2DEC(RIGHT(Table13232127535868[[#This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HEX2DEC(RIGHT(Table13232127535868[[#This Row],[h1]],8))</f>
        <v>0</v>
      </c>
      <c r="Q1347" s="48" t="s">
        <v>75</v>
      </c>
      <c r="R1347" s="48">
        <f>HEX2DEC(RIGHT(Table13232127535868[[#This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HEX2DEC(RIGHT(Table13232127535868[[#This Row],[h1]],8))</f>
        <v>0</v>
      </c>
      <c r="Q1348" s="48" t="s">
        <v>75</v>
      </c>
      <c r="R1348" s="48">
        <f>HEX2DEC(RIGHT(Table13232127535868[[#This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HEX2DEC(RIGHT(Table13232127535868[[#This Row],[h1]],8))</f>
        <v>0</v>
      </c>
      <c r="Q1349" s="48" t="s">
        <v>75</v>
      </c>
      <c r="R1349" s="48">
        <f>HEX2DEC(RIGHT(Table13232127535868[[#This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HEX2DEC(RIGHT(Table13232127535868[[#This Row],[h1]],8))</f>
        <v>0</v>
      </c>
      <c r="Q1350" s="48" t="s">
        <v>75</v>
      </c>
      <c r="R1350" s="48">
        <f>HEX2DEC(RIGHT(Table13232127535868[[#This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HEX2DEC(RIGHT(Table13232127535868[[#This Row],[h1]],8))</f>
        <v>0</v>
      </c>
      <c r="Q1351" s="48" t="s">
        <v>75</v>
      </c>
      <c r="R1351" s="48">
        <f>HEX2DEC(RIGHT(Table13232127535868[[#This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HEX2DEC(RIGHT(Table13232127535868[[#This Row],[h1]],8))</f>
        <v>0</v>
      </c>
      <c r="Q1352" s="48" t="s">
        <v>75</v>
      </c>
      <c r="R1352" s="48">
        <f>HEX2DEC(RIGHT(Table13232127535868[[#This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HEX2DEC(RIGHT(Table13232127535868[[#This Row],[h1]],8))</f>
        <v>0</v>
      </c>
      <c r="Q1353" s="48" t="s">
        <v>75</v>
      </c>
      <c r="R1353" s="48">
        <f>HEX2DEC(RIGHT(Table13232127535868[[#This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HEX2DEC(RIGHT(Table13232127535868[[#This Row],[h1]],8))</f>
        <v>0</v>
      </c>
      <c r="Q1354" s="48" t="s">
        <v>75</v>
      </c>
      <c r="R1354" s="48">
        <f>HEX2DEC(RIGHT(Table13232127535868[[#This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HEX2DEC(RIGHT(Table13232127535868[[#This Row],[h1]],8))</f>
        <v>0</v>
      </c>
      <c r="Q1355" s="48" t="s">
        <v>75</v>
      </c>
      <c r="R1355" s="48">
        <f>HEX2DEC(RIGHT(Table13232127535868[[#This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HEX2DEC(RIGHT(Table13232127535868[[#This Row],[h1]],8))</f>
        <v>0</v>
      </c>
      <c r="Q1356" s="48" t="s">
        <v>75</v>
      </c>
      <c r="R1356" s="48">
        <f>HEX2DEC(RIGHT(Table13232127535868[[#This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HEX2DEC(RIGHT(Table13232127535868[[#This Row],[h1]],8))</f>
        <v>0</v>
      </c>
      <c r="Q1357" s="48" t="s">
        <v>75</v>
      </c>
      <c r="R1357" s="48">
        <f>HEX2DEC(RIGHT(Table13232127535868[[#This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HEX2DEC(RIGHT(Table13232127535868[[#This Row],[h1]],8))</f>
        <v>0</v>
      </c>
      <c r="Q1358" s="48" t="s">
        <v>75</v>
      </c>
      <c r="R1358" s="48">
        <f>HEX2DEC(RIGHT(Table13232127535868[[#This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HEX2DEC(RIGHT(Table13232127535868[[#This Row],[h1]],8))</f>
        <v>0</v>
      </c>
      <c r="Q1359" s="48" t="s">
        <v>75</v>
      </c>
      <c r="R1359" s="48">
        <f>HEX2DEC(RIGHT(Table13232127535868[[#This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HEX2DEC(RIGHT(Table13232127535868[[#This Row],[h1]],8))</f>
        <v>0</v>
      </c>
      <c r="Q1360" s="48" t="s">
        <v>75</v>
      </c>
      <c r="R1360" s="48">
        <f>HEX2DEC(RIGHT(Table13232127535868[[#This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HEX2DEC(RIGHT(Table13232127535868[[#This Row],[h1]],8))</f>
        <v>0</v>
      </c>
      <c r="Q1361" s="48" t="s">
        <v>75</v>
      </c>
      <c r="R1361" s="48">
        <f>HEX2DEC(RIGHT(Table13232127535868[[#This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HEX2DEC(RIGHT(Table13232127535868[[#This Row],[h1]],8))</f>
        <v>0</v>
      </c>
      <c r="Q1362" s="48" t="s">
        <v>75</v>
      </c>
      <c r="R1362" s="48">
        <f>HEX2DEC(RIGHT(Table13232127535868[[#This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HEX2DEC(RIGHT(Table13232127535868[[#This Row],[h1]],8))</f>
        <v>0</v>
      </c>
      <c r="Q1363" s="48" t="s">
        <v>75</v>
      </c>
      <c r="R1363" s="48">
        <f>HEX2DEC(RIGHT(Table13232127535868[[#This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HEX2DEC(RIGHT(Table13232127535868[[#This Row],[h1]],8))</f>
        <v>0</v>
      </c>
      <c r="Q1364" s="48" t="s">
        <v>75</v>
      </c>
      <c r="R1364" s="48">
        <f>HEX2DEC(RIGHT(Table13232127535868[[#This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HEX2DEC(RIGHT(Table13232127535868[[#This Row],[h1]],8))</f>
        <v>0</v>
      </c>
      <c r="Q1365" s="48" t="s">
        <v>75</v>
      </c>
      <c r="R1365" s="48">
        <f>HEX2DEC(RIGHT(Table13232127535868[[#This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HEX2DEC(RIGHT(Table13232127535868[[#This Row],[h1]],8))</f>
        <v>0</v>
      </c>
      <c r="Q1366" s="48" t="s">
        <v>75</v>
      </c>
      <c r="R1366" s="48">
        <f>HEX2DEC(RIGHT(Table13232127535868[[#This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HEX2DEC(RIGHT(Table13232127535868[[#This Row],[h1]],8))</f>
        <v>0</v>
      </c>
      <c r="Q1367" s="48" t="s">
        <v>75</v>
      </c>
      <c r="R1367" s="48">
        <f>HEX2DEC(RIGHT(Table13232127535868[[#This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HEX2DEC(RIGHT(Table13232127535868[[#This Row],[h1]],8))</f>
        <v>0</v>
      </c>
      <c r="Q1368" s="48" t="s">
        <v>75</v>
      </c>
      <c r="R1368" s="48">
        <f>HEX2DEC(RIGHT(Table13232127535868[[#This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HEX2DEC(RIGHT(Table13232127535868[[#This Row],[h1]],8))</f>
        <v>0</v>
      </c>
      <c r="Q1369" s="48" t="s">
        <v>75</v>
      </c>
      <c r="R1369" s="48">
        <f>HEX2DEC(RIGHT(Table13232127535868[[#This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HEX2DEC(RIGHT(Table13232127535868[[#This Row],[h1]],8))</f>
        <v>0</v>
      </c>
      <c r="Q1370" s="48" t="s">
        <v>75</v>
      </c>
      <c r="R1370" s="48">
        <f>HEX2DEC(RIGHT(Table13232127535868[[#This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HEX2DEC(RIGHT(Table13232127535868[[#This Row],[h1]],8))</f>
        <v>0</v>
      </c>
      <c r="Q1371" s="48" t="s">
        <v>75</v>
      </c>
      <c r="R1371" s="48">
        <f>HEX2DEC(RIGHT(Table13232127535868[[#This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HEX2DEC(RIGHT(Table13232127535868[[#This Row],[h1]],8))</f>
        <v>0</v>
      </c>
      <c r="Q1372" s="48" t="s">
        <v>75</v>
      </c>
      <c r="R1372" s="48">
        <f>HEX2DEC(RIGHT(Table13232127535868[[#This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HEX2DEC(RIGHT(Table13232127535868[[#This Row],[h1]],8))</f>
        <v>0</v>
      </c>
      <c r="Q1373" s="48" t="s">
        <v>75</v>
      </c>
      <c r="R1373" s="48">
        <f>HEX2DEC(RIGHT(Table13232127535868[[#This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HEX2DEC(RIGHT(Table13232127535868[[#This Row],[h1]],8))</f>
        <v>0</v>
      </c>
      <c r="Q1374" s="48" t="s">
        <v>75</v>
      </c>
      <c r="R1374" s="48">
        <f>HEX2DEC(RIGHT(Table13232127535868[[#This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HEX2DEC(RIGHT(Table13232127535868[[#This Row],[h1]],8))</f>
        <v>0</v>
      </c>
      <c r="Q1375" s="48" t="s">
        <v>75</v>
      </c>
      <c r="R1375" s="48">
        <f>HEX2DEC(RIGHT(Table13232127535868[[#This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HEX2DEC(RIGHT(Table13232127535868[[#This Row],[h1]],8))</f>
        <v>0</v>
      </c>
      <c r="Q1376" s="48" t="s">
        <v>75</v>
      </c>
      <c r="R1376" s="48">
        <f>HEX2DEC(RIGHT(Table13232127535868[[#This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HEX2DEC(RIGHT(Table13232127535868[[#This Row],[h1]],8))</f>
        <v>0</v>
      </c>
      <c r="Q1377" s="48" t="s">
        <v>75</v>
      </c>
      <c r="R1377" s="48">
        <f>HEX2DEC(RIGHT(Table13232127535868[[#This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HEX2DEC(RIGHT(Table13232127535868[[#This Row],[h1]],8))</f>
        <v>0</v>
      </c>
      <c r="Q1378" s="48" t="s">
        <v>75</v>
      </c>
      <c r="R1378" s="48">
        <f>HEX2DEC(RIGHT(Table13232127535868[[#This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HEX2DEC(RIGHT(Table13232127535868[[#This Row],[h1]],8))</f>
        <v>0</v>
      </c>
      <c r="Q1379" s="48" t="s">
        <v>75</v>
      </c>
      <c r="R1379" s="48">
        <f>HEX2DEC(RIGHT(Table13232127535868[[#This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HEX2DEC(RIGHT(Table13232127535868[[#This Row],[h1]],8))</f>
        <v>0</v>
      </c>
      <c r="Q1380" s="48" t="s">
        <v>75</v>
      </c>
      <c r="R1380" s="48">
        <f>HEX2DEC(RIGHT(Table13232127535868[[#This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HEX2DEC(RIGHT(Table13232127535868[[#This Row],[h1]],8))</f>
        <v>0</v>
      </c>
      <c r="Q1381" s="48" t="s">
        <v>75</v>
      </c>
      <c r="R1381" s="48">
        <f>HEX2DEC(RIGHT(Table13232127535868[[#This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HEX2DEC(RIGHT(Table13232127535868[[#This Row],[h1]],8))</f>
        <v>0</v>
      </c>
      <c r="Q1382" s="48" t="s">
        <v>75</v>
      </c>
      <c r="R1382" s="48">
        <f>HEX2DEC(RIGHT(Table13232127535868[[#This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HEX2DEC(RIGHT(Table13232127535868[[#This Row],[h1]],8))</f>
        <v>0</v>
      </c>
      <c r="Q1383" s="48" t="s">
        <v>75</v>
      </c>
      <c r="R1383" s="48">
        <f>HEX2DEC(RIGHT(Table13232127535868[[#This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HEX2DEC(RIGHT(Table13232127535868[[#This Row],[h1]],8))</f>
        <v>0</v>
      </c>
      <c r="Q1384" s="48" t="s">
        <v>75</v>
      </c>
      <c r="R1384" s="48">
        <f>HEX2DEC(RIGHT(Table13232127535868[[#This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HEX2DEC(RIGHT(Table13232127535868[[#This Row],[h1]],8))</f>
        <v>0</v>
      </c>
      <c r="Q1385" s="48" t="s">
        <v>75</v>
      </c>
      <c r="R1385" s="48">
        <f>HEX2DEC(RIGHT(Table13232127535868[[#This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HEX2DEC(RIGHT(Table13232127535868[[#This Row],[h1]],8))</f>
        <v>0</v>
      </c>
      <c r="Q1386" s="48" t="s">
        <v>75</v>
      </c>
      <c r="R1386" s="48">
        <f>HEX2DEC(RIGHT(Table13232127535868[[#This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HEX2DEC(RIGHT(Table13232127535868[[#This Row],[h1]],8))</f>
        <v>0</v>
      </c>
      <c r="Q1387" s="48" t="s">
        <v>75</v>
      </c>
      <c r="R1387" s="48">
        <f>HEX2DEC(RIGHT(Table13232127535868[[#This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HEX2DEC(RIGHT(Table13232127535868[[#This Row],[h1]],8))</f>
        <v>0</v>
      </c>
      <c r="Q1388" s="48" t="s">
        <v>75</v>
      </c>
      <c r="R1388" s="48">
        <f>HEX2DEC(RIGHT(Table13232127535868[[#This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HEX2DEC(RIGHT(Table13232127535868[[#This Row],[h1]],8))</f>
        <v>0</v>
      </c>
      <c r="Q1389" s="48" t="s">
        <v>75</v>
      </c>
      <c r="R1389" s="48">
        <f>HEX2DEC(RIGHT(Table13232127535868[[#This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HEX2DEC(RIGHT(Table13232127535868[[#This Row],[h1]],8))</f>
        <v>0</v>
      </c>
      <c r="Q1390" s="48" t="s">
        <v>75</v>
      </c>
      <c r="R1390" s="48">
        <f>HEX2DEC(RIGHT(Table13232127535868[[#This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HEX2DEC(RIGHT(Table13232127535868[[#This Row],[h1]],8))</f>
        <v>0</v>
      </c>
      <c r="Q1391" s="48" t="s">
        <v>75</v>
      </c>
      <c r="R1391" s="48">
        <f>HEX2DEC(RIGHT(Table13232127535868[[#This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HEX2DEC(RIGHT(Table13232127535868[[#This Row],[h1]],8))</f>
        <v>0</v>
      </c>
      <c r="Q1392" s="48" t="s">
        <v>75</v>
      </c>
      <c r="R1392" s="48">
        <f>HEX2DEC(RIGHT(Table13232127535868[[#This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HEX2DEC(RIGHT(Table13232127535868[[#This Row],[h1]],8))</f>
        <v>0</v>
      </c>
      <c r="Q1393" s="48" t="s">
        <v>75</v>
      </c>
      <c r="R1393" s="48">
        <f>HEX2DEC(RIGHT(Table13232127535868[[#This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HEX2DEC(RIGHT(Table13232127535868[[#This Row],[h1]],8))</f>
        <v>0</v>
      </c>
      <c r="Q1394" s="48" t="s">
        <v>75</v>
      </c>
      <c r="R1394" s="48">
        <f>HEX2DEC(RIGHT(Table13232127535868[[#This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HEX2DEC(RIGHT(Table13232127535868[[#This Row],[h1]],8))</f>
        <v>0</v>
      </c>
      <c r="Q1395" s="48" t="s">
        <v>75</v>
      </c>
      <c r="R1395" s="48">
        <f>HEX2DEC(RIGHT(Table13232127535868[[#This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HEX2DEC(RIGHT(Table13232127535868[[#This Row],[h1]],8))</f>
        <v>0</v>
      </c>
      <c r="Q1396" s="48" t="s">
        <v>75</v>
      </c>
      <c r="R1396" s="48">
        <f>HEX2DEC(RIGHT(Table13232127535868[[#This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HEX2DEC(RIGHT(Table13232127535868[[#This Row],[h1]],8))</f>
        <v>0</v>
      </c>
      <c r="Q1397" s="48" t="s">
        <v>75</v>
      </c>
      <c r="R1397" s="48">
        <f>HEX2DEC(RIGHT(Table13232127535868[[#This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HEX2DEC(RIGHT(Table13232127535868[[#This Row],[h1]],8))</f>
        <v>0</v>
      </c>
      <c r="Q1398" s="48" t="s">
        <v>75</v>
      </c>
      <c r="R1398" s="48">
        <f>HEX2DEC(RIGHT(Table13232127535868[[#This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HEX2DEC(RIGHT(Table13232127535868[[#This Row],[h1]],8))</f>
        <v>0</v>
      </c>
      <c r="Q1399" s="48" t="s">
        <v>75</v>
      </c>
      <c r="R1399" s="48">
        <f>HEX2DEC(RIGHT(Table13232127535868[[#This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HEX2DEC(RIGHT(Table13232127535868[[#This Row],[h1]],8))</f>
        <v>0</v>
      </c>
      <c r="Q1400" s="48" t="s">
        <v>75</v>
      </c>
      <c r="R1400" s="48">
        <f>HEX2DEC(RIGHT(Table13232127535868[[#This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HEX2DEC(RIGHT(Table13232127535868[[#This Row],[h1]],8))</f>
        <v>0</v>
      </c>
      <c r="Q1401" s="48" t="s">
        <v>75</v>
      </c>
      <c r="R1401" s="48">
        <f>HEX2DEC(RIGHT(Table13232127535868[[#This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HEX2DEC(RIGHT(Table13232127535868[[#This Row],[h1]],8))</f>
        <v>0</v>
      </c>
      <c r="Q1402" s="48" t="s">
        <v>75</v>
      </c>
      <c r="R1402" s="48">
        <f>HEX2DEC(RIGHT(Table13232127535868[[#This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HEX2DEC(RIGHT(Table13232127535868[[#This Row],[h1]],8))</f>
        <v>0</v>
      </c>
      <c r="Q1403" s="48" t="s">
        <v>75</v>
      </c>
      <c r="R1403" s="48">
        <f>HEX2DEC(RIGHT(Table13232127535868[[#This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HEX2DEC(RIGHT(Table13232127535868[[#This Row],[h1]],8))</f>
        <v>0</v>
      </c>
      <c r="Q1404" s="48" t="s">
        <v>75</v>
      </c>
      <c r="R1404" s="48">
        <f>HEX2DEC(RIGHT(Table13232127535868[[#This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HEX2DEC(RIGHT(Table13232127535868[[#This Row],[h1]],8))</f>
        <v>0</v>
      </c>
      <c r="Q1405" s="48" t="s">
        <v>75</v>
      </c>
      <c r="R1405" s="48">
        <f>HEX2DEC(RIGHT(Table13232127535868[[#This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HEX2DEC(RIGHT(Table13232127535868[[#This Row],[h1]],8))</f>
        <v>0</v>
      </c>
      <c r="Q1406" s="48" t="s">
        <v>75</v>
      </c>
      <c r="R1406" s="48">
        <f>HEX2DEC(RIGHT(Table13232127535868[[#This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HEX2DEC(RIGHT(Table13232127535868[[#This Row],[h1]],8))</f>
        <v>0</v>
      </c>
      <c r="Q1407" s="48" t="s">
        <v>75</v>
      </c>
      <c r="R1407" s="48">
        <f>HEX2DEC(RIGHT(Table13232127535868[[#This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HEX2DEC(RIGHT(Table13232127535868[[#This Row],[h1]],8))</f>
        <v>0</v>
      </c>
      <c r="Q1408" s="48" t="s">
        <v>75</v>
      </c>
      <c r="R1408" s="48">
        <f>HEX2DEC(RIGHT(Table13232127535868[[#This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HEX2DEC(RIGHT(Table13232127535868[[#This Row],[h1]],8))</f>
        <v>0</v>
      </c>
      <c r="Q1409" s="48" t="s">
        <v>75</v>
      </c>
      <c r="R1409" s="48">
        <f>HEX2DEC(RIGHT(Table13232127535868[[#This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HEX2DEC(RIGHT(Table13232127535868[[#This Row],[h1]],8))</f>
        <v>0</v>
      </c>
      <c r="Q1410" s="48" t="s">
        <v>75</v>
      </c>
      <c r="R1410" s="48">
        <f>HEX2DEC(RIGHT(Table13232127535868[[#This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HEX2DEC(RIGHT(Table13232127535868[[#This Row],[h1]],8))</f>
        <v>0</v>
      </c>
      <c r="Q1411" s="48" t="s">
        <v>75</v>
      </c>
      <c r="R1411" s="48">
        <f>HEX2DEC(RIGHT(Table13232127535868[[#This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HEX2DEC(RIGHT(Table13232127535868[[#This Row],[h1]],8))</f>
        <v>0</v>
      </c>
      <c r="Q1412" s="48" t="s">
        <v>75</v>
      </c>
      <c r="R1412" s="48">
        <f>HEX2DEC(RIGHT(Table13232127535868[[#This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HEX2DEC(RIGHT(Table13232127535868[[#This Row],[h1]],8))</f>
        <v>0</v>
      </c>
      <c r="Q1413" s="48" t="s">
        <v>75</v>
      </c>
      <c r="R1413" s="48">
        <f>HEX2DEC(RIGHT(Table13232127535868[[#This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HEX2DEC(RIGHT(Table13232127535868[[#This Row],[h1]],8))</f>
        <v>0</v>
      </c>
      <c r="Q1414" s="48" t="s">
        <v>75</v>
      </c>
      <c r="R1414" s="48">
        <f>HEX2DEC(RIGHT(Table13232127535868[[#This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HEX2DEC(RIGHT(Table13232127535868[[#This Row],[h1]],8))</f>
        <v>0</v>
      </c>
      <c r="Q1415" s="48" t="s">
        <v>75</v>
      </c>
      <c r="R1415" s="48">
        <f>HEX2DEC(RIGHT(Table13232127535868[[#This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HEX2DEC(RIGHT(Table13232127535868[[#This Row],[h1]],8))</f>
        <v>0</v>
      </c>
      <c r="Q1416" s="48" t="s">
        <v>75</v>
      </c>
      <c r="R1416" s="48">
        <f>HEX2DEC(RIGHT(Table13232127535868[[#This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HEX2DEC(RIGHT(Table13232127535868[[#This Row],[h1]],8))</f>
        <v>0</v>
      </c>
      <c r="Q1417" s="48" t="s">
        <v>75</v>
      </c>
      <c r="R1417" s="48">
        <f>HEX2DEC(RIGHT(Table13232127535868[[#This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HEX2DEC(RIGHT(Table13232127535868[[#This Row],[h1]],8))</f>
        <v>0</v>
      </c>
      <c r="Q1418" s="48" t="s">
        <v>75</v>
      </c>
      <c r="R1418" s="48">
        <f>HEX2DEC(RIGHT(Table13232127535868[[#This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HEX2DEC(RIGHT(Table13232127535868[[#This Row],[h1]],8))</f>
        <v>0</v>
      </c>
      <c r="Q1419" s="48" t="s">
        <v>75</v>
      </c>
      <c r="R1419" s="48">
        <f>HEX2DEC(RIGHT(Table13232127535868[[#This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HEX2DEC(RIGHT(Table13232127535868[[#This Row],[h1]],8))</f>
        <v>0</v>
      </c>
      <c r="Q1420" s="48" t="s">
        <v>75</v>
      </c>
      <c r="R1420" s="48">
        <f>HEX2DEC(RIGHT(Table13232127535868[[#This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HEX2DEC(RIGHT(Table13232127535868[[#This Row],[h1]],8))</f>
        <v>0</v>
      </c>
      <c r="Q1421" s="48" t="s">
        <v>75</v>
      </c>
      <c r="R1421" s="48">
        <f>HEX2DEC(RIGHT(Table13232127535868[[#This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HEX2DEC(RIGHT(Table13232127535868[[#This Row],[h1]],8))</f>
        <v>0</v>
      </c>
      <c r="Q1422" s="48" t="s">
        <v>75</v>
      </c>
      <c r="R1422" s="48">
        <f>HEX2DEC(RIGHT(Table13232127535868[[#This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HEX2DEC(RIGHT(Table13232127535868[[#This Row],[h1]],8))</f>
        <v>0</v>
      </c>
      <c r="Q1423" s="48" t="s">
        <v>75</v>
      </c>
      <c r="R1423" s="48">
        <f>HEX2DEC(RIGHT(Table13232127535868[[#This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HEX2DEC(RIGHT(Table13232127535868[[#This Row],[h1]],8))</f>
        <v>0</v>
      </c>
      <c r="Q1424" s="48" t="s">
        <v>75</v>
      </c>
      <c r="R1424" s="48">
        <f>HEX2DEC(RIGHT(Table13232127535868[[#This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HEX2DEC(RIGHT(Table13232127535868[[#This Row],[h1]],8))</f>
        <v>0</v>
      </c>
      <c r="Q1425" s="48" t="s">
        <v>75</v>
      </c>
      <c r="R1425" s="48">
        <f>HEX2DEC(RIGHT(Table13232127535868[[#This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HEX2DEC(RIGHT(Table13232127535868[[#This Row],[h1]],8))</f>
        <v>0</v>
      </c>
      <c r="Q1426" s="48" t="s">
        <v>75</v>
      </c>
      <c r="R1426" s="48">
        <f>HEX2DEC(RIGHT(Table13232127535868[[#This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HEX2DEC(RIGHT(Table13232127535868[[#This Row],[h1]],8))</f>
        <v>0</v>
      </c>
      <c r="Q1427" s="48" t="s">
        <v>75</v>
      </c>
      <c r="R1427" s="48">
        <f>HEX2DEC(RIGHT(Table13232127535868[[#This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HEX2DEC(RIGHT(Table13232127535868[[#This Row],[h1]],8))</f>
        <v>0</v>
      </c>
      <c r="Q1428" s="48" t="s">
        <v>75</v>
      </c>
      <c r="R1428" s="48">
        <f>HEX2DEC(RIGHT(Table13232127535868[[#This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HEX2DEC(RIGHT(Table13232127535868[[#This Row],[h1]],8))</f>
        <v>0</v>
      </c>
      <c r="Q1429" s="48" t="s">
        <v>75</v>
      </c>
      <c r="R1429" s="48">
        <f>HEX2DEC(RIGHT(Table13232127535868[[#This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HEX2DEC(RIGHT(Table13232127535868[[#This Row],[h1]],8))</f>
        <v>0</v>
      </c>
      <c r="Q1430" s="48" t="s">
        <v>75</v>
      </c>
      <c r="R1430" s="48">
        <f>HEX2DEC(RIGHT(Table13232127535868[[#This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HEX2DEC(RIGHT(Table13232127535868[[#This Row],[h1]],8))</f>
        <v>0</v>
      </c>
      <c r="Q1431" s="48" t="s">
        <v>75</v>
      </c>
      <c r="R1431" s="48">
        <f>HEX2DEC(RIGHT(Table13232127535868[[#This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HEX2DEC(RIGHT(Table13232127535868[[#This Row],[h1]],8))</f>
        <v>0</v>
      </c>
      <c r="Q1432" s="48" t="s">
        <v>75</v>
      </c>
      <c r="R1432" s="48">
        <f>HEX2DEC(RIGHT(Table13232127535868[[#This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HEX2DEC(RIGHT(Table13232127535868[[#This Row],[h1]],8))</f>
        <v>0</v>
      </c>
      <c r="Q1433" s="48" t="s">
        <v>75</v>
      </c>
      <c r="R1433" s="48">
        <f>HEX2DEC(RIGHT(Table13232127535868[[#This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HEX2DEC(RIGHT(Table13232127535868[[#This Row],[h1]],8))</f>
        <v>0</v>
      </c>
      <c r="Q1434" s="48" t="s">
        <v>75</v>
      </c>
      <c r="R1434" s="48">
        <f>HEX2DEC(RIGHT(Table13232127535868[[#This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HEX2DEC(RIGHT(Table13232127535868[[#This Row],[h1]],8))</f>
        <v>0</v>
      </c>
      <c r="Q1435" s="48" t="s">
        <v>75</v>
      </c>
      <c r="R1435" s="48">
        <f>HEX2DEC(RIGHT(Table13232127535868[[#This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HEX2DEC(RIGHT(Table13232127535868[[#This Row],[h1]],8))</f>
        <v>0</v>
      </c>
      <c r="Q1436" s="48" t="s">
        <v>75</v>
      </c>
      <c r="R1436" s="48">
        <f>HEX2DEC(RIGHT(Table13232127535868[[#This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HEX2DEC(RIGHT(Table13232127535868[[#This Row],[h1]],8))</f>
        <v>0</v>
      </c>
      <c r="Q1437" s="48" t="s">
        <v>75</v>
      </c>
      <c r="R1437" s="48">
        <f>HEX2DEC(RIGHT(Table13232127535868[[#This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HEX2DEC(RIGHT(Table13232127535868[[#This Row],[h1]],8))</f>
        <v>0</v>
      </c>
      <c r="Q1438" s="48" t="s">
        <v>75</v>
      </c>
      <c r="R1438" s="48">
        <f>HEX2DEC(RIGHT(Table13232127535868[[#This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HEX2DEC(RIGHT(Table13232127535868[[#This Row],[h1]],8))</f>
        <v>0</v>
      </c>
      <c r="Q1439" s="48" t="s">
        <v>75</v>
      </c>
      <c r="R1439" s="48">
        <f>HEX2DEC(RIGHT(Table13232127535868[[#This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HEX2DEC(RIGHT(Table13232127535868[[#This Row],[h1]],8))</f>
        <v>0</v>
      </c>
      <c r="Q1440" s="48" t="s">
        <v>75</v>
      </c>
      <c r="R1440" s="48">
        <f>HEX2DEC(RIGHT(Table13232127535868[[#This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HEX2DEC(RIGHT(Table13232127535868[[#This Row],[h1]],8))</f>
        <v>0</v>
      </c>
      <c r="Q1441" s="48" t="s">
        <v>75</v>
      </c>
      <c r="R1441" s="48">
        <f>HEX2DEC(RIGHT(Table13232127535868[[#This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HEX2DEC(RIGHT(Table13232127535868[[#This Row],[h1]],8))</f>
        <v>0</v>
      </c>
      <c r="Q1442" s="48" t="s">
        <v>75</v>
      </c>
      <c r="R1442" s="48">
        <f>HEX2DEC(RIGHT(Table13232127535868[[#This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HEX2DEC(RIGHT(Table13232127535868[[#This Row],[h1]],8))</f>
        <v>0</v>
      </c>
      <c r="Q1443" s="48" t="s">
        <v>75</v>
      </c>
      <c r="R1443" s="48">
        <f>HEX2DEC(RIGHT(Table13232127535868[[#This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HEX2DEC(RIGHT(Table13232127535868[[#This Row],[h1]],8))</f>
        <v>0</v>
      </c>
      <c r="Q1444" s="48" t="s">
        <v>75</v>
      </c>
      <c r="R1444" s="48">
        <f>HEX2DEC(RIGHT(Table13232127535868[[#This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HEX2DEC(RIGHT(Table13232127535868[[#This Row],[h1]],8))</f>
        <v>0</v>
      </c>
      <c r="Q1445" s="48" t="s">
        <v>75</v>
      </c>
      <c r="R1445" s="48">
        <f>HEX2DEC(RIGHT(Table13232127535868[[#This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HEX2DEC(RIGHT(Table13232127535868[[#This Row],[h1]],8))</f>
        <v>0</v>
      </c>
      <c r="Q1446" s="48" t="s">
        <v>75</v>
      </c>
      <c r="R1446" s="48">
        <f>HEX2DEC(RIGHT(Table13232127535868[[#This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HEX2DEC(RIGHT(Table13232127535868[[#This Row],[h1]],8))</f>
        <v>0</v>
      </c>
      <c r="Q1447" s="48" t="s">
        <v>75</v>
      </c>
      <c r="R1447" s="48">
        <f>HEX2DEC(RIGHT(Table13232127535868[[#This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HEX2DEC(RIGHT(Table13232127535868[[#This Row],[h1]],8))</f>
        <v>0</v>
      </c>
      <c r="Q1448" s="48" t="s">
        <v>75</v>
      </c>
      <c r="R1448" s="48">
        <f>HEX2DEC(RIGHT(Table13232127535868[[#This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HEX2DEC(RIGHT(Table13232127535868[[#This Row],[h1]],8))</f>
        <v>0</v>
      </c>
      <c r="Q1449" s="48" t="s">
        <v>75</v>
      </c>
      <c r="R1449" s="48">
        <f>HEX2DEC(RIGHT(Table13232127535868[[#This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HEX2DEC(RIGHT(Table13232127535868[[#This Row],[h1]],8))</f>
        <v>0</v>
      </c>
      <c r="Q1450" s="48" t="s">
        <v>75</v>
      </c>
      <c r="R1450" s="48">
        <f>HEX2DEC(RIGHT(Table13232127535868[[#This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HEX2DEC(RIGHT(Table13232127535868[[#This Row],[h1]],8))</f>
        <v>0</v>
      </c>
      <c r="Q1451" s="48" t="s">
        <v>75</v>
      </c>
      <c r="R1451" s="48">
        <f>HEX2DEC(RIGHT(Table13232127535868[[#This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HEX2DEC(RIGHT(Table13232127535868[[#This Row],[h1]],8))</f>
        <v>0</v>
      </c>
      <c r="Q1452" s="48" t="s">
        <v>75</v>
      </c>
      <c r="R1452" s="48">
        <f>HEX2DEC(RIGHT(Table13232127535868[[#This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HEX2DEC(RIGHT(Table13232127535868[[#This Row],[h1]],8))</f>
        <v>0</v>
      </c>
      <c r="Q1453" s="48" t="s">
        <v>75</v>
      </c>
      <c r="R1453" s="48">
        <f>HEX2DEC(RIGHT(Table13232127535868[[#This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HEX2DEC(RIGHT(Table13232127535868[[#This Row],[h1]],8))</f>
        <v>0</v>
      </c>
      <c r="Q1454" s="48" t="s">
        <v>75</v>
      </c>
      <c r="R1454" s="48">
        <f>HEX2DEC(RIGHT(Table13232127535868[[#This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HEX2DEC(RIGHT(Table13232127535868[[#This Row],[h1]],8))</f>
        <v>0</v>
      </c>
      <c r="Q1455" s="48" t="s">
        <v>75</v>
      </c>
      <c r="R1455" s="48">
        <f>HEX2DEC(RIGHT(Table13232127535868[[#This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HEX2DEC(RIGHT(Table13232127535868[[#This Row],[h1]],8))</f>
        <v>0</v>
      </c>
      <c r="Q1456" s="48" t="s">
        <v>75</v>
      </c>
      <c r="R1456" s="48">
        <f>HEX2DEC(RIGHT(Table13232127535868[[#This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HEX2DEC(RIGHT(Table13232127535868[[#This Row],[h1]],8))</f>
        <v>0</v>
      </c>
      <c r="Q1457" s="48" t="s">
        <v>75</v>
      </c>
      <c r="R1457" s="48">
        <f>HEX2DEC(RIGHT(Table13232127535868[[#This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HEX2DEC(RIGHT(Table13232127535868[[#This Row],[h1]],8))</f>
        <v>0</v>
      </c>
      <c r="Q1458" s="48" t="s">
        <v>75</v>
      </c>
      <c r="R1458" s="48">
        <f>HEX2DEC(RIGHT(Table13232127535868[[#This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HEX2DEC(RIGHT(Table13232127535868[[#This Row],[h1]],8))</f>
        <v>0</v>
      </c>
      <c r="Q1459" s="48" t="s">
        <v>75</v>
      </c>
      <c r="R1459" s="48">
        <f>HEX2DEC(RIGHT(Table13232127535868[[#This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HEX2DEC(RIGHT(Table13232127535868[[#This Row],[h1]],8))</f>
        <v>0</v>
      </c>
      <c r="Q1460" s="48" t="s">
        <v>75</v>
      </c>
      <c r="R1460" s="48">
        <f>HEX2DEC(RIGHT(Table13232127535868[[#This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HEX2DEC(RIGHT(Table13232127535868[[#This Row],[h1]],8))</f>
        <v>0</v>
      </c>
      <c r="Q1461" s="48" t="s">
        <v>75</v>
      </c>
      <c r="R1461" s="48">
        <f>HEX2DEC(RIGHT(Table13232127535868[[#This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HEX2DEC(RIGHT(Table13232127535868[[#This Row],[h1]],8))</f>
        <v>0</v>
      </c>
      <c r="Q1462" s="48" t="s">
        <v>75</v>
      </c>
      <c r="R1462" s="48">
        <f>HEX2DEC(RIGHT(Table13232127535868[[#This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HEX2DEC(RIGHT(Table13232127535868[[#This Row],[h1]],8))</f>
        <v>0</v>
      </c>
      <c r="Q1463" s="48" t="s">
        <v>75</v>
      </c>
      <c r="R1463" s="48">
        <f>HEX2DEC(RIGHT(Table13232127535868[[#This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HEX2DEC(RIGHT(Table13232127535868[[#This Row],[h1]],8))</f>
        <v>0</v>
      </c>
      <c r="Q1464" s="48" t="s">
        <v>75</v>
      </c>
      <c r="R1464" s="48">
        <f>HEX2DEC(RIGHT(Table13232127535868[[#This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HEX2DEC(RIGHT(Table13232127535868[[#This Row],[h1]],8))</f>
        <v>0</v>
      </c>
      <c r="Q1465" s="48" t="s">
        <v>75</v>
      </c>
      <c r="R1465" s="48">
        <f>HEX2DEC(RIGHT(Table13232127535868[[#This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HEX2DEC(RIGHT(Table13232127535868[[#This Row],[h1]],8))</f>
        <v>0</v>
      </c>
      <c r="Q1466" s="48" t="s">
        <v>75</v>
      </c>
      <c r="R1466" s="48">
        <f>HEX2DEC(RIGHT(Table13232127535868[[#This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HEX2DEC(RIGHT(Table13232127535868[[#This Row],[h1]],8))</f>
        <v>0</v>
      </c>
      <c r="Q1467" s="48" t="s">
        <v>75</v>
      </c>
      <c r="R1467" s="48">
        <f>HEX2DEC(RIGHT(Table13232127535868[[#This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HEX2DEC(RIGHT(Table13232127535868[[#This Row],[h1]],8))</f>
        <v>0</v>
      </c>
      <c r="Q1468" s="48" t="s">
        <v>75</v>
      </c>
      <c r="R1468" s="48">
        <f>HEX2DEC(RIGHT(Table13232127535868[[#This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HEX2DEC(RIGHT(Table13232127535868[[#This Row],[h1]],8))</f>
        <v>0</v>
      </c>
      <c r="Q1469" s="48" t="s">
        <v>75</v>
      </c>
      <c r="R1469" s="48">
        <f>HEX2DEC(RIGHT(Table13232127535868[[#This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HEX2DEC(RIGHT(Table13232127535868[[#This Row],[h1]],8))</f>
        <v>0</v>
      </c>
      <c r="Q1470" s="48" t="s">
        <v>75</v>
      </c>
      <c r="R1470" s="48">
        <f>HEX2DEC(RIGHT(Table13232127535868[[#This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HEX2DEC(RIGHT(Table13232127535868[[#This Row],[h1]],8))</f>
        <v>0</v>
      </c>
      <c r="Q1471" s="48" t="s">
        <v>75</v>
      </c>
      <c r="R1471" s="48">
        <f>HEX2DEC(RIGHT(Table13232127535868[[#This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HEX2DEC(RIGHT(Table13232127535868[[#This Row],[h1]],8))</f>
        <v>0</v>
      </c>
      <c r="Q1472" s="48" t="s">
        <v>75</v>
      </c>
      <c r="R1472" s="48">
        <f>HEX2DEC(RIGHT(Table13232127535868[[#This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HEX2DEC(RIGHT(Table13232127535868[[#This Row],[h1]],8))</f>
        <v>0</v>
      </c>
      <c r="Q1473" s="48" t="s">
        <v>75</v>
      </c>
      <c r="R1473" s="48">
        <f>HEX2DEC(RIGHT(Table13232127535868[[#This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HEX2DEC(RIGHT(Table13232127535868[[#This Row],[h1]],8))</f>
        <v>0</v>
      </c>
      <c r="Q1474" s="48" t="s">
        <v>75</v>
      </c>
      <c r="R1474" s="48">
        <f>HEX2DEC(RIGHT(Table13232127535868[[#This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HEX2DEC(RIGHT(Table13232127535868[[#This Row],[h1]],8))</f>
        <v>0</v>
      </c>
      <c r="Q1475" s="48" t="s">
        <v>75</v>
      </c>
      <c r="R1475" s="48">
        <f>HEX2DEC(RIGHT(Table13232127535868[[#This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HEX2DEC(RIGHT(Table13232127535868[[#This Row],[h1]],8))</f>
        <v>0</v>
      </c>
      <c r="Q1476" s="48" t="s">
        <v>75</v>
      </c>
      <c r="R1476" s="48">
        <f>HEX2DEC(RIGHT(Table13232127535868[[#This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HEX2DEC(RIGHT(Table13232127535868[[#This Row],[h1]],8))</f>
        <v>0</v>
      </c>
      <c r="Q1477" s="48" t="s">
        <v>75</v>
      </c>
      <c r="R1477" s="48">
        <f>HEX2DEC(RIGHT(Table13232127535868[[#This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HEX2DEC(RIGHT(Table13232127535868[[#This Row],[h1]],8))</f>
        <v>0</v>
      </c>
      <c r="Q1478" s="48" t="s">
        <v>75</v>
      </c>
      <c r="R1478" s="48">
        <f>HEX2DEC(RIGHT(Table13232127535868[[#This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HEX2DEC(RIGHT(Table13232127535868[[#This Row],[h1]],8))</f>
        <v>0</v>
      </c>
      <c r="Q1479" s="48" t="s">
        <v>75</v>
      </c>
      <c r="R1479" s="48">
        <f>HEX2DEC(RIGHT(Table13232127535868[[#This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HEX2DEC(RIGHT(Table13232127535868[[#This Row],[h1]],8))</f>
        <v>0</v>
      </c>
      <c r="Q1480" s="48" t="s">
        <v>75</v>
      </c>
      <c r="R1480" s="48">
        <f>HEX2DEC(RIGHT(Table13232127535868[[#This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HEX2DEC(RIGHT(Table13232127535868[[#This Row],[h1]],8))</f>
        <v>0</v>
      </c>
      <c r="Q1481" s="48" t="s">
        <v>75</v>
      </c>
      <c r="R1481" s="48">
        <f>HEX2DEC(RIGHT(Table13232127535868[[#This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HEX2DEC(RIGHT(Table13232127535868[[#This Row],[h1]],8))</f>
        <v>0</v>
      </c>
      <c r="Q1482" s="48" t="s">
        <v>75</v>
      </c>
      <c r="R1482" s="48">
        <f>HEX2DEC(RIGHT(Table13232127535868[[#This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HEX2DEC(RIGHT(Table13232127535868[[#This Row],[h1]],8))</f>
        <v>0</v>
      </c>
      <c r="Q1483" s="48" t="s">
        <v>75</v>
      </c>
      <c r="R1483" s="48">
        <f>HEX2DEC(RIGHT(Table13232127535868[[#This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HEX2DEC(RIGHT(Table13232127535868[[#This Row],[h1]],8))</f>
        <v>0</v>
      </c>
      <c r="Q1484" s="48" t="s">
        <v>75</v>
      </c>
      <c r="R1484" s="48">
        <f>HEX2DEC(RIGHT(Table13232127535868[[#This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HEX2DEC(RIGHT(Table13232127535868[[#This Row],[h1]],8))</f>
        <v>0</v>
      </c>
      <c r="Q1485" s="48" t="s">
        <v>75</v>
      </c>
      <c r="R1485" s="48">
        <f>HEX2DEC(RIGHT(Table13232127535868[[#This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HEX2DEC(RIGHT(Table13232127535868[[#This Row],[h1]],8))</f>
        <v>0</v>
      </c>
      <c r="Q1486" s="48" t="s">
        <v>75</v>
      </c>
      <c r="R1486" s="48">
        <f>HEX2DEC(RIGHT(Table13232127535868[[#This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HEX2DEC(RIGHT(Table13232127535868[[#This Row],[h1]],8))</f>
        <v>0</v>
      </c>
      <c r="Q1487" s="48" t="s">
        <v>75</v>
      </c>
      <c r="R1487" s="48">
        <f>HEX2DEC(RIGHT(Table13232127535868[[#This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HEX2DEC(RIGHT(Table13232127535868[[#This Row],[h1]],8))</f>
        <v>0</v>
      </c>
      <c r="Q1488" s="48" t="s">
        <v>75</v>
      </c>
      <c r="R1488" s="48">
        <f>HEX2DEC(RIGHT(Table13232127535868[[#This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HEX2DEC(RIGHT(Table13232127535868[[#This Row],[h1]],8))</f>
        <v>0</v>
      </c>
      <c r="Q1489" s="48" t="s">
        <v>75</v>
      </c>
      <c r="R1489" s="48">
        <f>HEX2DEC(RIGHT(Table13232127535868[[#This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HEX2DEC(RIGHT(Table13232127535868[[#This Row],[h1]],8))</f>
        <v>0</v>
      </c>
      <c r="Q1490" s="48" t="s">
        <v>75</v>
      </c>
      <c r="R1490" s="48">
        <f>HEX2DEC(RIGHT(Table13232127535868[[#This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HEX2DEC(RIGHT(Table13232127535868[[#This Row],[h1]],8))</f>
        <v>0</v>
      </c>
      <c r="Q1491" s="48" t="s">
        <v>75</v>
      </c>
      <c r="R1491" s="48">
        <f>HEX2DEC(RIGHT(Table13232127535868[[#This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HEX2DEC(RIGHT(Table13232127535868[[#This Row],[h1]],8))</f>
        <v>0</v>
      </c>
      <c r="Q1492" s="48" t="s">
        <v>75</v>
      </c>
      <c r="R1492" s="48">
        <f>HEX2DEC(RIGHT(Table13232127535868[[#This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HEX2DEC(RIGHT(Table13232127535868[[#This Row],[h1]],8))</f>
        <v>0</v>
      </c>
      <c r="Q1493" s="48" t="s">
        <v>75</v>
      </c>
      <c r="R1493" s="48">
        <f>HEX2DEC(RIGHT(Table13232127535868[[#This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HEX2DEC(RIGHT(Table13232127535868[[#This Row],[h1]],8))</f>
        <v>0</v>
      </c>
      <c r="Q1494" s="48" t="s">
        <v>75</v>
      </c>
      <c r="R1494" s="48">
        <f>HEX2DEC(RIGHT(Table13232127535868[[#This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HEX2DEC(RIGHT(Table13232127535868[[#This Row],[h1]],8))</f>
        <v>0</v>
      </c>
      <c r="Q1495" s="48" t="s">
        <v>75</v>
      </c>
      <c r="R1495" s="48">
        <f>HEX2DEC(RIGHT(Table13232127535868[[#This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HEX2DEC(RIGHT(Table13232127535868[[#This Row],[h1]],8))</f>
        <v>0</v>
      </c>
      <c r="Q1496" s="48" t="s">
        <v>75</v>
      </c>
      <c r="R1496" s="48">
        <f>HEX2DEC(RIGHT(Table13232127535868[[#This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HEX2DEC(RIGHT(Table13232127535868[[#This Row],[h1]],8))</f>
        <v>0</v>
      </c>
      <c r="Q1497" s="48" t="s">
        <v>75</v>
      </c>
      <c r="R1497" s="48">
        <f>HEX2DEC(RIGHT(Table13232127535868[[#This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HEX2DEC(RIGHT(Table13232127535868[[#This Row],[h1]],8))</f>
        <v>0</v>
      </c>
      <c r="Q1498" s="48" t="s">
        <v>75</v>
      </c>
      <c r="R1498" s="48">
        <f>HEX2DEC(RIGHT(Table13232127535868[[#This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HEX2DEC(RIGHT(Table13232127535868[[#This Row],[h1]],8))</f>
        <v>0</v>
      </c>
      <c r="Q1499" s="48" t="s">
        <v>75</v>
      </c>
      <c r="R1499" s="48">
        <f>HEX2DEC(RIGHT(Table13232127535868[[#This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HEX2DEC(RIGHT(Table13232127535868[[#This Row],[h1]],8))</f>
        <v>0</v>
      </c>
      <c r="Q1500" s="48" t="s">
        <v>75</v>
      </c>
      <c r="R1500" s="48">
        <f>HEX2DEC(RIGHT(Table13232127535868[[#This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HEX2DEC(RIGHT(Table13232127535868[[#This Row],[h1]],8))</f>
        <v>0</v>
      </c>
      <c r="Q1501" s="48" t="s">
        <v>75</v>
      </c>
      <c r="R1501" s="48">
        <f>HEX2DEC(RIGHT(Table13232127535868[[#This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HEX2DEC(RIGHT(Table13232127535868[[#This Row],[h1]],8))</f>
        <v>0</v>
      </c>
      <c r="Q1502" s="48" t="s">
        <v>75</v>
      </c>
      <c r="R1502" s="48">
        <f>HEX2DEC(RIGHT(Table13232127535868[[#This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HEX2DEC(RIGHT(Table13232127535868[[#This Row],[h1]],8))</f>
        <v>0</v>
      </c>
      <c r="Q1503" s="48" t="s">
        <v>75</v>
      </c>
      <c r="R1503" s="48">
        <f>HEX2DEC(RIGHT(Table13232127535868[[#This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HEX2DEC(RIGHT(Table13232127535868[[#This Row],[h1]],8))</f>
        <v>0</v>
      </c>
      <c r="Q1504" s="48" t="s">
        <v>75</v>
      </c>
      <c r="R1504" s="48">
        <f>HEX2DEC(RIGHT(Table13232127535868[[#This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HEX2DEC(RIGHT(Table13232127535868[[#This Row],[h1]],8))</f>
        <v>0</v>
      </c>
      <c r="Q1505" s="48" t="s">
        <v>75</v>
      </c>
      <c r="R1505" s="48">
        <f>HEX2DEC(RIGHT(Table13232127535868[[#This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HEX2DEC(RIGHT(Table13232127535868[[#This Row],[h1]],8))</f>
        <v>0</v>
      </c>
      <c r="Q1506" s="48" t="s">
        <v>75</v>
      </c>
      <c r="R1506" s="48">
        <f>HEX2DEC(RIGHT(Table13232127535868[[#This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HEX2DEC(RIGHT(Table13232127535868[[#This Row],[h1]],8))</f>
        <v>0</v>
      </c>
      <c r="Q1507" s="48" t="s">
        <v>75</v>
      </c>
      <c r="R1507" s="48">
        <f>HEX2DEC(RIGHT(Table13232127535868[[#This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HEX2DEC(RIGHT(Table13232127535868[[#This Row],[h1]],8))</f>
        <v>0</v>
      </c>
      <c r="Q1508" s="48" t="s">
        <v>75</v>
      </c>
      <c r="R1508" s="48">
        <f>HEX2DEC(RIGHT(Table13232127535868[[#This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HEX2DEC(RIGHT(Table13232127535868[[#This Row],[h1]],8))</f>
        <v>0</v>
      </c>
      <c r="Q1509" s="48" t="s">
        <v>75</v>
      </c>
      <c r="R1509" s="48">
        <f>HEX2DEC(RIGHT(Table13232127535868[[#This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HEX2DEC(RIGHT(Table13232127535868[[#This Row],[h1]],8))</f>
        <v>0</v>
      </c>
      <c r="Q1510" s="48" t="s">
        <v>75</v>
      </c>
      <c r="R1510" s="48">
        <f>HEX2DEC(RIGHT(Table13232127535868[[#This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HEX2DEC(RIGHT(Table13232127535868[[#This Row],[h1]],8))</f>
        <v>0</v>
      </c>
      <c r="Q1511" s="48" t="s">
        <v>75</v>
      </c>
      <c r="R1511" s="48">
        <f>HEX2DEC(RIGHT(Table13232127535868[[#This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HEX2DEC(RIGHT(Table13232127535868[[#This Row],[h1]],8))</f>
        <v>0</v>
      </c>
      <c r="Q1512" s="48" t="s">
        <v>75</v>
      </c>
      <c r="R1512" s="48">
        <f>HEX2DEC(RIGHT(Table13232127535868[[#This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HEX2DEC(RIGHT(Table13232127535868[[#This Row],[h1]],8))</f>
        <v>0</v>
      </c>
      <c r="Q1513" s="48" t="s">
        <v>75</v>
      </c>
      <c r="R1513" s="48">
        <f>HEX2DEC(RIGHT(Table13232127535868[[#This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HEX2DEC(RIGHT(Table13232127535868[[#This Row],[h1]],8))</f>
        <v>0</v>
      </c>
      <c r="Q1514" s="48" t="s">
        <v>75</v>
      </c>
      <c r="R1514" s="48">
        <f>HEX2DEC(RIGHT(Table13232127535868[[#This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HEX2DEC(RIGHT(Table13232127535868[[#This Row],[h1]],8))</f>
        <v>0</v>
      </c>
      <c r="Q1515" s="48" t="s">
        <v>75</v>
      </c>
      <c r="R1515" s="48">
        <f>HEX2DEC(RIGHT(Table13232127535868[[#This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HEX2DEC(RIGHT(Table13232127535868[[#This Row],[h1]],8))</f>
        <v>0</v>
      </c>
      <c r="Q1516" s="48" t="s">
        <v>75</v>
      </c>
      <c r="R1516" s="48">
        <f>HEX2DEC(RIGHT(Table13232127535868[[#This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HEX2DEC(RIGHT(Table13232127535868[[#This Row],[h1]],8))</f>
        <v>0</v>
      </c>
      <c r="Q1517" s="48" t="s">
        <v>75</v>
      </c>
      <c r="R1517" s="48">
        <f>HEX2DEC(RIGHT(Table13232127535868[[#This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HEX2DEC(RIGHT(Table13232127535868[[#This Row],[h1]],8))</f>
        <v>0</v>
      </c>
      <c r="Q1518" s="48" t="s">
        <v>75</v>
      </c>
      <c r="R1518" s="48">
        <f>HEX2DEC(RIGHT(Table13232127535868[[#This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HEX2DEC(RIGHT(Table13232127535868[[#This Row],[h1]],8))</f>
        <v>0</v>
      </c>
      <c r="Q1519" s="48" t="s">
        <v>75</v>
      </c>
      <c r="R1519" s="48">
        <f>HEX2DEC(RIGHT(Table13232127535868[[#This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HEX2DEC(RIGHT(Table13232127535868[[#This Row],[h1]],8))</f>
        <v>0</v>
      </c>
      <c r="Q1520" s="48" t="s">
        <v>75</v>
      </c>
      <c r="R1520" s="48">
        <f>HEX2DEC(RIGHT(Table13232127535868[[#This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HEX2DEC(RIGHT(Table13232127535868[[#This Row],[h1]],8))</f>
        <v>0</v>
      </c>
      <c r="Q1521" s="48" t="s">
        <v>75</v>
      </c>
      <c r="R1521" s="48">
        <f>HEX2DEC(RIGHT(Table13232127535868[[#This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HEX2DEC(RIGHT(Table13232127535868[[#This Row],[h1]],8))</f>
        <v>0</v>
      </c>
      <c r="Q1522" s="48" t="s">
        <v>75</v>
      </c>
      <c r="R1522" s="48">
        <f>HEX2DEC(RIGHT(Table13232127535868[[#This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HEX2DEC(RIGHT(Table13232127535868[[#This Row],[h1]],8))</f>
        <v>0</v>
      </c>
      <c r="Q1523" s="48" t="s">
        <v>75</v>
      </c>
      <c r="R1523" s="48">
        <f>HEX2DEC(RIGHT(Table13232127535868[[#This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HEX2DEC(RIGHT(Table13232127535868[[#This Row],[h1]],8))</f>
        <v>0</v>
      </c>
      <c r="Q1524" s="48" t="s">
        <v>75</v>
      </c>
      <c r="R1524" s="48">
        <f>HEX2DEC(RIGHT(Table13232127535868[[#This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HEX2DEC(RIGHT(Table13232127535868[[#This Row],[h1]],8))</f>
        <v>0</v>
      </c>
      <c r="Q1525" s="48" t="s">
        <v>75</v>
      </c>
      <c r="R1525" s="48">
        <f>HEX2DEC(RIGHT(Table13232127535868[[#This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HEX2DEC(RIGHT(Table13232127535868[[#This Row],[h1]],8))</f>
        <v>0</v>
      </c>
      <c r="Q1526" s="48" t="s">
        <v>75</v>
      </c>
      <c r="R1526" s="48">
        <f>HEX2DEC(RIGHT(Table13232127535868[[#This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HEX2DEC(RIGHT(Table13232127535868[[#This Row],[h1]],8))</f>
        <v>0</v>
      </c>
      <c r="Q1527" s="48" t="s">
        <v>75</v>
      </c>
      <c r="R1527" s="48">
        <f>HEX2DEC(RIGHT(Table13232127535868[[#This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HEX2DEC(RIGHT(Table13232127535868[[#This Row],[h1]],8))</f>
        <v>0</v>
      </c>
      <c r="Q1528" s="48" t="s">
        <v>75</v>
      </c>
      <c r="R1528" s="48">
        <f>HEX2DEC(RIGHT(Table13232127535868[[#This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HEX2DEC(RIGHT(Table13232127535868[[#This Row],[h1]],8))</f>
        <v>0</v>
      </c>
      <c r="Q1529" s="48" t="s">
        <v>75</v>
      </c>
      <c r="R1529" s="48">
        <f>HEX2DEC(RIGHT(Table13232127535868[[#This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HEX2DEC(RIGHT(Table13232127535868[[#This Row],[h1]],8))</f>
        <v>0</v>
      </c>
      <c r="Q1530" s="48" t="s">
        <v>75</v>
      </c>
      <c r="R1530" s="48">
        <f>HEX2DEC(RIGHT(Table13232127535868[[#This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HEX2DEC(RIGHT(Table13232127535868[[#This Row],[h1]],8))</f>
        <v>0</v>
      </c>
      <c r="Q1531" s="48" t="s">
        <v>75</v>
      </c>
      <c r="R1531" s="48">
        <f>HEX2DEC(RIGHT(Table13232127535868[[#This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HEX2DEC(RIGHT(Table13232127535868[[#This Row],[h1]],8))</f>
        <v>0</v>
      </c>
      <c r="Q1532" s="48" t="s">
        <v>75</v>
      </c>
      <c r="R1532" s="48">
        <f>HEX2DEC(RIGHT(Table13232127535868[[#This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HEX2DEC(RIGHT(Table13232127535868[[#This Row],[h1]],8))</f>
        <v>0</v>
      </c>
      <c r="Q1533" s="48" t="s">
        <v>75</v>
      </c>
      <c r="R1533" s="48">
        <f>HEX2DEC(RIGHT(Table13232127535868[[#This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HEX2DEC(RIGHT(Table13232127535868[[#This Row],[h1]],8))</f>
        <v>0</v>
      </c>
      <c r="Q1534" s="48" t="s">
        <v>75</v>
      </c>
      <c r="R1534" s="48">
        <f>HEX2DEC(RIGHT(Table13232127535868[[#This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HEX2DEC(RIGHT(Table13232127535868[[#This Row],[h1]],8))</f>
        <v>0</v>
      </c>
      <c r="Q1535" s="48" t="s">
        <v>75</v>
      </c>
      <c r="R1535" s="48">
        <f>HEX2DEC(RIGHT(Table13232127535868[[#This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HEX2DEC(RIGHT(Table13232127535868[[#This Row],[h1]],8))</f>
        <v>0</v>
      </c>
      <c r="Q1536" s="48" t="s">
        <v>75</v>
      </c>
      <c r="R1536" s="48">
        <f>HEX2DEC(RIGHT(Table13232127535868[[#This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HEX2DEC(RIGHT(Table13232127535868[[#This Row],[h1]],8))</f>
        <v>0</v>
      </c>
      <c r="Q1537" s="48" t="s">
        <v>75</v>
      </c>
      <c r="R1537" s="48">
        <f>HEX2DEC(RIGHT(Table13232127535868[[#This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HEX2DEC(RIGHT(Table13232127535868[[#This Row],[h1]],8))</f>
        <v>0</v>
      </c>
      <c r="Q1538" s="48" t="s">
        <v>75</v>
      </c>
      <c r="R1538" s="48">
        <f>HEX2DEC(RIGHT(Table13232127535868[[#This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HEX2DEC(RIGHT(Table13232127535868[[#This Row],[h1]],8))</f>
        <v>0</v>
      </c>
      <c r="Q1539" s="48" t="s">
        <v>75</v>
      </c>
      <c r="R1539" s="48">
        <f>HEX2DEC(RIGHT(Table13232127535868[[#This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HEX2DEC(RIGHT(Table13232127535868[[#This Row],[h1]],8))</f>
        <v>0</v>
      </c>
      <c r="Q1540" s="48" t="s">
        <v>75</v>
      </c>
      <c r="R1540" s="48">
        <f>HEX2DEC(RIGHT(Table13232127535868[[#This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HEX2DEC(RIGHT(Table13232127535868[[#This Row],[h1]],8))</f>
        <v>0</v>
      </c>
      <c r="Q1541" s="48" t="s">
        <v>75</v>
      </c>
      <c r="R1541" s="48">
        <f>HEX2DEC(RIGHT(Table13232127535868[[#This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HEX2DEC(RIGHT(Table13232127535868[[#This Row],[h1]],8))</f>
        <v>0</v>
      </c>
      <c r="Q1542" s="48" t="s">
        <v>75</v>
      </c>
      <c r="R1542" s="48">
        <f>HEX2DEC(RIGHT(Table13232127535868[[#This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HEX2DEC(RIGHT(Table13232127535868[[#This Row],[h1]],8))</f>
        <v>0</v>
      </c>
      <c r="Q1543" s="48" t="s">
        <v>75</v>
      </c>
      <c r="R1543" s="48">
        <f>HEX2DEC(RIGHT(Table13232127535868[[#This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HEX2DEC(RIGHT(Table13232127535868[[#This Row],[h1]],8))</f>
        <v>0</v>
      </c>
      <c r="Q1544" s="48" t="s">
        <v>75</v>
      </c>
      <c r="R1544" s="48">
        <f>HEX2DEC(RIGHT(Table13232127535868[[#This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HEX2DEC(RIGHT(Table13232127535868[[#This Row],[h1]],8))</f>
        <v>0</v>
      </c>
      <c r="Q1545" s="48" t="s">
        <v>75</v>
      </c>
      <c r="R1545" s="48">
        <f>HEX2DEC(RIGHT(Table13232127535868[[#This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HEX2DEC(RIGHT(Table13232127535868[[#This Row],[h1]],8))</f>
        <v>0</v>
      </c>
      <c r="Q1546" s="48" t="s">
        <v>75</v>
      </c>
      <c r="R1546" s="48">
        <f>HEX2DEC(RIGHT(Table13232127535868[[#This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HEX2DEC(RIGHT(Table13232127535868[[#This Row],[h1]],8))</f>
        <v>0</v>
      </c>
      <c r="Q1547" s="48" t="s">
        <v>75</v>
      </c>
      <c r="R1547" s="48">
        <f>HEX2DEC(RIGHT(Table13232127535868[[#This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HEX2DEC(RIGHT(Table13232127535868[[#This Row],[h1]],8))</f>
        <v>0</v>
      </c>
      <c r="Q1548" s="48" t="s">
        <v>75</v>
      </c>
      <c r="R1548" s="48">
        <f>HEX2DEC(RIGHT(Table13232127535868[[#This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HEX2DEC(RIGHT(Table13232127535868[[#This Row],[h1]],8))</f>
        <v>0</v>
      </c>
      <c r="Q1549" s="48" t="s">
        <v>75</v>
      </c>
      <c r="R1549" s="48">
        <f>HEX2DEC(RIGHT(Table13232127535868[[#This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HEX2DEC(RIGHT(Table13232127535868[[#This Row],[h1]],8))</f>
        <v>0</v>
      </c>
      <c r="Q1550" s="48" t="s">
        <v>75</v>
      </c>
      <c r="R1550" s="48">
        <f>HEX2DEC(RIGHT(Table13232127535868[[#This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HEX2DEC(RIGHT(Table13232127535868[[#This Row],[h1]],8))</f>
        <v>0</v>
      </c>
      <c r="Q1551" s="48" t="s">
        <v>75</v>
      </c>
      <c r="R1551" s="48">
        <f>HEX2DEC(RIGHT(Table13232127535868[[#This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HEX2DEC(RIGHT(Table13232127535868[[#This Row],[h1]],8))</f>
        <v>0</v>
      </c>
      <c r="Q1552" s="48" t="s">
        <v>75</v>
      </c>
      <c r="R1552" s="48">
        <f>HEX2DEC(RIGHT(Table13232127535868[[#This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HEX2DEC(RIGHT(Table13232127535868[[#This Row],[h1]],8))</f>
        <v>0</v>
      </c>
      <c r="Q1553" s="48" t="s">
        <v>75</v>
      </c>
      <c r="R1553" s="48">
        <f>HEX2DEC(RIGHT(Table13232127535868[[#This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HEX2DEC(RIGHT(Table13232127535868[[#This Row],[h1]],8))</f>
        <v>0</v>
      </c>
      <c r="Q1554" s="48" t="s">
        <v>75</v>
      </c>
      <c r="R1554" s="48">
        <f>HEX2DEC(RIGHT(Table13232127535868[[#This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HEX2DEC(RIGHT(Table13232127535868[[#This Row],[h1]],8))</f>
        <v>0</v>
      </c>
      <c r="Q1555" s="48" t="s">
        <v>75</v>
      </c>
      <c r="R1555" s="48">
        <f>HEX2DEC(RIGHT(Table13232127535868[[#This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HEX2DEC(RIGHT(Table13232127535868[[#This Row],[h1]],8))</f>
        <v>0</v>
      </c>
      <c r="Q1556" s="48" t="s">
        <v>75</v>
      </c>
      <c r="R1556" s="48">
        <f>HEX2DEC(RIGHT(Table13232127535868[[#This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HEX2DEC(RIGHT(Table13232127535868[[#This Row],[h1]],8))</f>
        <v>0</v>
      </c>
      <c r="Q1557" s="48" t="s">
        <v>75</v>
      </c>
      <c r="R1557" s="48">
        <f>HEX2DEC(RIGHT(Table13232127535868[[#This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HEX2DEC(RIGHT(Table13232127535868[[#This Row],[h1]],8))</f>
        <v>0</v>
      </c>
      <c r="Q1558" s="48" t="s">
        <v>75</v>
      </c>
      <c r="R1558" s="48">
        <f>HEX2DEC(RIGHT(Table13232127535868[[#This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HEX2DEC(RIGHT(Table13232127535868[[#This Row],[h1]],8))</f>
        <v>0</v>
      </c>
      <c r="Q1559" s="48" t="s">
        <v>75</v>
      </c>
      <c r="R1559" s="48">
        <f>HEX2DEC(RIGHT(Table13232127535868[[#This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HEX2DEC(RIGHT(Table13232127535868[[#This Row],[h1]],8))</f>
        <v>0</v>
      </c>
      <c r="Q1560" s="48" t="s">
        <v>75</v>
      </c>
      <c r="R1560" s="48">
        <f>HEX2DEC(RIGHT(Table13232127535868[[#This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HEX2DEC(RIGHT(Table13232127535868[[#This Row],[h1]],8))</f>
        <v>0</v>
      </c>
      <c r="Q1561" s="48" t="s">
        <v>75</v>
      </c>
      <c r="R1561" s="48">
        <f>HEX2DEC(RIGHT(Table13232127535868[[#This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HEX2DEC(RIGHT(Table13232127535868[[#This Row],[h1]],8))</f>
        <v>0</v>
      </c>
      <c r="Q1562" s="48" t="s">
        <v>75</v>
      </c>
      <c r="R1562" s="48">
        <f>HEX2DEC(RIGHT(Table13232127535868[[#This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HEX2DEC(RIGHT(Table13232127535868[[#This Row],[h1]],8))</f>
        <v>0</v>
      </c>
      <c r="Q1563" s="48" t="s">
        <v>75</v>
      </c>
      <c r="R1563" s="48">
        <f>HEX2DEC(RIGHT(Table13232127535868[[#This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HEX2DEC(RIGHT(Table13232127535868[[#This Row],[h1]],8))</f>
        <v>0</v>
      </c>
      <c r="Q1564" s="48" t="s">
        <v>75</v>
      </c>
      <c r="R1564" s="48">
        <f>HEX2DEC(RIGHT(Table13232127535868[[#This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HEX2DEC(RIGHT(Table13232127535868[[#This Row],[h1]],8))</f>
        <v>0</v>
      </c>
      <c r="Q1565" s="48" t="s">
        <v>75</v>
      </c>
      <c r="R1565" s="48">
        <f>HEX2DEC(RIGHT(Table13232127535868[[#This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HEX2DEC(RIGHT(Table13232127535868[[#This Row],[h1]],8))</f>
        <v>0</v>
      </c>
      <c r="Q1566" s="48" t="s">
        <v>75</v>
      </c>
      <c r="R1566" s="48">
        <f>HEX2DEC(RIGHT(Table13232127535868[[#This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HEX2DEC(RIGHT(Table13232127535868[[#This Row],[h1]],8))</f>
        <v>0</v>
      </c>
      <c r="Q1567" s="48" t="s">
        <v>75</v>
      </c>
      <c r="R1567" s="48">
        <f>HEX2DEC(RIGHT(Table13232127535868[[#This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HEX2DEC(RIGHT(Table13232127535868[[#This Row],[h1]],8))</f>
        <v>0</v>
      </c>
      <c r="Q1568" s="48" t="s">
        <v>75</v>
      </c>
      <c r="R1568" s="48">
        <f>HEX2DEC(RIGHT(Table13232127535868[[#This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HEX2DEC(RIGHT(Table13232127535868[[#This Row],[h1]],8))</f>
        <v>0</v>
      </c>
      <c r="Q1569" s="48" t="s">
        <v>75</v>
      </c>
      <c r="R1569" s="48">
        <f>HEX2DEC(RIGHT(Table13232127535868[[#This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HEX2DEC(RIGHT(Table13232127535868[[#This Row],[h1]],8))</f>
        <v>0</v>
      </c>
      <c r="Q1570" s="48" t="s">
        <v>75</v>
      </c>
      <c r="R1570" s="48">
        <f>HEX2DEC(RIGHT(Table13232127535868[[#This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HEX2DEC(RIGHT(Table13232127535868[[#This Row],[h1]],8))</f>
        <v>0</v>
      </c>
      <c r="Q1571" s="48" t="s">
        <v>75</v>
      </c>
      <c r="R1571" s="48">
        <f>HEX2DEC(RIGHT(Table13232127535868[[#This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HEX2DEC(RIGHT(Table13232127535868[[#This Row],[h1]],8))</f>
        <v>0</v>
      </c>
      <c r="Q1572" s="48" t="s">
        <v>75</v>
      </c>
      <c r="R1572" s="48">
        <f>HEX2DEC(RIGHT(Table13232127535868[[#This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HEX2DEC(RIGHT(Table13232127535868[[#This Row],[h1]],8))</f>
        <v>0</v>
      </c>
      <c r="Q1573" s="48" t="s">
        <v>75</v>
      </c>
      <c r="R1573" s="48">
        <f>HEX2DEC(RIGHT(Table13232127535868[[#This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HEX2DEC(RIGHT(Table13232127535868[[#This Row],[h1]],8))</f>
        <v>0</v>
      </c>
      <c r="Q1574" s="48" t="s">
        <v>75</v>
      </c>
      <c r="R1574" s="48">
        <f>HEX2DEC(RIGHT(Table13232127535868[[#This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HEX2DEC(RIGHT(Table13232127535868[[#This Row],[h1]],8))</f>
        <v>0</v>
      </c>
      <c r="Q1575" s="48" t="s">
        <v>75</v>
      </c>
      <c r="R1575" s="48">
        <f>HEX2DEC(RIGHT(Table13232127535868[[#This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HEX2DEC(RIGHT(Table13232127535868[[#This Row],[h1]],8))</f>
        <v>0</v>
      </c>
      <c r="Q1576" s="48" t="s">
        <v>75</v>
      </c>
      <c r="R1576" s="48">
        <f>HEX2DEC(RIGHT(Table13232127535868[[#This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HEX2DEC(RIGHT(Table13232127535868[[#This Row],[h1]],8))</f>
        <v>0</v>
      </c>
      <c r="Q1577" s="48" t="s">
        <v>75</v>
      </c>
      <c r="R1577" s="48">
        <f>HEX2DEC(RIGHT(Table13232127535868[[#This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HEX2DEC(RIGHT(Table13232127535868[[#This Row],[h1]],8))</f>
        <v>0</v>
      </c>
      <c r="Q1578" s="48" t="s">
        <v>75</v>
      </c>
      <c r="R1578" s="48">
        <f>HEX2DEC(RIGHT(Table13232127535868[[#This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HEX2DEC(RIGHT(Table13232127535868[[#This Row],[h1]],8))</f>
        <v>0</v>
      </c>
      <c r="Q1579" s="48" t="s">
        <v>75</v>
      </c>
      <c r="R1579" s="48">
        <f>HEX2DEC(RIGHT(Table13232127535868[[#This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HEX2DEC(RIGHT(Table13232127535868[[#This Row],[h1]],8))</f>
        <v>0</v>
      </c>
      <c r="Q1580" s="48" t="s">
        <v>75</v>
      </c>
      <c r="R1580" s="48">
        <f>HEX2DEC(RIGHT(Table13232127535868[[#This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HEX2DEC(RIGHT(Table13232127535868[[#This Row],[h1]],8))</f>
        <v>0</v>
      </c>
      <c r="Q1581" s="48" t="s">
        <v>75</v>
      </c>
      <c r="R1581" s="48">
        <f>HEX2DEC(RIGHT(Table13232127535868[[#This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HEX2DEC(RIGHT(Table13232127535868[[#This Row],[h1]],8))</f>
        <v>0</v>
      </c>
      <c r="Q1582" s="48" t="s">
        <v>75</v>
      </c>
      <c r="R1582" s="48">
        <f>HEX2DEC(RIGHT(Table13232127535868[[#This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HEX2DEC(RIGHT(Table13232127535868[[#This Row],[h1]],8))</f>
        <v>0</v>
      </c>
      <c r="Q1583" s="48" t="s">
        <v>75</v>
      </c>
      <c r="R1583" s="48">
        <f>HEX2DEC(RIGHT(Table13232127535868[[#This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HEX2DEC(RIGHT(Table13232127535868[[#This Row],[h1]],8))</f>
        <v>0</v>
      </c>
      <c r="Q1584" s="48" t="s">
        <v>75</v>
      </c>
      <c r="R1584" s="48">
        <f>HEX2DEC(RIGHT(Table13232127535868[[#This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HEX2DEC(RIGHT(Table13232127535868[[#This Row],[h1]],8))</f>
        <v>0</v>
      </c>
      <c r="Q1585" s="48" t="s">
        <v>75</v>
      </c>
      <c r="R1585" s="48">
        <f>HEX2DEC(RIGHT(Table13232127535868[[#This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HEX2DEC(RIGHT(Table13232127535868[[#This Row],[h1]],8))</f>
        <v>0</v>
      </c>
      <c r="Q1586" s="48" t="s">
        <v>75</v>
      </c>
      <c r="R1586" s="48">
        <f>HEX2DEC(RIGHT(Table13232127535868[[#This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HEX2DEC(RIGHT(Table13232127535868[[#This Row],[h1]],8))</f>
        <v>0</v>
      </c>
      <c r="Q1587" s="48" t="s">
        <v>75</v>
      </c>
      <c r="R1587" s="48">
        <f>HEX2DEC(RIGHT(Table13232127535868[[#This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HEX2DEC(RIGHT(Table13232127535868[[#This Row],[h1]],8))</f>
        <v>0</v>
      </c>
      <c r="Q1588" s="48" t="s">
        <v>75</v>
      </c>
      <c r="R1588" s="48">
        <f>HEX2DEC(RIGHT(Table13232127535868[[#This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HEX2DEC(RIGHT(Table13232127535868[[#This Row],[h1]],8))</f>
        <v>0</v>
      </c>
      <c r="Q1589" s="48" t="s">
        <v>75</v>
      </c>
      <c r="R1589" s="48">
        <f>HEX2DEC(RIGHT(Table13232127535868[[#This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HEX2DEC(RIGHT(Table13232127535868[[#This Row],[h1]],8))</f>
        <v>0</v>
      </c>
      <c r="Q1590" s="48" t="s">
        <v>75</v>
      </c>
      <c r="R1590" s="48">
        <f>HEX2DEC(RIGHT(Table13232127535868[[#This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HEX2DEC(RIGHT(Table13232127535868[[#This Row],[h1]],8))</f>
        <v>0</v>
      </c>
      <c r="Q1591" s="48" t="s">
        <v>75</v>
      </c>
      <c r="R1591" s="48">
        <f>HEX2DEC(RIGHT(Table13232127535868[[#This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HEX2DEC(RIGHT(Table13232127535868[[#This Row],[h1]],8))</f>
        <v>0</v>
      </c>
      <c r="Q1592" s="48" t="s">
        <v>75</v>
      </c>
      <c r="R1592" s="48">
        <f>HEX2DEC(RIGHT(Table13232127535868[[#This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HEX2DEC(RIGHT(Table13232127535868[[#This Row],[h1]],8))</f>
        <v>0</v>
      </c>
      <c r="Q1593" s="48" t="s">
        <v>75</v>
      </c>
      <c r="R1593" s="48">
        <f>HEX2DEC(RIGHT(Table13232127535868[[#This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HEX2DEC(RIGHT(Table13232127535868[[#This Row],[h1]],8))</f>
        <v>0</v>
      </c>
      <c r="Q1594" s="48" t="s">
        <v>75</v>
      </c>
      <c r="R1594" s="48">
        <f>HEX2DEC(RIGHT(Table13232127535868[[#This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HEX2DEC(RIGHT(Table13232127535868[[#This Row],[h1]],8))</f>
        <v>0</v>
      </c>
      <c r="Q1595" s="48" t="s">
        <v>75</v>
      </c>
      <c r="R1595" s="48">
        <f>HEX2DEC(RIGHT(Table13232127535868[[#This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HEX2DEC(RIGHT(Table13232127535868[[#This Row],[h1]],8))</f>
        <v>0</v>
      </c>
      <c r="Q1596" s="48" t="s">
        <v>75</v>
      </c>
      <c r="R1596" s="48">
        <f>HEX2DEC(RIGHT(Table13232127535868[[#This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HEX2DEC(RIGHT(Table13232127535868[[#This Row],[h1]],8))</f>
        <v>0</v>
      </c>
      <c r="Q1597" s="48" t="s">
        <v>75</v>
      </c>
      <c r="R1597" s="48">
        <f>HEX2DEC(RIGHT(Table13232127535868[[#This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HEX2DEC(RIGHT(Table13232127535868[[#This Row],[h1]],8))</f>
        <v>0</v>
      </c>
      <c r="Q1598" s="48" t="s">
        <v>75</v>
      </c>
      <c r="R1598" s="48">
        <f>HEX2DEC(RIGHT(Table13232127535868[[#This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HEX2DEC(RIGHT(Table13232127535868[[#This Row],[h1]],8))</f>
        <v>0</v>
      </c>
      <c r="Q1599" s="48" t="s">
        <v>75</v>
      </c>
      <c r="R1599" s="48">
        <f>HEX2DEC(RIGHT(Table13232127535868[[#This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HEX2DEC(RIGHT(Table13232127535868[[#This Row],[h1]],8))</f>
        <v>0</v>
      </c>
      <c r="Q1600" s="48" t="s">
        <v>75</v>
      </c>
      <c r="R1600" s="48">
        <f>HEX2DEC(RIGHT(Table13232127535868[[#This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HEX2DEC(RIGHT(Table13232127535868[[#This Row],[h1]],8))</f>
        <v>0</v>
      </c>
      <c r="Q1601" s="48" t="s">
        <v>75</v>
      </c>
      <c r="R1601" s="48">
        <f>HEX2DEC(RIGHT(Table13232127535868[[#This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HEX2DEC(RIGHT(Table13232127535868[[#This Row],[h1]],8))</f>
        <v>0</v>
      </c>
      <c r="Q1602" s="48" t="s">
        <v>75</v>
      </c>
      <c r="R1602" s="48">
        <f>HEX2DEC(RIGHT(Table13232127535868[[#This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HEX2DEC(RIGHT(Table13232127535868[[#This Row],[h1]],8))</f>
        <v>0</v>
      </c>
      <c r="Q1603" s="48" t="s">
        <v>75</v>
      </c>
      <c r="R1603" s="48">
        <f>HEX2DEC(RIGHT(Table13232127535868[[#This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HEX2DEC(RIGHT(Table13232127535868[[#This Row],[h1]],8))</f>
        <v>0</v>
      </c>
      <c r="Q1604" s="48" t="s">
        <v>75</v>
      </c>
      <c r="R1604" s="48">
        <f>HEX2DEC(RIGHT(Table13232127535868[[#This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HEX2DEC(RIGHT(Table13232127535868[[#This Row],[h1]],8))</f>
        <v>0</v>
      </c>
      <c r="Q1605" s="48" t="s">
        <v>75</v>
      </c>
      <c r="R1605" s="48">
        <f>HEX2DEC(RIGHT(Table13232127535868[[#This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HEX2DEC(RIGHT(Table13232127535868[[#This Row],[h1]],8))</f>
        <v>0</v>
      </c>
      <c r="Q1606" s="48" t="s">
        <v>75</v>
      </c>
      <c r="R1606" s="48">
        <f>HEX2DEC(RIGHT(Table13232127535868[[#This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HEX2DEC(RIGHT(Table13232127535868[[#This Row],[h1]],8))</f>
        <v>0</v>
      </c>
      <c r="Q1607" s="48" t="s">
        <v>75</v>
      </c>
      <c r="R1607" s="48">
        <f>HEX2DEC(RIGHT(Table13232127535868[[#This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HEX2DEC(RIGHT(Table13232127535868[[#This Row],[h1]],8))</f>
        <v>0</v>
      </c>
      <c r="Q1608" s="48" t="s">
        <v>75</v>
      </c>
      <c r="R1608" s="48">
        <f>HEX2DEC(RIGHT(Table13232127535868[[#This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HEX2DEC(RIGHT(Table13232127535868[[#This Row],[h1]],8))</f>
        <v>0</v>
      </c>
      <c r="Q1609" s="48" t="s">
        <v>75</v>
      </c>
      <c r="R1609" s="48">
        <f>HEX2DEC(RIGHT(Table13232127535868[[#This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HEX2DEC(RIGHT(Table13232127535868[[#This Row],[h1]],8))</f>
        <v>0</v>
      </c>
      <c r="Q1610" s="48" t="s">
        <v>75</v>
      </c>
      <c r="R1610" s="48">
        <f>HEX2DEC(RIGHT(Table13232127535868[[#This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HEX2DEC(RIGHT(Table13232127535868[[#This Row],[h1]],8))</f>
        <v>0</v>
      </c>
      <c r="Q1611" s="48" t="s">
        <v>75</v>
      </c>
      <c r="R1611" s="48">
        <f>HEX2DEC(RIGHT(Table13232127535868[[#This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HEX2DEC(RIGHT(Table13232127535868[[#This Row],[h1]],8))</f>
        <v>0</v>
      </c>
      <c r="Q1612" s="48" t="s">
        <v>75</v>
      </c>
      <c r="R1612" s="48">
        <f>HEX2DEC(RIGHT(Table13232127535868[[#This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HEX2DEC(RIGHT(Table13232127535868[[#This Row],[h1]],8))</f>
        <v>0</v>
      </c>
      <c r="Q1613" s="48" t="s">
        <v>75</v>
      </c>
      <c r="R1613" s="48">
        <f>HEX2DEC(RIGHT(Table13232127535868[[#This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HEX2DEC(RIGHT(Table13232127535868[[#This Row],[h1]],8))</f>
        <v>0</v>
      </c>
      <c r="Q1614" s="48" t="s">
        <v>75</v>
      </c>
      <c r="R1614" s="48">
        <f>HEX2DEC(RIGHT(Table13232127535868[[#This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HEX2DEC(RIGHT(Table13232127535868[[#This Row],[h1]],8))</f>
        <v>0</v>
      </c>
      <c r="Q1615" s="48" t="s">
        <v>75</v>
      </c>
      <c r="R1615" s="48">
        <f>HEX2DEC(RIGHT(Table13232127535868[[#This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HEX2DEC(RIGHT(Table13232127535868[[#This Row],[h1]],8))</f>
        <v>0</v>
      </c>
      <c r="Q1616" s="48" t="s">
        <v>75</v>
      </c>
      <c r="R1616" s="48">
        <f>HEX2DEC(RIGHT(Table13232127535868[[#This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HEX2DEC(RIGHT(Table13232127535868[[#This Row],[h1]],8))</f>
        <v>0</v>
      </c>
      <c r="Q1617" s="48" t="s">
        <v>75</v>
      </c>
      <c r="R1617" s="48">
        <f>HEX2DEC(RIGHT(Table13232127535868[[#This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HEX2DEC(RIGHT(Table13232127535868[[#This Row],[h1]],8))</f>
        <v>0</v>
      </c>
      <c r="Q1618" s="48" t="s">
        <v>75</v>
      </c>
      <c r="R1618" s="48">
        <f>HEX2DEC(RIGHT(Table13232127535868[[#This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HEX2DEC(RIGHT(Table13232127535868[[#This Row],[h1]],8))</f>
        <v>0</v>
      </c>
      <c r="Q1619" s="48" t="s">
        <v>75</v>
      </c>
      <c r="R1619" s="48">
        <f>HEX2DEC(RIGHT(Table13232127535868[[#This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HEX2DEC(RIGHT(Table13232127535868[[#This Row],[h1]],8))</f>
        <v>0</v>
      </c>
      <c r="Q1620" s="48" t="s">
        <v>75</v>
      </c>
      <c r="R1620" s="48">
        <f>HEX2DEC(RIGHT(Table13232127535868[[#This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HEX2DEC(RIGHT(Table13232127535868[[#This Row],[h1]],8))</f>
        <v>0</v>
      </c>
      <c r="Q1621" s="48" t="s">
        <v>75</v>
      </c>
      <c r="R1621" s="48">
        <f>HEX2DEC(RIGHT(Table13232127535868[[#This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HEX2DEC(RIGHT(Table13232127535868[[#This Row],[h1]],8))</f>
        <v>0</v>
      </c>
      <c r="Q1622" s="48" t="s">
        <v>75</v>
      </c>
      <c r="R1622" s="48">
        <f>HEX2DEC(RIGHT(Table13232127535868[[#This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HEX2DEC(RIGHT(Table13232127535868[[#This Row],[h1]],8))</f>
        <v>0</v>
      </c>
      <c r="Q1623" s="48" t="s">
        <v>75</v>
      </c>
      <c r="R1623" s="48">
        <f>HEX2DEC(RIGHT(Table13232127535868[[#This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HEX2DEC(RIGHT(Table13232127535868[[#This Row],[h1]],8))</f>
        <v>0</v>
      </c>
      <c r="Q1624" s="48" t="s">
        <v>75</v>
      </c>
      <c r="R1624" s="48">
        <f>HEX2DEC(RIGHT(Table13232127535868[[#This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HEX2DEC(RIGHT(Table13232127535868[[#This Row],[h1]],8))</f>
        <v>0</v>
      </c>
      <c r="Q1625" s="48" t="s">
        <v>75</v>
      </c>
      <c r="R1625" s="48">
        <f>HEX2DEC(RIGHT(Table13232127535868[[#This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HEX2DEC(RIGHT(Table13232127535868[[#This Row],[h1]],8))</f>
        <v>0</v>
      </c>
      <c r="Q1626" s="48" t="s">
        <v>75</v>
      </c>
      <c r="R1626" s="48">
        <f>HEX2DEC(RIGHT(Table13232127535868[[#This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HEX2DEC(RIGHT(Table13232127535868[[#This Row],[h1]],8))</f>
        <v>0</v>
      </c>
      <c r="Q1627" s="48" t="s">
        <v>75</v>
      </c>
      <c r="R1627" s="48">
        <f>HEX2DEC(RIGHT(Table13232127535868[[#This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HEX2DEC(RIGHT(Table13232127535868[[#This Row],[h1]],8))</f>
        <v>0</v>
      </c>
      <c r="Q1628" s="48" t="s">
        <v>75</v>
      </c>
      <c r="R1628" s="48">
        <f>HEX2DEC(RIGHT(Table13232127535868[[#This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HEX2DEC(RIGHT(Table13232127535868[[#This Row],[h1]],8))</f>
        <v>0</v>
      </c>
      <c r="Q1629" s="48" t="s">
        <v>75</v>
      </c>
      <c r="R1629" s="48">
        <f>HEX2DEC(RIGHT(Table13232127535868[[#This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HEX2DEC(RIGHT(Table13232127535868[[#This Row],[h1]],8))</f>
        <v>0</v>
      </c>
      <c r="Q1630" s="48" t="s">
        <v>75</v>
      </c>
      <c r="R1630" s="48">
        <f>HEX2DEC(RIGHT(Table13232127535868[[#This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HEX2DEC(RIGHT(Table13232127535868[[#This Row],[h1]],8))</f>
        <v>0</v>
      </c>
      <c r="Q1631" s="48" t="s">
        <v>75</v>
      </c>
      <c r="R1631" s="48">
        <f>HEX2DEC(RIGHT(Table13232127535868[[#This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HEX2DEC(RIGHT(Table13232127535868[[#This Row],[h1]],8))</f>
        <v>0</v>
      </c>
      <c r="Q1632" s="48" t="s">
        <v>75</v>
      </c>
      <c r="R1632" s="48">
        <f>HEX2DEC(RIGHT(Table13232127535868[[#This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HEX2DEC(RIGHT(Table13232127535868[[#This Row],[h1]],8))</f>
        <v>0</v>
      </c>
      <c r="Q1633" s="48" t="s">
        <v>75</v>
      </c>
      <c r="R1633" s="48">
        <f>HEX2DEC(RIGHT(Table13232127535868[[#This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HEX2DEC(RIGHT(Table13232127535868[[#This Row],[h1]],8))</f>
        <v>0</v>
      </c>
      <c r="Q1634" s="48" t="s">
        <v>75</v>
      </c>
      <c r="R1634" s="48">
        <f>HEX2DEC(RIGHT(Table13232127535868[[#This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HEX2DEC(RIGHT(Table13232127535868[[#This Row],[h1]],8))</f>
        <v>0</v>
      </c>
      <c r="Q1635" s="48" t="s">
        <v>75</v>
      </c>
      <c r="R1635" s="48">
        <f>HEX2DEC(RIGHT(Table13232127535868[[#This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HEX2DEC(RIGHT(Table13232127535868[[#This Row],[h1]],8))</f>
        <v>0</v>
      </c>
      <c r="Q1636" s="48" t="s">
        <v>75</v>
      </c>
      <c r="R1636" s="48">
        <f>HEX2DEC(RIGHT(Table13232127535868[[#This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HEX2DEC(RIGHT(Table13232127535868[[#This Row],[h1]],8))</f>
        <v>0</v>
      </c>
      <c r="Q1637" s="48" t="s">
        <v>75</v>
      </c>
      <c r="R1637" s="48">
        <f>HEX2DEC(RIGHT(Table13232127535868[[#This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HEX2DEC(RIGHT(Table13232127535868[[#This Row],[h1]],8))</f>
        <v>0</v>
      </c>
      <c r="Q1638" s="48" t="s">
        <v>75</v>
      </c>
      <c r="R1638" s="48">
        <f>HEX2DEC(RIGHT(Table13232127535868[[#This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HEX2DEC(RIGHT(Table13232127535868[[#This Row],[h1]],8))</f>
        <v>0</v>
      </c>
      <c r="Q1639" s="48" t="s">
        <v>75</v>
      </c>
      <c r="R1639" s="48">
        <f>HEX2DEC(RIGHT(Table13232127535868[[#This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HEX2DEC(RIGHT(Table13232127535868[[#This Row],[h1]],8))</f>
        <v>0</v>
      </c>
      <c r="Q1640" s="48" t="s">
        <v>75</v>
      </c>
      <c r="R1640" s="48">
        <f>HEX2DEC(RIGHT(Table13232127535868[[#This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HEX2DEC(RIGHT(Table13232127535868[[#This Row],[h1]],8))</f>
        <v>0</v>
      </c>
      <c r="Q1641" s="48" t="s">
        <v>75</v>
      </c>
      <c r="R1641" s="48">
        <f>HEX2DEC(RIGHT(Table13232127535868[[#This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HEX2DEC(RIGHT(Table13232127535868[[#This Row],[h1]],8))</f>
        <v>0</v>
      </c>
      <c r="Q1642" s="48" t="s">
        <v>75</v>
      </c>
      <c r="R1642" s="48">
        <f>HEX2DEC(RIGHT(Table13232127535868[[#This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HEX2DEC(RIGHT(Table13232127535868[[#This Row],[h1]],8))</f>
        <v>0</v>
      </c>
      <c r="Q1643" s="48" t="s">
        <v>75</v>
      </c>
      <c r="R1643" s="48">
        <f>HEX2DEC(RIGHT(Table13232127535868[[#This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HEX2DEC(RIGHT(Table13232127535868[[#This Row],[h1]],8))</f>
        <v>0</v>
      </c>
      <c r="Q1644" s="48" t="s">
        <v>75</v>
      </c>
      <c r="R1644" s="48">
        <f>HEX2DEC(RIGHT(Table13232127535868[[#This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HEX2DEC(RIGHT(Table13232127535868[[#This Row],[h1]],8))</f>
        <v>0</v>
      </c>
      <c r="Q1645" s="48" t="s">
        <v>75</v>
      </c>
      <c r="R1645" s="48">
        <f>HEX2DEC(RIGHT(Table13232127535868[[#This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HEX2DEC(RIGHT(Table13232127535868[[#This Row],[h1]],8))</f>
        <v>0</v>
      </c>
      <c r="Q1646" s="48" t="s">
        <v>75</v>
      </c>
      <c r="R1646" s="48">
        <f>HEX2DEC(RIGHT(Table13232127535868[[#This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HEX2DEC(RIGHT(Table13232127535868[[#This Row],[h1]],8))</f>
        <v>0</v>
      </c>
      <c r="Q1647" s="48" t="s">
        <v>75</v>
      </c>
      <c r="R1647" s="48">
        <f>HEX2DEC(RIGHT(Table13232127535868[[#This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HEX2DEC(RIGHT(Table13232127535868[[#This Row],[h1]],8))</f>
        <v>0</v>
      </c>
      <c r="Q1648" s="48" t="s">
        <v>75</v>
      </c>
      <c r="R1648" s="48">
        <f>HEX2DEC(RIGHT(Table13232127535868[[#This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HEX2DEC(RIGHT(Table13232127535868[[#This Row],[h1]],8))</f>
        <v>0</v>
      </c>
      <c r="Q1649" s="48" t="s">
        <v>75</v>
      </c>
      <c r="R1649" s="48">
        <f>HEX2DEC(RIGHT(Table13232127535868[[#This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HEX2DEC(RIGHT(Table13232127535868[[#This Row],[h1]],8))</f>
        <v>0</v>
      </c>
      <c r="Q1650" s="48" t="s">
        <v>75</v>
      </c>
      <c r="R1650" s="48">
        <f>HEX2DEC(RIGHT(Table13232127535868[[#This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HEX2DEC(RIGHT(Table13232127535868[[#This Row],[h1]],8))</f>
        <v>0</v>
      </c>
      <c r="Q1651" s="48" t="s">
        <v>75</v>
      </c>
      <c r="R1651" s="48">
        <f>HEX2DEC(RIGHT(Table13232127535868[[#This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HEX2DEC(RIGHT(Table13232127535868[[#This Row],[h1]],8))</f>
        <v>0</v>
      </c>
      <c r="Q1652" s="48" t="s">
        <v>75</v>
      </c>
      <c r="R1652" s="48">
        <f>HEX2DEC(RIGHT(Table13232127535868[[#This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HEX2DEC(RIGHT(Table13232127535868[[#This Row],[h1]],8))</f>
        <v>0</v>
      </c>
      <c r="Q1653" s="48" t="s">
        <v>75</v>
      </c>
      <c r="R1653" s="48">
        <f>HEX2DEC(RIGHT(Table13232127535868[[#This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HEX2DEC(RIGHT(Table13232127535868[[#This Row],[h1]],8))</f>
        <v>0</v>
      </c>
      <c r="Q1654" s="48" t="s">
        <v>75</v>
      </c>
      <c r="R1654" s="48">
        <f>HEX2DEC(RIGHT(Table13232127535868[[#This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HEX2DEC(RIGHT(Table13232127535868[[#This Row],[h1]],8))</f>
        <v>0</v>
      </c>
      <c r="Q1655" s="48" t="s">
        <v>75</v>
      </c>
      <c r="R1655" s="48">
        <f>HEX2DEC(RIGHT(Table13232127535868[[#This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HEX2DEC(RIGHT(Table13232127535868[[#This Row],[h1]],8))</f>
        <v>0</v>
      </c>
      <c r="Q1656" s="48" t="s">
        <v>75</v>
      </c>
      <c r="R1656" s="48">
        <f>HEX2DEC(RIGHT(Table13232127535868[[#This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HEX2DEC(RIGHT(Table13232127535868[[#This Row],[h1]],8))</f>
        <v>0</v>
      </c>
      <c r="Q1657" s="48" t="s">
        <v>75</v>
      </c>
      <c r="R1657" s="48">
        <f>HEX2DEC(RIGHT(Table13232127535868[[#This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HEX2DEC(RIGHT(Table13232127535868[[#This Row],[h1]],8))</f>
        <v>0</v>
      </c>
      <c r="Q1658" s="48" t="s">
        <v>75</v>
      </c>
      <c r="R1658" s="48">
        <f>HEX2DEC(RIGHT(Table13232127535868[[#This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HEX2DEC(RIGHT(Table13232127535868[[#This Row],[h1]],8))</f>
        <v>0</v>
      </c>
      <c r="Q1659" s="48" t="s">
        <v>75</v>
      </c>
      <c r="R1659" s="48">
        <f>HEX2DEC(RIGHT(Table13232127535868[[#This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HEX2DEC(RIGHT(Table13232127535868[[#This Row],[h1]],8))</f>
        <v>0</v>
      </c>
      <c r="Q1660" s="48" t="s">
        <v>75</v>
      </c>
      <c r="R1660" s="48">
        <f>HEX2DEC(RIGHT(Table13232127535868[[#This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HEX2DEC(RIGHT(Table13232127535868[[#This Row],[h1]],8))</f>
        <v>0</v>
      </c>
      <c r="Q1661" s="48" t="s">
        <v>75</v>
      </c>
      <c r="R1661" s="48">
        <f>HEX2DEC(RIGHT(Table13232127535868[[#This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HEX2DEC(RIGHT(Table13232127535868[[#This Row],[h1]],8))</f>
        <v>0</v>
      </c>
      <c r="Q1662" s="48" t="s">
        <v>75</v>
      </c>
      <c r="R1662" s="48">
        <f>HEX2DEC(RIGHT(Table13232127535868[[#This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HEX2DEC(RIGHT(Table13232127535868[[#This Row],[h1]],8))</f>
        <v>0</v>
      </c>
      <c r="Q1663" s="48" t="s">
        <v>75</v>
      </c>
      <c r="R1663" s="48">
        <f>HEX2DEC(RIGHT(Table13232127535868[[#This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HEX2DEC(RIGHT(Table13232127535868[[#This Row],[h1]],8))</f>
        <v>0</v>
      </c>
      <c r="Q1664" s="48" t="s">
        <v>75</v>
      </c>
      <c r="R1664" s="48">
        <f>HEX2DEC(RIGHT(Table13232127535868[[#This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HEX2DEC(RIGHT(Table13232127535868[[#This Row],[h1]],8))</f>
        <v>0</v>
      </c>
      <c r="Q1665" s="48" t="s">
        <v>75</v>
      </c>
      <c r="R1665" s="48">
        <f>HEX2DEC(RIGHT(Table13232127535868[[#This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HEX2DEC(RIGHT(Table13232127535868[[#This Row],[h1]],8))</f>
        <v>0</v>
      </c>
      <c r="Q1666" s="48" t="s">
        <v>75</v>
      </c>
      <c r="R1666" s="48">
        <f>HEX2DEC(RIGHT(Table13232127535868[[#This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HEX2DEC(RIGHT(Table13232127535868[[#This Row],[h1]],8))</f>
        <v>0</v>
      </c>
      <c r="Q1667" s="48" t="s">
        <v>75</v>
      </c>
      <c r="R1667" s="48">
        <f>HEX2DEC(RIGHT(Table13232127535868[[#This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HEX2DEC(RIGHT(Table13232127535868[[#This Row],[h1]],8))</f>
        <v>0</v>
      </c>
      <c r="Q1668" s="48" t="s">
        <v>75</v>
      </c>
      <c r="R1668" s="48">
        <f>HEX2DEC(RIGHT(Table13232127535868[[#This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HEX2DEC(RIGHT(Table13232127535868[[#This Row],[h1]],8))</f>
        <v>0</v>
      </c>
      <c r="Q1669" s="48" t="s">
        <v>75</v>
      </c>
      <c r="R1669" s="48">
        <f>HEX2DEC(RIGHT(Table13232127535868[[#This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HEX2DEC(RIGHT(Table13232127535868[[#This Row],[h1]],8))</f>
        <v>0</v>
      </c>
      <c r="Q1670" s="48" t="s">
        <v>75</v>
      </c>
      <c r="R1670" s="48">
        <f>HEX2DEC(RIGHT(Table13232127535868[[#This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HEX2DEC(RIGHT(Table13232127535868[[#This Row],[h1]],8))</f>
        <v>0</v>
      </c>
      <c r="Q1671" s="48" t="s">
        <v>75</v>
      </c>
      <c r="R1671" s="48">
        <f>HEX2DEC(RIGHT(Table13232127535868[[#This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HEX2DEC(RIGHT(Table13232127535868[[#This Row],[h1]],8))</f>
        <v>0</v>
      </c>
      <c r="Q1672" s="48" t="s">
        <v>75</v>
      </c>
      <c r="R1672" s="48">
        <f>HEX2DEC(RIGHT(Table13232127535868[[#This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HEX2DEC(RIGHT(Table13232127535868[[#This Row],[h1]],8))</f>
        <v>0</v>
      </c>
      <c r="Q1673" s="48" t="s">
        <v>75</v>
      </c>
      <c r="R1673" s="48">
        <f>HEX2DEC(RIGHT(Table13232127535868[[#This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HEX2DEC(RIGHT(Table13232127535868[[#This Row],[h1]],8))</f>
        <v>0</v>
      </c>
      <c r="Q1674" s="48" t="s">
        <v>75</v>
      </c>
      <c r="R1674" s="48">
        <f>HEX2DEC(RIGHT(Table13232127535868[[#This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HEX2DEC(RIGHT(Table13232127535868[[#This Row],[h1]],8))</f>
        <v>0</v>
      </c>
      <c r="Q1675" s="48" t="s">
        <v>75</v>
      </c>
      <c r="R1675" s="48">
        <f>HEX2DEC(RIGHT(Table13232127535868[[#This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HEX2DEC(RIGHT(Table13232127535868[[#This Row],[h1]],8))</f>
        <v>0</v>
      </c>
      <c r="Q1676" s="48" t="s">
        <v>75</v>
      </c>
      <c r="R1676" s="48">
        <f>HEX2DEC(RIGHT(Table13232127535868[[#This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HEX2DEC(RIGHT(Table13232127535868[[#This Row],[h1]],8))</f>
        <v>0</v>
      </c>
      <c r="Q1677" s="48" t="s">
        <v>75</v>
      </c>
      <c r="R1677" s="48">
        <f>HEX2DEC(RIGHT(Table13232127535868[[#This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HEX2DEC(RIGHT(Table13232127535868[[#This Row],[h1]],8))</f>
        <v>0</v>
      </c>
      <c r="Q1678" s="48" t="s">
        <v>75</v>
      </c>
      <c r="R1678" s="48">
        <f>HEX2DEC(RIGHT(Table13232127535868[[#This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HEX2DEC(RIGHT(Table13232127535868[[#This Row],[h1]],8))</f>
        <v>0</v>
      </c>
      <c r="Q1679" s="48" t="s">
        <v>75</v>
      </c>
      <c r="R1679" s="48">
        <f>HEX2DEC(RIGHT(Table13232127535868[[#This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HEX2DEC(RIGHT(Table13232127535868[[#This Row],[h1]],8))</f>
        <v>0</v>
      </c>
      <c r="Q1680" s="48" t="s">
        <v>75</v>
      </c>
      <c r="R1680" s="48">
        <f>HEX2DEC(RIGHT(Table13232127535868[[#This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HEX2DEC(RIGHT(Table13232127535868[[#This Row],[h1]],8))</f>
        <v>0</v>
      </c>
      <c r="Q1681" s="48" t="s">
        <v>75</v>
      </c>
      <c r="R1681" s="48">
        <f>HEX2DEC(RIGHT(Table13232127535868[[#This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HEX2DEC(RIGHT(Table13232127535868[[#This Row],[h1]],8))</f>
        <v>0</v>
      </c>
      <c r="Q1682" s="48" t="s">
        <v>75</v>
      </c>
      <c r="R1682" s="48">
        <f>HEX2DEC(RIGHT(Table13232127535868[[#This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HEX2DEC(RIGHT(Table13232127535868[[#This Row],[h1]],8))</f>
        <v>0</v>
      </c>
      <c r="Q1683" s="48" t="s">
        <v>75</v>
      </c>
      <c r="R1683" s="48">
        <f>HEX2DEC(RIGHT(Table13232127535868[[#This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HEX2DEC(RIGHT(Table13232127535868[[#This Row],[h1]],8))</f>
        <v>0</v>
      </c>
      <c r="Q1684" s="48" t="s">
        <v>75</v>
      </c>
      <c r="R1684" s="48">
        <f>HEX2DEC(RIGHT(Table13232127535868[[#This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HEX2DEC(RIGHT(Table13232127535868[[#This Row],[h1]],8))</f>
        <v>0</v>
      </c>
      <c r="Q1685" s="48" t="s">
        <v>75</v>
      </c>
      <c r="R1685" s="48">
        <f>HEX2DEC(RIGHT(Table13232127535868[[#This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HEX2DEC(RIGHT(Table13232127535868[[#This Row],[h1]],8))</f>
        <v>0</v>
      </c>
      <c r="Q1686" s="48" t="s">
        <v>75</v>
      </c>
      <c r="R1686" s="48">
        <f>HEX2DEC(RIGHT(Table13232127535868[[#This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HEX2DEC(RIGHT(Table13232127535868[[#This Row],[h1]],8))</f>
        <v>0</v>
      </c>
      <c r="Q1687" s="48" t="s">
        <v>75</v>
      </c>
      <c r="R1687" s="48">
        <f>HEX2DEC(RIGHT(Table13232127535868[[#This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HEX2DEC(RIGHT(Table13232127535868[[#This Row],[h1]],8))</f>
        <v>0</v>
      </c>
      <c r="Q1688" s="48" t="s">
        <v>75</v>
      </c>
      <c r="R1688" s="48">
        <f>HEX2DEC(RIGHT(Table13232127535868[[#This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HEX2DEC(RIGHT(Table13232127535868[[#This Row],[h1]],8))</f>
        <v>0</v>
      </c>
      <c r="Q1689" s="48" t="s">
        <v>75</v>
      </c>
      <c r="R1689" s="48">
        <f>HEX2DEC(RIGHT(Table13232127535868[[#This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HEX2DEC(RIGHT(Table13232127535868[[#This Row],[h1]],8))</f>
        <v>0</v>
      </c>
      <c r="Q1690" s="48" t="s">
        <v>75</v>
      </c>
      <c r="R1690" s="48">
        <f>HEX2DEC(RIGHT(Table13232127535868[[#This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HEX2DEC(RIGHT(Table13232127535868[[#This Row],[h1]],8))</f>
        <v>0</v>
      </c>
      <c r="Q1691" s="48" t="s">
        <v>75</v>
      </c>
      <c r="R1691" s="48">
        <f>HEX2DEC(RIGHT(Table13232127535868[[#This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HEX2DEC(RIGHT(Table13232127535868[[#This Row],[h1]],8))</f>
        <v>0</v>
      </c>
      <c r="Q1692" s="48" t="s">
        <v>75</v>
      </c>
      <c r="R1692" s="48">
        <f>HEX2DEC(RIGHT(Table13232127535868[[#This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HEX2DEC(RIGHT(Table13232127535868[[#This Row],[h1]],8))</f>
        <v>0</v>
      </c>
      <c r="Q1693" s="48" t="s">
        <v>75</v>
      </c>
      <c r="R1693" s="48">
        <f>HEX2DEC(RIGHT(Table13232127535868[[#This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HEX2DEC(RIGHT(Table13232127535868[[#This Row],[h1]],8))</f>
        <v>0</v>
      </c>
      <c r="Q1694" s="48" t="s">
        <v>75</v>
      </c>
      <c r="R1694" s="48">
        <f>HEX2DEC(RIGHT(Table13232127535868[[#This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HEX2DEC(RIGHT(Table13232127535868[[#This Row],[h1]],8))</f>
        <v>0</v>
      </c>
      <c r="Q1695" s="48" t="s">
        <v>75</v>
      </c>
      <c r="R1695" s="48">
        <f>HEX2DEC(RIGHT(Table13232127535868[[#This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HEX2DEC(RIGHT(Table13232127535868[[#This Row],[h1]],8))</f>
        <v>0</v>
      </c>
      <c r="Q1696" s="48" t="s">
        <v>75</v>
      </c>
      <c r="R1696" s="48">
        <f>HEX2DEC(RIGHT(Table13232127535868[[#This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HEX2DEC(RIGHT(Table13232127535868[[#This Row],[h1]],8))</f>
        <v>0</v>
      </c>
      <c r="Q1697" s="48" t="s">
        <v>75</v>
      </c>
      <c r="R1697" s="48">
        <f>HEX2DEC(RIGHT(Table13232127535868[[#This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HEX2DEC(RIGHT(Table13232127535868[[#This Row],[h1]],8))</f>
        <v>0</v>
      </c>
      <c r="Q1698" s="48" t="s">
        <v>75</v>
      </c>
      <c r="R1698" s="48">
        <f>HEX2DEC(RIGHT(Table13232127535868[[#This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HEX2DEC(RIGHT(Table13232127535868[[#This Row],[h1]],8))</f>
        <v>0</v>
      </c>
      <c r="Q1699" s="48" t="s">
        <v>75</v>
      </c>
      <c r="R1699" s="48">
        <f>HEX2DEC(RIGHT(Table13232127535868[[#This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HEX2DEC(RIGHT(Table13232127535868[[#This Row],[h1]],8))</f>
        <v>0</v>
      </c>
      <c r="Q1700" s="48" t="s">
        <v>75</v>
      </c>
      <c r="R1700" s="48">
        <f>HEX2DEC(RIGHT(Table13232127535868[[#This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HEX2DEC(RIGHT(Table13232127535868[[#This Row],[h1]],8))</f>
        <v>0</v>
      </c>
      <c r="Q1701" s="48" t="s">
        <v>75</v>
      </c>
      <c r="R1701" s="48">
        <f>HEX2DEC(RIGHT(Table13232127535868[[#This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HEX2DEC(RIGHT(Table13232127535868[[#This Row],[h1]],8))</f>
        <v>0</v>
      </c>
      <c r="Q1702" s="48" t="s">
        <v>75</v>
      </c>
      <c r="R1702" s="48">
        <f>HEX2DEC(RIGHT(Table13232127535868[[#This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HEX2DEC(RIGHT(Table13232127535868[[#This Row],[h1]],8))</f>
        <v>0</v>
      </c>
      <c r="Q1703" s="48" t="s">
        <v>75</v>
      </c>
      <c r="R1703" s="48">
        <f>HEX2DEC(RIGHT(Table13232127535868[[#This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HEX2DEC(RIGHT(Table13232127535868[[#This Row],[h1]],8))</f>
        <v>0</v>
      </c>
      <c r="Q1704" s="48" t="s">
        <v>75</v>
      </c>
      <c r="R1704" s="48">
        <f>HEX2DEC(RIGHT(Table13232127535868[[#This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HEX2DEC(RIGHT(Table13232127535868[[#This Row],[h1]],8))</f>
        <v>0</v>
      </c>
      <c r="Q1705" s="48" t="s">
        <v>75</v>
      </c>
      <c r="R1705" s="48">
        <f>HEX2DEC(RIGHT(Table13232127535868[[#This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HEX2DEC(RIGHT(Table13232127535868[[#This Row],[h1]],8))</f>
        <v>0</v>
      </c>
      <c r="Q1706" s="48" t="s">
        <v>75</v>
      </c>
      <c r="R1706" s="48">
        <f>HEX2DEC(RIGHT(Table13232127535868[[#This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HEX2DEC(RIGHT(Table13232127535868[[#This Row],[h1]],8))</f>
        <v>0</v>
      </c>
      <c r="Q1707" s="48" t="s">
        <v>75</v>
      </c>
      <c r="R1707" s="48">
        <f>HEX2DEC(RIGHT(Table13232127535868[[#This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HEX2DEC(RIGHT(Table13232127535868[[#This Row],[h1]],8))</f>
        <v>0</v>
      </c>
      <c r="Q1708" s="48" t="s">
        <v>75</v>
      </c>
      <c r="R1708" s="48">
        <f>HEX2DEC(RIGHT(Table13232127535868[[#This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HEX2DEC(RIGHT(Table13232127535868[[#This Row],[h1]],8))</f>
        <v>0</v>
      </c>
      <c r="Q1709" s="48" t="s">
        <v>75</v>
      </c>
      <c r="R1709" s="48">
        <f>HEX2DEC(RIGHT(Table13232127535868[[#This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HEX2DEC(RIGHT(Table13232127535868[[#This Row],[h1]],8))</f>
        <v>0</v>
      </c>
      <c r="Q1710" s="48" t="s">
        <v>75</v>
      </c>
      <c r="R1710" s="48">
        <f>HEX2DEC(RIGHT(Table13232127535868[[#This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HEX2DEC(RIGHT(Table13232127535868[[#This Row],[h1]],8))</f>
        <v>0</v>
      </c>
      <c r="Q1711" s="48" t="s">
        <v>75</v>
      </c>
      <c r="R1711" s="48">
        <f>HEX2DEC(RIGHT(Table13232127535868[[#This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HEX2DEC(RIGHT(Table13232127535868[[#This Row],[h1]],8))</f>
        <v>0</v>
      </c>
      <c r="Q1712" s="48" t="s">
        <v>75</v>
      </c>
      <c r="R1712" s="48">
        <f>HEX2DEC(RIGHT(Table13232127535868[[#This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HEX2DEC(RIGHT(Table13232127535868[[#This Row],[h1]],8))</f>
        <v>0</v>
      </c>
      <c r="Q1713" s="48" t="s">
        <v>75</v>
      </c>
      <c r="R1713" s="48">
        <f>HEX2DEC(RIGHT(Table13232127535868[[#This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HEX2DEC(RIGHT(Table13232127535868[[#This Row],[h1]],8))</f>
        <v>0</v>
      </c>
      <c r="Q1714" s="48" t="s">
        <v>75</v>
      </c>
      <c r="R1714" s="48">
        <f>HEX2DEC(RIGHT(Table13232127535868[[#This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HEX2DEC(RIGHT(Table13232127535868[[#This Row],[h1]],8))</f>
        <v>0</v>
      </c>
      <c r="Q1715" s="48" t="s">
        <v>75</v>
      </c>
      <c r="R1715" s="48">
        <f>HEX2DEC(RIGHT(Table13232127535868[[#This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HEX2DEC(RIGHT(Table13232127535868[[#This Row],[h1]],8))</f>
        <v>0</v>
      </c>
      <c r="Q1716" s="48" t="s">
        <v>75</v>
      </c>
      <c r="R1716" s="48">
        <f>HEX2DEC(RIGHT(Table13232127535868[[#This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HEX2DEC(RIGHT(Table13232127535868[[#This Row],[h1]],8))</f>
        <v>0</v>
      </c>
      <c r="Q1717" s="48" t="s">
        <v>75</v>
      </c>
      <c r="R1717" s="48">
        <f>HEX2DEC(RIGHT(Table13232127535868[[#This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HEX2DEC(RIGHT(Table13232127535868[[#This Row],[h1]],8))</f>
        <v>0</v>
      </c>
      <c r="Q1718" s="48" t="s">
        <v>75</v>
      </c>
      <c r="R1718" s="48">
        <f>HEX2DEC(RIGHT(Table13232127535868[[#This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HEX2DEC(RIGHT(Table13232127535868[[#This Row],[h1]],8))</f>
        <v>0</v>
      </c>
      <c r="Q1719" s="48" t="s">
        <v>75</v>
      </c>
      <c r="R1719" s="48">
        <f>HEX2DEC(RIGHT(Table13232127535868[[#This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HEX2DEC(RIGHT(Table13232127535868[[#This Row],[h1]],8))</f>
        <v>0</v>
      </c>
      <c r="Q1720" s="48" t="s">
        <v>75</v>
      </c>
      <c r="R1720" s="48">
        <f>HEX2DEC(RIGHT(Table13232127535868[[#This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HEX2DEC(RIGHT(Table13232127535868[[#This Row],[h1]],8))</f>
        <v>0</v>
      </c>
      <c r="Q1721" s="48" t="s">
        <v>75</v>
      </c>
      <c r="R1721" s="48">
        <f>HEX2DEC(RIGHT(Table13232127535868[[#This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HEX2DEC(RIGHT(Table13232127535868[[#This Row],[h1]],8))</f>
        <v>0</v>
      </c>
      <c r="Q1722" s="48" t="s">
        <v>75</v>
      </c>
      <c r="R1722" s="48">
        <f>HEX2DEC(RIGHT(Table13232127535868[[#This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HEX2DEC(RIGHT(Table13232127535868[[#This Row],[h1]],8))</f>
        <v>0</v>
      </c>
      <c r="Q1723" s="48" t="s">
        <v>75</v>
      </c>
      <c r="R1723" s="48">
        <f>HEX2DEC(RIGHT(Table13232127535868[[#This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HEX2DEC(RIGHT(Table13232127535868[[#This Row],[h1]],8))</f>
        <v>0</v>
      </c>
      <c r="Q1724" s="48" t="s">
        <v>75</v>
      </c>
      <c r="R1724" s="48">
        <f>HEX2DEC(RIGHT(Table13232127535868[[#This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HEX2DEC(RIGHT(Table13232127535868[[#This Row],[h1]],8))</f>
        <v>0</v>
      </c>
      <c r="Q1725" s="48" t="s">
        <v>75</v>
      </c>
      <c r="R1725" s="48">
        <f>HEX2DEC(RIGHT(Table13232127535868[[#This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HEX2DEC(RIGHT(Table13232127535868[[#This Row],[h1]],8))</f>
        <v>0</v>
      </c>
      <c r="Q1726" s="48" t="s">
        <v>75</v>
      </c>
      <c r="R1726" s="48">
        <f>HEX2DEC(RIGHT(Table13232127535868[[#This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HEX2DEC(RIGHT(Table13232127535868[[#This Row],[h1]],8))</f>
        <v>0</v>
      </c>
      <c r="Q1727" s="48" t="s">
        <v>75</v>
      </c>
      <c r="R1727" s="48">
        <f>HEX2DEC(RIGHT(Table13232127535868[[#This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HEX2DEC(RIGHT(Table13232127535868[[#This Row],[h1]],8))</f>
        <v>0</v>
      </c>
      <c r="Q1728" s="48" t="s">
        <v>75</v>
      </c>
      <c r="R1728" s="48">
        <f>HEX2DEC(RIGHT(Table13232127535868[[#This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HEX2DEC(RIGHT(Table13232127535868[[#This Row],[h1]],8))</f>
        <v>0</v>
      </c>
      <c r="Q1729" s="48" t="s">
        <v>75</v>
      </c>
      <c r="R1729" s="48">
        <f>HEX2DEC(RIGHT(Table13232127535868[[#This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HEX2DEC(RIGHT(Table13232127535868[[#This Row],[h1]],8))</f>
        <v>0</v>
      </c>
      <c r="Q1730" s="48" t="s">
        <v>75</v>
      </c>
      <c r="R1730" s="48">
        <f>HEX2DEC(RIGHT(Table13232127535868[[#This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HEX2DEC(RIGHT(Table13232127535868[[#This Row],[h1]],8))</f>
        <v>0</v>
      </c>
      <c r="Q1731" s="48" t="s">
        <v>75</v>
      </c>
      <c r="R1731" s="48">
        <f>HEX2DEC(RIGHT(Table13232127535868[[#This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HEX2DEC(RIGHT(Table13232127535868[[#This Row],[h1]],8))</f>
        <v>0</v>
      </c>
      <c r="Q1732" s="48" t="s">
        <v>75</v>
      </c>
      <c r="R1732" s="48">
        <f>HEX2DEC(RIGHT(Table13232127535868[[#This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HEX2DEC(RIGHT(Table13232127535868[[#This Row],[h1]],8))</f>
        <v>0</v>
      </c>
      <c r="Q1733" s="48" t="s">
        <v>75</v>
      </c>
      <c r="R1733" s="48">
        <f>HEX2DEC(RIGHT(Table13232127535868[[#This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HEX2DEC(RIGHT(Table13232127535868[[#This Row],[h1]],8))</f>
        <v>0</v>
      </c>
      <c r="Q1734" s="48" t="s">
        <v>75</v>
      </c>
      <c r="R1734" s="48">
        <f>HEX2DEC(RIGHT(Table13232127535868[[#This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HEX2DEC(RIGHT(Table13232127535868[[#This Row],[h1]],8))</f>
        <v>0</v>
      </c>
      <c r="Q1735" s="48" t="s">
        <v>75</v>
      </c>
      <c r="R1735" s="48">
        <f>HEX2DEC(RIGHT(Table13232127535868[[#This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HEX2DEC(RIGHT(Table13232127535868[[#This Row],[h1]],8))</f>
        <v>0</v>
      </c>
      <c r="Q1736" s="48" t="s">
        <v>75</v>
      </c>
      <c r="R1736" s="48">
        <f>HEX2DEC(RIGHT(Table13232127535868[[#This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HEX2DEC(RIGHT(Table13232127535868[[#This Row],[h1]],8))</f>
        <v>0</v>
      </c>
      <c r="Q1737" s="48" t="s">
        <v>75</v>
      </c>
      <c r="R1737" s="48">
        <f>HEX2DEC(RIGHT(Table13232127535868[[#This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HEX2DEC(RIGHT(Table13232127535868[[#This Row],[h1]],8))</f>
        <v>0</v>
      </c>
      <c r="Q1738" s="48" t="s">
        <v>75</v>
      </c>
      <c r="R1738" s="48">
        <f>HEX2DEC(RIGHT(Table13232127535868[[#This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HEX2DEC(RIGHT(Table13232127535868[[#This Row],[h1]],8))</f>
        <v>0</v>
      </c>
      <c r="Q1739" s="48" t="s">
        <v>75</v>
      </c>
      <c r="R1739" s="48">
        <f>HEX2DEC(RIGHT(Table13232127535868[[#This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HEX2DEC(RIGHT(Table13232127535868[[#This Row],[h1]],8))</f>
        <v>0</v>
      </c>
      <c r="Q1740" s="48" t="s">
        <v>75</v>
      </c>
      <c r="R1740" s="48">
        <f>HEX2DEC(RIGHT(Table13232127535868[[#This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HEX2DEC(RIGHT(Table13232127535868[[#This Row],[h1]],8))</f>
        <v>0</v>
      </c>
      <c r="Q1741" s="48" t="s">
        <v>75</v>
      </c>
      <c r="R1741" s="48">
        <f>HEX2DEC(RIGHT(Table13232127535868[[#This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HEX2DEC(RIGHT(Table13232127535868[[#This Row],[h1]],8))</f>
        <v>0</v>
      </c>
      <c r="Q1742" s="48" t="s">
        <v>75</v>
      </c>
      <c r="R1742" s="48">
        <f>HEX2DEC(RIGHT(Table13232127535868[[#This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HEX2DEC(RIGHT(Table13232127535868[[#This Row],[h1]],8))</f>
        <v>0</v>
      </c>
      <c r="Q1743" s="48" t="s">
        <v>75</v>
      </c>
      <c r="R1743" s="48">
        <f>HEX2DEC(RIGHT(Table13232127535868[[#This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HEX2DEC(RIGHT(Table13232127535868[[#This Row],[h1]],8))</f>
        <v>0</v>
      </c>
      <c r="Q1744" s="48" t="s">
        <v>75</v>
      </c>
      <c r="R1744" s="48">
        <f>HEX2DEC(RIGHT(Table13232127535868[[#This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HEX2DEC(RIGHT(Table13232127535868[[#This Row],[h1]],8))</f>
        <v>0</v>
      </c>
      <c r="Q1745" s="48" t="s">
        <v>75</v>
      </c>
      <c r="R1745" s="48">
        <f>HEX2DEC(RIGHT(Table13232127535868[[#This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HEX2DEC(RIGHT(Table13232127535868[[#This Row],[h1]],8))</f>
        <v>0</v>
      </c>
      <c r="Q1746" s="48" t="s">
        <v>75</v>
      </c>
      <c r="R1746" s="48">
        <f>HEX2DEC(RIGHT(Table13232127535868[[#This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HEX2DEC(RIGHT(Table13232127535868[[#This Row],[h1]],8))</f>
        <v>0</v>
      </c>
      <c r="Q1747" s="48" t="s">
        <v>75</v>
      </c>
      <c r="R1747" s="48">
        <f>HEX2DEC(RIGHT(Table13232127535868[[#This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HEX2DEC(RIGHT(Table13232127535868[[#This Row],[h1]],8))</f>
        <v>0</v>
      </c>
      <c r="Q1748" s="48" t="s">
        <v>75</v>
      </c>
      <c r="R1748" s="48">
        <f>HEX2DEC(RIGHT(Table13232127535868[[#This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HEX2DEC(RIGHT(Table13232127535868[[#This Row],[h1]],8))</f>
        <v>0</v>
      </c>
      <c r="Q1749" s="48" t="s">
        <v>75</v>
      </c>
      <c r="R1749" s="48">
        <f>HEX2DEC(RIGHT(Table13232127535868[[#This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HEX2DEC(RIGHT(Table13232127535868[[#This Row],[h1]],8))</f>
        <v>0</v>
      </c>
      <c r="Q1750" s="48" t="s">
        <v>75</v>
      </c>
      <c r="R1750" s="48">
        <f>HEX2DEC(RIGHT(Table13232127535868[[#This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HEX2DEC(RIGHT(Table13232127535868[[#This Row],[h1]],8))</f>
        <v>0</v>
      </c>
      <c r="Q1751" s="48" t="s">
        <v>75</v>
      </c>
      <c r="R1751" s="48">
        <f>HEX2DEC(RIGHT(Table13232127535868[[#This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HEX2DEC(RIGHT(Table13232127535868[[#This Row],[h1]],8))</f>
        <v>0</v>
      </c>
      <c r="Q1752" s="48" t="s">
        <v>75</v>
      </c>
      <c r="R1752" s="48">
        <f>HEX2DEC(RIGHT(Table13232127535868[[#This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HEX2DEC(RIGHT(Table13232127535868[[#This Row],[h1]],8))</f>
        <v>0</v>
      </c>
      <c r="Q1753" s="48" t="s">
        <v>75</v>
      </c>
      <c r="R1753" s="48">
        <f>HEX2DEC(RIGHT(Table13232127535868[[#This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HEX2DEC(RIGHT(Table13232127535868[[#This Row],[h1]],8))</f>
        <v>0</v>
      </c>
      <c r="Q1754" s="48" t="s">
        <v>75</v>
      </c>
      <c r="R1754" s="48">
        <f>HEX2DEC(RIGHT(Table13232127535868[[#This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HEX2DEC(RIGHT(Table13232127535868[[#This Row],[h1]],8))</f>
        <v>0</v>
      </c>
      <c r="Q1755" s="48" t="s">
        <v>75</v>
      </c>
      <c r="R1755" s="48">
        <f>HEX2DEC(RIGHT(Table13232127535868[[#This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HEX2DEC(RIGHT(Table13232127535868[[#This Row],[h1]],8))</f>
        <v>0</v>
      </c>
      <c r="Q1756" s="48" t="s">
        <v>75</v>
      </c>
      <c r="R1756" s="48">
        <f>HEX2DEC(RIGHT(Table13232127535868[[#This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HEX2DEC(RIGHT(Table13232127535868[[#This Row],[h1]],8))</f>
        <v>0</v>
      </c>
      <c r="Q1757" s="48" t="s">
        <v>75</v>
      </c>
      <c r="R1757" s="48">
        <f>HEX2DEC(RIGHT(Table13232127535868[[#This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HEX2DEC(RIGHT(Table13232127535868[[#This Row],[h1]],8))</f>
        <v>0</v>
      </c>
      <c r="Q1758" s="48" t="s">
        <v>75</v>
      </c>
      <c r="R1758" s="48">
        <f>HEX2DEC(RIGHT(Table13232127535868[[#This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HEX2DEC(RIGHT(Table13232127535868[[#This Row],[h1]],8))</f>
        <v>0</v>
      </c>
      <c r="Q1759" s="48" t="s">
        <v>75</v>
      </c>
      <c r="R1759" s="48">
        <f>HEX2DEC(RIGHT(Table13232127535868[[#This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HEX2DEC(RIGHT(Table13232127535868[[#This Row],[h1]],8))</f>
        <v>0</v>
      </c>
      <c r="Q1760" s="48" t="s">
        <v>75</v>
      </c>
      <c r="R1760" s="48">
        <f>HEX2DEC(RIGHT(Table13232127535868[[#This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HEX2DEC(RIGHT(Table13232127535868[[#This Row],[h1]],8))</f>
        <v>0</v>
      </c>
      <c r="Q1761" s="48" t="s">
        <v>75</v>
      </c>
      <c r="R1761" s="48">
        <f>HEX2DEC(RIGHT(Table13232127535868[[#This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HEX2DEC(RIGHT(Table13232127535868[[#This Row],[h1]],8))</f>
        <v>0</v>
      </c>
      <c r="Q1762" s="48" t="s">
        <v>75</v>
      </c>
      <c r="R1762" s="48">
        <f>HEX2DEC(RIGHT(Table13232127535868[[#This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HEX2DEC(RIGHT(Table13232127535868[[#This Row],[h1]],8))</f>
        <v>0</v>
      </c>
      <c r="Q1763" s="48" t="s">
        <v>75</v>
      </c>
      <c r="R1763" s="48">
        <f>HEX2DEC(RIGHT(Table13232127535868[[#This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HEX2DEC(RIGHT(Table13232127535868[[#This Row],[h1]],8))</f>
        <v>0</v>
      </c>
      <c r="Q1764" s="48" t="s">
        <v>75</v>
      </c>
      <c r="R1764" s="48">
        <f>HEX2DEC(RIGHT(Table13232127535868[[#This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HEX2DEC(RIGHT(Table13232127535868[[#This Row],[h1]],8))</f>
        <v>0</v>
      </c>
      <c r="Q1765" s="48" t="s">
        <v>75</v>
      </c>
      <c r="R1765" s="48">
        <f>HEX2DEC(RIGHT(Table13232127535868[[#This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HEX2DEC(RIGHT(Table13232127535868[[#This Row],[h1]],8))</f>
        <v>0</v>
      </c>
      <c r="Q1766" s="48" t="s">
        <v>75</v>
      </c>
      <c r="R1766" s="48">
        <f>HEX2DEC(RIGHT(Table13232127535868[[#This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HEX2DEC(RIGHT(Table13232127535868[[#This Row],[h1]],8))</f>
        <v>0</v>
      </c>
      <c r="Q1767" s="48" t="s">
        <v>75</v>
      </c>
      <c r="R1767" s="48">
        <f>HEX2DEC(RIGHT(Table13232127535868[[#This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HEX2DEC(RIGHT(Table13232127535868[[#This Row],[h1]],8))</f>
        <v>0</v>
      </c>
      <c r="Q1768" s="48" t="s">
        <v>75</v>
      </c>
      <c r="R1768" s="48">
        <f>HEX2DEC(RIGHT(Table13232127535868[[#This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HEX2DEC(RIGHT(Table13232127535868[[#This Row],[h1]],8))</f>
        <v>0</v>
      </c>
      <c r="Q1769" s="48" t="s">
        <v>75</v>
      </c>
      <c r="R1769" s="48">
        <f>HEX2DEC(RIGHT(Table13232127535868[[#This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HEX2DEC(RIGHT(Table13232127535868[[#This Row],[h1]],8))</f>
        <v>0</v>
      </c>
      <c r="Q1770" s="48" t="s">
        <v>75</v>
      </c>
      <c r="R1770" s="48">
        <f>HEX2DEC(RIGHT(Table13232127535868[[#This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HEX2DEC(RIGHT(Table13232127535868[[#This Row],[h1]],8))</f>
        <v>0</v>
      </c>
      <c r="Q1771" s="48" t="s">
        <v>75</v>
      </c>
      <c r="R1771" s="48">
        <f>HEX2DEC(RIGHT(Table13232127535868[[#This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HEX2DEC(RIGHT(Table13232127535868[[#This Row],[h1]],8))</f>
        <v>0</v>
      </c>
      <c r="Q1772" s="48" t="s">
        <v>75</v>
      </c>
      <c r="R1772" s="48">
        <f>HEX2DEC(RIGHT(Table13232127535868[[#This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HEX2DEC(RIGHT(Table13232127535868[[#This Row],[h1]],8))</f>
        <v>0</v>
      </c>
      <c r="Q1773" s="48" t="s">
        <v>75</v>
      </c>
      <c r="R1773" s="48">
        <f>HEX2DEC(RIGHT(Table13232127535868[[#This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HEX2DEC(RIGHT(Table13232127535868[[#This Row],[h1]],8))</f>
        <v>0</v>
      </c>
      <c r="Q1774" s="48" t="s">
        <v>75</v>
      </c>
      <c r="R1774" s="48">
        <f>HEX2DEC(RIGHT(Table13232127535868[[#This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HEX2DEC(RIGHT(Table13232127535868[[#This Row],[h1]],8))</f>
        <v>0</v>
      </c>
      <c r="Q1775" s="48" t="s">
        <v>75</v>
      </c>
      <c r="R1775" s="48">
        <f>HEX2DEC(RIGHT(Table13232127535868[[#This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HEX2DEC(RIGHT(Table13232127535868[[#This Row],[h1]],8))</f>
        <v>0</v>
      </c>
      <c r="Q1776" s="48" t="s">
        <v>75</v>
      </c>
      <c r="R1776" s="48">
        <f>HEX2DEC(RIGHT(Table13232127535868[[#This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HEX2DEC(RIGHT(Table13232127535868[[#This Row],[h1]],8))</f>
        <v>0</v>
      </c>
      <c r="Q1777" s="48" t="s">
        <v>75</v>
      </c>
      <c r="R1777" s="48">
        <f>HEX2DEC(RIGHT(Table13232127535868[[#This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HEX2DEC(RIGHT(Table13232127535868[[#This Row],[h1]],8))</f>
        <v>0</v>
      </c>
      <c r="Q1778" s="48" t="s">
        <v>75</v>
      </c>
      <c r="R1778" s="48">
        <f>HEX2DEC(RIGHT(Table13232127535868[[#This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HEX2DEC(RIGHT(Table13232127535868[[#This Row],[h1]],8))</f>
        <v>0</v>
      </c>
      <c r="Q1779" s="48" t="s">
        <v>75</v>
      </c>
      <c r="R1779" s="48">
        <f>HEX2DEC(RIGHT(Table13232127535868[[#This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HEX2DEC(RIGHT(Table13232127535868[[#This Row],[h1]],8))</f>
        <v>0</v>
      </c>
      <c r="Q1780" s="48" t="s">
        <v>75</v>
      </c>
      <c r="R1780" s="48">
        <f>HEX2DEC(RIGHT(Table13232127535868[[#This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HEX2DEC(RIGHT(Table13232127535868[[#This Row],[h1]],8))</f>
        <v>0</v>
      </c>
      <c r="Q1781" s="48" t="s">
        <v>75</v>
      </c>
      <c r="R1781" s="48">
        <f>HEX2DEC(RIGHT(Table13232127535868[[#This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HEX2DEC(RIGHT(Table13232127535868[[#This Row],[h1]],8))</f>
        <v>0</v>
      </c>
      <c r="Q1782" s="48" t="s">
        <v>75</v>
      </c>
      <c r="R1782" s="48">
        <f>HEX2DEC(RIGHT(Table13232127535868[[#This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HEX2DEC(RIGHT(Table13232127535868[[#This Row],[h1]],8))</f>
        <v>0</v>
      </c>
      <c r="Q1783" s="48" t="s">
        <v>75</v>
      </c>
      <c r="R1783" s="48">
        <f>HEX2DEC(RIGHT(Table13232127535868[[#This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HEX2DEC(RIGHT(Table13232127535868[[#This Row],[h1]],8))</f>
        <v>0</v>
      </c>
      <c r="Q1784" s="48" t="s">
        <v>75</v>
      </c>
      <c r="R1784" s="48">
        <f>HEX2DEC(RIGHT(Table13232127535868[[#This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HEX2DEC(RIGHT(Table13232127535868[[#This Row],[h1]],8))</f>
        <v>0</v>
      </c>
      <c r="Q1785" s="48" t="s">
        <v>75</v>
      </c>
      <c r="R1785" s="48">
        <f>HEX2DEC(RIGHT(Table13232127535868[[#This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HEX2DEC(RIGHT(Table13232127535868[[#This Row],[h1]],8))</f>
        <v>0</v>
      </c>
      <c r="Q1786" s="48" t="s">
        <v>75</v>
      </c>
      <c r="R1786" s="48">
        <f>HEX2DEC(RIGHT(Table13232127535868[[#This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HEX2DEC(RIGHT(Table13232127535868[[#This Row],[h1]],8))</f>
        <v>0</v>
      </c>
      <c r="Q1787" s="48" t="s">
        <v>75</v>
      </c>
      <c r="R1787" s="48">
        <f>HEX2DEC(RIGHT(Table13232127535868[[#This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HEX2DEC(RIGHT(Table13232127535868[[#This Row],[h1]],8))</f>
        <v>0</v>
      </c>
      <c r="Q1788" s="48" t="s">
        <v>75</v>
      </c>
      <c r="R1788" s="48">
        <f>HEX2DEC(RIGHT(Table13232127535868[[#This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HEX2DEC(RIGHT(Table13232127535868[[#This Row],[h1]],8))</f>
        <v>0</v>
      </c>
      <c r="Q1789" s="48" t="s">
        <v>75</v>
      </c>
      <c r="R1789" s="48">
        <f>HEX2DEC(RIGHT(Table13232127535868[[#This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HEX2DEC(RIGHT(Table13232127535868[[#This Row],[h1]],8))</f>
        <v>0</v>
      </c>
      <c r="Q1790" s="48" t="s">
        <v>75</v>
      </c>
      <c r="R1790" s="48">
        <f>HEX2DEC(RIGHT(Table13232127535868[[#This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HEX2DEC(RIGHT(Table13232127535868[[#This Row],[h1]],8))</f>
        <v>0</v>
      </c>
      <c r="Q1791" s="48" t="s">
        <v>75</v>
      </c>
      <c r="R1791" s="48">
        <f>HEX2DEC(RIGHT(Table13232127535868[[#This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HEX2DEC(RIGHT(Table13232127535868[[#This Row],[h1]],8))</f>
        <v>0</v>
      </c>
      <c r="Q1792" s="48" t="s">
        <v>75</v>
      </c>
      <c r="R1792" s="48">
        <f>HEX2DEC(RIGHT(Table13232127535868[[#This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HEX2DEC(RIGHT(Table13232127535868[[#This Row],[h1]],8))</f>
        <v>0</v>
      </c>
      <c r="Q1793" s="48" t="s">
        <v>75</v>
      </c>
      <c r="R1793" s="48">
        <f>HEX2DEC(RIGHT(Table13232127535868[[#This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HEX2DEC(RIGHT(Table13232127535868[[#This Row],[h1]],8))</f>
        <v>0</v>
      </c>
      <c r="Q1794" s="48" t="s">
        <v>75</v>
      </c>
      <c r="R1794" s="48">
        <f>HEX2DEC(RIGHT(Table13232127535868[[#This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HEX2DEC(RIGHT(Table13232127535868[[#This Row],[h1]],8))</f>
        <v>0</v>
      </c>
      <c r="Q1795" s="48" t="s">
        <v>75</v>
      </c>
      <c r="R1795" s="48">
        <f>HEX2DEC(RIGHT(Table13232127535868[[#This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HEX2DEC(RIGHT(Table13232127535868[[#This Row],[h1]],8))</f>
        <v>0</v>
      </c>
      <c r="Q1796" s="48" t="s">
        <v>75</v>
      </c>
      <c r="R1796" s="48">
        <f>HEX2DEC(RIGHT(Table13232127535868[[#This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HEX2DEC(RIGHT(Table13232127535868[[#This Row],[h1]],8))</f>
        <v>0</v>
      </c>
      <c r="Q1797" s="48" t="s">
        <v>75</v>
      </c>
      <c r="R1797" s="48">
        <f>HEX2DEC(RIGHT(Table13232127535868[[#This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HEX2DEC(RIGHT(Table13232127535868[[#This Row],[h1]],8))</f>
        <v>0</v>
      </c>
      <c r="Q1798" s="48" t="s">
        <v>75</v>
      </c>
      <c r="R1798" s="48">
        <f>HEX2DEC(RIGHT(Table13232127535868[[#This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HEX2DEC(RIGHT(Table13232127535868[[#This Row],[h1]],8))</f>
        <v>0</v>
      </c>
      <c r="Q1799" s="48" t="s">
        <v>75</v>
      </c>
      <c r="R1799" s="48">
        <f>HEX2DEC(RIGHT(Table13232127535868[[#This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HEX2DEC(RIGHT(Table13232127535868[[#This Row],[h1]],8))</f>
        <v>0</v>
      </c>
      <c r="Q1800" s="48" t="s">
        <v>75</v>
      </c>
      <c r="R1800" s="48">
        <f>HEX2DEC(RIGHT(Table13232127535868[[#This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HEX2DEC(RIGHT(Table13232127535868[[#This Row],[h1]],8))</f>
        <v>0</v>
      </c>
      <c r="Q1801" s="48" t="s">
        <v>75</v>
      </c>
      <c r="R1801" s="48">
        <f>HEX2DEC(RIGHT(Table13232127535868[[#This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HEX2DEC(RIGHT(Table13232127535868[[#This Row],[h1]],8))</f>
        <v>0</v>
      </c>
      <c r="Q1802" s="48" t="s">
        <v>75</v>
      </c>
      <c r="R1802" s="48">
        <f>HEX2DEC(RIGHT(Table13232127535868[[#This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HEX2DEC(RIGHT(Table13232127535868[[#This Row],[h1]],8))</f>
        <v>0</v>
      </c>
      <c r="Q1803" s="48" t="s">
        <v>75</v>
      </c>
      <c r="R1803" s="48">
        <f>HEX2DEC(RIGHT(Table13232127535868[[#This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HEX2DEC(RIGHT(Table13232127535868[[#This Row],[h1]],8))</f>
        <v>0</v>
      </c>
      <c r="Q1804" s="48" t="s">
        <v>75</v>
      </c>
      <c r="R1804" s="48">
        <f>HEX2DEC(RIGHT(Table13232127535868[[#This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HEX2DEC(RIGHT(Table13232127535868[[#This Row],[h1]],8))</f>
        <v>0</v>
      </c>
      <c r="Q1805" s="48" t="s">
        <v>75</v>
      </c>
      <c r="R1805" s="48">
        <f>HEX2DEC(RIGHT(Table13232127535868[[#This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HEX2DEC(RIGHT(Table13232127535868[[#This Row],[h1]],8))</f>
        <v>0</v>
      </c>
      <c r="Q1806" s="48" t="s">
        <v>75</v>
      </c>
      <c r="R1806" s="48">
        <f>HEX2DEC(RIGHT(Table13232127535868[[#This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HEX2DEC(RIGHT(Table13232127535868[[#This Row],[h1]],8))</f>
        <v>0</v>
      </c>
      <c r="Q1807" s="48" t="s">
        <v>75</v>
      </c>
      <c r="R1807" s="48">
        <f>HEX2DEC(RIGHT(Table13232127535868[[#This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HEX2DEC(RIGHT(Table13232127535868[[#This Row],[h1]],8))</f>
        <v>0</v>
      </c>
      <c r="Q1808" s="48" t="s">
        <v>75</v>
      </c>
      <c r="R1808" s="48">
        <f>HEX2DEC(RIGHT(Table13232127535868[[#This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HEX2DEC(RIGHT(Table13232127535868[[#This Row],[h1]],8))</f>
        <v>0</v>
      </c>
      <c r="Q1809" s="48" t="s">
        <v>75</v>
      </c>
      <c r="R1809" s="48">
        <f>HEX2DEC(RIGHT(Table13232127535868[[#This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HEX2DEC(RIGHT(Table13232127535868[[#This Row],[h1]],8))</f>
        <v>0</v>
      </c>
      <c r="Q1810" s="48" t="s">
        <v>75</v>
      </c>
      <c r="R1810" s="48">
        <f>HEX2DEC(RIGHT(Table13232127535868[[#This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HEX2DEC(RIGHT(Table13232127535868[[#This Row],[h1]],8))</f>
        <v>0</v>
      </c>
      <c r="Q1811" s="48" t="s">
        <v>75</v>
      </c>
      <c r="R1811" s="48">
        <f>HEX2DEC(RIGHT(Table13232127535868[[#This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HEX2DEC(RIGHT(Table13232127535868[[#This Row],[h1]],8))</f>
        <v>0</v>
      </c>
      <c r="Q1812" s="48" t="s">
        <v>75</v>
      </c>
      <c r="R1812" s="48">
        <f>HEX2DEC(RIGHT(Table13232127535868[[#This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HEX2DEC(RIGHT(Table13232127535868[[#This Row],[h1]],8))</f>
        <v>0</v>
      </c>
      <c r="Q1813" s="48" t="s">
        <v>75</v>
      </c>
      <c r="R1813" s="48">
        <f>HEX2DEC(RIGHT(Table13232127535868[[#This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HEX2DEC(RIGHT(Table13232127535868[[#This Row],[h1]],8))</f>
        <v>0</v>
      </c>
      <c r="Q1814" s="48" t="s">
        <v>75</v>
      </c>
      <c r="R1814" s="48">
        <f>HEX2DEC(RIGHT(Table13232127535868[[#This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HEX2DEC(RIGHT(Table13232127535868[[#This Row],[h1]],8))</f>
        <v>0</v>
      </c>
      <c r="Q1815" s="48" t="s">
        <v>75</v>
      </c>
      <c r="R1815" s="48">
        <f>HEX2DEC(RIGHT(Table13232127535868[[#This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HEX2DEC(RIGHT(Table13232127535868[[#This Row],[h1]],8))</f>
        <v>0</v>
      </c>
      <c r="Q1816" s="48" t="s">
        <v>75</v>
      </c>
      <c r="R1816" s="48">
        <f>HEX2DEC(RIGHT(Table13232127535868[[#This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HEX2DEC(RIGHT(Table13232127535868[[#This Row],[h1]],8))</f>
        <v>0</v>
      </c>
      <c r="Q1817" s="48" t="s">
        <v>75</v>
      </c>
      <c r="R1817" s="48">
        <f>HEX2DEC(RIGHT(Table13232127535868[[#This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HEX2DEC(RIGHT(Table13232127535868[[#This Row],[h1]],8))</f>
        <v>0</v>
      </c>
      <c r="Q1818" s="48" t="s">
        <v>75</v>
      </c>
      <c r="R1818" s="48">
        <f>HEX2DEC(RIGHT(Table13232127535868[[#This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HEX2DEC(RIGHT(Table13232127535868[[#This Row],[h1]],8))</f>
        <v>0</v>
      </c>
      <c r="Q1819" s="48" t="s">
        <v>75</v>
      </c>
      <c r="R1819" s="48">
        <f>HEX2DEC(RIGHT(Table13232127535868[[#This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HEX2DEC(RIGHT(Table13232127535868[[#This Row],[h1]],8))</f>
        <v>0</v>
      </c>
      <c r="Q1820" s="48" t="s">
        <v>75</v>
      </c>
      <c r="R1820" s="48">
        <f>HEX2DEC(RIGHT(Table13232127535868[[#This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HEX2DEC(RIGHT(Table13232127535868[[#This Row],[h1]],8))</f>
        <v>0</v>
      </c>
      <c r="Q1821" s="48" t="s">
        <v>75</v>
      </c>
      <c r="R1821" s="48">
        <f>HEX2DEC(RIGHT(Table13232127535868[[#This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HEX2DEC(RIGHT(Table13232127535868[[#This Row],[h1]],8))</f>
        <v>0</v>
      </c>
      <c r="Q1822" s="48" t="s">
        <v>75</v>
      </c>
      <c r="R1822" s="48">
        <f>HEX2DEC(RIGHT(Table13232127535868[[#This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HEX2DEC(RIGHT(Table13232127535868[[#This Row],[h1]],8))</f>
        <v>0</v>
      </c>
      <c r="Q1823" s="48" t="s">
        <v>75</v>
      </c>
      <c r="R1823" s="48">
        <f>HEX2DEC(RIGHT(Table13232127535868[[#This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HEX2DEC(RIGHT(Table13232127535868[[#This Row],[h1]],8))</f>
        <v>0</v>
      </c>
      <c r="Q1824" s="48" t="s">
        <v>75</v>
      </c>
      <c r="R1824" s="48">
        <f>HEX2DEC(RIGHT(Table13232127535868[[#This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HEX2DEC(RIGHT(Table13232127535868[[#This Row],[h1]],8))</f>
        <v>0</v>
      </c>
      <c r="Q1825" s="48" t="s">
        <v>75</v>
      </c>
      <c r="R1825" s="48">
        <f>HEX2DEC(RIGHT(Table13232127535868[[#This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HEX2DEC(RIGHT(Table13232127535868[[#This Row],[h1]],8))</f>
        <v>0</v>
      </c>
      <c r="Q1826" s="48" t="s">
        <v>75</v>
      </c>
      <c r="R1826" s="48">
        <f>HEX2DEC(RIGHT(Table13232127535868[[#This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HEX2DEC(RIGHT(Table13232127535868[[#This Row],[h1]],8))</f>
        <v>0</v>
      </c>
      <c r="Q1827" s="48" t="s">
        <v>75</v>
      </c>
      <c r="R1827" s="48">
        <f>HEX2DEC(RIGHT(Table13232127535868[[#This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HEX2DEC(RIGHT(Table13232127535868[[#This Row],[h1]],8))</f>
        <v>0</v>
      </c>
      <c r="Q1828" s="48" t="s">
        <v>75</v>
      </c>
      <c r="R1828" s="48">
        <f>HEX2DEC(RIGHT(Table13232127535868[[#This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HEX2DEC(RIGHT(Table13232127535868[[#This Row],[h1]],8))</f>
        <v>0</v>
      </c>
      <c r="Q1829" s="48" t="s">
        <v>75</v>
      </c>
      <c r="R1829" s="48">
        <f>HEX2DEC(RIGHT(Table13232127535868[[#This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HEX2DEC(RIGHT(Table13232127535868[[#This Row],[h1]],8))</f>
        <v>0</v>
      </c>
      <c r="Q1830" s="48" t="s">
        <v>75</v>
      </c>
      <c r="R1830" s="48">
        <f>HEX2DEC(RIGHT(Table13232127535868[[#This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HEX2DEC(RIGHT(Table13232127535868[[#This Row],[h1]],8))</f>
        <v>0</v>
      </c>
      <c r="Q1831" s="48" t="s">
        <v>75</v>
      </c>
      <c r="R1831" s="48">
        <f>HEX2DEC(RIGHT(Table13232127535868[[#This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HEX2DEC(RIGHT(Table13232127535868[[#This Row],[h1]],8))</f>
        <v>0</v>
      </c>
      <c r="Q1832" s="48" t="s">
        <v>75</v>
      </c>
      <c r="R1832" s="48">
        <f>HEX2DEC(RIGHT(Table13232127535868[[#This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HEX2DEC(RIGHT(Table13232127535868[[#This Row],[h1]],8))</f>
        <v>0</v>
      </c>
      <c r="Q1833" s="48" t="s">
        <v>75</v>
      </c>
      <c r="R1833" s="48">
        <f>HEX2DEC(RIGHT(Table13232127535868[[#This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HEX2DEC(RIGHT(Table13232127535868[[#This Row],[h1]],8))</f>
        <v>0</v>
      </c>
      <c r="Q1834" s="48" t="s">
        <v>75</v>
      </c>
      <c r="R1834" s="48">
        <f>HEX2DEC(RIGHT(Table13232127535868[[#This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HEX2DEC(RIGHT(Table13232127535868[[#This Row],[h1]],8))</f>
        <v>0</v>
      </c>
      <c r="Q1835" s="48" t="s">
        <v>75</v>
      </c>
      <c r="R1835" s="48">
        <f>HEX2DEC(RIGHT(Table13232127535868[[#This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HEX2DEC(RIGHT(Table13232127535868[[#This Row],[h1]],8))</f>
        <v>0</v>
      </c>
      <c r="Q1836" s="48" t="s">
        <v>75</v>
      </c>
      <c r="R1836" s="48">
        <f>HEX2DEC(RIGHT(Table13232127535868[[#This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HEX2DEC(RIGHT(Table13232127535868[[#This Row],[h1]],8))</f>
        <v>0</v>
      </c>
      <c r="Q1837" s="48" t="s">
        <v>75</v>
      </c>
      <c r="R1837" s="48">
        <f>HEX2DEC(RIGHT(Table13232127535868[[#This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HEX2DEC(RIGHT(Table13232127535868[[#This Row],[h1]],8))</f>
        <v>0</v>
      </c>
      <c r="Q1838" s="48" t="s">
        <v>75</v>
      </c>
      <c r="R1838" s="48">
        <f>HEX2DEC(RIGHT(Table13232127535868[[#This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HEX2DEC(RIGHT(Table13232127535868[[#This Row],[h1]],8))</f>
        <v>0</v>
      </c>
      <c r="Q1839" s="48" t="s">
        <v>75</v>
      </c>
      <c r="R1839" s="48">
        <f>HEX2DEC(RIGHT(Table13232127535868[[#This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HEX2DEC(RIGHT(Table13232127535868[[#This Row],[h1]],8))</f>
        <v>0</v>
      </c>
      <c r="Q1840" s="48" t="s">
        <v>75</v>
      </c>
      <c r="R1840" s="48">
        <f>HEX2DEC(RIGHT(Table13232127535868[[#This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HEX2DEC(RIGHT(Table13232127535868[[#This Row],[h1]],8))</f>
        <v>0</v>
      </c>
      <c r="Q1841" s="48" t="s">
        <v>75</v>
      </c>
      <c r="R1841" s="48">
        <f>HEX2DEC(RIGHT(Table13232127535868[[#This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HEX2DEC(RIGHT(Table13232127535868[[#This Row],[h1]],8))</f>
        <v>0</v>
      </c>
      <c r="Q1842" s="48" t="s">
        <v>75</v>
      </c>
      <c r="R1842" s="48">
        <f>HEX2DEC(RIGHT(Table13232127535868[[#This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HEX2DEC(RIGHT(Table13232127535868[[#This Row],[h1]],8))</f>
        <v>0</v>
      </c>
      <c r="Q1843" s="48" t="s">
        <v>75</v>
      </c>
      <c r="R1843" s="48">
        <f>HEX2DEC(RIGHT(Table13232127535868[[#This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HEX2DEC(RIGHT(Table13232127535868[[#This Row],[h1]],8))</f>
        <v>0</v>
      </c>
      <c r="Q1844" s="48" t="s">
        <v>75</v>
      </c>
      <c r="R1844" s="48">
        <f>HEX2DEC(RIGHT(Table13232127535868[[#This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HEX2DEC(RIGHT(Table13232127535868[[#This Row],[h1]],8))</f>
        <v>0</v>
      </c>
      <c r="Q1845" s="48" t="s">
        <v>75</v>
      </c>
      <c r="R1845" s="48">
        <f>HEX2DEC(RIGHT(Table13232127535868[[#This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HEX2DEC(RIGHT(Table13232127535868[[#This Row],[h1]],8))</f>
        <v>0</v>
      </c>
      <c r="Q1846" s="48" t="s">
        <v>75</v>
      </c>
      <c r="R1846" s="48">
        <f>HEX2DEC(RIGHT(Table13232127535868[[#This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HEX2DEC(RIGHT(Table13232127535868[[#This Row],[h1]],8))</f>
        <v>0</v>
      </c>
      <c r="Q1847" s="48" t="s">
        <v>75</v>
      </c>
      <c r="R1847" s="48">
        <f>HEX2DEC(RIGHT(Table13232127535868[[#This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HEX2DEC(RIGHT(Table13232127535868[[#This Row],[h1]],8))</f>
        <v>0</v>
      </c>
      <c r="Q1848" s="48" t="s">
        <v>75</v>
      </c>
      <c r="R1848" s="48">
        <f>HEX2DEC(RIGHT(Table13232127535868[[#This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HEX2DEC(RIGHT(Table13232127535868[[#This Row],[h1]],8))</f>
        <v>0</v>
      </c>
      <c r="Q1849" s="48" t="s">
        <v>75</v>
      </c>
      <c r="R1849" s="48">
        <f>HEX2DEC(RIGHT(Table13232127535868[[#This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HEX2DEC(RIGHT(Table13232127535868[[#This Row],[h1]],8))</f>
        <v>0</v>
      </c>
      <c r="Q1850" s="48" t="s">
        <v>75</v>
      </c>
      <c r="R1850" s="48">
        <f>HEX2DEC(RIGHT(Table13232127535868[[#This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HEX2DEC(RIGHT(Table13232127535868[[#This Row],[h1]],8))</f>
        <v>0</v>
      </c>
      <c r="Q1851" s="48" t="s">
        <v>75</v>
      </c>
      <c r="R1851" s="48">
        <f>HEX2DEC(RIGHT(Table13232127535868[[#This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HEX2DEC(RIGHT(Table13232127535868[[#This Row],[h1]],8))</f>
        <v>0</v>
      </c>
      <c r="Q1852" s="48" t="s">
        <v>75</v>
      </c>
      <c r="R1852" s="48">
        <f>HEX2DEC(RIGHT(Table13232127535868[[#This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HEX2DEC(RIGHT(Table13232127535868[[#This Row],[h1]],8))</f>
        <v>0</v>
      </c>
      <c r="Q1853" s="48" t="s">
        <v>75</v>
      </c>
      <c r="R1853" s="48">
        <f>HEX2DEC(RIGHT(Table13232127535868[[#This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HEX2DEC(RIGHT(Table13232127535868[[#This Row],[h1]],8))</f>
        <v>0</v>
      </c>
      <c r="Q1854" s="48" t="s">
        <v>75</v>
      </c>
      <c r="R1854" s="48">
        <f>HEX2DEC(RIGHT(Table13232127535868[[#This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HEX2DEC(RIGHT(Table13232127535868[[#This Row],[h1]],8))</f>
        <v>0</v>
      </c>
      <c r="Q1855" s="48" t="s">
        <v>75</v>
      </c>
      <c r="R1855" s="48">
        <f>HEX2DEC(RIGHT(Table13232127535868[[#This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HEX2DEC(RIGHT(Table13232127535868[[#This Row],[h1]],8))</f>
        <v>0</v>
      </c>
      <c r="Q1856" s="48" t="s">
        <v>75</v>
      </c>
      <c r="R1856" s="48">
        <f>HEX2DEC(RIGHT(Table13232127535868[[#This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HEX2DEC(RIGHT(Table13232127535868[[#This Row],[h1]],8))</f>
        <v>0</v>
      </c>
      <c r="Q1857" s="48" t="s">
        <v>75</v>
      </c>
      <c r="R1857" s="48">
        <f>HEX2DEC(RIGHT(Table13232127535868[[#This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HEX2DEC(RIGHT(Table13232127535868[[#This Row],[h1]],8))</f>
        <v>0</v>
      </c>
      <c r="Q1858" s="48" t="s">
        <v>75</v>
      </c>
      <c r="R1858" s="48">
        <f>HEX2DEC(RIGHT(Table13232127535868[[#This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HEX2DEC(RIGHT(Table13232127535868[[#This Row],[h1]],8))</f>
        <v>0</v>
      </c>
      <c r="Q1859" s="48" t="s">
        <v>75</v>
      </c>
      <c r="R1859" s="48">
        <f>HEX2DEC(RIGHT(Table13232127535868[[#This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HEX2DEC(RIGHT(Table13232127535868[[#This Row],[h1]],8))</f>
        <v>0</v>
      </c>
      <c r="Q1860" s="48" t="s">
        <v>75</v>
      </c>
      <c r="R1860" s="48">
        <f>HEX2DEC(RIGHT(Table13232127535868[[#This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HEX2DEC(RIGHT(Table13232127535868[[#This Row],[h1]],8))</f>
        <v>0</v>
      </c>
      <c r="Q1861" s="48" t="s">
        <v>75</v>
      </c>
      <c r="R1861" s="48">
        <f>HEX2DEC(RIGHT(Table13232127535868[[#This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HEX2DEC(RIGHT(Table13232127535868[[#This Row],[h1]],8))</f>
        <v>0</v>
      </c>
      <c r="Q1862" s="48" t="s">
        <v>75</v>
      </c>
      <c r="R1862" s="48">
        <f>HEX2DEC(RIGHT(Table13232127535868[[#This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HEX2DEC(RIGHT(Table13232127535868[[#This Row],[h1]],8))</f>
        <v>0</v>
      </c>
      <c r="Q1863" s="48" t="s">
        <v>75</v>
      </c>
      <c r="R1863" s="48">
        <f>HEX2DEC(RIGHT(Table13232127535868[[#This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HEX2DEC(RIGHT(Table13232127535868[[#This Row],[h1]],8))</f>
        <v>0</v>
      </c>
      <c r="Q1864" s="48" t="s">
        <v>75</v>
      </c>
      <c r="R1864" s="48">
        <f>HEX2DEC(RIGHT(Table13232127535868[[#This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HEX2DEC(RIGHT(Table13232127535868[[#This Row],[h1]],8))</f>
        <v>0</v>
      </c>
      <c r="Q1865" s="48" t="s">
        <v>75</v>
      </c>
      <c r="R1865" s="48">
        <f>HEX2DEC(RIGHT(Table13232127535868[[#This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HEX2DEC(RIGHT(Table13232127535868[[#This Row],[h1]],8))</f>
        <v>0</v>
      </c>
      <c r="Q1866" s="48" t="s">
        <v>75</v>
      </c>
      <c r="R1866" s="48">
        <f>HEX2DEC(RIGHT(Table13232127535868[[#This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HEX2DEC(RIGHT(Table13232127535868[[#This Row],[h1]],8))</f>
        <v>0</v>
      </c>
      <c r="Q1867" s="48" t="s">
        <v>75</v>
      </c>
      <c r="R1867" s="48">
        <f>HEX2DEC(RIGHT(Table13232127535868[[#This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HEX2DEC(RIGHT(Table13232127535868[[#This Row],[h1]],8))</f>
        <v>0</v>
      </c>
      <c r="Q1868" s="48" t="s">
        <v>75</v>
      </c>
      <c r="R1868" s="48">
        <f>HEX2DEC(RIGHT(Table13232127535868[[#This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HEX2DEC(RIGHT(Table13232127535868[[#This Row],[h1]],8))</f>
        <v>0</v>
      </c>
      <c r="Q1869" s="48" t="s">
        <v>75</v>
      </c>
      <c r="R1869" s="48">
        <f>HEX2DEC(RIGHT(Table13232127535868[[#This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HEX2DEC(RIGHT(Table13232127535868[[#This Row],[h1]],8))</f>
        <v>0</v>
      </c>
      <c r="Q1870" s="48" t="s">
        <v>75</v>
      </c>
      <c r="R1870" s="48">
        <f>HEX2DEC(RIGHT(Table13232127535868[[#This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HEX2DEC(RIGHT(Table13232127535868[[#This Row],[h1]],8))</f>
        <v>0</v>
      </c>
      <c r="Q1871" s="48" t="s">
        <v>75</v>
      </c>
      <c r="R1871" s="48">
        <f>HEX2DEC(RIGHT(Table13232127535868[[#This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HEX2DEC(RIGHT(Table13232127535868[[#This Row],[h1]],8))</f>
        <v>0</v>
      </c>
      <c r="Q1872" s="48" t="s">
        <v>75</v>
      </c>
      <c r="R1872" s="48">
        <f>HEX2DEC(RIGHT(Table13232127535868[[#This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HEX2DEC(RIGHT(Table13232127535868[[#This Row],[h1]],8))</f>
        <v>0</v>
      </c>
      <c r="Q1873" s="48" t="s">
        <v>75</v>
      </c>
      <c r="R1873" s="48">
        <f>HEX2DEC(RIGHT(Table13232127535868[[#This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HEX2DEC(RIGHT(Table13232127535868[[#This Row],[h1]],8))</f>
        <v>0</v>
      </c>
      <c r="Q1874" s="48" t="s">
        <v>75</v>
      </c>
      <c r="R1874" s="48">
        <f>HEX2DEC(RIGHT(Table13232127535868[[#This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HEX2DEC(RIGHT(Table13232127535868[[#This Row],[h1]],8))</f>
        <v>0</v>
      </c>
      <c r="Q1875" s="48" t="s">
        <v>75</v>
      </c>
      <c r="R1875" s="48">
        <f>HEX2DEC(RIGHT(Table13232127535868[[#This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HEX2DEC(RIGHT(Table13232127535868[[#This Row],[h1]],8))</f>
        <v>0</v>
      </c>
      <c r="Q1876" s="48" t="s">
        <v>75</v>
      </c>
      <c r="R1876" s="48">
        <f>HEX2DEC(RIGHT(Table13232127535868[[#This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HEX2DEC(RIGHT(Table13232127535868[[#This Row],[h1]],8))</f>
        <v>0</v>
      </c>
      <c r="Q1877" s="48" t="s">
        <v>75</v>
      </c>
      <c r="R1877" s="48">
        <f>HEX2DEC(RIGHT(Table13232127535868[[#This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HEX2DEC(RIGHT(Table13232127535868[[#This Row],[h1]],8))</f>
        <v>0</v>
      </c>
      <c r="Q1878" s="48" t="s">
        <v>75</v>
      </c>
      <c r="R1878" s="48">
        <f>HEX2DEC(RIGHT(Table13232127535868[[#This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HEX2DEC(RIGHT(Table13232127535868[[#This Row],[h1]],8))</f>
        <v>0</v>
      </c>
      <c r="Q1879" s="48" t="s">
        <v>75</v>
      </c>
      <c r="R1879" s="48">
        <f>HEX2DEC(RIGHT(Table13232127535868[[#This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HEX2DEC(RIGHT(Table13232127535868[[#This Row],[h1]],8))</f>
        <v>0</v>
      </c>
      <c r="Q1880" s="48" t="s">
        <v>75</v>
      </c>
      <c r="R1880" s="48">
        <f>HEX2DEC(RIGHT(Table13232127535868[[#This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HEX2DEC(RIGHT(Table13232127535868[[#This Row],[h1]],8))</f>
        <v>0</v>
      </c>
      <c r="Q1881" s="48" t="s">
        <v>75</v>
      </c>
      <c r="R1881" s="48">
        <f>HEX2DEC(RIGHT(Table13232127535868[[#This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HEX2DEC(RIGHT(Table13232127535868[[#This Row],[h1]],8))</f>
        <v>0</v>
      </c>
      <c r="Q1882" s="48" t="s">
        <v>75</v>
      </c>
      <c r="R1882" s="48">
        <f>HEX2DEC(RIGHT(Table13232127535868[[#This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HEX2DEC(RIGHT(Table13232127535868[[#This Row],[h1]],8))</f>
        <v>0</v>
      </c>
      <c r="Q1883" s="48" t="s">
        <v>75</v>
      </c>
      <c r="R1883" s="48">
        <f>HEX2DEC(RIGHT(Table13232127535868[[#This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HEX2DEC(RIGHT(Table13232127535868[[#This Row],[h1]],8))</f>
        <v>0</v>
      </c>
      <c r="Q1884" s="48" t="s">
        <v>75</v>
      </c>
      <c r="R1884" s="48">
        <f>HEX2DEC(RIGHT(Table13232127535868[[#This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HEX2DEC(RIGHT(Table13232127535868[[#This Row],[h1]],8))</f>
        <v>0</v>
      </c>
      <c r="Q1885" s="48" t="s">
        <v>75</v>
      </c>
      <c r="R1885" s="48">
        <f>HEX2DEC(RIGHT(Table13232127535868[[#This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HEX2DEC(RIGHT(Table13232127535868[[#This Row],[h1]],8))</f>
        <v>0</v>
      </c>
      <c r="Q1886" s="48" t="s">
        <v>75</v>
      </c>
      <c r="R1886" s="48">
        <f>HEX2DEC(RIGHT(Table13232127535868[[#This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HEX2DEC(RIGHT(Table13232127535868[[#This Row],[h1]],8))</f>
        <v>0</v>
      </c>
      <c r="Q1887" s="48" t="s">
        <v>75</v>
      </c>
      <c r="R1887" s="48">
        <f>HEX2DEC(RIGHT(Table13232127535868[[#This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HEX2DEC(RIGHT(Table13232127535868[[#This Row],[h1]],8))</f>
        <v>0</v>
      </c>
      <c r="Q1888" s="48" t="s">
        <v>75</v>
      </c>
      <c r="R1888" s="48">
        <f>HEX2DEC(RIGHT(Table13232127535868[[#This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HEX2DEC(RIGHT(Table13232127535868[[#This Row],[h1]],8))</f>
        <v>0</v>
      </c>
      <c r="Q1889" s="48" t="s">
        <v>75</v>
      </c>
      <c r="R1889" s="48">
        <f>HEX2DEC(RIGHT(Table13232127535868[[#This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HEX2DEC(RIGHT(Table13232127535868[[#This Row],[h1]],8))</f>
        <v>0</v>
      </c>
      <c r="Q1890" s="48" t="s">
        <v>75</v>
      </c>
      <c r="R1890" s="48">
        <f>HEX2DEC(RIGHT(Table13232127535868[[#This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HEX2DEC(RIGHT(Table13232127535868[[#This Row],[h1]],8))</f>
        <v>0</v>
      </c>
      <c r="Q1891" s="48" t="s">
        <v>75</v>
      </c>
      <c r="R1891" s="48">
        <f>HEX2DEC(RIGHT(Table13232127535868[[#This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HEX2DEC(RIGHT(Table13232127535868[[#This Row],[h1]],8))</f>
        <v>0</v>
      </c>
      <c r="Q1892" s="48" t="s">
        <v>75</v>
      </c>
      <c r="R1892" s="48">
        <f>HEX2DEC(RIGHT(Table13232127535868[[#This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HEX2DEC(RIGHT(Table13232127535868[[#This Row],[h1]],8))</f>
        <v>0</v>
      </c>
      <c r="Q1893" s="48" t="s">
        <v>75</v>
      </c>
      <c r="R1893" s="48">
        <f>HEX2DEC(RIGHT(Table13232127535868[[#This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HEX2DEC(RIGHT(Table13232127535868[[#This Row],[h1]],8))</f>
        <v>0</v>
      </c>
      <c r="Q1894" s="48" t="s">
        <v>75</v>
      </c>
      <c r="R1894" s="48">
        <f>HEX2DEC(RIGHT(Table13232127535868[[#This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HEX2DEC(RIGHT(Table13232127535868[[#This Row],[h1]],8))</f>
        <v>0</v>
      </c>
      <c r="Q1895" s="48" t="s">
        <v>75</v>
      </c>
      <c r="R1895" s="48">
        <f>HEX2DEC(RIGHT(Table13232127535868[[#This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HEX2DEC(RIGHT(Table13232127535868[[#This Row],[h1]],8))</f>
        <v>0</v>
      </c>
      <c r="Q1896" s="48" t="s">
        <v>75</v>
      </c>
      <c r="R1896" s="48">
        <f>HEX2DEC(RIGHT(Table13232127535868[[#This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HEX2DEC(RIGHT(Table13232127535868[[#This Row],[h1]],8))</f>
        <v>0</v>
      </c>
      <c r="Q1897" s="48" t="s">
        <v>75</v>
      </c>
      <c r="R1897" s="48">
        <f>HEX2DEC(RIGHT(Table13232127535868[[#This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HEX2DEC(RIGHT(Table13232127535868[[#This Row],[h1]],8))</f>
        <v>0</v>
      </c>
      <c r="Q1898" s="48" t="s">
        <v>75</v>
      </c>
      <c r="R1898" s="48">
        <f>HEX2DEC(RIGHT(Table13232127535868[[#This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HEX2DEC(RIGHT(Table13232127535868[[#This Row],[h1]],8))</f>
        <v>0</v>
      </c>
      <c r="Q1899" s="48" t="s">
        <v>75</v>
      </c>
      <c r="R1899" s="48">
        <f>HEX2DEC(RIGHT(Table13232127535868[[#This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HEX2DEC(RIGHT(Table13232127535868[[#This Row],[h1]],8))</f>
        <v>0</v>
      </c>
      <c r="Q1900" s="48" t="s">
        <v>75</v>
      </c>
      <c r="R1900" s="48">
        <f>HEX2DEC(RIGHT(Table13232127535868[[#This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HEX2DEC(RIGHT(Table13232127535868[[#This Row],[h1]],8))</f>
        <v>0</v>
      </c>
      <c r="Q1901" s="48" t="s">
        <v>75</v>
      </c>
      <c r="R1901" s="48">
        <f>HEX2DEC(RIGHT(Table13232127535868[[#This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HEX2DEC(RIGHT(Table13232127535868[[#This Row],[h1]],8))</f>
        <v>0</v>
      </c>
      <c r="Q1902" s="48" t="s">
        <v>75</v>
      </c>
      <c r="R1902" s="48">
        <f>HEX2DEC(RIGHT(Table13232127535868[[#This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HEX2DEC(RIGHT(Table13232127535868[[#This Row],[h1]],8))</f>
        <v>0</v>
      </c>
      <c r="Q1903" s="48" t="s">
        <v>75</v>
      </c>
      <c r="R1903" s="48">
        <f>HEX2DEC(RIGHT(Table13232127535868[[#This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HEX2DEC(RIGHT(Table13232127535868[[#This Row],[h1]],8))</f>
        <v>0</v>
      </c>
      <c r="Q1904" s="48" t="s">
        <v>75</v>
      </c>
      <c r="R1904" s="48">
        <f>HEX2DEC(RIGHT(Table13232127535868[[#This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HEX2DEC(RIGHT(Table13232127535868[[#This Row],[h1]],8))</f>
        <v>0</v>
      </c>
      <c r="Q1905" s="48" t="s">
        <v>75</v>
      </c>
      <c r="R1905" s="48">
        <f>HEX2DEC(RIGHT(Table13232127535868[[#This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HEX2DEC(RIGHT(Table13232127535868[[#This Row],[h1]],8))</f>
        <v>0</v>
      </c>
      <c r="Q1906" s="48" t="s">
        <v>75</v>
      </c>
      <c r="R1906" s="48">
        <f>HEX2DEC(RIGHT(Table13232127535868[[#This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HEX2DEC(RIGHT(Table13232127535868[[#This Row],[h1]],8))</f>
        <v>0</v>
      </c>
      <c r="Q1907" s="48" t="s">
        <v>75</v>
      </c>
      <c r="R1907" s="48">
        <f>HEX2DEC(RIGHT(Table13232127535868[[#This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HEX2DEC(RIGHT(Table13232127535868[[#This Row],[h1]],8))</f>
        <v>0</v>
      </c>
      <c r="Q1908" s="48" t="s">
        <v>75</v>
      </c>
      <c r="R1908" s="48">
        <f>HEX2DEC(RIGHT(Table13232127535868[[#This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HEX2DEC(RIGHT(Table13232127535868[[#This Row],[h1]],8))</f>
        <v>0</v>
      </c>
      <c r="Q1909" s="48" t="s">
        <v>75</v>
      </c>
      <c r="R1909" s="48">
        <f>HEX2DEC(RIGHT(Table13232127535868[[#This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HEX2DEC(RIGHT(Table13232127535868[[#This Row],[h1]],8))</f>
        <v>0</v>
      </c>
      <c r="Q1910" s="48" t="s">
        <v>75</v>
      </c>
      <c r="R1910" s="48">
        <f>HEX2DEC(RIGHT(Table13232127535868[[#This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HEX2DEC(RIGHT(Table13232127535868[[#This Row],[h1]],8))</f>
        <v>0</v>
      </c>
      <c r="Q1911" s="48" t="s">
        <v>75</v>
      </c>
      <c r="R1911" s="48">
        <f>HEX2DEC(RIGHT(Table13232127535868[[#This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HEX2DEC(RIGHT(Table13232127535868[[#This Row],[h1]],8))</f>
        <v>0</v>
      </c>
      <c r="Q1912" s="48" t="s">
        <v>75</v>
      </c>
      <c r="R1912" s="48">
        <f>HEX2DEC(RIGHT(Table13232127535868[[#This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HEX2DEC(RIGHT(Table13232127535868[[#This Row],[h1]],8))</f>
        <v>0</v>
      </c>
      <c r="Q1913" s="48" t="s">
        <v>75</v>
      </c>
      <c r="R1913" s="48">
        <f>HEX2DEC(RIGHT(Table13232127535868[[#This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HEX2DEC(RIGHT(Table13232127535868[[#This Row],[h1]],8))</f>
        <v>0</v>
      </c>
      <c r="Q1914" s="48" t="s">
        <v>75</v>
      </c>
      <c r="R1914" s="48">
        <f>HEX2DEC(RIGHT(Table13232127535868[[#This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HEX2DEC(RIGHT(Table13232127535868[[#This Row],[h1]],8))</f>
        <v>0</v>
      </c>
      <c r="Q1915" s="48" t="s">
        <v>75</v>
      </c>
      <c r="R1915" s="48">
        <f>HEX2DEC(RIGHT(Table13232127535868[[#This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HEX2DEC(RIGHT(Table13232127535868[[#This Row],[h1]],8))</f>
        <v>0</v>
      </c>
      <c r="Q1916" s="48" t="s">
        <v>75</v>
      </c>
      <c r="R1916" s="48">
        <f>HEX2DEC(RIGHT(Table13232127535868[[#This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HEX2DEC(RIGHT(Table13232127535868[[#This Row],[h1]],8))</f>
        <v>0</v>
      </c>
      <c r="Q1917" s="48" t="s">
        <v>75</v>
      </c>
      <c r="R1917" s="48">
        <f>HEX2DEC(RIGHT(Table13232127535868[[#This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HEX2DEC(RIGHT(Table13232127535868[[#This Row],[h1]],8))</f>
        <v>0</v>
      </c>
      <c r="Q1918" s="48" t="s">
        <v>75</v>
      </c>
      <c r="R1918" s="48">
        <f>HEX2DEC(RIGHT(Table13232127535868[[#This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HEX2DEC(RIGHT(Table13232127535868[[#This Row],[h1]],8))</f>
        <v>0</v>
      </c>
      <c r="Q1919" s="48" t="s">
        <v>75</v>
      </c>
      <c r="R1919" s="48">
        <f>HEX2DEC(RIGHT(Table13232127535868[[#This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HEX2DEC(RIGHT(Table13232127535868[[#This Row],[h1]],8))</f>
        <v>0</v>
      </c>
      <c r="Q1920" s="48" t="s">
        <v>75</v>
      </c>
      <c r="R1920" s="48">
        <f>HEX2DEC(RIGHT(Table13232127535868[[#This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HEX2DEC(RIGHT(Table13232127535868[[#This Row],[h1]],8))</f>
        <v>0</v>
      </c>
      <c r="Q1921" s="48" t="s">
        <v>75</v>
      </c>
      <c r="R1921" s="48">
        <f>HEX2DEC(RIGHT(Table13232127535868[[#This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HEX2DEC(RIGHT(Table13232127535868[[#This Row],[h1]],8))</f>
        <v>0</v>
      </c>
      <c r="Q1922" s="48" t="s">
        <v>75</v>
      </c>
      <c r="R1922" s="48">
        <f>HEX2DEC(RIGHT(Table13232127535868[[#This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HEX2DEC(RIGHT(Table13232127535868[[#This Row],[h1]],8))</f>
        <v>0</v>
      </c>
      <c r="Q1923" s="48" t="s">
        <v>75</v>
      </c>
      <c r="R1923" s="48">
        <f>HEX2DEC(RIGHT(Table13232127535868[[#This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HEX2DEC(RIGHT(Table13232127535868[[#This Row],[h1]],8))</f>
        <v>0</v>
      </c>
      <c r="Q1924" s="48" t="s">
        <v>75</v>
      </c>
      <c r="R1924" s="48">
        <f>HEX2DEC(RIGHT(Table13232127535868[[#This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HEX2DEC(RIGHT(Table13232127535868[[#This Row],[h1]],8))</f>
        <v>0</v>
      </c>
      <c r="Q1925" s="48" t="s">
        <v>75</v>
      </c>
      <c r="R1925" s="48">
        <f>HEX2DEC(RIGHT(Table13232127535868[[#This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HEX2DEC(RIGHT(Table13232127535868[[#This Row],[h1]],8))</f>
        <v>0</v>
      </c>
      <c r="Q1926" s="48" t="s">
        <v>75</v>
      </c>
      <c r="R1926" s="48">
        <f>HEX2DEC(RIGHT(Table13232127535868[[#This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HEX2DEC(RIGHT(Table13232127535868[[#This Row],[h1]],8))</f>
        <v>0</v>
      </c>
      <c r="Q1927" s="48" t="s">
        <v>75</v>
      </c>
      <c r="R1927" s="48">
        <f>HEX2DEC(RIGHT(Table13232127535868[[#This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HEX2DEC(RIGHT(Table13232127535868[[#This Row],[h1]],8))</f>
        <v>0</v>
      </c>
      <c r="Q1928" s="48" t="s">
        <v>75</v>
      </c>
      <c r="R1928" s="48">
        <f>HEX2DEC(RIGHT(Table13232127535868[[#This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HEX2DEC(RIGHT(Table13232127535868[[#This Row],[h1]],8))</f>
        <v>0</v>
      </c>
      <c r="Q1929" s="48" t="s">
        <v>75</v>
      </c>
      <c r="R1929" s="48">
        <f>HEX2DEC(RIGHT(Table13232127535868[[#This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HEX2DEC(RIGHT(Table13232127535868[[#This Row],[h1]],8))</f>
        <v>0</v>
      </c>
      <c r="Q1930" s="48" t="s">
        <v>75</v>
      </c>
      <c r="R1930" s="48">
        <f>HEX2DEC(RIGHT(Table13232127535868[[#This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HEX2DEC(RIGHT(Table13232127535868[[#This Row],[h1]],8))</f>
        <v>0</v>
      </c>
      <c r="Q1931" s="48" t="s">
        <v>75</v>
      </c>
      <c r="R1931" s="48">
        <f>HEX2DEC(RIGHT(Table13232127535868[[#This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HEX2DEC(RIGHT(Table13232127535868[[#This Row],[h1]],8))</f>
        <v>0</v>
      </c>
      <c r="Q1932" s="48" t="s">
        <v>75</v>
      </c>
      <c r="R1932" s="48">
        <f>HEX2DEC(RIGHT(Table13232127535868[[#This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HEX2DEC(RIGHT(Table13232127535868[[#This Row],[h1]],8))</f>
        <v>0</v>
      </c>
      <c r="Q1933" s="48" t="s">
        <v>75</v>
      </c>
      <c r="R1933" s="48">
        <f>HEX2DEC(RIGHT(Table13232127535868[[#This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HEX2DEC(RIGHT(Table13232127535868[[#This Row],[h1]],8))</f>
        <v>0</v>
      </c>
      <c r="Q1934" s="48" t="s">
        <v>75</v>
      </c>
      <c r="R1934" s="48">
        <f>HEX2DEC(RIGHT(Table13232127535868[[#This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HEX2DEC(RIGHT(Table13232127535868[[#This Row],[h1]],8))</f>
        <v>0</v>
      </c>
      <c r="Q1935" s="48" t="s">
        <v>75</v>
      </c>
      <c r="R1935" s="48">
        <f>HEX2DEC(RIGHT(Table13232127535868[[#This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HEX2DEC(RIGHT(Table13232127535868[[#This Row],[h1]],8))</f>
        <v>0</v>
      </c>
      <c r="Q1936" s="48" t="s">
        <v>75</v>
      </c>
      <c r="R1936" s="48">
        <f>HEX2DEC(RIGHT(Table13232127535868[[#This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HEX2DEC(RIGHT(Table13232127535868[[#This Row],[h1]],8))</f>
        <v>0</v>
      </c>
      <c r="Q1937" s="48" t="s">
        <v>75</v>
      </c>
      <c r="R1937" s="48">
        <f>HEX2DEC(RIGHT(Table13232127535868[[#This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HEX2DEC(RIGHT(Table13232127535868[[#This Row],[h1]],8))</f>
        <v>0</v>
      </c>
      <c r="Q1938" s="48" t="s">
        <v>75</v>
      </c>
      <c r="R1938" s="48">
        <f>HEX2DEC(RIGHT(Table13232127535868[[#This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HEX2DEC(RIGHT(Table13232127535868[[#This Row],[h1]],8))</f>
        <v>0</v>
      </c>
      <c r="Q1939" s="48" t="s">
        <v>75</v>
      </c>
      <c r="R1939" s="48">
        <f>HEX2DEC(RIGHT(Table13232127535868[[#This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HEX2DEC(RIGHT(Table13232127535868[[#This Row],[h1]],8))</f>
        <v>0</v>
      </c>
      <c r="Q1940" s="48" t="s">
        <v>75</v>
      </c>
      <c r="R1940" s="48">
        <f>HEX2DEC(RIGHT(Table13232127535868[[#This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HEX2DEC(RIGHT(Table13232127535868[[#This Row],[h1]],8))</f>
        <v>0</v>
      </c>
      <c r="Q1941" s="48" t="s">
        <v>75</v>
      </c>
      <c r="R1941" s="48">
        <f>HEX2DEC(RIGHT(Table13232127535868[[#This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HEX2DEC(RIGHT(Table13232127535868[[#This Row],[h1]],8))</f>
        <v>0</v>
      </c>
      <c r="Q1942" s="48" t="s">
        <v>75</v>
      </c>
      <c r="R1942" s="48">
        <f>HEX2DEC(RIGHT(Table13232127535868[[#This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HEX2DEC(RIGHT(Table13232127535868[[#This Row],[h1]],8))</f>
        <v>0</v>
      </c>
      <c r="Q1943" s="48" t="s">
        <v>75</v>
      </c>
      <c r="R1943" s="48">
        <f>HEX2DEC(RIGHT(Table13232127535868[[#This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HEX2DEC(RIGHT(Table13232127535868[[#This Row],[h1]],8))</f>
        <v>0</v>
      </c>
      <c r="Q1944" s="48" t="s">
        <v>75</v>
      </c>
      <c r="R1944" s="48">
        <f>HEX2DEC(RIGHT(Table13232127535868[[#This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HEX2DEC(RIGHT(Table13232127535868[[#This Row],[h1]],8))</f>
        <v>0</v>
      </c>
      <c r="Q1945" s="48" t="s">
        <v>75</v>
      </c>
      <c r="R1945" s="48">
        <f>HEX2DEC(RIGHT(Table13232127535868[[#This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HEX2DEC(RIGHT(Table13232127535868[[#This Row],[h1]],8))</f>
        <v>0</v>
      </c>
      <c r="Q1946" s="48" t="s">
        <v>75</v>
      </c>
      <c r="R1946" s="48">
        <f>HEX2DEC(RIGHT(Table13232127535868[[#This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HEX2DEC(RIGHT(Table13232127535868[[#This Row],[h1]],8))</f>
        <v>0</v>
      </c>
      <c r="Q1947" s="48" t="s">
        <v>75</v>
      </c>
      <c r="R1947" s="48">
        <f>HEX2DEC(RIGHT(Table13232127535868[[#This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HEX2DEC(RIGHT(Table13232127535868[[#This Row],[h1]],8))</f>
        <v>0</v>
      </c>
      <c r="Q1948" s="48" t="s">
        <v>75</v>
      </c>
      <c r="R1948" s="48">
        <f>HEX2DEC(RIGHT(Table13232127535868[[#This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HEX2DEC(RIGHT(Table13232127535868[[#This Row],[h1]],8))</f>
        <v>0</v>
      </c>
      <c r="Q1949" s="48" t="s">
        <v>75</v>
      </c>
      <c r="R1949" s="48">
        <f>HEX2DEC(RIGHT(Table13232127535868[[#This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HEX2DEC(RIGHT(Table13232127535868[[#This Row],[h1]],8))</f>
        <v>0</v>
      </c>
      <c r="Q1950" s="48" t="s">
        <v>75</v>
      </c>
      <c r="R1950" s="48">
        <f>HEX2DEC(RIGHT(Table13232127535868[[#This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HEX2DEC(RIGHT(Table13232127535868[[#This Row],[h1]],8))</f>
        <v>0</v>
      </c>
      <c r="Q1951" s="48" t="s">
        <v>75</v>
      </c>
      <c r="R1951" s="48">
        <f>HEX2DEC(RIGHT(Table13232127535868[[#This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HEX2DEC(RIGHT(Table13232127535868[[#This Row],[h1]],8))</f>
        <v>0</v>
      </c>
      <c r="Q1952" s="48" t="s">
        <v>75</v>
      </c>
      <c r="R1952" s="48">
        <f>HEX2DEC(RIGHT(Table13232127535868[[#This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HEX2DEC(RIGHT(Table13232127535868[[#This Row],[h1]],8))</f>
        <v>0</v>
      </c>
      <c r="Q1953" s="48" t="s">
        <v>75</v>
      </c>
      <c r="R1953" s="48">
        <f>HEX2DEC(RIGHT(Table13232127535868[[#This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HEX2DEC(RIGHT(Table13232127535868[[#This Row],[h1]],8))</f>
        <v>0</v>
      </c>
      <c r="Q1954" s="48" t="s">
        <v>75</v>
      </c>
      <c r="R1954" s="48">
        <f>HEX2DEC(RIGHT(Table13232127535868[[#This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HEX2DEC(RIGHT(Table13232127535868[[#This Row],[h1]],8))</f>
        <v>0</v>
      </c>
      <c r="Q1955" s="48" t="s">
        <v>75</v>
      </c>
      <c r="R1955" s="48">
        <f>HEX2DEC(RIGHT(Table13232127535868[[#This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HEX2DEC(RIGHT(Table13232127535868[[#This Row],[h1]],8))</f>
        <v>0</v>
      </c>
      <c r="Q1956" s="48" t="s">
        <v>75</v>
      </c>
      <c r="R1956" s="48">
        <f>HEX2DEC(RIGHT(Table13232127535868[[#This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HEX2DEC(RIGHT(Table13232127535868[[#This Row],[h1]],8))</f>
        <v>0</v>
      </c>
      <c r="Q1957" s="48" t="s">
        <v>75</v>
      </c>
      <c r="R1957" s="48">
        <f>HEX2DEC(RIGHT(Table13232127535868[[#This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HEX2DEC(RIGHT(Table13232127535868[[#This Row],[h1]],8))</f>
        <v>0</v>
      </c>
      <c r="Q1958" s="48" t="s">
        <v>75</v>
      </c>
      <c r="R1958" s="48">
        <f>HEX2DEC(RIGHT(Table13232127535868[[#This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HEX2DEC(RIGHT(Table13232127535868[[#This Row],[h1]],8))</f>
        <v>0</v>
      </c>
      <c r="Q1959" s="48" t="s">
        <v>75</v>
      </c>
      <c r="R1959" s="48">
        <f>HEX2DEC(RIGHT(Table13232127535868[[#This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HEX2DEC(RIGHT(Table13232127535868[[#This Row],[h1]],8))</f>
        <v>0</v>
      </c>
      <c r="Q1960" s="48" t="s">
        <v>75</v>
      </c>
      <c r="R1960" s="48">
        <f>HEX2DEC(RIGHT(Table13232127535868[[#This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HEX2DEC(RIGHT(Table13232127535868[[#This Row],[h1]],8))</f>
        <v>0</v>
      </c>
      <c r="Q1961" s="48" t="s">
        <v>75</v>
      </c>
      <c r="R1961" s="48">
        <f>HEX2DEC(RIGHT(Table13232127535868[[#This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HEX2DEC(RIGHT(Table13232127535868[[#This Row],[h1]],8))</f>
        <v>0</v>
      </c>
      <c r="Q1962" s="48" t="s">
        <v>75</v>
      </c>
      <c r="R1962" s="48">
        <f>HEX2DEC(RIGHT(Table13232127535868[[#This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HEX2DEC(RIGHT(Table13232127535868[[#This Row],[h1]],8))</f>
        <v>0</v>
      </c>
      <c r="Q1963" s="48" t="s">
        <v>75</v>
      </c>
      <c r="R1963" s="48">
        <f>HEX2DEC(RIGHT(Table13232127535868[[#This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HEX2DEC(RIGHT(Table13232127535868[[#This Row],[h1]],8))</f>
        <v>0</v>
      </c>
      <c r="Q1964" s="48" t="s">
        <v>75</v>
      </c>
      <c r="R1964" s="48">
        <f>HEX2DEC(RIGHT(Table13232127535868[[#This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HEX2DEC(RIGHT(Table13232127535868[[#This Row],[h1]],8))</f>
        <v>0</v>
      </c>
      <c r="Q1965" s="48" t="s">
        <v>75</v>
      </c>
      <c r="R1965" s="48">
        <f>HEX2DEC(RIGHT(Table13232127535868[[#This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HEX2DEC(RIGHT(Table13232127535868[[#This Row],[h1]],8))</f>
        <v>0</v>
      </c>
      <c r="Q1966" s="48" t="s">
        <v>75</v>
      </c>
      <c r="R1966" s="48">
        <f>HEX2DEC(RIGHT(Table13232127535868[[#This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HEX2DEC(RIGHT(Table13232127535868[[#This Row],[h1]],8))</f>
        <v>0</v>
      </c>
      <c r="Q1967" s="48" t="s">
        <v>75</v>
      </c>
      <c r="R1967" s="48">
        <f>HEX2DEC(RIGHT(Table13232127535868[[#This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HEX2DEC(RIGHT(Table13232127535868[[#This Row],[h1]],8))</f>
        <v>0</v>
      </c>
      <c r="Q1968" s="48" t="s">
        <v>75</v>
      </c>
      <c r="R1968" s="48">
        <f>HEX2DEC(RIGHT(Table13232127535868[[#This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HEX2DEC(RIGHT(Table13232127535868[[#This Row],[h1]],8))</f>
        <v>0</v>
      </c>
      <c r="Q1969" s="48" t="s">
        <v>75</v>
      </c>
      <c r="R1969" s="48">
        <f>HEX2DEC(RIGHT(Table13232127535868[[#This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HEX2DEC(RIGHT(Table13232127535868[[#This Row],[h1]],8))</f>
        <v>0</v>
      </c>
      <c r="Q1970" s="48" t="s">
        <v>75</v>
      </c>
      <c r="R1970" s="48">
        <f>HEX2DEC(RIGHT(Table13232127535868[[#This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HEX2DEC(RIGHT(Table13232127535868[[#This Row],[h1]],8))</f>
        <v>0</v>
      </c>
      <c r="Q1971" s="48" t="s">
        <v>75</v>
      </c>
      <c r="R1971" s="48">
        <f>HEX2DEC(RIGHT(Table13232127535868[[#This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HEX2DEC(RIGHT(Table13232127535868[[#This Row],[h1]],8))</f>
        <v>0</v>
      </c>
      <c r="Q1972" s="48" t="s">
        <v>75</v>
      </c>
      <c r="R1972" s="48">
        <f>HEX2DEC(RIGHT(Table13232127535868[[#This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HEX2DEC(RIGHT(Table13232127535868[[#This Row],[h1]],8))</f>
        <v>0</v>
      </c>
      <c r="Q1973" s="48" t="s">
        <v>75</v>
      </c>
      <c r="R1973" s="48">
        <f>HEX2DEC(RIGHT(Table13232127535868[[#This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HEX2DEC(RIGHT(Table13232127535868[[#This Row],[h1]],8))</f>
        <v>0</v>
      </c>
      <c r="Q1974" s="48" t="s">
        <v>75</v>
      </c>
      <c r="R1974" s="48">
        <f>HEX2DEC(RIGHT(Table13232127535868[[#This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HEX2DEC(RIGHT(Table13232127535868[[#This Row],[h1]],8))</f>
        <v>0</v>
      </c>
      <c r="Q1975" s="48" t="s">
        <v>75</v>
      </c>
      <c r="R1975" s="48">
        <f>HEX2DEC(RIGHT(Table13232127535868[[#This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HEX2DEC(RIGHT(Table13232127535868[[#This Row],[h1]],8))</f>
        <v>0</v>
      </c>
      <c r="Q1976" s="48" t="s">
        <v>75</v>
      </c>
      <c r="R1976" s="48">
        <f>HEX2DEC(RIGHT(Table13232127535868[[#This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HEX2DEC(RIGHT(Table13232127535868[[#This Row],[h1]],8))</f>
        <v>0</v>
      </c>
      <c r="Q1977" s="48" t="s">
        <v>75</v>
      </c>
      <c r="R1977" s="48">
        <f>HEX2DEC(RIGHT(Table13232127535868[[#This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HEX2DEC(RIGHT(Table13232127535868[[#This Row],[h1]],8))</f>
        <v>0</v>
      </c>
      <c r="Q1978" s="48" t="s">
        <v>75</v>
      </c>
      <c r="R1978" s="48">
        <f>HEX2DEC(RIGHT(Table13232127535868[[#This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HEX2DEC(RIGHT(Table13232127535868[[#This Row],[h1]],8))</f>
        <v>0</v>
      </c>
      <c r="Q1979" s="48" t="s">
        <v>75</v>
      </c>
      <c r="R1979" s="48">
        <f>HEX2DEC(RIGHT(Table13232127535868[[#This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HEX2DEC(RIGHT(Table13232127535868[[#This Row],[h1]],8))</f>
        <v>0</v>
      </c>
      <c r="Q1980" s="48" t="s">
        <v>75</v>
      </c>
      <c r="R1980" s="48">
        <f>HEX2DEC(RIGHT(Table13232127535868[[#This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HEX2DEC(RIGHT(Table13232127535868[[#This Row],[h1]],8))</f>
        <v>0</v>
      </c>
      <c r="Q1981" s="48" t="s">
        <v>75</v>
      </c>
      <c r="R1981" s="48">
        <f>HEX2DEC(RIGHT(Table13232127535868[[#This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HEX2DEC(RIGHT(Table13232127535868[[#This Row],[h1]],8))</f>
        <v>0</v>
      </c>
      <c r="Q1982" s="48" t="s">
        <v>75</v>
      </c>
      <c r="R1982" s="48">
        <f>HEX2DEC(RIGHT(Table13232127535868[[#This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HEX2DEC(RIGHT(Table13232127535868[[#This Row],[h1]],8))</f>
        <v>0</v>
      </c>
      <c r="Q1983" s="48" t="s">
        <v>75</v>
      </c>
      <c r="R1983" s="48">
        <f>HEX2DEC(RIGHT(Table13232127535868[[#This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HEX2DEC(RIGHT(Table13232127535868[[#This Row],[h1]],8))</f>
        <v>0</v>
      </c>
      <c r="Q1984" s="48" t="s">
        <v>75</v>
      </c>
      <c r="R1984" s="48">
        <f>HEX2DEC(RIGHT(Table13232127535868[[#This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HEX2DEC(RIGHT(Table13232127535868[[#This Row],[h1]],8))</f>
        <v>0</v>
      </c>
      <c r="Q1985" s="48" t="s">
        <v>75</v>
      </c>
      <c r="R1985" s="48">
        <f>HEX2DEC(RIGHT(Table13232127535868[[#This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HEX2DEC(RIGHT(Table13232127535868[[#This Row],[h1]],8))</f>
        <v>0</v>
      </c>
      <c r="Q1986" s="48" t="s">
        <v>75</v>
      </c>
      <c r="R1986" s="48">
        <f>HEX2DEC(RIGHT(Table13232127535868[[#This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HEX2DEC(RIGHT(Table13232127535868[[#This Row],[h1]],8))</f>
        <v>0</v>
      </c>
      <c r="Q1987" s="48" t="s">
        <v>75</v>
      </c>
      <c r="R1987" s="48">
        <f>HEX2DEC(RIGHT(Table13232127535868[[#This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HEX2DEC(RIGHT(Table13232127535868[[#This Row],[h1]],8))</f>
        <v>0</v>
      </c>
      <c r="Q1988" s="48" t="s">
        <v>75</v>
      </c>
      <c r="R1988" s="48">
        <f>HEX2DEC(RIGHT(Table13232127535868[[#This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HEX2DEC(RIGHT(Table13232127535868[[#This Row],[h1]],8))</f>
        <v>0</v>
      </c>
      <c r="Q1989" s="48" t="s">
        <v>75</v>
      </c>
      <c r="R1989" s="48">
        <f>HEX2DEC(RIGHT(Table13232127535868[[#This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HEX2DEC(RIGHT(Table13232127535868[[#This Row],[h1]],8))</f>
        <v>0</v>
      </c>
      <c r="Q1990" s="48" t="s">
        <v>75</v>
      </c>
      <c r="R1990" s="48">
        <f>HEX2DEC(RIGHT(Table13232127535868[[#This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HEX2DEC(RIGHT(Table13232127535868[[#This Row],[h1]],8))</f>
        <v>0</v>
      </c>
      <c r="Q1991" s="48" t="s">
        <v>75</v>
      </c>
      <c r="R1991" s="48">
        <f>HEX2DEC(RIGHT(Table13232127535868[[#This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HEX2DEC(RIGHT(Table13232127535868[[#This Row],[h1]],8))</f>
        <v>0</v>
      </c>
      <c r="Q1992" s="48" t="s">
        <v>75</v>
      </c>
      <c r="R1992" s="48">
        <f>HEX2DEC(RIGHT(Table13232127535868[[#This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HEX2DEC(RIGHT(Table13232127535868[[#This Row],[h1]],8))</f>
        <v>0</v>
      </c>
      <c r="Q1993" s="48" t="s">
        <v>75</v>
      </c>
      <c r="R1993" s="48">
        <f>HEX2DEC(RIGHT(Table13232127535868[[#This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HEX2DEC(RIGHT(Table13232127535868[[#This Row],[h1]],8))</f>
        <v>0</v>
      </c>
      <c r="Q1994" s="48" t="s">
        <v>75</v>
      </c>
      <c r="R1994" s="48">
        <f>HEX2DEC(RIGHT(Table13232127535868[[#This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HEX2DEC(RIGHT(Table13232127535868[[#This Row],[h1]],8))</f>
        <v>0</v>
      </c>
      <c r="Q1995" s="48" t="s">
        <v>75</v>
      </c>
      <c r="R1995" s="48">
        <f>HEX2DEC(RIGHT(Table13232127535868[[#This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HEX2DEC(RIGHT(Table13232127535868[[#This Row],[h1]],8))</f>
        <v>0</v>
      </c>
      <c r="Q1996" s="48" t="s">
        <v>75</v>
      </c>
      <c r="R1996" s="48">
        <f>HEX2DEC(RIGHT(Table13232127535868[[#This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HEX2DEC(RIGHT(Table13232127535868[[#This Row],[h1]],8))</f>
        <v>0</v>
      </c>
      <c r="Q1997" s="48" t="s">
        <v>75</v>
      </c>
      <c r="R1997" s="48">
        <f>HEX2DEC(RIGHT(Table13232127535868[[#This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HEX2DEC(RIGHT(Table13232127535868[[#This Row],[h1]],8))</f>
        <v>0</v>
      </c>
      <c r="Q1998" s="48" t="s">
        <v>75</v>
      </c>
      <c r="R1998" s="48">
        <f>HEX2DEC(RIGHT(Table13232127535868[[#This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HEX2DEC(RIGHT(Table13232127535868[[#This Row],[h1]],8))</f>
        <v>0</v>
      </c>
      <c r="Q1999" s="48" t="s">
        <v>75</v>
      </c>
      <c r="R1999" s="48">
        <f>HEX2DEC(RIGHT(Table13232127535868[[#This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HEX2DEC(RIGHT(Table13232127535868[[#This Row],[h1]],8))</f>
        <v>0</v>
      </c>
      <c r="Q2000" s="48" t="s">
        <v>75</v>
      </c>
      <c r="R2000" s="48">
        <f>HEX2DEC(RIGHT(Table13232127535868[[#This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HEX2DEC(RIGHT(Table13232127535868[[#This Row],[h1]],8))</f>
        <v>0</v>
      </c>
      <c r="Q2001" s="48" t="s">
        <v>75</v>
      </c>
      <c r="R2001" s="48">
        <f>HEX2DEC(RIGHT(Table13232127535868[[#This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HEX2DEC(RIGHT(Table13232127535868[[#This Row],[h1]],8))</f>
        <v>0</v>
      </c>
      <c r="Q2002" s="48" t="s">
        <v>75</v>
      </c>
      <c r="R2002" s="48">
        <f>HEX2DEC(RIGHT(Table13232127535868[[#This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HEX2DEC(RIGHT(Table13232127535868[[#This Row],[h1]],8))</f>
        <v>0</v>
      </c>
      <c r="Q2003" s="48" t="s">
        <v>75</v>
      </c>
      <c r="R2003" s="48">
        <f>HEX2DEC(RIGHT(Table13232127535868[[#This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HEX2DEC(RIGHT(Table13232127535868[[#This Row],[h1]],8))</f>
        <v>0</v>
      </c>
      <c r="Q2004" s="48" t="s">
        <v>75</v>
      </c>
      <c r="R2004" s="48">
        <f>HEX2DEC(RIGHT(Table13232127535868[[#This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HEX2DEC(RIGHT(Table13232127535868[[#This Row],[h1]],8))</f>
        <v>0</v>
      </c>
      <c r="Q2005" s="48" t="s">
        <v>75</v>
      </c>
      <c r="R2005" s="48">
        <f>HEX2DEC(RIGHT(Table13232127535868[[#This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HEX2DEC(RIGHT(Table13232127535868[[#This Row],[h1]],8))</f>
        <v>0</v>
      </c>
      <c r="Q2006" s="48" t="s">
        <v>75</v>
      </c>
      <c r="R2006" s="48">
        <f>HEX2DEC(RIGHT(Table13232127535868[[#This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HEX2DEC(RIGHT(Table13232127535868[[#This Row],[h1]],8))</f>
        <v>0</v>
      </c>
      <c r="Q2007" s="48" t="s">
        <v>75</v>
      </c>
      <c r="R2007" s="48">
        <f>HEX2DEC(RIGHT(Table13232127535868[[#This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HEX2DEC(RIGHT(Table13232127535868[[#This Row],[h1]],8))</f>
        <v>0</v>
      </c>
      <c r="Q2008" s="48" t="s">
        <v>75</v>
      </c>
      <c r="R2008" s="48">
        <f>HEX2DEC(RIGHT(Table13232127535868[[#This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HEX2DEC(RIGHT(Table13232127535868[[#This Row],[h1]],8))</f>
        <v>0</v>
      </c>
      <c r="Q2009" s="48" t="s">
        <v>75</v>
      </c>
      <c r="R2009" s="48">
        <f>HEX2DEC(RIGHT(Table13232127535868[[#This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HEX2DEC(RIGHT(Table13232127535868[[#This Row],[h1]],8))</f>
        <v>0</v>
      </c>
      <c r="Q2010" s="48" t="s">
        <v>75</v>
      </c>
      <c r="R2010" s="48">
        <f>HEX2DEC(RIGHT(Table13232127535868[[#This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HEX2DEC(RIGHT(Table13232127535868[[#This Row],[h1]],8))</f>
        <v>0</v>
      </c>
      <c r="Q2011" s="48" t="s">
        <v>75</v>
      </c>
      <c r="R2011" s="48">
        <f>HEX2DEC(RIGHT(Table13232127535868[[#This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HEX2DEC(RIGHT(Table13232127535868[[#This Row],[h1]],8))</f>
        <v>0</v>
      </c>
      <c r="Q2012" s="48" t="s">
        <v>75</v>
      </c>
      <c r="R2012" s="48">
        <f>HEX2DEC(RIGHT(Table13232127535868[[#This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HEX2DEC(RIGHT(Table13232127535868[[#This Row],[h1]],8))</f>
        <v>0</v>
      </c>
      <c r="Q2013" s="48" t="s">
        <v>75</v>
      </c>
      <c r="R2013" s="48">
        <f>HEX2DEC(RIGHT(Table13232127535868[[#This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HEX2DEC(RIGHT(Table13232127535868[[#This Row],[h1]],8))</f>
        <v>0</v>
      </c>
      <c r="Q2014" s="48" t="s">
        <v>75</v>
      </c>
      <c r="R2014" s="48">
        <f>HEX2DEC(RIGHT(Table13232127535868[[#This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HEX2DEC(RIGHT(Table13232127535868[[#This Row],[h1]],8))</f>
        <v>0</v>
      </c>
      <c r="Q2015" s="48" t="s">
        <v>75</v>
      </c>
      <c r="R2015" s="48">
        <f>HEX2DEC(RIGHT(Table13232127535868[[#This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HEX2DEC(RIGHT(Table13232127535868[[#This Row],[h1]],8))</f>
        <v>0</v>
      </c>
      <c r="Q2016" s="48" t="s">
        <v>75</v>
      </c>
      <c r="R2016" s="48">
        <f>HEX2DEC(RIGHT(Table13232127535868[[#This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HEX2DEC(RIGHT(Table13232127535868[[#This Row],[h1]],8))</f>
        <v>0</v>
      </c>
      <c r="Q2017" s="48" t="s">
        <v>75</v>
      </c>
      <c r="R2017" s="48">
        <f>HEX2DEC(RIGHT(Table13232127535868[[#This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HEX2DEC(RIGHT(Table13232127535868[[#This Row],[h1]],8))</f>
        <v>0</v>
      </c>
      <c r="Q2018" s="48" t="s">
        <v>75</v>
      </c>
      <c r="R2018" s="48">
        <f>HEX2DEC(RIGHT(Table13232127535868[[#This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HEX2DEC(RIGHT(Table13232127535868[[#This Row],[h1]],8))</f>
        <v>0</v>
      </c>
      <c r="Q2019" s="48" t="s">
        <v>75</v>
      </c>
      <c r="R2019" s="48">
        <f>HEX2DEC(RIGHT(Table13232127535868[[#This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HEX2DEC(RIGHT(Table13232127535868[[#This Row],[h1]],8))</f>
        <v>0</v>
      </c>
      <c r="Q2020" s="48" t="s">
        <v>75</v>
      </c>
      <c r="R2020" s="48">
        <f>HEX2DEC(RIGHT(Table13232127535868[[#This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HEX2DEC(RIGHT(Table13232127535868[[#This Row],[h1]],8))</f>
        <v>0</v>
      </c>
      <c r="Q2021" s="48" t="s">
        <v>75</v>
      </c>
      <c r="R2021" s="48">
        <f>HEX2DEC(RIGHT(Table13232127535868[[#This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HEX2DEC(RIGHT(Table13232127535868[[#This Row],[h1]],8))</f>
        <v>0</v>
      </c>
      <c r="Q2022" s="48" t="s">
        <v>75</v>
      </c>
      <c r="R2022" s="48">
        <f>HEX2DEC(RIGHT(Table13232127535868[[#This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HEX2DEC(RIGHT(Table13232127535868[[#This Row],[h1]],8))</f>
        <v>0</v>
      </c>
      <c r="Q2023" s="48" t="s">
        <v>75</v>
      </c>
      <c r="R2023" s="48">
        <f>HEX2DEC(RIGHT(Table13232127535868[[#This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HEX2DEC(RIGHT(Table13232127535868[[#This Row],[h1]],8))</f>
        <v>0</v>
      </c>
      <c r="Q2024" s="48" t="s">
        <v>75</v>
      </c>
      <c r="R2024" s="48">
        <f>HEX2DEC(RIGHT(Table13232127535868[[#This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HEX2DEC(RIGHT(Table13232127535868[[#This Row],[h1]],8))</f>
        <v>0</v>
      </c>
      <c r="Q2025" s="48" t="s">
        <v>75</v>
      </c>
      <c r="R2025" s="48">
        <f>HEX2DEC(RIGHT(Table13232127535868[[#This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HEX2DEC(RIGHT(Table13232127535868[[#This Row],[h1]],8))</f>
        <v>0</v>
      </c>
      <c r="Q2026" s="48" t="s">
        <v>75</v>
      </c>
      <c r="R2026" s="48">
        <f>HEX2DEC(RIGHT(Table13232127535868[[#This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HEX2DEC(RIGHT(Table13232127535868[[#This Row],[h1]],8))</f>
        <v>0</v>
      </c>
      <c r="Q2027" s="48" t="s">
        <v>75</v>
      </c>
      <c r="R2027" s="48">
        <f>HEX2DEC(RIGHT(Table13232127535868[[#This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HEX2DEC(RIGHT(Table13232127535868[[#This Row],[h1]],8))</f>
        <v>0</v>
      </c>
      <c r="Q2028" s="48" t="s">
        <v>75</v>
      </c>
      <c r="R2028" s="48">
        <f>HEX2DEC(RIGHT(Table13232127535868[[#This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HEX2DEC(RIGHT(Table13232127535868[[#This Row],[h1]],8))</f>
        <v>0</v>
      </c>
      <c r="Q2029" s="48" t="s">
        <v>75</v>
      </c>
      <c r="R2029" s="48">
        <f>HEX2DEC(RIGHT(Table13232127535868[[#This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HEX2DEC(RIGHT(Table13232127535868[[#This Row],[h1]],8))</f>
        <v>0</v>
      </c>
      <c r="Q2030" s="48" t="s">
        <v>75</v>
      </c>
      <c r="R2030" s="48">
        <f>HEX2DEC(RIGHT(Table13232127535868[[#This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HEX2DEC(RIGHT(Table13232127535868[[#This Row],[h1]],8))</f>
        <v>0</v>
      </c>
      <c r="Q2031" s="48" t="s">
        <v>75</v>
      </c>
      <c r="R2031" s="48">
        <f>HEX2DEC(RIGHT(Table13232127535868[[#This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HEX2DEC(RIGHT(Table13232127535868[[#This Row],[h1]],8))</f>
        <v>0</v>
      </c>
      <c r="Q2032" s="48" t="s">
        <v>75</v>
      </c>
      <c r="R2032" s="48">
        <f>HEX2DEC(RIGHT(Table13232127535868[[#This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HEX2DEC(RIGHT(Table13232127535868[[#This Row],[h1]],8))</f>
        <v>0</v>
      </c>
      <c r="Q2033" s="48" t="s">
        <v>75</v>
      </c>
      <c r="R2033" s="48">
        <f>HEX2DEC(RIGHT(Table13232127535868[[#This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HEX2DEC(RIGHT(Table13232127535868[[#This Row],[h1]],8))</f>
        <v>0</v>
      </c>
      <c r="Q2034" s="48" t="s">
        <v>75</v>
      </c>
      <c r="R2034" s="48">
        <f>HEX2DEC(RIGHT(Table13232127535868[[#This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HEX2DEC(RIGHT(Table13232127535868[[#This Row],[h1]],8))</f>
        <v>0</v>
      </c>
      <c r="Q2035" s="48" t="s">
        <v>75</v>
      </c>
      <c r="R2035" s="48">
        <f>HEX2DEC(RIGHT(Table13232127535868[[#This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HEX2DEC(RIGHT(Table13232127535868[[#This Row],[h1]],8))</f>
        <v>0</v>
      </c>
      <c r="Q2036" s="48" t="s">
        <v>75</v>
      </c>
      <c r="R2036" s="48">
        <f>HEX2DEC(RIGHT(Table13232127535868[[#This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HEX2DEC(RIGHT(Table13232127535868[[#This Row],[h1]],8))</f>
        <v>0</v>
      </c>
      <c r="Q2037" s="48" t="s">
        <v>75</v>
      </c>
      <c r="R2037" s="48">
        <f>HEX2DEC(RIGHT(Table13232127535868[[#This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HEX2DEC(RIGHT(Table13232127535868[[#This Row],[h1]],8))</f>
        <v>0</v>
      </c>
      <c r="Q2038" s="48" t="s">
        <v>75</v>
      </c>
      <c r="R2038" s="48">
        <f>HEX2DEC(RIGHT(Table13232127535868[[#This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HEX2DEC(RIGHT(Table13232127535868[[#This Row],[h1]],8))</f>
        <v>0</v>
      </c>
      <c r="Q2039" s="48" t="s">
        <v>75</v>
      </c>
      <c r="R2039" s="48">
        <f>HEX2DEC(RIGHT(Table13232127535868[[#This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HEX2DEC(RIGHT(Table13232127535868[[#This Row],[h1]],8))</f>
        <v>0</v>
      </c>
      <c r="Q2040" s="48" t="s">
        <v>75</v>
      </c>
      <c r="R2040" s="48">
        <f>HEX2DEC(RIGHT(Table13232127535868[[#This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HEX2DEC(RIGHT(Table13232127535868[[#This Row],[h1]],8))</f>
        <v>0</v>
      </c>
      <c r="Q2041" s="48" t="s">
        <v>75</v>
      </c>
      <c r="R2041" s="48">
        <f>HEX2DEC(RIGHT(Table13232127535868[[#This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400-000001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400-000002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400-000003000000}">
          <x14:formula1>
            <xm:f>org!$B$36:$B$43</xm:f>
          </x14:formula1>
          <xm:sqref>A5</xm:sqref>
        </x14:dataValidation>
        <x14:dataValidation type="list" allowBlank="1" showInputMessage="1" showErrorMessage="1" xr:uid="{15499AFF-1216-44E6-B643-373B3A7D13A7}">
          <x14:formula1>
            <xm:f>evCodeGen!$BM$4:$BM$20</xm:f>
          </x14:formula1>
          <xm:sqref>Z168:Z199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AS2115"/>
  <sheetViews>
    <sheetView zoomScaleNormal="100" workbookViewId="0">
      <pane xSplit="3" ySplit="6" topLeftCell="D151" activePane="bottomRight" state="frozen"/>
      <selection pane="topRight" activeCell="C1" sqref="C1"/>
      <selection pane="bottomLeft" activeCell="A7" sqref="A7"/>
      <selection pane="bottomRight" activeCell="F168" sqref="F168:F183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customWidth="1"/>
    <col min="43" max="43" width="2.5" style="15" customWidth="1"/>
    <col min="44" max="44" width="4.125" style="15" customWidth="1"/>
    <col min="45" max="45" width="7.625" style="15" customWidth="1"/>
    <col min="46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429</v>
      </c>
      <c r="B6" s="48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HEX2DEC(RIGHT(Table1323212753586873[[#This Row],[h1]],8))</f>
        <v>65536</v>
      </c>
      <c r="Q11" s="48" t="s">
        <v>75</v>
      </c>
      <c r="R11" s="48">
        <f>HEX2DEC(RIGHT(Table1323212753586873[[#This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HEX2DEC(RIGHT(Table1323212753586873[[#This Row],[h1]],8))</f>
        <v>196608</v>
      </c>
      <c r="Q12" s="48" t="s">
        <v>75</v>
      </c>
      <c r="R12" s="48">
        <f>HEX2DEC(RIGHT(Table1323212753586873[[#This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HEX2DEC(RIGHT(Table1323212753586873[[#This Row],[h1]],8))</f>
        <v>458752</v>
      </c>
      <c r="Q13" s="48" t="s">
        <v>75</v>
      </c>
      <c r="R13" s="48">
        <f>HEX2DEC(RIGHT(Table1323212753586873[[#This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HEX2DEC(RIGHT(Table1323212753586873[[#This Row],[h1]],8))</f>
        <v>983040</v>
      </c>
      <c r="Q14" s="48" t="s">
        <v>75</v>
      </c>
      <c r="R14" s="48">
        <f>HEX2DEC(RIGHT(Table1323212753586873[[#This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HEX2DEC(RIGHT(Table1323212753586873[[#This Row],[h1]],8))</f>
        <v>2031616</v>
      </c>
      <c r="Q15" s="48" t="s">
        <v>75</v>
      </c>
      <c r="R15" s="48">
        <f>HEX2DEC(RIGHT(Table1323212753586873[[#This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HEX2DEC(RIGHT(Table1323212753586873[[#This Row],[h1]],8))</f>
        <v>0</v>
      </c>
      <c r="Q16" s="48" t="s">
        <v>75</v>
      </c>
      <c r="R16" s="48">
        <f>HEX2DEC(RIGHT(Table1323212753586873[[#This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HEX2DEC(RIGHT(Table1323212753586873[[#This Row],[h1]],8))</f>
        <v>0</v>
      </c>
      <c r="Q17" s="48" t="s">
        <v>75</v>
      </c>
      <c r="R17" s="48">
        <f>HEX2DEC(RIGHT(Table1323212753586873[[#This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HEX2DEC(RIGHT(Table1323212753586873[[#This Row],[h1]],8))</f>
        <v>0</v>
      </c>
      <c r="Q18" s="48" t="s">
        <v>75</v>
      </c>
      <c r="R18" s="48">
        <f>HEX2DEC(RIGHT(Table1323212753586873[[#This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HEX2DEC(RIGHT(Table1323212753586873[[#This Row],[h1]],8))</f>
        <v>0</v>
      </c>
      <c r="Q19" s="48" t="s">
        <v>75</v>
      </c>
      <c r="R19" s="48">
        <f>HEX2DEC(RIGHT(Table1323212753586873[[#This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HEX2DEC(RIGHT(Table1323212753586873[[#This Row],[h1]],8))</f>
        <v>0</v>
      </c>
      <c r="Q20" s="48" t="s">
        <v>75</v>
      </c>
      <c r="R20" s="48">
        <f>HEX2DEC(RIGHT(Table1323212753586873[[#This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HEX2DEC(RIGHT(Table1323212753586873[[#This Row],[h1]],8))</f>
        <v>0</v>
      </c>
      <c r="Q21" s="48" t="s">
        <v>75</v>
      </c>
      <c r="R21" s="48">
        <f>HEX2DEC(RIGHT(Table1323212753586873[[#This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HEX2DEC(RIGHT(Table1323212753586873[[#This Row],[h1]],8))</f>
        <v>0</v>
      </c>
      <c r="Q22" s="48" t="s">
        <v>75</v>
      </c>
      <c r="R22" s="48">
        <f>HEX2DEC(RIGHT(Table1323212753586873[[#This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HEX2DEC(RIGHT(Table1323212753586873[[#This Row],[h1]],8))</f>
        <v>0</v>
      </c>
      <c r="Q23" s="48" t="s">
        <v>75</v>
      </c>
      <c r="R23" s="48">
        <f>HEX2DEC(RIGHT(Table1323212753586873[[#This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HEX2DEC(RIGHT(Table1323212753586873[[#This Row],[h1]],8))</f>
        <v>0</v>
      </c>
      <c r="Q24" s="48" t="s">
        <v>75</v>
      </c>
      <c r="R24" s="48">
        <f>HEX2DEC(RIGHT(Table1323212753586873[[#This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HEX2DEC(RIGHT(Table1323212753586873[[#This Row],[h1]],8))</f>
        <v>0</v>
      </c>
      <c r="Q25" s="48" t="s">
        <v>75</v>
      </c>
      <c r="R25" s="48">
        <f>HEX2DEC(RIGHT(Table1323212753586873[[#This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HEX2DEC(RIGHT(Table1323212753586873[[#This Row],[h1]],8))</f>
        <v>0</v>
      </c>
      <c r="Q26" s="48" t="s">
        <v>75</v>
      </c>
      <c r="R26" s="48">
        <f>HEX2DEC(RIGHT(Table1323212753586873[[#This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HEX2DEC(RIGHT(Table1323212753586873[[#This Row],[h1]],8))</f>
        <v>0</v>
      </c>
      <c r="Q27" s="48" t="s">
        <v>75</v>
      </c>
      <c r="R27" s="48">
        <f>HEX2DEC(RIGHT(Table1323212753586873[[#This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HEX2DEC(RIGHT(Table1323212753586873[[#This Row],[h1]],8))</f>
        <v>0</v>
      </c>
      <c r="Q28" s="48" t="s">
        <v>75</v>
      </c>
      <c r="R28" s="48">
        <f>HEX2DEC(RIGHT(Table1323212753586873[[#This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HEX2DEC(RIGHT(Table1323212753586873[[#This Row],[h1]],8))</f>
        <v>0</v>
      </c>
      <c r="Q29" s="48" t="s">
        <v>75</v>
      </c>
      <c r="R29" s="48">
        <f>HEX2DEC(RIGHT(Table1323212753586873[[#This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HEX2DEC(RIGHT(Table1323212753586873[[#This Row],[h1]],8))</f>
        <v>0</v>
      </c>
      <c r="Q30" s="48" t="s">
        <v>75</v>
      </c>
      <c r="R30" s="48">
        <f>HEX2DEC(RIGHT(Table1323212753586873[[#This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HEX2DEC(RIGHT(Table1323212753586873[[#This Row],[h1]],8))</f>
        <v>0</v>
      </c>
      <c r="Q31" s="48" t="s">
        <v>75</v>
      </c>
      <c r="R31" s="48">
        <f>HEX2DEC(RIGHT(Table1323212753586873[[#This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HEX2DEC(RIGHT(Table1323212753586873[[#This Row],[h1]],8))</f>
        <v>0</v>
      </c>
      <c r="Q32" s="48" t="s">
        <v>75</v>
      </c>
      <c r="R32" s="48">
        <f>HEX2DEC(RIGHT(Table1323212753586873[[#This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HEX2DEC(RIGHT(Table1323212753586873[[#This Row],[h1]],8))</f>
        <v>0</v>
      </c>
      <c r="Q33" s="48" t="s">
        <v>75</v>
      </c>
      <c r="R33" s="48">
        <f>HEX2DEC(RIGHT(Table1323212753586873[[#This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HEX2DEC(RIGHT(Table1323212753586873[[#This Row],[h1]],8))</f>
        <v>0</v>
      </c>
      <c r="Q34" s="48" t="s">
        <v>75</v>
      </c>
      <c r="R34" s="48">
        <f>HEX2DEC(RIGHT(Table1323212753586873[[#This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HEX2DEC(RIGHT(Table1323212753586873[[#This Row],[h1]],8))</f>
        <v>0</v>
      </c>
      <c r="Q35" s="48" t="s">
        <v>75</v>
      </c>
      <c r="R35" s="48">
        <f>HEX2DEC(RIGHT(Table1323212753586873[[#This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HEX2DEC(RIGHT(Table1323212753586873[[#This Row],[h1]],8))</f>
        <v>0</v>
      </c>
      <c r="Q36" s="48" t="s">
        <v>75</v>
      </c>
      <c r="R36" s="48">
        <f>HEX2DEC(RIGHT(Table1323212753586873[[#This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HEX2DEC(RIGHT(Table1323212753586873[[#This Row],[h1]],8))</f>
        <v>0</v>
      </c>
      <c r="Q37" s="48" t="s">
        <v>75</v>
      </c>
      <c r="R37" s="48">
        <f>HEX2DEC(RIGHT(Table1323212753586873[[#This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HEX2DEC(RIGHT(Table1323212753586873[[#This Row],[h1]],8))</f>
        <v>0</v>
      </c>
      <c r="Q38" s="48" t="s">
        <v>75</v>
      </c>
      <c r="R38" s="48">
        <f>HEX2DEC(RIGHT(Table1323212753586873[[#This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HEX2DEC(RIGHT(Table1323212753586873[[#This Row],[h1]],8))</f>
        <v>0</v>
      </c>
      <c r="Q39" s="48" t="s">
        <v>75</v>
      </c>
      <c r="R39" s="48">
        <f>HEX2DEC(RIGHT(Table1323212753586873[[#This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HEX2DEC(RIGHT(Table1323212753586873[[#This Row],[h1]],8))</f>
        <v>0</v>
      </c>
      <c r="Q40" s="48" t="s">
        <v>75</v>
      </c>
      <c r="R40" s="48">
        <f>HEX2DEC(RIGHT(Table1323212753586873[[#This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HEX2DEC(RIGHT(Table1323212753586873[[#This Row],[h1]],8))</f>
        <v>0</v>
      </c>
      <c r="Q41" s="48" t="s">
        <v>75</v>
      </c>
      <c r="R41" s="48">
        <f>HEX2DEC(RIGHT(Table1323212753586873[[#This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HEX2DEC(RIGHT(Table1323212753586873[[#This Row],[h1]],8))</f>
        <v>0</v>
      </c>
      <c r="Q42" s="48" t="s">
        <v>75</v>
      </c>
      <c r="R42" s="48">
        <f>HEX2DEC(RIGHT(Table1323212753586873[[#This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HEX2DEC(RIGHT(Table1323212753586873[[#This Row],[h1]],8))</f>
        <v>0</v>
      </c>
      <c r="Q43" s="48" t="s">
        <v>75</v>
      </c>
      <c r="R43" s="48">
        <f>HEX2DEC(RIGHT(Table1323212753586873[[#This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HEX2DEC(RIGHT(Table1323212753586873[[#This Row],[h1]],8))</f>
        <v>0</v>
      </c>
      <c r="Q44" s="48" t="s">
        <v>75</v>
      </c>
      <c r="R44" s="48">
        <f>HEX2DEC(RIGHT(Table1323212753586873[[#This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HEX2DEC(RIGHT(Table1323212753586873[[#This Row],[h1]],8))</f>
        <v>0</v>
      </c>
      <c r="Q45" s="48" t="s">
        <v>75</v>
      </c>
      <c r="R45" s="48">
        <f>HEX2DEC(RIGHT(Table1323212753586873[[#This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HEX2DEC(RIGHT(Table1323212753586873[[#This Row],[h1]],8))</f>
        <v>0</v>
      </c>
      <c r="Q46" s="48" t="s">
        <v>75</v>
      </c>
      <c r="R46" s="48">
        <f>HEX2DEC(RIGHT(Table1323212753586873[[#This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HEX2DEC(RIGHT(Table1323212753586873[[#This Row],[h1]],8))</f>
        <v>0</v>
      </c>
      <c r="Q47" s="48" t="s">
        <v>75</v>
      </c>
      <c r="R47" s="48">
        <f>HEX2DEC(RIGHT(Table1323212753586873[[#This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HEX2DEC(RIGHT(Table1323212753586873[[#This Row],[h1]],8))</f>
        <v>0</v>
      </c>
      <c r="Q48" s="48" t="s">
        <v>75</v>
      </c>
      <c r="R48" s="48">
        <f>HEX2DEC(RIGHT(Table1323212753586873[[#This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HEX2DEC(RIGHT(Table1323212753586873[[#This Row],[h1]],8))</f>
        <v>0</v>
      </c>
      <c r="Q49" s="48" t="s">
        <v>75</v>
      </c>
      <c r="R49" s="48">
        <f>HEX2DEC(RIGHT(Table1323212753586873[[#This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HEX2DEC(RIGHT(Table1323212753586873[[#This Row],[h1]],8))</f>
        <v>0</v>
      </c>
      <c r="Q50" s="48" t="s">
        <v>75</v>
      </c>
      <c r="R50" s="48">
        <f>HEX2DEC(RIGHT(Table1323212753586873[[#This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HEX2DEC(RIGHT(Table1323212753586873[[#This Row],[h1]],8))</f>
        <v>0</v>
      </c>
      <c r="Q51" s="48" t="s">
        <v>75</v>
      </c>
      <c r="R51" s="48">
        <f>HEX2DEC(RIGHT(Table1323212753586873[[#This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HEX2DEC(RIGHT(Table1323212753586873[[#This Row],[h1]],8))</f>
        <v>0</v>
      </c>
      <c r="Q52" s="48" t="s">
        <v>75</v>
      </c>
      <c r="R52" s="48">
        <f>HEX2DEC(RIGHT(Table1323212753586873[[#This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HEX2DEC(RIGHT(Table1323212753586873[[#This Row],[h1]],8))</f>
        <v>0</v>
      </c>
      <c r="Q53" s="48" t="s">
        <v>75</v>
      </c>
      <c r="R53" s="48">
        <f>HEX2DEC(RIGHT(Table1323212753586873[[#This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HEX2DEC(RIGHT(Table1323212753586873[[#This Row],[h1]],8))</f>
        <v>0</v>
      </c>
      <c r="Q54" s="48" t="s">
        <v>75</v>
      </c>
      <c r="R54" s="48">
        <f>HEX2DEC(RIGHT(Table1323212753586873[[#This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HEX2DEC(RIGHT(Table1323212753586873[[#This Row],[h1]],8))</f>
        <v>0</v>
      </c>
      <c r="Q55" s="48" t="s">
        <v>75</v>
      </c>
      <c r="R55" s="48">
        <f>HEX2DEC(RIGHT(Table1323212753586873[[#This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HEX2DEC(RIGHT(Table1323212753586873[[#This Row],[h1]],8))</f>
        <v>0</v>
      </c>
      <c r="Q56" s="48" t="s">
        <v>75</v>
      </c>
      <c r="R56" s="48">
        <f>HEX2DEC(RIGHT(Table1323212753586873[[#This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HEX2DEC(RIGHT(Table1323212753586873[[#This Row],[h1]],8))</f>
        <v>0</v>
      </c>
      <c r="Q57" s="48" t="s">
        <v>75</v>
      </c>
      <c r="R57" s="48">
        <f>HEX2DEC(RIGHT(Table1323212753586873[[#This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HEX2DEC(RIGHT(Table1323212753586873[[#This Row],[h1]],8))</f>
        <v>0</v>
      </c>
      <c r="Q58" s="48" t="s">
        <v>75</v>
      </c>
      <c r="R58" s="48">
        <f>HEX2DEC(RIGHT(Table1323212753586873[[#This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HEX2DEC(RIGHT(Table1323212753586873[[#This Row],[h1]],8))</f>
        <v>0</v>
      </c>
      <c r="Q59" s="48" t="s">
        <v>75</v>
      </c>
      <c r="R59" s="48">
        <f>HEX2DEC(RIGHT(Table1323212753586873[[#This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HEX2DEC(RIGHT(Table1323212753586873[[#This Row],[h1]],8))</f>
        <v>0</v>
      </c>
      <c r="Q60" s="48" t="s">
        <v>75</v>
      </c>
      <c r="R60" s="48">
        <f>HEX2DEC(RIGHT(Table1323212753586873[[#This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HEX2DEC(RIGHT(Table1323212753586873[[#This Row],[h1]],8))</f>
        <v>0</v>
      </c>
      <c r="Q61" s="48" t="s">
        <v>75</v>
      </c>
      <c r="R61" s="48">
        <f>HEX2DEC(RIGHT(Table1323212753586873[[#This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HEX2DEC(RIGHT(Table1323212753586873[[#This Row],[h1]],8))</f>
        <v>0</v>
      </c>
      <c r="Q62" s="48" t="s">
        <v>75</v>
      </c>
      <c r="R62" s="48">
        <f>HEX2DEC(RIGHT(Table1323212753586873[[#This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HEX2DEC(RIGHT(Table1323212753586873[[#This Row],[h1]],8))</f>
        <v>0</v>
      </c>
      <c r="Q63" s="48" t="s">
        <v>75</v>
      </c>
      <c r="R63" s="48">
        <f>HEX2DEC(RIGHT(Table1323212753586873[[#This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HEX2DEC(RIGHT(Table1323212753586873[[#This Row],[h1]],8))</f>
        <v>0</v>
      </c>
      <c r="Q64" s="48" t="s">
        <v>75</v>
      </c>
      <c r="R64" s="48">
        <f>HEX2DEC(RIGHT(Table1323212753586873[[#This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HEX2DEC(RIGHT(Table1323212753586873[[#This Row],[h1]],8))</f>
        <v>0</v>
      </c>
      <c r="Q65" s="48" t="s">
        <v>75</v>
      </c>
      <c r="R65" s="48">
        <f>HEX2DEC(RIGHT(Table1323212753586873[[#This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HEX2DEC(RIGHT(Table1323212753586873[[#This Row],[h1]],8))</f>
        <v>0</v>
      </c>
      <c r="Q66" s="48" t="s">
        <v>75</v>
      </c>
      <c r="R66" s="48">
        <f>HEX2DEC(RIGHT(Table1323212753586873[[#This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HEX2DEC(RIGHT(Table1323212753586873[[#This Row],[h1]],8))</f>
        <v>0</v>
      </c>
      <c r="Q67" s="48" t="s">
        <v>75</v>
      </c>
      <c r="R67" s="48">
        <f>HEX2DEC(RIGHT(Table1323212753586873[[#This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HEX2DEC(RIGHT(Table1323212753586873[[#This Row],[h1]],8))</f>
        <v>0</v>
      </c>
      <c r="Q68" s="48" t="s">
        <v>75</v>
      </c>
      <c r="R68" s="48">
        <f>HEX2DEC(RIGHT(Table1323212753586873[[#This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HEX2DEC(RIGHT(Table1323212753586873[[#This Row],[h1]],8))</f>
        <v>0</v>
      </c>
      <c r="Q69" s="48" t="s">
        <v>75</v>
      </c>
      <c r="R69" s="48">
        <f>HEX2DEC(RIGHT(Table1323212753586873[[#This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HEX2DEC(RIGHT(Table1323212753586873[[#This Row],[h1]],8))</f>
        <v>0</v>
      </c>
      <c r="Q70" s="48" t="s">
        <v>75</v>
      </c>
      <c r="R70" s="48">
        <f>HEX2DEC(RIGHT(Table1323212753586873[[#This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HEX2DEC(RIGHT(Table1323212753586873[[#This Row],[h1]],8))</f>
        <v>0</v>
      </c>
      <c r="Q71" s="48" t="s">
        <v>75</v>
      </c>
      <c r="R71" s="48">
        <f>HEX2DEC(RIGHT(Table1323212753586873[[#This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HEX2DEC(RIGHT(Table1323212753586873[[#This Row],[h1]],8))</f>
        <v>0</v>
      </c>
      <c r="Q72" s="48" t="s">
        <v>75</v>
      </c>
      <c r="R72" s="48">
        <f>HEX2DEC(RIGHT(Table1323212753586873[[#This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HEX2DEC(RIGHT(Table1323212753586873[[#This Row],[h1]],8))</f>
        <v>0</v>
      </c>
      <c r="Q73" s="48" t="s">
        <v>75</v>
      </c>
      <c r="R73" s="48">
        <f>HEX2DEC(RIGHT(Table1323212753586873[[#This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HEX2DEC(RIGHT(Table1323212753586873[[#This Row],[h1]],8))</f>
        <v>0</v>
      </c>
      <c r="Q74" s="48" t="s">
        <v>75</v>
      </c>
      <c r="R74" s="48">
        <f>HEX2DEC(RIGHT(Table1323212753586873[[#This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HEX2DEC(RIGHT(Table1323212753586873[[#This Row],[h1]],8))</f>
        <v>0</v>
      </c>
      <c r="Q75" s="48" t="s">
        <v>75</v>
      </c>
      <c r="R75" s="48">
        <f>HEX2DEC(RIGHT(Table1323212753586873[[#This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HEX2DEC(RIGHT(Table1323212753586873[[#This Row],[h1]],8))</f>
        <v>0</v>
      </c>
      <c r="Q76" s="48" t="s">
        <v>75</v>
      </c>
      <c r="R76" s="48">
        <f>HEX2DEC(RIGHT(Table1323212753586873[[#This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HEX2DEC(RIGHT(Table1323212753586873[[#This Row],[h1]],8))</f>
        <v>0</v>
      </c>
      <c r="Q77" s="48" t="s">
        <v>75</v>
      </c>
      <c r="R77" s="48">
        <f>HEX2DEC(RIGHT(Table1323212753586873[[#This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HEX2DEC(RIGHT(Table1323212753586873[[#This Row],[h1]],8))</f>
        <v>0</v>
      </c>
      <c r="Q78" s="48" t="s">
        <v>75</v>
      </c>
      <c r="R78" s="48">
        <f>HEX2DEC(RIGHT(Table1323212753586873[[#This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HEX2DEC(RIGHT(Table1323212753586873[[#This Row],[h1]],8))</f>
        <v>0</v>
      </c>
      <c r="Q79" s="48" t="s">
        <v>75</v>
      </c>
      <c r="R79" s="48">
        <f>HEX2DEC(RIGHT(Table1323212753586873[[#This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HEX2DEC(RIGHT(Table1323212753586873[[#This Row],[h1]],8))</f>
        <v>0</v>
      </c>
      <c r="Q80" s="48" t="s">
        <v>75</v>
      </c>
      <c r="R80" s="48">
        <f>HEX2DEC(RIGHT(Table1323212753586873[[#This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HEX2DEC(RIGHT(Table1323212753586873[[#This Row],[h1]],8))</f>
        <v>0</v>
      </c>
      <c r="Q81" s="48" t="s">
        <v>75</v>
      </c>
      <c r="R81" s="48">
        <f>HEX2DEC(RIGHT(Table1323212753586873[[#This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HEX2DEC(RIGHT(Table1323212753586873[[#This Row],[h1]],8))</f>
        <v>0</v>
      </c>
      <c r="Q82" s="48" t="s">
        <v>75</v>
      </c>
      <c r="R82" s="48">
        <f>HEX2DEC(RIGHT(Table1323212753586873[[#This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HEX2DEC(RIGHT(Table1323212753586873[[#This Row],[h1]],8))</f>
        <v>0</v>
      </c>
      <c r="Q83" s="48" t="s">
        <v>75</v>
      </c>
      <c r="R83" s="48">
        <f>HEX2DEC(RIGHT(Table1323212753586873[[#This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HEX2DEC(RIGHT(Table1323212753586873[[#This Row],[h1]],8))</f>
        <v>0</v>
      </c>
      <c r="Q84" s="48" t="s">
        <v>75</v>
      </c>
      <c r="R84" s="48">
        <f>HEX2DEC(RIGHT(Table1323212753586873[[#This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HEX2DEC(RIGHT(Table1323212753586873[[#This Row],[h1]],8))</f>
        <v>0</v>
      </c>
      <c r="Q85" s="48" t="s">
        <v>75</v>
      </c>
      <c r="R85" s="48">
        <f>HEX2DEC(RIGHT(Table1323212753586873[[#This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HEX2DEC(RIGHT(Table1323212753586873[[#This Row],[h1]],8))</f>
        <v>0</v>
      </c>
      <c r="Q86" s="48" t="s">
        <v>75</v>
      </c>
      <c r="R86" s="48">
        <f>HEX2DEC(RIGHT(Table1323212753586873[[#This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HEX2DEC(RIGHT(Table1323212753586873[[#This Row],[h1]],8))</f>
        <v>0</v>
      </c>
      <c r="Q87" s="48" t="s">
        <v>75</v>
      </c>
      <c r="R87" s="48">
        <f>HEX2DEC(RIGHT(Table1323212753586873[[#This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HEX2DEC(RIGHT(Table1323212753586873[[#This Row],[h1]],8))</f>
        <v>0</v>
      </c>
      <c r="Q88" s="48" t="s">
        <v>75</v>
      </c>
      <c r="R88" s="48">
        <f>HEX2DEC(RIGHT(Table1323212753586873[[#This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HEX2DEC(RIGHT(Table1323212753586873[[#This Row],[h1]],8))</f>
        <v>0</v>
      </c>
      <c r="Q89" s="48" t="s">
        <v>75</v>
      </c>
      <c r="R89" s="48">
        <f>HEX2DEC(RIGHT(Table1323212753586873[[#This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HEX2DEC(RIGHT(Table1323212753586873[[#This Row],[h1]],8))</f>
        <v>0</v>
      </c>
      <c r="Q90" s="48" t="s">
        <v>75</v>
      </c>
      <c r="R90" s="48">
        <f>HEX2DEC(RIGHT(Table1323212753586873[[#This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HEX2DEC(RIGHT(Table1323212753586873[[#This Row],[h1]],8))</f>
        <v>0</v>
      </c>
      <c r="Q91" s="48" t="s">
        <v>75</v>
      </c>
      <c r="R91" s="48">
        <f>HEX2DEC(RIGHT(Table1323212753586873[[#This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HEX2DEC(RIGHT(Table1323212753586873[[#This Row],[h1]],8))</f>
        <v>0</v>
      </c>
      <c r="Q92" s="48" t="s">
        <v>75</v>
      </c>
      <c r="R92" s="48">
        <f>HEX2DEC(RIGHT(Table1323212753586873[[#This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HEX2DEC(RIGHT(Table1323212753586873[[#This Row],[h1]],8))</f>
        <v>0</v>
      </c>
      <c r="Q93" s="48" t="s">
        <v>75</v>
      </c>
      <c r="R93" s="48">
        <f>HEX2DEC(RIGHT(Table1323212753586873[[#This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HEX2DEC(RIGHT(Table1323212753586873[[#This Row],[h1]],8))</f>
        <v>0</v>
      </c>
      <c r="Q94" s="48" t="s">
        <v>75</v>
      </c>
      <c r="R94" s="48">
        <f>HEX2DEC(RIGHT(Table1323212753586873[[#This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HEX2DEC(RIGHT(Table1323212753586873[[#This Row],[h1]],8))</f>
        <v>0</v>
      </c>
      <c r="Q95" s="48" t="s">
        <v>75</v>
      </c>
      <c r="R95" s="48">
        <f>HEX2DEC(RIGHT(Table1323212753586873[[#This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HEX2DEC(RIGHT(Table1323212753586873[[#This Row],[h1]],8))</f>
        <v>0</v>
      </c>
      <c r="Q96" s="48" t="s">
        <v>75</v>
      </c>
      <c r="R96" s="48">
        <f>HEX2DEC(RIGHT(Table1323212753586873[[#This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HEX2DEC(RIGHT(Table1323212753586873[[#This Row],[h1]],8))</f>
        <v>0</v>
      </c>
      <c r="Q97" s="48" t="s">
        <v>75</v>
      </c>
      <c r="R97" s="48">
        <f>HEX2DEC(RIGHT(Table1323212753586873[[#This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HEX2DEC(RIGHT(Table1323212753586873[[#This Row],[h1]],8))</f>
        <v>0</v>
      </c>
      <c r="Q98" s="48" t="s">
        <v>75</v>
      </c>
      <c r="R98" s="48">
        <f>HEX2DEC(RIGHT(Table1323212753586873[[#This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HEX2DEC(RIGHT(Table1323212753586873[[#This Row],[h1]],8))</f>
        <v>0</v>
      </c>
      <c r="Q99" s="48" t="s">
        <v>75</v>
      </c>
      <c r="R99" s="48">
        <f>HEX2DEC(RIGHT(Table1323212753586873[[#This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HEX2DEC(RIGHT(Table1323212753586873[[#This Row],[h1]],8))</f>
        <v>0</v>
      </c>
      <c r="Q100" s="48" t="s">
        <v>75</v>
      </c>
      <c r="R100" s="48">
        <f>HEX2DEC(RIGHT(Table1323212753586873[[#This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HEX2DEC(RIGHT(Table1323212753586873[[#This Row],[h1]],8))</f>
        <v>0</v>
      </c>
      <c r="Q101" s="48" t="s">
        <v>75</v>
      </c>
      <c r="R101" s="48">
        <f>HEX2DEC(RIGHT(Table1323212753586873[[#This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HEX2DEC(RIGHT(Table1323212753586873[[#This Row],[h1]],8))</f>
        <v>0</v>
      </c>
      <c r="Q102" s="48" t="s">
        <v>75</v>
      </c>
      <c r="R102" s="48">
        <f>HEX2DEC(RIGHT(Table1323212753586873[[#This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HEX2DEC(RIGHT(Table1323212753586873[[#This Row],[h1]],8))</f>
        <v>0</v>
      </c>
      <c r="Q103" s="48" t="s">
        <v>75</v>
      </c>
      <c r="R103" s="48">
        <f>HEX2DEC(RIGHT(Table1323212753586873[[#This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HEX2DEC(RIGHT(Table1323212753586873[[#This Row],[h1]],8))</f>
        <v>0</v>
      </c>
      <c r="Q104" s="48" t="s">
        <v>75</v>
      </c>
      <c r="R104" s="48">
        <f>HEX2DEC(RIGHT(Table1323212753586873[[#This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HEX2DEC(RIGHT(Table1323212753586873[[#This Row],[h1]],8))</f>
        <v>0</v>
      </c>
      <c r="Q105" s="48" t="s">
        <v>75</v>
      </c>
      <c r="R105" s="48">
        <f>HEX2DEC(RIGHT(Table1323212753586873[[#This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HEX2DEC(RIGHT(Table1323212753586873[[#This Row],[h1]],8))</f>
        <v>0</v>
      </c>
      <c r="Q106" s="48" t="s">
        <v>75</v>
      </c>
      <c r="R106" s="48">
        <f>HEX2DEC(RIGHT(Table1323212753586873[[#This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HEX2DEC(RIGHT(Table1323212753586873[[#This Row],[h1]],8))</f>
        <v>0</v>
      </c>
      <c r="Q107" s="48" t="s">
        <v>75</v>
      </c>
      <c r="R107" s="48">
        <f>HEX2DEC(RIGHT(Table1323212753586873[[#This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HEX2DEC(RIGHT(Table1323212753586873[[#This Row],[h1]],8))</f>
        <v>0</v>
      </c>
      <c r="Q108" s="48" t="s">
        <v>75</v>
      </c>
      <c r="R108" s="48">
        <f>HEX2DEC(RIGHT(Table1323212753586873[[#This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HEX2DEC(RIGHT(Table1323212753586873[[#This Row],[h1]],8))</f>
        <v>0</v>
      </c>
      <c r="Q109" s="48" t="s">
        <v>75</v>
      </c>
      <c r="R109" s="48">
        <f>HEX2DEC(RIGHT(Table1323212753586873[[#This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HEX2DEC(RIGHT(Table1323212753586873[[#This Row],[h1]],8))</f>
        <v>0</v>
      </c>
      <c r="Q110" s="48" t="s">
        <v>75</v>
      </c>
      <c r="R110" s="48">
        <f>HEX2DEC(RIGHT(Table1323212753586873[[#This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HEX2DEC(RIGHT(Table1323212753586873[[#This Row],[h1]],8))</f>
        <v>0</v>
      </c>
      <c r="Q111" s="48" t="s">
        <v>75</v>
      </c>
      <c r="R111" s="48">
        <f>HEX2DEC(RIGHT(Table1323212753586873[[#This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HEX2DEC(RIGHT(Table1323212753586873[[#This Row],[h1]],8))</f>
        <v>0</v>
      </c>
      <c r="Q112" s="48" t="s">
        <v>75</v>
      </c>
      <c r="R112" s="48">
        <f>HEX2DEC(RIGHT(Table1323212753586873[[#This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HEX2DEC(RIGHT(Table1323212753586873[[#This Row],[h1]],8))</f>
        <v>0</v>
      </c>
      <c r="Q113" s="48" t="s">
        <v>75</v>
      </c>
      <c r="R113" s="48">
        <f>HEX2DEC(RIGHT(Table1323212753586873[[#This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HEX2DEC(RIGHT(Table1323212753586873[[#This Row],[h1]],8))</f>
        <v>0</v>
      </c>
      <c r="Q114" s="48" t="s">
        <v>75</v>
      </c>
      <c r="R114" s="48">
        <f>HEX2DEC(RIGHT(Table1323212753586873[[#This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HEX2DEC(RIGHT(Table1323212753586873[[#This Row],[h1]],8))</f>
        <v>0</v>
      </c>
      <c r="Q115" s="48" t="s">
        <v>75</v>
      </c>
      <c r="R115" s="48">
        <f>HEX2DEC(RIGHT(Table1323212753586873[[#This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HEX2DEC(RIGHT(Table1323212753586873[[#This Row],[h1]],8))</f>
        <v>0</v>
      </c>
      <c r="Q116" s="48" t="s">
        <v>75</v>
      </c>
      <c r="R116" s="48">
        <f>HEX2DEC(RIGHT(Table1323212753586873[[#This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HEX2DEC(RIGHT(Table1323212753586873[[#This Row],[h1]],8))</f>
        <v>0</v>
      </c>
      <c r="Q117" s="48" t="s">
        <v>75</v>
      </c>
      <c r="R117" s="48">
        <f>HEX2DEC(RIGHT(Table1323212753586873[[#This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HEX2DEC(RIGHT(Table1323212753586873[[#This Row],[h1]],8))</f>
        <v>0</v>
      </c>
      <c r="Q118" s="48" t="s">
        <v>75</v>
      </c>
      <c r="R118" s="48">
        <f>HEX2DEC(RIGHT(Table1323212753586873[[#This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HEX2DEC(RIGHT(Table1323212753586873[[#This Row],[h1]],8))</f>
        <v>0</v>
      </c>
      <c r="Q119" s="48" t="s">
        <v>75</v>
      </c>
      <c r="R119" s="48">
        <f>HEX2DEC(RIGHT(Table1323212753586873[[#This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HEX2DEC(RIGHT(Table1323212753586873[[#This Row],[h1]],8))</f>
        <v>0</v>
      </c>
      <c r="Q120" s="48" t="s">
        <v>75</v>
      </c>
      <c r="R120" s="48">
        <f>HEX2DEC(RIGHT(Table1323212753586873[[#This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HEX2DEC(RIGHT(Table1323212753586873[[#This Row],[h1]],8))</f>
        <v>0</v>
      </c>
      <c r="Q121" s="48" t="s">
        <v>75</v>
      </c>
      <c r="R121" s="48">
        <f>HEX2DEC(RIGHT(Table1323212753586873[[#This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HEX2DEC(RIGHT(Table1323212753586873[[#This Row],[h1]],8))</f>
        <v>0</v>
      </c>
      <c r="Q122" s="48" t="s">
        <v>75</v>
      </c>
      <c r="R122" s="48">
        <f>HEX2DEC(RIGHT(Table1323212753586873[[#This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HEX2DEC(RIGHT(Table1323212753586873[[#This Row],[h1]],8))</f>
        <v>0</v>
      </c>
      <c r="Q123" s="48" t="s">
        <v>75</v>
      </c>
      <c r="R123" s="48">
        <f>HEX2DEC(RIGHT(Table1323212753586873[[#This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HEX2DEC(RIGHT(Table1323212753586873[[#This Row],[h1]],8))</f>
        <v>0</v>
      </c>
      <c r="Q124" s="48" t="s">
        <v>75</v>
      </c>
      <c r="R124" s="48">
        <f>HEX2DEC(RIGHT(Table1323212753586873[[#This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HEX2DEC(RIGHT(Table1323212753586873[[#This Row],[h1]],8))</f>
        <v>0</v>
      </c>
      <c r="Q125" s="48" t="s">
        <v>75</v>
      </c>
      <c r="R125" s="48">
        <f>HEX2DEC(RIGHT(Table1323212753586873[[#This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HEX2DEC(RIGHT(Table1323212753586873[[#This Row],[h1]],8))</f>
        <v>0</v>
      </c>
      <c r="Q126" s="48" t="s">
        <v>75</v>
      </c>
      <c r="R126" s="48">
        <f>HEX2DEC(RIGHT(Table1323212753586873[[#This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HEX2DEC(RIGHT(Table1323212753586873[[#This Row],[h1]],8))</f>
        <v>0</v>
      </c>
      <c r="Q127" s="48" t="s">
        <v>75</v>
      </c>
      <c r="R127" s="48">
        <f>HEX2DEC(RIGHT(Table1323212753586873[[#This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HEX2DEC(RIGHT(Table1323212753586873[[#This Row],[h1]],8))</f>
        <v>0</v>
      </c>
      <c r="Q128" s="48" t="s">
        <v>75</v>
      </c>
      <c r="R128" s="48">
        <f>HEX2DEC(RIGHT(Table1323212753586873[[#This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HEX2DEC(RIGHT(Table1323212753586873[[#This Row],[h1]],8))</f>
        <v>0</v>
      </c>
      <c r="Q129" s="48" t="s">
        <v>75</v>
      </c>
      <c r="R129" s="48">
        <f>HEX2DEC(RIGHT(Table1323212753586873[[#This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HEX2DEC(RIGHT(Table1323212753586873[[#This Row],[h1]],8))</f>
        <v>0</v>
      </c>
      <c r="Q130" s="48" t="s">
        <v>75</v>
      </c>
      <c r="R130" s="48">
        <f>HEX2DEC(RIGHT(Table1323212753586873[[#This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HEX2DEC(RIGHT(Table1323212753586873[[#This Row],[h1]],8))</f>
        <v>0</v>
      </c>
      <c r="Q131" s="48" t="s">
        <v>75</v>
      </c>
      <c r="R131" s="48">
        <f>HEX2DEC(RIGHT(Table1323212753586873[[#This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HEX2DEC(RIGHT(Table1323212753586873[[#This Row],[h1]],8))</f>
        <v>0</v>
      </c>
      <c r="Q132" s="48" t="s">
        <v>75</v>
      </c>
      <c r="R132" s="48">
        <f>HEX2DEC(RIGHT(Table1323212753586873[[#This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HEX2DEC(RIGHT(Table1323212753586873[[#This Row],[h1]],8))</f>
        <v>0</v>
      </c>
      <c r="Q133" s="48" t="s">
        <v>75</v>
      </c>
      <c r="R133" s="48">
        <f>HEX2DEC(RIGHT(Table1323212753586873[[#This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HEX2DEC(RIGHT(Table1323212753586873[[#This Row],[h1]],8))</f>
        <v>0</v>
      </c>
      <c r="Q134" s="48" t="s">
        <v>75</v>
      </c>
      <c r="R134" s="48">
        <f>HEX2DEC(RIGHT(Table1323212753586873[[#This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HEX2DEC(RIGHT(Table1323212753586873[[#This Row],[h1]],8))</f>
        <v>0</v>
      </c>
      <c r="Q135" s="48" t="s">
        <v>75</v>
      </c>
      <c r="R135" s="48">
        <f>HEX2DEC(RIGHT(Table1323212753586873[[#This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HEX2DEC(RIGHT(Table1323212753586873[[#This Row],[h1]],8))</f>
        <v>0</v>
      </c>
      <c r="Q136" s="48" t="s">
        <v>75</v>
      </c>
      <c r="R136" s="48">
        <f>HEX2DEC(RIGHT(Table1323212753586873[[#This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HEX2DEC(RIGHT(Table1323212753586873[[#This Row],[h1]],8))</f>
        <v>0</v>
      </c>
      <c r="Q137" s="48" t="s">
        <v>75</v>
      </c>
      <c r="R137" s="48">
        <f>HEX2DEC(RIGHT(Table1323212753586873[[#This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HEX2DEC(RIGHT(Table1323212753586873[[#This Row],[h1]],8))</f>
        <v>0</v>
      </c>
      <c r="Q138" s="48" t="s">
        <v>75</v>
      </c>
      <c r="R138" s="48">
        <f>HEX2DEC(RIGHT(Table1323212753586873[[#This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HEX2DEC(RIGHT(Table1323212753586873[[#This Row],[h1]],8))</f>
        <v>0</v>
      </c>
      <c r="Q139" s="48" t="s">
        <v>75</v>
      </c>
      <c r="R139" s="48">
        <f>HEX2DEC(RIGHT(Table1323212753586873[[#This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HEX2DEC(RIGHT(Table1323212753586873[[#This Row],[h1]],8))</f>
        <v>0</v>
      </c>
      <c r="Q140" s="48" t="s">
        <v>75</v>
      </c>
      <c r="R140" s="48">
        <f>HEX2DEC(RIGHT(Table1323212753586873[[#This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HEX2DEC(RIGHT(Table1323212753586873[[#This Row],[h1]],8))</f>
        <v>0</v>
      </c>
      <c r="Q141" s="48" t="s">
        <v>75</v>
      </c>
      <c r="R141" s="48">
        <f>HEX2DEC(RIGHT(Table1323212753586873[[#This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HEX2DEC(RIGHT(Table1323212753586873[[#This Row],[h1]],8))</f>
        <v>0</v>
      </c>
      <c r="Q142" s="48" t="s">
        <v>75</v>
      </c>
      <c r="R142" s="48">
        <f>HEX2DEC(RIGHT(Table1323212753586873[[#This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HEX2DEC(RIGHT(Table1323212753586873[[#This Row],[h1]],8))</f>
        <v>0</v>
      </c>
      <c r="Q143" s="48" t="s">
        <v>75</v>
      </c>
      <c r="R143" s="48">
        <f>HEX2DEC(RIGHT(Table1323212753586873[[#This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HEX2DEC(RIGHT(Table1323212753586873[[#This Row],[h1]],8))</f>
        <v>0</v>
      </c>
      <c r="Q144" s="48" t="s">
        <v>75</v>
      </c>
      <c r="R144" s="48">
        <f>HEX2DEC(RIGHT(Table1323212753586873[[#This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HEX2DEC(RIGHT(Table1323212753586873[[#This Row],[h1]],8))</f>
        <v>0</v>
      </c>
      <c r="Q145" s="48" t="s">
        <v>75</v>
      </c>
      <c r="R145" s="48">
        <f>HEX2DEC(RIGHT(Table1323212753586873[[#This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HEX2DEC(RIGHT(Table1323212753586873[[#This Row],[h1]],8))</f>
        <v>0</v>
      </c>
      <c r="Q146" s="48" t="s">
        <v>75</v>
      </c>
      <c r="R146" s="48">
        <f>HEX2DEC(RIGHT(Table1323212753586873[[#This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HEX2DEC(RIGHT(Table1323212753586873[[#This Row],[h1]],8))</f>
        <v>0</v>
      </c>
      <c r="Q147" s="48" t="s">
        <v>75</v>
      </c>
      <c r="R147" s="48">
        <f>HEX2DEC(RIGHT(Table1323212753586873[[#This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HEX2DEC(RIGHT(Table1323212753586873[[#This Row],[h1]],8))</f>
        <v>0</v>
      </c>
      <c r="Q148" s="48" t="s">
        <v>75</v>
      </c>
      <c r="R148" s="48">
        <f>HEX2DEC(RIGHT(Table1323212753586873[[#This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HEX2DEC(RIGHT(Table1323212753586873[[#This Row],[h1]],8))</f>
        <v>0</v>
      </c>
      <c r="Q149" s="48" t="s">
        <v>75</v>
      </c>
      <c r="R149" s="48">
        <f>HEX2DEC(RIGHT(Table1323212753586873[[#This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HEX2DEC(RIGHT(Table1323212753586873[[#This Row],[h1]],8))</f>
        <v>0</v>
      </c>
      <c r="Q150" s="48" t="s">
        <v>75</v>
      </c>
      <c r="R150" s="48">
        <f>HEX2DEC(RIGHT(Table1323212753586873[[#This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HEX2DEC(RIGHT(Table1323212753586873[[#This Row],[h1]],8))</f>
        <v>0</v>
      </c>
      <c r="Q151" s="48" t="s">
        <v>75</v>
      </c>
      <c r="R151" s="48">
        <f>HEX2DEC(RIGHT(Table1323212753586873[[#This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HEX2DEC(RIGHT(Table1323212753586873[[#This Row],[h1]],8))</f>
        <v>0</v>
      </c>
      <c r="Q152" s="48" t="s">
        <v>75</v>
      </c>
      <c r="R152" s="48">
        <f>HEX2DEC(RIGHT(Table1323212753586873[[#This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HEX2DEC(RIGHT(Table1323212753586873[[#This Row],[h1]],8))</f>
        <v>0</v>
      </c>
      <c r="Q153" s="48" t="s">
        <v>75</v>
      </c>
      <c r="R153" s="48">
        <f>HEX2DEC(RIGHT(Table1323212753586873[[#This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HEX2DEC(RIGHT(Table1323212753586873[[#This Row],[h1]],8))</f>
        <v>0</v>
      </c>
      <c r="Q154" s="48" t="s">
        <v>75</v>
      </c>
      <c r="R154" s="48">
        <f>HEX2DEC(RIGHT(Table1323212753586873[[#This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HEX2DEC(RIGHT(Table1323212753586873[[#This Row],[h1]],8))</f>
        <v>0</v>
      </c>
      <c r="Q155" s="48" t="s">
        <v>75</v>
      </c>
      <c r="R155" s="48">
        <f>HEX2DEC(RIGHT(Table1323212753586873[[#This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HEX2DEC(RIGHT(Table1323212753586873[[#This Row],[h1]],8))</f>
        <v>0</v>
      </c>
      <c r="Q156" s="48" t="s">
        <v>75</v>
      </c>
      <c r="R156" s="48">
        <f>HEX2DEC(RIGHT(Table1323212753586873[[#This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HEX2DEC(RIGHT(Table1323212753586873[[#This Row],[h1]],8))</f>
        <v>0</v>
      </c>
      <c r="Q157" s="48" t="s">
        <v>75</v>
      </c>
      <c r="R157" s="48">
        <f>HEX2DEC(RIGHT(Table1323212753586873[[#This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HEX2DEC(RIGHT(Table1323212753586873[[#This Row],[h1]],8))</f>
        <v>0</v>
      </c>
      <c r="Q158" s="48" t="s">
        <v>75</v>
      </c>
      <c r="R158" s="48">
        <f>HEX2DEC(RIGHT(Table1323212753586873[[#This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HEX2DEC(RIGHT(Table1323212753586873[[#This Row],[h1]],8))</f>
        <v>0</v>
      </c>
      <c r="Q159" s="48" t="s">
        <v>75</v>
      </c>
      <c r="R159" s="48">
        <f>HEX2DEC(RIGHT(Table1323212753586873[[#This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HEX2DEC(RIGHT(Table1323212753586873[[#This Row],[h1]],8))</f>
        <v>0</v>
      </c>
      <c r="Q160" s="48" t="s">
        <v>75</v>
      </c>
      <c r="R160" s="48">
        <f>HEX2DEC(RIGHT(Table1323212753586873[[#This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HEX2DEC(RIGHT(Table1323212753586873[[#This Row],[h1]],8))</f>
        <v>0</v>
      </c>
      <c r="Q161" s="48" t="s">
        <v>75</v>
      </c>
      <c r="R161" s="48">
        <f>HEX2DEC(RIGHT(Table1323212753586873[[#This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HEX2DEC(RIGHT(Table1323212753586873[[#This Row],[h1]],8))</f>
        <v>0</v>
      </c>
      <c r="Q162" s="48" t="s">
        <v>75</v>
      </c>
      <c r="R162" s="48">
        <f>HEX2DEC(RIGHT(Table1323212753586873[[#This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HEX2DEC(RIGHT(Table1323212753586873[[#This Row],[h1]],8))</f>
        <v>0</v>
      </c>
      <c r="Q163" s="48" t="s">
        <v>75</v>
      </c>
      <c r="R163" s="48">
        <f>HEX2DEC(RIGHT(Table1323212753586873[[#This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HEX2DEC(RIGHT(Table1323212753586873[[#This Row],[h1]],8))</f>
        <v>0</v>
      </c>
      <c r="Q164" s="48" t="s">
        <v>75</v>
      </c>
      <c r="R164" s="48">
        <f>HEX2DEC(RIGHT(Table1323212753586873[[#This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HEX2DEC(RIGHT(Table1323212753586873[[#This Row],[h1]],8))</f>
        <v>0</v>
      </c>
      <c r="Q165" s="48" t="s">
        <v>75</v>
      </c>
      <c r="R165" s="48">
        <f>HEX2DEC(RIGHT(Table1323212753586873[[#This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HEX2DEC(RIGHT(Table1323212753586873[[#This Row],[h1]],8))</f>
        <v>0</v>
      </c>
      <c r="Q166" s="48" t="s">
        <v>75</v>
      </c>
      <c r="R166" s="48">
        <f>HEX2DEC(RIGHT(Table1323212753586873[[#This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HEX2DEC(RIGHT(Table1323212753586873[[#This Row],[h1]],8))</f>
        <v>0</v>
      </c>
      <c r="Q167" s="48" t="s">
        <v>75</v>
      </c>
      <c r="R167" s="48">
        <f>HEX2DEC(RIGHT(Table1323212753586873[[#This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0x00020000</v>
      </c>
      <c r="G168" s="18">
        <f>HEX2DEC(RIGHT(Table13192551566671[[#This Row],[dec val]],8))</f>
        <v>131072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HEX2DEC(RIGHT(Table1323212753586873[[#This Row],[h1]],8))</f>
        <v>0</v>
      </c>
      <c r="Q168" s="48" t="s">
        <v>75</v>
      </c>
      <c r="R168" s="48">
        <f>HEX2DEC(RIGHT(Table1323212753586873[[#This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131072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0x00030000</v>
      </c>
      <c r="G169" s="18">
        <f>HEX2DEC(RIGHT(Table13192551566671[[#This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HEX2DEC(RIGHT(Table1323212753586873[[#This Row],[h1]],8))</f>
        <v>0</v>
      </c>
      <c r="Q169" s="48" t="s">
        <v>75</v>
      </c>
      <c r="R169" s="48">
        <f>HEX2DEC(RIGHT(Table1323212753586873[[#This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196608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0x00028000</v>
      </c>
      <c r="G170" s="18">
        <f>HEX2DEC(RIGHT(Table13192551566671[[#This Row],[dec val]],8))</f>
        <v>163840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HEX2DEC(RIGHT(Table1323212753586873[[#This Row],[h1]],8))</f>
        <v>0</v>
      </c>
      <c r="Q170" s="48" t="s">
        <v>75</v>
      </c>
      <c r="R170" s="48">
        <f>HEX2DEC(RIGHT(Table1323212753586873[[#This Row],[h2]],8))</f>
        <v>0</v>
      </c>
      <c r="Y170" s="70">
        <v>2</v>
      </c>
      <c r="Z170" s="75">
        <v>0.5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4</v>
      </c>
      <c r="AQ170" s="60"/>
      <c r="AR170" s="70">
        <v>3</v>
      </c>
      <c r="AS170" s="76">
        <f>SUM(AC168:AC199)</f>
        <v>163840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0x00034000</v>
      </c>
      <c r="G171" s="18">
        <f>HEX2DEC(RIGHT(Table13192551566671[[#This Row],[dec val]],8))</f>
        <v>212992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HEX2DEC(RIGHT(Table1323212753586873[[#This Row],[h1]],8))</f>
        <v>0</v>
      </c>
      <c r="Q171" s="48" t="s">
        <v>75</v>
      </c>
      <c r="R171" s="48">
        <f>HEX2DEC(RIGHT(Table1323212753586873[[#This Row],[h2]],8))</f>
        <v>0</v>
      </c>
      <c r="Y171" s="70">
        <v>3</v>
      </c>
      <c r="Z171" s="75">
        <v>1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8</v>
      </c>
      <c r="AP171" s="84">
        <f>IF(VLOOKUP($Z171,evCodeGen!$BM$4:$CD$20,AP$167+1,FALSE)=0,0,2^$Y171)</f>
        <v>8</v>
      </c>
      <c r="AQ171" s="60"/>
      <c r="AR171" s="70">
        <v>4</v>
      </c>
      <c r="AS171" s="76">
        <f>SUM(AD168:AD199)</f>
        <v>212992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0x0003A000</v>
      </c>
      <c r="G172" s="18">
        <f>HEX2DEC(RIGHT(Table13192551566671[[#This Row],[dec val]],8))</f>
        <v>237568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HEX2DEC(RIGHT(Table1323212753586873[[#This Row],[h1]],8))</f>
        <v>0</v>
      </c>
      <c r="Q172" s="48" t="s">
        <v>75</v>
      </c>
      <c r="R172" s="48">
        <f>HEX2DEC(RIGHT(Table1323212753586873[[#This Row],[h2]],8))</f>
        <v>0</v>
      </c>
      <c r="Y172" s="70">
        <v>4</v>
      </c>
      <c r="Z172" s="75">
        <v>2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16</v>
      </c>
      <c r="AO172" s="84">
        <f>IF(VLOOKUP($Z172,evCodeGen!$BM$4:$CD$20,AO$167+1,FALSE)=0,0,2^$Y172)</f>
        <v>16</v>
      </c>
      <c r="AP172" s="84">
        <f>IF(VLOOKUP($Z172,evCodeGen!$BM$4:$CD$20,AP$167+1,FALSE)=0,0,2^$Y172)</f>
        <v>16</v>
      </c>
      <c r="AQ172" s="60"/>
      <c r="AR172" s="70">
        <v>5</v>
      </c>
      <c r="AS172" s="76">
        <f>SUM(AE168:AE199)</f>
        <v>237568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0x00035000</v>
      </c>
      <c r="G173" s="18">
        <f>HEX2DEC(RIGHT(Table13192551566671[[#This Row],[dec val]],8))</f>
        <v>217088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HEX2DEC(RIGHT(Table1323212753586873[[#This Row],[h1]],8))</f>
        <v>0</v>
      </c>
      <c r="Q173" s="48" t="s">
        <v>75</v>
      </c>
      <c r="R173" s="48">
        <f>HEX2DEC(RIGHT(Table1323212753586873[[#This Row],[h2]],8))</f>
        <v>0</v>
      </c>
      <c r="Y173" s="70">
        <v>5</v>
      </c>
      <c r="Z173" s="75">
        <v>3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32</v>
      </c>
      <c r="AN173" s="84">
        <f>IF(VLOOKUP($Z173,evCodeGen!$BM$4:$CD$20,AN$167+1,FALSE)=0,0,2^$Y173)</f>
        <v>0</v>
      </c>
      <c r="AO173" s="84">
        <f>IF(VLOOKUP($Z173,evCodeGen!$BM$4:$CD$20,AO$167+1,FALSE)=0,0,2^$Y173)</f>
        <v>32</v>
      </c>
      <c r="AP173" s="84">
        <f>IF(VLOOKUP($Z173,evCodeGen!$BM$4:$CD$20,AP$167+1,FALSE)=0,0,2^$Y173)</f>
        <v>32</v>
      </c>
      <c r="AQ173" s="60"/>
      <c r="AR173" s="70">
        <v>6</v>
      </c>
      <c r="AS173" s="76">
        <f>SUM(AF168:AF199)</f>
        <v>217088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0x00030800</v>
      </c>
      <c r="G174" s="18">
        <f>HEX2DEC(RIGHT(Table13192551566671[[#This Row],[dec val]],8))</f>
        <v>198656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HEX2DEC(RIGHT(Table1323212753586873[[#This Row],[h1]],8))</f>
        <v>0</v>
      </c>
      <c r="Q174" s="48" t="s">
        <v>75</v>
      </c>
      <c r="R174" s="48">
        <f>HEX2DEC(RIGHT(Table1323212753586873[[#This Row],[h2]],8))</f>
        <v>0</v>
      </c>
      <c r="Y174" s="70">
        <v>6</v>
      </c>
      <c r="Z174" s="75">
        <v>4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64</v>
      </c>
      <c r="AM174" s="84">
        <f>IF(VLOOKUP($Z174,evCodeGen!$BM$4:$CD$20,AM$167+1,FALSE)=0,0,2^$Y174)</f>
        <v>0</v>
      </c>
      <c r="AN174" s="84">
        <f>IF(VLOOKUP($Z174,evCodeGen!$BM$4:$CD$20,AN$167+1,FALSE)=0,0,2^$Y174)</f>
        <v>64</v>
      </c>
      <c r="AO174" s="84">
        <f>IF(VLOOKUP($Z174,evCodeGen!$BM$4:$CD$20,AO$167+1,FALSE)=0,0,2^$Y174)</f>
        <v>64</v>
      </c>
      <c r="AP174" s="84">
        <f>IF(VLOOKUP($Z174,evCodeGen!$BM$4:$CD$20,AP$167+1,FALSE)=0,0,2^$Y174)</f>
        <v>64</v>
      </c>
      <c r="AQ174" s="60"/>
      <c r="AR174" s="70">
        <v>7</v>
      </c>
      <c r="AS174" s="76">
        <f>SUM(AG168:AG199)</f>
        <v>198656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0x0003E400</v>
      </c>
      <c r="G175" s="18">
        <f>HEX2DEC(RIGHT(Table13192551566671[[#This Row],[dec val]],8))</f>
        <v>254976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HEX2DEC(RIGHT(Table1323212753586873[[#This Row],[h1]],8))</f>
        <v>0</v>
      </c>
      <c r="Q175" s="48" t="s">
        <v>75</v>
      </c>
      <c r="R175" s="48">
        <f>HEX2DEC(RIGHT(Table1323212753586873[[#This Row],[h2]],8))</f>
        <v>0</v>
      </c>
      <c r="Y175" s="70">
        <v>7</v>
      </c>
      <c r="Z175" s="75">
        <v>5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128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128</v>
      </c>
      <c r="AP175" s="84">
        <f>IF(VLOOKUP($Z175,evCodeGen!$BM$4:$CD$20,AP$167+1,FALSE)=0,0,2^$Y175)</f>
        <v>128</v>
      </c>
      <c r="AQ175" s="60"/>
      <c r="AR175" s="70">
        <v>8</v>
      </c>
      <c r="AS175" s="76">
        <f>SUM(AH168:AH199)</f>
        <v>254976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0x00028200</v>
      </c>
      <c r="G176" s="18">
        <f>HEX2DEC(RIGHT(Table13192551566671[[#This Row],[dec val]],8))</f>
        <v>164352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HEX2DEC(RIGHT(Table1323212753586873[[#This Row],[h1]],8))</f>
        <v>0</v>
      </c>
      <c r="Q176" s="48" t="s">
        <v>75</v>
      </c>
      <c r="R176" s="48">
        <f>HEX2DEC(RIGHT(Table1323212753586873[[#This Row],[h2]],8))</f>
        <v>0</v>
      </c>
      <c r="Y176" s="70">
        <v>8</v>
      </c>
      <c r="Z176" s="75">
        <v>6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256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256</v>
      </c>
      <c r="AN176" s="84">
        <f>IF(VLOOKUP($Z176,evCodeGen!$BM$4:$CD$20,AN$167+1,FALSE)=0,0,2^$Y176)</f>
        <v>256</v>
      </c>
      <c r="AO176" s="84">
        <f>IF(VLOOKUP($Z176,evCodeGen!$BM$4:$CD$20,AO$167+1,FALSE)=0,0,2^$Y176)</f>
        <v>256</v>
      </c>
      <c r="AP176" s="84">
        <f>IF(VLOOKUP($Z176,evCodeGen!$BM$4:$CD$20,AP$167+1,FALSE)=0,0,2^$Y176)</f>
        <v>256</v>
      </c>
      <c r="AQ176" s="60"/>
      <c r="AR176" s="70">
        <v>9</v>
      </c>
      <c r="AS176" s="76">
        <f>SUM(AI168:AI199)</f>
        <v>164352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0x00034900</v>
      </c>
      <c r="G177" s="18">
        <f>HEX2DEC(RIGHT(Table13192551566671[[#This Row],[dec val]],8))</f>
        <v>215296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HEX2DEC(RIGHT(Table1323212753586873[[#This Row],[h1]],8))</f>
        <v>0</v>
      </c>
      <c r="Q177" s="48" t="s">
        <v>75</v>
      </c>
      <c r="R177" s="48">
        <f>HEX2DEC(RIGHT(Table1323212753586873[[#This Row],[h2]],8))</f>
        <v>0</v>
      </c>
      <c r="Y177" s="70">
        <v>9</v>
      </c>
      <c r="Z177" s="75">
        <v>8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512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512</v>
      </c>
      <c r="AM177" s="84">
        <f>IF(VLOOKUP($Z177,evCodeGen!$BM$4:$CD$20,AM$167+1,FALSE)=0,0,2^$Y177)</f>
        <v>0</v>
      </c>
      <c r="AN177" s="84">
        <f>IF(VLOOKUP($Z177,evCodeGen!$BM$4:$CD$20,AN$167+1,FALSE)=0,0,2^$Y177)</f>
        <v>512</v>
      </c>
      <c r="AO177" s="84">
        <f>IF(VLOOKUP($Z177,evCodeGen!$BM$4:$CD$20,AO$167+1,FALSE)=0,0,2^$Y177)</f>
        <v>512</v>
      </c>
      <c r="AP177" s="84">
        <f>IF(VLOOKUP($Z177,evCodeGen!$BM$4:$CD$20,AP$167+1,FALSE)=0,0,2^$Y177)</f>
        <v>512</v>
      </c>
      <c r="AQ177" s="60"/>
      <c r="AR177" s="70">
        <v>10</v>
      </c>
      <c r="AS177" s="76">
        <f>SUM(AJ168:AJ199)</f>
        <v>215296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0x0003F480</v>
      </c>
      <c r="G178" s="18">
        <f>HEX2DEC(RIGHT(Table13192551566671[[#This Row],[dec val]],8))</f>
        <v>259200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HEX2DEC(RIGHT(Table1323212753586873[[#This Row],[h1]],8))</f>
        <v>0</v>
      </c>
      <c r="Q178" s="48" t="s">
        <v>75</v>
      </c>
      <c r="R178" s="48">
        <f>HEX2DEC(RIGHT(Table1323212753586873[[#This Row],[h2]],8))</f>
        <v>0</v>
      </c>
      <c r="Y178" s="70">
        <v>10</v>
      </c>
      <c r="Z178" s="75">
        <v>10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1024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1024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1024</v>
      </c>
      <c r="AO178" s="84">
        <f>IF(VLOOKUP($Z178,evCodeGen!$BM$4:$CD$20,AO$167+1,FALSE)=0,0,2^$Y178)</f>
        <v>1024</v>
      </c>
      <c r="AP178" s="84">
        <f>IF(VLOOKUP($Z178,evCodeGen!$BM$4:$CD$20,AP$167+1,FALSE)=0,0,2^$Y178)</f>
        <v>1024</v>
      </c>
      <c r="AQ178" s="60"/>
      <c r="AR178" s="70">
        <v>11</v>
      </c>
      <c r="AS178" s="76">
        <f>SUM(AK168:AK199)</f>
        <v>259200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0x0003AA40</v>
      </c>
      <c r="G179" s="18">
        <f>HEX2DEC(RIGHT(Table13192551566671[[#This Row],[dec val]],8))</f>
        <v>240192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HEX2DEC(RIGHT(Table1323212753586873[[#This Row],[h1]],8))</f>
        <v>0</v>
      </c>
      <c r="Q179" s="48" t="s">
        <v>75</v>
      </c>
      <c r="R179" s="48">
        <f>HEX2DEC(RIGHT(Table1323212753586873[[#This Row],[h2]],8))</f>
        <v>0</v>
      </c>
      <c r="Y179" s="70">
        <v>11</v>
      </c>
      <c r="Z179" s="75">
        <v>12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2048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2048</v>
      </c>
      <c r="AK179" s="84">
        <f>IF(VLOOKUP($Z179,evCodeGen!$BM$4:$CD$20,AK$167+1,FALSE)=0,0,2^$Y179)</f>
        <v>0</v>
      </c>
      <c r="AL179" s="84">
        <f>IF(VLOOKUP($Z179,evCodeGen!$BM$4:$CD$20,AL$167+1,FALSE)=0,0,2^$Y179)</f>
        <v>2048</v>
      </c>
      <c r="AM179" s="84">
        <f>IF(VLOOKUP($Z179,evCodeGen!$BM$4:$CD$20,AM$167+1,FALSE)=0,0,2^$Y179)</f>
        <v>2048</v>
      </c>
      <c r="AN179" s="84">
        <f>IF(VLOOKUP($Z179,evCodeGen!$BM$4:$CD$20,AN$167+1,FALSE)=0,0,2^$Y179)</f>
        <v>2048</v>
      </c>
      <c r="AO179" s="84">
        <f>IF(VLOOKUP($Z179,evCodeGen!$BM$4:$CD$20,AO$167+1,FALSE)=0,0,2^$Y179)</f>
        <v>2048</v>
      </c>
      <c r="AP179" s="84">
        <f>IF(VLOOKUP($Z179,evCodeGen!$BM$4:$CD$20,AP$167+1,FALSE)=0,0,2^$Y179)</f>
        <v>2048</v>
      </c>
      <c r="AQ179" s="60"/>
      <c r="AR179" s="70">
        <v>12</v>
      </c>
      <c r="AS179" s="76">
        <f>SUM(AL168:AL199)</f>
        <v>240192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0x00035920</v>
      </c>
      <c r="G180" s="18">
        <f>HEX2DEC(RIGHT(Table13192551566671[[#This Row],[dec val]],8))</f>
        <v>219424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HEX2DEC(RIGHT(Table1323212753586873[[#This Row],[h1]],8))</f>
        <v>0</v>
      </c>
      <c r="Q180" s="48" t="s">
        <v>75</v>
      </c>
      <c r="R180" s="48">
        <f>HEX2DEC(RIGHT(Table1323212753586873[[#This Row],[h2]],8))</f>
        <v>0</v>
      </c>
      <c r="Y180" s="70">
        <v>12</v>
      </c>
      <c r="Z180" s="75">
        <v>15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0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0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219424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0x0003EF50</v>
      </c>
      <c r="G181" s="18">
        <f>HEX2DEC(RIGHT(Table13192551566671[[#This Row],[dec val]],8))</f>
        <v>257872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HEX2DEC(RIGHT(Table1323212753586873[[#This Row],[h1]],8))</f>
        <v>0</v>
      </c>
      <c r="Q181" s="48" t="s">
        <v>75</v>
      </c>
      <c r="R181" s="48">
        <f>HEX2DEC(RIGHT(Table1323212753586873[[#This Row],[h2]],8))</f>
        <v>0</v>
      </c>
      <c r="Y181" s="70">
        <v>13</v>
      </c>
      <c r="Z181" s="75">
        <v>20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0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257872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0x0003FFF8</v>
      </c>
      <c r="G182" s="18">
        <f>HEX2DEC(RIGHT(Table13192551566671[[#This Row],[dec val]],8))</f>
        <v>262136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HEX2DEC(RIGHT(Table1323212753586873[[#This Row],[h1]],8))</f>
        <v>0</v>
      </c>
      <c r="Q182" s="48" t="s">
        <v>75</v>
      </c>
      <c r="R182" s="48">
        <f>HEX2DEC(RIGHT(Table1323212753586873[[#This Row],[h2]],8))</f>
        <v>0</v>
      </c>
      <c r="Y182" s="70">
        <v>14</v>
      </c>
      <c r="Z182" s="75">
        <v>30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0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0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0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262136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0x0003FFFC</v>
      </c>
      <c r="G183" s="18">
        <f>HEX2DEC(RIGHT(Table13192551566671[[#This Row],[dec val]],8))</f>
        <v>262140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HEX2DEC(RIGHT(Table1323212753586873[[#This Row],[h1]],8))</f>
        <v>0</v>
      </c>
      <c r="Q183" s="48" t="s">
        <v>75</v>
      </c>
      <c r="R183" s="48">
        <f>HEX2DEC(RIGHT(Table1323212753586873[[#This Row],[h2]],8))</f>
        <v>0</v>
      </c>
      <c r="Y183" s="70">
        <v>15</v>
      </c>
      <c r="Z183" s="75">
        <v>40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32768</v>
      </c>
      <c r="AD183" s="84">
        <f>IF(VLOOKUP($Z183,evCodeGen!$BM$4:$CD$20,AD$167+1,FALSE)=0,0,2^$Y183)</f>
        <v>0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32768</v>
      </c>
      <c r="AJ183" s="84">
        <f>IF(VLOOKUP($Z183,evCodeGen!$BM$4:$CD$20,AJ$167+1,FALSE)=0,0,2^$Y183)</f>
        <v>0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0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262140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HEX2DEC(RIGHT(Table1323212753586873[[#This Row],[h1]],8))</f>
        <v>0</v>
      </c>
      <c r="Q184" s="48" t="s">
        <v>75</v>
      </c>
      <c r="R184" s="48">
        <f>HEX2DEC(RIGHT(Table1323212753586873[[#This Row],[h2]],8))</f>
        <v>0</v>
      </c>
      <c r="Y184" s="70">
        <v>16</v>
      </c>
      <c r="Z184" s="75">
        <v>60</v>
      </c>
      <c r="AA184" s="84">
        <f>IF(VLOOKUP($Z184,evCodeGen!$BM$4:$CD$20,AA$167+1,FALSE)=0,0,2^$Y184)</f>
        <v>0</v>
      </c>
      <c r="AB184" s="84">
        <f>IF(VLOOKUP($Z184,evCodeGen!$BM$4:$CD$20,AB$167+1,FALSE)=0,0,2^$Y184)</f>
        <v>65536</v>
      </c>
      <c r="AC184" s="84">
        <f>IF(VLOOKUP($Z184,evCodeGen!$BM$4:$CD$20,AC$167+1,FALSE)=0,0,2^$Y184)</f>
        <v>0</v>
      </c>
      <c r="AD184" s="84">
        <f>IF(VLOOKUP($Z184,evCodeGen!$BM$4:$CD$20,AD$167+1,FALSE)=0,0,2^$Y184)</f>
        <v>65536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65536</v>
      </c>
      <c r="AG184" s="84">
        <f>IF(VLOOKUP($Z184,evCodeGen!$BM$4:$CD$20,AG$167+1,FALSE)=0,0,2^$Y184)</f>
        <v>65536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65536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65536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HEX2DEC(RIGHT(Table1323212753586873[[#This Row],[h1]],8))</f>
        <v>0</v>
      </c>
      <c r="Q185" s="48" t="s">
        <v>75</v>
      </c>
      <c r="R185" s="48">
        <f>HEX2DEC(RIGHT(Table1323212753586873[[#This Row],[h2]],8))</f>
        <v>0</v>
      </c>
      <c r="Y185" s="70">
        <v>17</v>
      </c>
      <c r="Z185" s="75">
        <v>120</v>
      </c>
      <c r="AA185" s="84">
        <f>IF(VLOOKUP($Z185,evCodeGen!$BM$4:$CD$20,AA$167+1,FALSE)=0,0,2^$Y185)</f>
        <v>131072</v>
      </c>
      <c r="AB185" s="84">
        <f>IF(VLOOKUP($Z185,evCodeGen!$BM$4:$CD$20,AB$167+1,FALSE)=0,0,2^$Y185)</f>
        <v>131072</v>
      </c>
      <c r="AC185" s="84">
        <f>IF(VLOOKUP($Z185,evCodeGen!$BM$4:$CD$20,AC$167+1,FALSE)=0,0,2^$Y185)</f>
        <v>131072</v>
      </c>
      <c r="AD185" s="84">
        <f>IF(VLOOKUP($Z185,evCodeGen!$BM$4:$CD$20,AD$167+1,FALSE)=0,0,2^$Y185)</f>
        <v>131072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131072</v>
      </c>
      <c r="AG185" s="84">
        <f>IF(VLOOKUP($Z185,evCodeGen!$BM$4:$CD$20,AG$167+1,FALSE)=0,0,2^$Y185)</f>
        <v>131072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131072</v>
      </c>
      <c r="AJ185" s="84">
        <f>IF(VLOOKUP($Z185,evCodeGen!$BM$4:$CD$20,AJ$167+1,FALSE)=0,0,2^$Y185)</f>
        <v>131072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131072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HEX2DEC(RIGHT(Table1323212753586873[[#This Row],[h1]],8))</f>
        <v>0</v>
      </c>
      <c r="Q186" s="48" t="s">
        <v>75</v>
      </c>
      <c r="R186" s="48">
        <f>HEX2DEC(RIGHT(Table1323212753586873[[#This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HEX2DEC(RIGHT(Table1323212753586873[[#This Row],[h1]],8))</f>
        <v>0</v>
      </c>
      <c r="Q187" s="48" t="s">
        <v>75</v>
      </c>
      <c r="R187" s="48">
        <f>HEX2DEC(RIGHT(Table1323212753586873[[#This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HEX2DEC(RIGHT(Table1323212753586873[[#This Row],[h1]],8))</f>
        <v>0</v>
      </c>
      <c r="Q188" s="48" t="s">
        <v>75</v>
      </c>
      <c r="R188" s="48">
        <f>HEX2DEC(RIGHT(Table1323212753586873[[#This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HEX2DEC(RIGHT(Table1323212753586873[[#This Row],[h1]],8))</f>
        <v>0</v>
      </c>
      <c r="Q189" s="48" t="s">
        <v>75</v>
      </c>
      <c r="R189" s="48">
        <f>HEX2DEC(RIGHT(Table1323212753586873[[#This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HEX2DEC(RIGHT(Table1323212753586873[[#This Row],[h1]],8))</f>
        <v>0</v>
      </c>
      <c r="Q190" s="48" t="s">
        <v>75</v>
      </c>
      <c r="R190" s="48">
        <f>HEX2DEC(RIGHT(Table1323212753586873[[#This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HEX2DEC(RIGHT(Table1323212753586873[[#This Row],[h1]],8))</f>
        <v>0</v>
      </c>
      <c r="Q191" s="48" t="s">
        <v>75</v>
      </c>
      <c r="R191" s="48">
        <f>HEX2DEC(RIGHT(Table1323212753586873[[#This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HEX2DEC(RIGHT(Table1323212753586873[[#This Row],[h1]],8))</f>
        <v>0</v>
      </c>
      <c r="Q192" s="48" t="s">
        <v>75</v>
      </c>
      <c r="R192" s="48">
        <f>HEX2DEC(RIGHT(Table1323212753586873[[#This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HEX2DEC(RIGHT(Table1323212753586873[[#This Row],[h1]],8))</f>
        <v>0</v>
      </c>
      <c r="Q193" s="48" t="s">
        <v>75</v>
      </c>
      <c r="R193" s="48">
        <f>HEX2DEC(RIGHT(Table1323212753586873[[#This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HEX2DEC(RIGHT(Table1323212753586873[[#This Row],[h1]],8))</f>
        <v>0</v>
      </c>
      <c r="Q194" s="48" t="s">
        <v>75</v>
      </c>
      <c r="R194" s="48">
        <f>HEX2DEC(RIGHT(Table1323212753586873[[#This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HEX2DEC(RIGHT(Table1323212753586873[[#This Row],[h1]],8))</f>
        <v>0</v>
      </c>
      <c r="Q195" s="48" t="s">
        <v>75</v>
      </c>
      <c r="R195" s="48">
        <f>HEX2DEC(RIGHT(Table1323212753586873[[#This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HEX2DEC(RIGHT(Table1323212753586873[[#This Row],[h1]],8))</f>
        <v>0</v>
      </c>
      <c r="Q196" s="48" t="s">
        <v>75</v>
      </c>
      <c r="R196" s="48">
        <f>HEX2DEC(RIGHT(Table1323212753586873[[#This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HEX2DEC(RIGHT(Table1323212753586873[[#This Row],[h1]],8))</f>
        <v>0</v>
      </c>
      <c r="Q197" s="48" t="s">
        <v>75</v>
      </c>
      <c r="R197" s="48">
        <f>HEX2DEC(RIGHT(Table1323212753586873[[#This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HEX2DEC(RIGHT(Table1323212753586873[[#This Row],[h1]],8))</f>
        <v>0</v>
      </c>
      <c r="Q198" s="48" t="s">
        <v>75</v>
      </c>
      <c r="R198" s="48">
        <f>HEX2DEC(RIGHT(Table1323212753586873[[#This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HEX2DEC(RIGHT(Table1323212753586873[[#This Row],[h1]],8))</f>
        <v>0</v>
      </c>
      <c r="Q199" s="48" t="s">
        <v>75</v>
      </c>
      <c r="R199" s="48">
        <f>HEX2DEC(RIGHT(Table1323212753586873[[#This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HEX2DEC(RIGHT(Table1323212753586873[[#This Row],[h1]],8))</f>
        <v>0</v>
      </c>
      <c r="Q200" s="48" t="s">
        <v>75</v>
      </c>
      <c r="R200" s="48">
        <f>HEX2DEC(RIGHT(Table1323212753586873[[#This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HEX2DEC(RIGHT(Table1323212753586873[[#This Row],[h1]],8))</f>
        <v>0</v>
      </c>
      <c r="Q201" s="48" t="s">
        <v>75</v>
      </c>
      <c r="R201" s="48">
        <f>HEX2DEC(RIGHT(Table1323212753586873[[#This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HEX2DEC(RIGHT(Table1323212753586873[[#This Row],[h1]],8))</f>
        <v>0</v>
      </c>
      <c r="Q202" s="48" t="s">
        <v>75</v>
      </c>
      <c r="R202" s="48">
        <f>HEX2DEC(RIGHT(Table1323212753586873[[#This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HEX2DEC(RIGHT(Table1323212753586873[[#This Row],[h1]],8))</f>
        <v>0</v>
      </c>
      <c r="Q203" s="48" t="s">
        <v>75</v>
      </c>
      <c r="R203" s="48">
        <f>HEX2DEC(RIGHT(Table1323212753586873[[#This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HEX2DEC(RIGHT(Table1323212753586873[[#This Row],[h1]],8))</f>
        <v>0</v>
      </c>
      <c r="Q204" s="48" t="s">
        <v>75</v>
      </c>
      <c r="R204" s="48">
        <f>HEX2DEC(RIGHT(Table1323212753586873[[#This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HEX2DEC(RIGHT(Table1323212753586873[[#This Row],[h1]],8))</f>
        <v>0</v>
      </c>
      <c r="Q205" s="48" t="s">
        <v>75</v>
      </c>
      <c r="R205" s="48">
        <f>HEX2DEC(RIGHT(Table1323212753586873[[#This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HEX2DEC(RIGHT(Table1323212753586873[[#This Row],[h1]],8))</f>
        <v>0</v>
      </c>
      <c r="Q206" s="48" t="s">
        <v>75</v>
      </c>
      <c r="R206" s="48">
        <f>HEX2DEC(RIGHT(Table1323212753586873[[#This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HEX2DEC(RIGHT(Table1323212753586873[[#This Row],[h1]],8))</f>
        <v>0</v>
      </c>
      <c r="Q207" s="48" t="s">
        <v>75</v>
      </c>
      <c r="R207" s="48">
        <f>HEX2DEC(RIGHT(Table1323212753586873[[#This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HEX2DEC(RIGHT(Table1323212753586873[[#This Row],[h1]],8))</f>
        <v>0</v>
      </c>
      <c r="Q208" s="48" t="s">
        <v>75</v>
      </c>
      <c r="R208" s="48">
        <f>HEX2DEC(RIGHT(Table1323212753586873[[#This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HEX2DEC(RIGHT(Table1323212753586873[[#This Row],[h1]],8))</f>
        <v>0</v>
      </c>
      <c r="Q209" s="48" t="s">
        <v>75</v>
      </c>
      <c r="R209" s="48">
        <f>HEX2DEC(RIGHT(Table1323212753586873[[#This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HEX2DEC(RIGHT(Table1323212753586873[[#This Row],[h1]],8))</f>
        <v>0</v>
      </c>
      <c r="Q210" s="48" t="s">
        <v>75</v>
      </c>
      <c r="R210" s="48">
        <f>HEX2DEC(RIGHT(Table1323212753586873[[#This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HEX2DEC(RIGHT(Table1323212753586873[[#This Row],[h1]],8))</f>
        <v>0</v>
      </c>
      <c r="Q211" s="48" t="s">
        <v>75</v>
      </c>
      <c r="R211" s="48">
        <f>HEX2DEC(RIGHT(Table1323212753586873[[#This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HEX2DEC(RIGHT(Table1323212753586873[[#This Row],[h1]],8))</f>
        <v>0</v>
      </c>
      <c r="Q212" s="48" t="s">
        <v>75</v>
      </c>
      <c r="R212" s="48">
        <f>HEX2DEC(RIGHT(Table1323212753586873[[#This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HEX2DEC(RIGHT(Table1323212753586873[[#This Row],[h1]],8))</f>
        <v>0</v>
      </c>
      <c r="Q213" s="48" t="s">
        <v>75</v>
      </c>
      <c r="R213" s="48">
        <f>HEX2DEC(RIGHT(Table1323212753586873[[#This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HEX2DEC(RIGHT(Table1323212753586873[[#This Row],[h1]],8))</f>
        <v>0</v>
      </c>
      <c r="Q214" s="48" t="s">
        <v>75</v>
      </c>
      <c r="R214" s="48">
        <f>HEX2DEC(RIGHT(Table1323212753586873[[#This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HEX2DEC(RIGHT(Table1323212753586873[[#This Row],[h1]],8))</f>
        <v>0</v>
      </c>
      <c r="Q215" s="48" t="s">
        <v>75</v>
      </c>
      <c r="R215" s="48">
        <f>HEX2DEC(RIGHT(Table1323212753586873[[#This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HEX2DEC(RIGHT(Table1323212753586873[[#This Row],[h1]],8))</f>
        <v>0</v>
      </c>
      <c r="Q216" s="48" t="s">
        <v>75</v>
      </c>
      <c r="R216" s="48">
        <f>HEX2DEC(RIGHT(Table1323212753586873[[#This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HEX2DEC(RIGHT(Table1323212753586873[[#This Row],[h1]],8))</f>
        <v>0</v>
      </c>
      <c r="Q217" s="48" t="s">
        <v>75</v>
      </c>
      <c r="R217" s="48">
        <f>HEX2DEC(RIGHT(Table1323212753586873[[#This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HEX2DEC(RIGHT(Table1323212753586873[[#This Row],[h1]],8))</f>
        <v>0</v>
      </c>
      <c r="Q218" s="48" t="s">
        <v>75</v>
      </c>
      <c r="R218" s="48">
        <f>HEX2DEC(RIGHT(Table1323212753586873[[#This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HEX2DEC(RIGHT(Table1323212753586873[[#This Row],[h1]],8))</f>
        <v>0</v>
      </c>
      <c r="Q219" s="48" t="s">
        <v>75</v>
      </c>
      <c r="R219" s="48">
        <f>HEX2DEC(RIGHT(Table1323212753586873[[#This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HEX2DEC(RIGHT(Table1323212753586873[[#This Row],[h1]],8))</f>
        <v>0</v>
      </c>
      <c r="Q220" s="48" t="s">
        <v>75</v>
      </c>
      <c r="R220" s="48">
        <f>HEX2DEC(RIGHT(Table1323212753586873[[#This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HEX2DEC(RIGHT(Table1323212753586873[[#This Row],[h1]],8))</f>
        <v>0</v>
      </c>
      <c r="Q221" s="48" t="s">
        <v>75</v>
      </c>
      <c r="R221" s="48">
        <f>HEX2DEC(RIGHT(Table1323212753586873[[#This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HEX2DEC(RIGHT(Table1323212753586873[[#This Row],[h1]],8))</f>
        <v>0</v>
      </c>
      <c r="Q222" s="48" t="s">
        <v>75</v>
      </c>
      <c r="R222" s="48">
        <f>HEX2DEC(RIGHT(Table1323212753586873[[#This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HEX2DEC(RIGHT(Table1323212753586873[[#This Row],[h1]],8))</f>
        <v>0</v>
      </c>
      <c r="Q223" s="48" t="s">
        <v>75</v>
      </c>
      <c r="R223" s="48">
        <f>HEX2DEC(RIGHT(Table1323212753586873[[#This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HEX2DEC(RIGHT(Table1323212753586873[[#This Row],[h1]],8))</f>
        <v>0</v>
      </c>
      <c r="Q224" s="48" t="s">
        <v>75</v>
      </c>
      <c r="R224" s="48">
        <f>HEX2DEC(RIGHT(Table1323212753586873[[#This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HEX2DEC(RIGHT(Table1323212753586873[[#This Row],[h1]],8))</f>
        <v>0</v>
      </c>
      <c r="Q225" s="48" t="s">
        <v>75</v>
      </c>
      <c r="R225" s="48">
        <f>HEX2DEC(RIGHT(Table1323212753586873[[#This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HEX2DEC(RIGHT(Table1323212753586873[[#This Row],[h1]],8))</f>
        <v>0</v>
      </c>
      <c r="Q226" s="48" t="s">
        <v>75</v>
      </c>
      <c r="R226" s="48">
        <f>HEX2DEC(RIGHT(Table1323212753586873[[#This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HEX2DEC(RIGHT(Table1323212753586873[[#This Row],[h1]],8))</f>
        <v>0</v>
      </c>
      <c r="Q227" s="48" t="s">
        <v>75</v>
      </c>
      <c r="R227" s="48">
        <f>HEX2DEC(RIGHT(Table1323212753586873[[#This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HEX2DEC(RIGHT(Table1323212753586873[[#This Row],[h1]],8))</f>
        <v>0</v>
      </c>
      <c r="Q228" s="48" t="s">
        <v>75</v>
      </c>
      <c r="R228" s="48">
        <f>HEX2DEC(RIGHT(Table1323212753586873[[#This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HEX2DEC(RIGHT(Table1323212753586873[[#This Row],[h1]],8))</f>
        <v>0</v>
      </c>
      <c r="Q229" s="48" t="s">
        <v>75</v>
      </c>
      <c r="R229" s="48">
        <f>HEX2DEC(RIGHT(Table1323212753586873[[#This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HEX2DEC(RIGHT(Table1323212753586873[[#This Row],[h1]],8))</f>
        <v>0</v>
      </c>
      <c r="Q230" s="48" t="s">
        <v>75</v>
      </c>
      <c r="R230" s="48">
        <f>HEX2DEC(RIGHT(Table1323212753586873[[#This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HEX2DEC(RIGHT(Table1323212753586873[[#This Row],[h1]],8))</f>
        <v>0</v>
      </c>
      <c r="Q231" s="48" t="s">
        <v>75</v>
      </c>
      <c r="R231" s="48">
        <f>HEX2DEC(RIGHT(Table1323212753586873[[#This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HEX2DEC(RIGHT(Table1323212753586873[[#This Row],[h1]],8))</f>
        <v>0</v>
      </c>
      <c r="Q232" s="48" t="s">
        <v>75</v>
      </c>
      <c r="R232" s="48">
        <f>HEX2DEC(RIGHT(Table1323212753586873[[#This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HEX2DEC(RIGHT(Table1323212753586873[[#This Row],[h1]],8))</f>
        <v>0</v>
      </c>
      <c r="Q233" s="48" t="s">
        <v>75</v>
      </c>
      <c r="R233" s="48">
        <f>HEX2DEC(RIGHT(Table1323212753586873[[#This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HEX2DEC(RIGHT(Table1323212753586873[[#This Row],[h1]],8))</f>
        <v>0</v>
      </c>
      <c r="Q234" s="48" t="s">
        <v>75</v>
      </c>
      <c r="R234" s="48">
        <f>HEX2DEC(RIGHT(Table1323212753586873[[#This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HEX2DEC(RIGHT(Table1323212753586873[[#This Row],[h1]],8))</f>
        <v>0</v>
      </c>
      <c r="Q235" s="48" t="s">
        <v>75</v>
      </c>
      <c r="R235" s="48">
        <f>HEX2DEC(RIGHT(Table1323212753586873[[#This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HEX2DEC(RIGHT(Table1323212753586873[[#This Row],[h1]],8))</f>
        <v>0</v>
      </c>
      <c r="Q236" s="48" t="s">
        <v>75</v>
      </c>
      <c r="R236" s="48">
        <f>HEX2DEC(RIGHT(Table1323212753586873[[#This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HEX2DEC(RIGHT(Table1323212753586873[[#This Row],[h1]],8))</f>
        <v>0</v>
      </c>
      <c r="Q237" s="48" t="s">
        <v>75</v>
      </c>
      <c r="R237" s="48">
        <f>HEX2DEC(RIGHT(Table1323212753586873[[#This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HEX2DEC(RIGHT(Table1323212753586873[[#This Row],[h1]],8))</f>
        <v>0</v>
      </c>
      <c r="Q238" s="48" t="s">
        <v>75</v>
      </c>
      <c r="R238" s="48">
        <f>HEX2DEC(RIGHT(Table1323212753586873[[#This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HEX2DEC(RIGHT(Table1323212753586873[[#This Row],[h1]],8))</f>
        <v>0</v>
      </c>
      <c r="Q239" s="48" t="s">
        <v>75</v>
      </c>
      <c r="R239" s="48">
        <f>HEX2DEC(RIGHT(Table1323212753586873[[#This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HEX2DEC(RIGHT(Table1323212753586873[[#This Row],[h1]],8))</f>
        <v>0</v>
      </c>
      <c r="Q240" s="48" t="s">
        <v>75</v>
      </c>
      <c r="R240" s="48">
        <f>HEX2DEC(RIGHT(Table1323212753586873[[#This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HEX2DEC(RIGHT(Table1323212753586873[[#This Row],[h1]],8))</f>
        <v>0</v>
      </c>
      <c r="Q241" s="48" t="s">
        <v>75</v>
      </c>
      <c r="R241" s="48">
        <f>HEX2DEC(RIGHT(Table1323212753586873[[#This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HEX2DEC(RIGHT(Table1323212753586873[[#This Row],[h1]],8))</f>
        <v>0</v>
      </c>
      <c r="Q242" s="48" t="s">
        <v>75</v>
      </c>
      <c r="R242" s="48">
        <f>HEX2DEC(RIGHT(Table1323212753586873[[#This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HEX2DEC(RIGHT(Table1323212753586873[[#This Row],[h1]],8))</f>
        <v>0</v>
      </c>
      <c r="Q243" s="48" t="s">
        <v>75</v>
      </c>
      <c r="R243" s="48">
        <f>HEX2DEC(RIGHT(Table1323212753586873[[#This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HEX2DEC(RIGHT(Table1323212753586873[[#This Row],[h1]],8))</f>
        <v>0</v>
      </c>
      <c r="Q244" s="48" t="s">
        <v>75</v>
      </c>
      <c r="R244" s="48">
        <f>HEX2DEC(RIGHT(Table1323212753586873[[#This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HEX2DEC(RIGHT(Table1323212753586873[[#This Row],[h1]],8))</f>
        <v>0</v>
      </c>
      <c r="Q245" s="48" t="s">
        <v>75</v>
      </c>
      <c r="R245" s="48">
        <f>HEX2DEC(RIGHT(Table1323212753586873[[#This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HEX2DEC(RIGHT(Table1323212753586873[[#This Row],[h1]],8))</f>
        <v>0</v>
      </c>
      <c r="Q246" s="48" t="s">
        <v>75</v>
      </c>
      <c r="R246" s="48">
        <f>HEX2DEC(RIGHT(Table1323212753586873[[#This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HEX2DEC(RIGHT(Table1323212753586873[[#This Row],[h1]],8))</f>
        <v>0</v>
      </c>
      <c r="Q247" s="48" t="s">
        <v>75</v>
      </c>
      <c r="R247" s="48">
        <f>HEX2DEC(RIGHT(Table1323212753586873[[#This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HEX2DEC(RIGHT(Table1323212753586873[[#This Row],[h1]],8))</f>
        <v>0</v>
      </c>
      <c r="Q248" s="48" t="s">
        <v>75</v>
      </c>
      <c r="R248" s="48">
        <f>HEX2DEC(RIGHT(Table1323212753586873[[#This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HEX2DEC(RIGHT(Table1323212753586873[[#This Row],[h1]],8))</f>
        <v>0</v>
      </c>
      <c r="Q249" s="48" t="s">
        <v>75</v>
      </c>
      <c r="R249" s="48">
        <f>HEX2DEC(RIGHT(Table1323212753586873[[#This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HEX2DEC(RIGHT(Table1323212753586873[[#This Row],[h1]],8))</f>
        <v>0</v>
      </c>
      <c r="Q250" s="48" t="s">
        <v>75</v>
      </c>
      <c r="R250" s="48">
        <f>HEX2DEC(RIGHT(Table1323212753586873[[#This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HEX2DEC(RIGHT(Table1323212753586873[[#This Row],[h1]],8))</f>
        <v>0</v>
      </c>
      <c r="Q251" s="48" t="s">
        <v>75</v>
      </c>
      <c r="R251" s="48">
        <f>HEX2DEC(RIGHT(Table1323212753586873[[#This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HEX2DEC(RIGHT(Table1323212753586873[[#This Row],[h1]],8))</f>
        <v>0</v>
      </c>
      <c r="Q252" s="48" t="s">
        <v>75</v>
      </c>
      <c r="R252" s="48">
        <f>HEX2DEC(RIGHT(Table1323212753586873[[#This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HEX2DEC(RIGHT(Table1323212753586873[[#This Row],[h1]],8))</f>
        <v>0</v>
      </c>
      <c r="Q253" s="48" t="s">
        <v>75</v>
      </c>
      <c r="R253" s="48">
        <f>HEX2DEC(RIGHT(Table1323212753586873[[#This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HEX2DEC(RIGHT(Table1323212753586873[[#This Row],[h1]],8))</f>
        <v>0</v>
      </c>
      <c r="Q254" s="48" t="s">
        <v>75</v>
      </c>
      <c r="R254" s="48">
        <f>HEX2DEC(RIGHT(Table1323212753586873[[#This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HEX2DEC(RIGHT(Table1323212753586873[[#This Row],[h1]],8))</f>
        <v>0</v>
      </c>
      <c r="Q255" s="48" t="s">
        <v>75</v>
      </c>
      <c r="R255" s="48">
        <f>HEX2DEC(RIGHT(Table1323212753586873[[#This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HEX2DEC(RIGHT(Table1323212753586873[[#This Row],[h1]],8))</f>
        <v>0</v>
      </c>
      <c r="Q256" s="48" t="s">
        <v>75</v>
      </c>
      <c r="R256" s="48">
        <f>HEX2DEC(RIGHT(Table1323212753586873[[#This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HEX2DEC(RIGHT(Table1323212753586873[[#This Row],[h1]],8))</f>
        <v>0</v>
      </c>
      <c r="Q257" s="48" t="s">
        <v>75</v>
      </c>
      <c r="R257" s="48">
        <f>HEX2DEC(RIGHT(Table1323212753586873[[#This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HEX2DEC(RIGHT(Table1323212753586873[[#This Row],[h1]],8))</f>
        <v>0</v>
      </c>
      <c r="Q258" s="48" t="s">
        <v>75</v>
      </c>
      <c r="R258" s="48">
        <f>HEX2DEC(RIGHT(Table1323212753586873[[#This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HEX2DEC(RIGHT(Table1323212753586873[[#This Row],[h1]],8))</f>
        <v>0</v>
      </c>
      <c r="Q259" s="48" t="s">
        <v>75</v>
      </c>
      <c r="R259" s="48">
        <f>HEX2DEC(RIGHT(Table1323212753586873[[#This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HEX2DEC(RIGHT(Table1323212753586873[[#This Row],[h1]],8))</f>
        <v>0</v>
      </c>
      <c r="Q260" s="48" t="s">
        <v>75</v>
      </c>
      <c r="R260" s="48">
        <f>HEX2DEC(RIGHT(Table1323212753586873[[#This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HEX2DEC(RIGHT(Table1323212753586873[[#This Row],[h1]],8))</f>
        <v>0</v>
      </c>
      <c r="Q261" s="48" t="s">
        <v>75</v>
      </c>
      <c r="R261" s="48">
        <f>HEX2DEC(RIGHT(Table1323212753586873[[#This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HEX2DEC(RIGHT(Table1323212753586873[[#This Row],[h1]],8))</f>
        <v>0</v>
      </c>
      <c r="Q262" s="48" t="s">
        <v>75</v>
      </c>
      <c r="R262" s="48">
        <f>HEX2DEC(RIGHT(Table1323212753586873[[#This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HEX2DEC(RIGHT(Table1323212753586873[[#This Row],[h1]],8))</f>
        <v>0</v>
      </c>
      <c r="Q263" s="48" t="s">
        <v>75</v>
      </c>
      <c r="R263" s="48">
        <f>HEX2DEC(RIGHT(Table1323212753586873[[#This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HEX2DEC(RIGHT(Table1323212753586873[[#This Row],[h1]],8))</f>
        <v>0</v>
      </c>
      <c r="Q264" s="48" t="s">
        <v>75</v>
      </c>
      <c r="R264" s="48">
        <f>HEX2DEC(RIGHT(Table1323212753586873[[#This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HEX2DEC(RIGHT(Table1323212753586873[[#This Row],[h1]],8))</f>
        <v>0</v>
      </c>
      <c r="Q265" s="48" t="s">
        <v>75</v>
      </c>
      <c r="R265" s="48">
        <f>HEX2DEC(RIGHT(Table1323212753586873[[#This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HEX2DEC(RIGHT(Table1323212753586873[[#This Row],[h1]],8))</f>
        <v>0</v>
      </c>
      <c r="Q266" s="48" t="s">
        <v>75</v>
      </c>
      <c r="R266" s="48">
        <f>HEX2DEC(RIGHT(Table1323212753586873[[#This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HEX2DEC(RIGHT(Table1323212753586873[[#This Row],[h1]],8))</f>
        <v>0</v>
      </c>
      <c r="Q267" s="48" t="s">
        <v>75</v>
      </c>
      <c r="R267" s="48">
        <f>HEX2DEC(RIGHT(Table1323212753586873[[#This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HEX2DEC(RIGHT(Table1323212753586873[[#This Row],[h1]],8))</f>
        <v>0</v>
      </c>
      <c r="Q268" s="48" t="s">
        <v>75</v>
      </c>
      <c r="R268" s="48">
        <f>HEX2DEC(RIGHT(Table1323212753586873[[#This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HEX2DEC(RIGHT(Table1323212753586873[[#This Row],[h1]],8))</f>
        <v>0</v>
      </c>
      <c r="Q269" s="48" t="s">
        <v>75</v>
      </c>
      <c r="R269" s="48">
        <f>HEX2DEC(RIGHT(Table1323212753586873[[#This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HEX2DEC(RIGHT(Table1323212753586873[[#This Row],[h1]],8))</f>
        <v>0</v>
      </c>
      <c r="Q270" s="48" t="s">
        <v>75</v>
      </c>
      <c r="R270" s="48">
        <f>HEX2DEC(RIGHT(Table1323212753586873[[#This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HEX2DEC(RIGHT(Table1323212753586873[[#This Row],[h1]],8))</f>
        <v>0</v>
      </c>
      <c r="Q271" s="48" t="s">
        <v>75</v>
      </c>
      <c r="R271" s="48">
        <f>HEX2DEC(RIGHT(Table1323212753586873[[#This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HEX2DEC(RIGHT(Table1323212753586873[[#This Row],[h1]],8))</f>
        <v>0</v>
      </c>
      <c r="Q272" s="48" t="s">
        <v>75</v>
      </c>
      <c r="R272" s="48">
        <f>HEX2DEC(RIGHT(Table1323212753586873[[#This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HEX2DEC(RIGHT(Table1323212753586873[[#This Row],[h1]],8))</f>
        <v>0</v>
      </c>
      <c r="Q273" s="48" t="s">
        <v>75</v>
      </c>
      <c r="R273" s="48">
        <f>HEX2DEC(RIGHT(Table1323212753586873[[#This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HEX2DEC(RIGHT(Table1323212753586873[[#This Row],[h1]],8))</f>
        <v>0</v>
      </c>
      <c r="Q274" s="48" t="s">
        <v>75</v>
      </c>
      <c r="R274" s="48">
        <f>HEX2DEC(RIGHT(Table1323212753586873[[#This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HEX2DEC(RIGHT(Table1323212753586873[[#This Row],[h1]],8))</f>
        <v>0</v>
      </c>
      <c r="Q275" s="48" t="s">
        <v>75</v>
      </c>
      <c r="R275" s="48">
        <f>HEX2DEC(RIGHT(Table1323212753586873[[#This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HEX2DEC(RIGHT(Table1323212753586873[[#This Row],[h1]],8))</f>
        <v>0</v>
      </c>
      <c r="Q276" s="48" t="s">
        <v>75</v>
      </c>
      <c r="R276" s="48">
        <f>HEX2DEC(RIGHT(Table1323212753586873[[#This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HEX2DEC(RIGHT(Table1323212753586873[[#This Row],[h1]],8))</f>
        <v>0</v>
      </c>
      <c r="Q277" s="48" t="s">
        <v>75</v>
      </c>
      <c r="R277" s="48">
        <f>HEX2DEC(RIGHT(Table1323212753586873[[#This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HEX2DEC(RIGHT(Table1323212753586873[[#This Row],[h1]],8))</f>
        <v>0</v>
      </c>
      <c r="Q278" s="48" t="s">
        <v>75</v>
      </c>
      <c r="R278" s="48">
        <f>HEX2DEC(RIGHT(Table1323212753586873[[#This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HEX2DEC(RIGHT(Table1323212753586873[[#This Row],[h1]],8))</f>
        <v>0</v>
      </c>
      <c r="Q279" s="48" t="s">
        <v>75</v>
      </c>
      <c r="R279" s="48">
        <f>HEX2DEC(RIGHT(Table1323212753586873[[#This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HEX2DEC(RIGHT(Table1323212753586873[[#This Row],[h1]],8))</f>
        <v>0</v>
      </c>
      <c r="Q280" s="48" t="s">
        <v>75</v>
      </c>
      <c r="R280" s="48">
        <f>HEX2DEC(RIGHT(Table1323212753586873[[#This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HEX2DEC(RIGHT(Table1323212753586873[[#This Row],[h1]],8))</f>
        <v>0</v>
      </c>
      <c r="Q281" s="48" t="s">
        <v>75</v>
      </c>
      <c r="R281" s="48">
        <f>HEX2DEC(RIGHT(Table1323212753586873[[#This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HEX2DEC(RIGHT(Table1323212753586873[[#This Row],[h1]],8))</f>
        <v>0</v>
      </c>
      <c r="Q282" s="48" t="s">
        <v>75</v>
      </c>
      <c r="R282" s="48">
        <f>HEX2DEC(RIGHT(Table1323212753586873[[#This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HEX2DEC(RIGHT(Table1323212753586873[[#This Row],[h1]],8))</f>
        <v>0</v>
      </c>
      <c r="Q283" s="48" t="s">
        <v>75</v>
      </c>
      <c r="R283" s="48">
        <f>HEX2DEC(RIGHT(Table1323212753586873[[#This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HEX2DEC(RIGHT(Table1323212753586873[[#This Row],[h1]],8))</f>
        <v>0</v>
      </c>
      <c r="Q284" s="48" t="s">
        <v>75</v>
      </c>
      <c r="R284" s="48">
        <f>HEX2DEC(RIGHT(Table1323212753586873[[#This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HEX2DEC(RIGHT(Table1323212753586873[[#This Row],[h1]],8))</f>
        <v>0</v>
      </c>
      <c r="Q285" s="48" t="s">
        <v>75</v>
      </c>
      <c r="R285" s="48">
        <f>HEX2DEC(RIGHT(Table1323212753586873[[#This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HEX2DEC(RIGHT(Table1323212753586873[[#This Row],[h1]],8))</f>
        <v>0</v>
      </c>
      <c r="Q286" s="48" t="s">
        <v>75</v>
      </c>
      <c r="R286" s="48">
        <f>HEX2DEC(RIGHT(Table1323212753586873[[#This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HEX2DEC(RIGHT(Table1323212753586873[[#This Row],[h1]],8))</f>
        <v>0</v>
      </c>
      <c r="Q287" s="48" t="s">
        <v>75</v>
      </c>
      <c r="R287" s="48">
        <f>HEX2DEC(RIGHT(Table1323212753586873[[#This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HEX2DEC(RIGHT(Table1323212753586873[[#This Row],[h1]],8))</f>
        <v>0</v>
      </c>
      <c r="Q288" s="48" t="s">
        <v>75</v>
      </c>
      <c r="R288" s="48">
        <f>HEX2DEC(RIGHT(Table1323212753586873[[#This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HEX2DEC(RIGHT(Table1323212753586873[[#This Row],[h1]],8))</f>
        <v>0</v>
      </c>
      <c r="Q289" s="48" t="s">
        <v>75</v>
      </c>
      <c r="R289" s="48">
        <f>HEX2DEC(RIGHT(Table1323212753586873[[#This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HEX2DEC(RIGHT(Table1323212753586873[[#This Row],[h1]],8))</f>
        <v>0</v>
      </c>
      <c r="Q290" s="48" t="s">
        <v>75</v>
      </c>
      <c r="R290" s="48">
        <f>HEX2DEC(RIGHT(Table1323212753586873[[#This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HEX2DEC(RIGHT(Table1323212753586873[[#This Row],[h1]],8))</f>
        <v>0</v>
      </c>
      <c r="Q291" s="48" t="s">
        <v>75</v>
      </c>
      <c r="R291" s="48">
        <f>HEX2DEC(RIGHT(Table1323212753586873[[#This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HEX2DEC(RIGHT(Table1323212753586873[[#This Row],[h1]],8))</f>
        <v>0</v>
      </c>
      <c r="Q292" s="48" t="s">
        <v>75</v>
      </c>
      <c r="R292" s="48">
        <f>HEX2DEC(RIGHT(Table1323212753586873[[#This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HEX2DEC(RIGHT(Table1323212753586873[[#This Row],[h1]],8))</f>
        <v>0</v>
      </c>
      <c r="Q293" s="48" t="s">
        <v>75</v>
      </c>
      <c r="R293" s="48">
        <f>HEX2DEC(RIGHT(Table1323212753586873[[#This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HEX2DEC(RIGHT(Table1323212753586873[[#This Row],[h1]],8))</f>
        <v>0</v>
      </c>
      <c r="Q294" s="48" t="s">
        <v>75</v>
      </c>
      <c r="R294" s="48">
        <f>HEX2DEC(RIGHT(Table1323212753586873[[#This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HEX2DEC(RIGHT(Table1323212753586873[[#This Row],[h1]],8))</f>
        <v>0</v>
      </c>
      <c r="Q295" s="48" t="s">
        <v>75</v>
      </c>
      <c r="R295" s="48">
        <f>HEX2DEC(RIGHT(Table1323212753586873[[#This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HEX2DEC(RIGHT(Table1323212753586873[[#This Row],[h1]],8))</f>
        <v>0</v>
      </c>
      <c r="Q296" s="48" t="s">
        <v>75</v>
      </c>
      <c r="R296" s="48">
        <f>HEX2DEC(RIGHT(Table1323212753586873[[#This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HEX2DEC(RIGHT(Table1323212753586873[[#This Row],[h1]],8))</f>
        <v>0</v>
      </c>
      <c r="Q297" s="48" t="s">
        <v>75</v>
      </c>
      <c r="R297" s="48">
        <f>HEX2DEC(RIGHT(Table1323212753586873[[#This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HEX2DEC(RIGHT(Table1323212753586873[[#This Row],[h1]],8))</f>
        <v>0</v>
      </c>
      <c r="Q298" s="48" t="s">
        <v>75</v>
      </c>
      <c r="R298" s="48">
        <f>HEX2DEC(RIGHT(Table1323212753586873[[#This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HEX2DEC(RIGHT(Table1323212753586873[[#This Row],[h1]],8))</f>
        <v>0</v>
      </c>
      <c r="Q299" s="48" t="s">
        <v>75</v>
      </c>
      <c r="R299" s="48">
        <f>HEX2DEC(RIGHT(Table1323212753586873[[#This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HEX2DEC(RIGHT(Table1323212753586873[[#This Row],[h1]],8))</f>
        <v>0</v>
      </c>
      <c r="Q300" s="48" t="s">
        <v>75</v>
      </c>
      <c r="R300" s="48">
        <f>HEX2DEC(RIGHT(Table1323212753586873[[#This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HEX2DEC(RIGHT(Table1323212753586873[[#This Row],[h1]],8))</f>
        <v>0</v>
      </c>
      <c r="Q301" s="48" t="s">
        <v>75</v>
      </c>
      <c r="R301" s="48">
        <f>HEX2DEC(RIGHT(Table1323212753586873[[#This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HEX2DEC(RIGHT(Table1323212753586873[[#This Row],[h1]],8))</f>
        <v>0</v>
      </c>
      <c r="Q302" s="48" t="s">
        <v>75</v>
      </c>
      <c r="R302" s="48">
        <f>HEX2DEC(RIGHT(Table1323212753586873[[#This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HEX2DEC(RIGHT(Table1323212753586873[[#This Row],[h1]],8))</f>
        <v>0</v>
      </c>
      <c r="Q303" s="48" t="s">
        <v>75</v>
      </c>
      <c r="R303" s="48">
        <f>HEX2DEC(RIGHT(Table1323212753586873[[#This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HEX2DEC(RIGHT(Table1323212753586873[[#This Row],[h1]],8))</f>
        <v>0</v>
      </c>
      <c r="Q304" s="48" t="s">
        <v>75</v>
      </c>
      <c r="R304" s="48">
        <f>HEX2DEC(RIGHT(Table1323212753586873[[#This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HEX2DEC(RIGHT(Table1323212753586873[[#This Row],[h1]],8))</f>
        <v>0</v>
      </c>
      <c r="Q305" s="48" t="s">
        <v>75</v>
      </c>
      <c r="R305" s="48">
        <f>HEX2DEC(RIGHT(Table1323212753586873[[#This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HEX2DEC(RIGHT(Table1323212753586873[[#This Row],[h1]],8))</f>
        <v>0</v>
      </c>
      <c r="Q306" s="48" t="s">
        <v>75</v>
      </c>
      <c r="R306" s="48">
        <f>HEX2DEC(RIGHT(Table1323212753586873[[#This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HEX2DEC(RIGHT(Table1323212753586873[[#This Row],[h1]],8))</f>
        <v>0</v>
      </c>
      <c r="Q307" s="48" t="s">
        <v>75</v>
      </c>
      <c r="R307" s="48">
        <f>HEX2DEC(RIGHT(Table1323212753586873[[#This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HEX2DEC(RIGHT(Table1323212753586873[[#This Row],[h1]],8))</f>
        <v>0</v>
      </c>
      <c r="Q308" s="48" t="s">
        <v>75</v>
      </c>
      <c r="R308" s="48">
        <f>HEX2DEC(RIGHT(Table1323212753586873[[#This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HEX2DEC(RIGHT(Table1323212753586873[[#This Row],[h1]],8))</f>
        <v>0</v>
      </c>
      <c r="Q309" s="48" t="s">
        <v>75</v>
      </c>
      <c r="R309" s="48">
        <f>HEX2DEC(RIGHT(Table1323212753586873[[#This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HEX2DEC(RIGHT(Table1323212753586873[[#This Row],[h1]],8))</f>
        <v>0</v>
      </c>
      <c r="Q310" s="48" t="s">
        <v>75</v>
      </c>
      <c r="R310" s="48">
        <f>HEX2DEC(RIGHT(Table1323212753586873[[#This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HEX2DEC(RIGHT(Table1323212753586873[[#This Row],[h1]],8))</f>
        <v>0</v>
      </c>
      <c r="Q311" s="48" t="s">
        <v>75</v>
      </c>
      <c r="R311" s="48">
        <f>HEX2DEC(RIGHT(Table1323212753586873[[#This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HEX2DEC(RIGHT(Table1323212753586873[[#This Row],[h1]],8))</f>
        <v>0</v>
      </c>
      <c r="Q312" s="48" t="s">
        <v>75</v>
      </c>
      <c r="R312" s="48">
        <f>HEX2DEC(RIGHT(Table1323212753586873[[#This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HEX2DEC(RIGHT(Table1323212753586873[[#This Row],[h1]],8))</f>
        <v>0</v>
      </c>
      <c r="Q313" s="48" t="s">
        <v>75</v>
      </c>
      <c r="R313" s="48">
        <f>HEX2DEC(RIGHT(Table1323212753586873[[#This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HEX2DEC(RIGHT(Table1323212753586873[[#This Row],[h1]],8))</f>
        <v>0</v>
      </c>
      <c r="Q314" s="48" t="s">
        <v>75</v>
      </c>
      <c r="R314" s="48">
        <f>HEX2DEC(RIGHT(Table1323212753586873[[#This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HEX2DEC(RIGHT(Table1323212753586873[[#This Row],[h1]],8))</f>
        <v>0</v>
      </c>
      <c r="Q315" s="48" t="s">
        <v>75</v>
      </c>
      <c r="R315" s="48">
        <f>HEX2DEC(RIGHT(Table1323212753586873[[#This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HEX2DEC(RIGHT(Table1323212753586873[[#This Row],[h1]],8))</f>
        <v>0</v>
      </c>
      <c r="Q316" s="48" t="s">
        <v>75</v>
      </c>
      <c r="R316" s="48">
        <f>HEX2DEC(RIGHT(Table1323212753586873[[#This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HEX2DEC(RIGHT(Table1323212753586873[[#This Row],[h1]],8))</f>
        <v>0</v>
      </c>
      <c r="Q317" s="48" t="s">
        <v>75</v>
      </c>
      <c r="R317" s="48">
        <f>HEX2DEC(RIGHT(Table1323212753586873[[#This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HEX2DEC(RIGHT(Table1323212753586873[[#This Row],[h1]],8))</f>
        <v>0</v>
      </c>
      <c r="Q318" s="48" t="s">
        <v>75</v>
      </c>
      <c r="R318" s="48">
        <f>HEX2DEC(RIGHT(Table1323212753586873[[#This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HEX2DEC(RIGHT(Table1323212753586873[[#This Row],[h1]],8))</f>
        <v>0</v>
      </c>
      <c r="Q319" s="48" t="s">
        <v>75</v>
      </c>
      <c r="R319" s="48">
        <f>HEX2DEC(RIGHT(Table1323212753586873[[#This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HEX2DEC(RIGHT(Table1323212753586873[[#This Row],[h1]],8))</f>
        <v>0</v>
      </c>
      <c r="Q320" s="48" t="s">
        <v>75</v>
      </c>
      <c r="R320" s="48">
        <f>HEX2DEC(RIGHT(Table1323212753586873[[#This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HEX2DEC(RIGHT(Table1323212753586873[[#This Row],[h1]],8))</f>
        <v>0</v>
      </c>
      <c r="Q321" s="48" t="s">
        <v>75</v>
      </c>
      <c r="R321" s="48">
        <f>HEX2DEC(RIGHT(Table1323212753586873[[#This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HEX2DEC(RIGHT(Table1323212753586873[[#This Row],[h1]],8))</f>
        <v>0</v>
      </c>
      <c r="Q322" s="48" t="s">
        <v>75</v>
      </c>
      <c r="R322" s="48">
        <f>HEX2DEC(RIGHT(Table1323212753586873[[#This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HEX2DEC(RIGHT(Table1323212753586873[[#This Row],[h1]],8))</f>
        <v>0</v>
      </c>
      <c r="Q323" s="48" t="s">
        <v>75</v>
      </c>
      <c r="R323" s="48">
        <f>HEX2DEC(RIGHT(Table1323212753586873[[#This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HEX2DEC(RIGHT(Table1323212753586873[[#This Row],[h1]],8))</f>
        <v>0</v>
      </c>
      <c r="Q324" s="48" t="s">
        <v>75</v>
      </c>
      <c r="R324" s="48">
        <f>HEX2DEC(RIGHT(Table1323212753586873[[#This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HEX2DEC(RIGHT(Table1323212753586873[[#This Row],[h1]],8))</f>
        <v>0</v>
      </c>
      <c r="Q325" s="48" t="s">
        <v>75</v>
      </c>
      <c r="R325" s="48">
        <f>HEX2DEC(RIGHT(Table1323212753586873[[#This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HEX2DEC(RIGHT(Table1323212753586873[[#This Row],[h1]],8))</f>
        <v>0</v>
      </c>
      <c r="Q326" s="48" t="s">
        <v>75</v>
      </c>
      <c r="R326" s="48">
        <f>HEX2DEC(RIGHT(Table1323212753586873[[#This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HEX2DEC(RIGHT(Table1323212753586873[[#This Row],[h1]],8))</f>
        <v>0</v>
      </c>
      <c r="Q327" s="48" t="s">
        <v>75</v>
      </c>
      <c r="R327" s="48">
        <f>HEX2DEC(RIGHT(Table1323212753586873[[#This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HEX2DEC(RIGHT(Table1323212753586873[[#This Row],[h1]],8))</f>
        <v>0</v>
      </c>
      <c r="Q328" s="48" t="s">
        <v>75</v>
      </c>
      <c r="R328" s="48">
        <f>HEX2DEC(RIGHT(Table1323212753586873[[#This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HEX2DEC(RIGHT(Table1323212753586873[[#This Row],[h1]],8))</f>
        <v>0</v>
      </c>
      <c r="Q329" s="48" t="s">
        <v>75</v>
      </c>
      <c r="R329" s="48">
        <f>HEX2DEC(RIGHT(Table1323212753586873[[#This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HEX2DEC(RIGHT(Table1323212753586873[[#This Row],[h1]],8))</f>
        <v>0</v>
      </c>
      <c r="Q330" s="48" t="s">
        <v>75</v>
      </c>
      <c r="R330" s="48">
        <f>HEX2DEC(RIGHT(Table1323212753586873[[#This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HEX2DEC(RIGHT(Table1323212753586873[[#This Row],[h1]],8))</f>
        <v>0</v>
      </c>
      <c r="Q331" s="48" t="s">
        <v>75</v>
      </c>
      <c r="R331" s="48">
        <f>HEX2DEC(RIGHT(Table1323212753586873[[#This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HEX2DEC(RIGHT(Table1323212753586873[[#This Row],[h1]],8))</f>
        <v>0</v>
      </c>
      <c r="Q332" s="48" t="s">
        <v>75</v>
      </c>
      <c r="R332" s="48">
        <f>HEX2DEC(RIGHT(Table1323212753586873[[#This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HEX2DEC(RIGHT(Table1323212753586873[[#This Row],[h1]],8))</f>
        <v>0</v>
      </c>
      <c r="Q333" s="48" t="s">
        <v>75</v>
      </c>
      <c r="R333" s="48">
        <f>HEX2DEC(RIGHT(Table1323212753586873[[#This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HEX2DEC(RIGHT(Table1323212753586873[[#This Row],[h1]],8))</f>
        <v>0</v>
      </c>
      <c r="Q334" s="48" t="s">
        <v>75</v>
      </c>
      <c r="R334" s="48">
        <f>HEX2DEC(RIGHT(Table1323212753586873[[#This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HEX2DEC(RIGHT(Table1323212753586873[[#This Row],[h1]],8))</f>
        <v>0</v>
      </c>
      <c r="Q335" s="48" t="s">
        <v>75</v>
      </c>
      <c r="R335" s="48">
        <f>HEX2DEC(RIGHT(Table1323212753586873[[#This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HEX2DEC(RIGHT(Table1323212753586873[[#This Row],[h1]],8))</f>
        <v>0</v>
      </c>
      <c r="Q336" s="48" t="s">
        <v>75</v>
      </c>
      <c r="R336" s="48">
        <f>HEX2DEC(RIGHT(Table1323212753586873[[#This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HEX2DEC(RIGHT(Table1323212753586873[[#This Row],[h1]],8))</f>
        <v>0</v>
      </c>
      <c r="Q337" s="48" t="s">
        <v>75</v>
      </c>
      <c r="R337" s="48">
        <f>HEX2DEC(RIGHT(Table1323212753586873[[#This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HEX2DEC(RIGHT(Table1323212753586873[[#This Row],[h1]],8))</f>
        <v>0</v>
      </c>
      <c r="Q338" s="48" t="s">
        <v>75</v>
      </c>
      <c r="R338" s="48">
        <f>HEX2DEC(RIGHT(Table1323212753586873[[#This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HEX2DEC(RIGHT(Table1323212753586873[[#This Row],[h1]],8))</f>
        <v>0</v>
      </c>
      <c r="Q339" s="48" t="s">
        <v>75</v>
      </c>
      <c r="R339" s="48">
        <f>HEX2DEC(RIGHT(Table1323212753586873[[#This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HEX2DEC(RIGHT(Table1323212753586873[[#This Row],[h1]],8))</f>
        <v>0</v>
      </c>
      <c r="Q340" s="48" t="s">
        <v>75</v>
      </c>
      <c r="R340" s="48">
        <f>HEX2DEC(RIGHT(Table1323212753586873[[#This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HEX2DEC(RIGHT(Table1323212753586873[[#This Row],[h1]],8))</f>
        <v>0</v>
      </c>
      <c r="Q341" s="48" t="s">
        <v>75</v>
      </c>
      <c r="R341" s="48">
        <f>HEX2DEC(RIGHT(Table1323212753586873[[#This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HEX2DEC(RIGHT(Table1323212753586873[[#This Row],[h1]],8))</f>
        <v>0</v>
      </c>
      <c r="Q342" s="48" t="s">
        <v>75</v>
      </c>
      <c r="R342" s="48">
        <f>HEX2DEC(RIGHT(Table1323212753586873[[#This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HEX2DEC(RIGHT(Table1323212753586873[[#This Row],[h1]],8))</f>
        <v>0</v>
      </c>
      <c r="Q343" s="48" t="s">
        <v>75</v>
      </c>
      <c r="R343" s="48">
        <f>HEX2DEC(RIGHT(Table1323212753586873[[#This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HEX2DEC(RIGHT(Table1323212753586873[[#This Row],[h1]],8))</f>
        <v>0</v>
      </c>
      <c r="Q344" s="48" t="s">
        <v>75</v>
      </c>
      <c r="R344" s="48">
        <f>HEX2DEC(RIGHT(Table1323212753586873[[#This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HEX2DEC(RIGHT(Table1323212753586873[[#This Row],[h1]],8))</f>
        <v>0</v>
      </c>
      <c r="Q345" s="48" t="s">
        <v>75</v>
      </c>
      <c r="R345" s="48">
        <f>HEX2DEC(RIGHT(Table1323212753586873[[#This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HEX2DEC(RIGHT(Table1323212753586873[[#This Row],[h1]],8))</f>
        <v>0</v>
      </c>
      <c r="Q346" s="48" t="s">
        <v>75</v>
      </c>
      <c r="R346" s="48">
        <f>HEX2DEC(RIGHT(Table1323212753586873[[#This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HEX2DEC(RIGHT(Table1323212753586873[[#This Row],[h1]],8))</f>
        <v>0</v>
      </c>
      <c r="Q347" s="48" t="s">
        <v>75</v>
      </c>
      <c r="R347" s="48">
        <f>HEX2DEC(RIGHT(Table1323212753586873[[#This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HEX2DEC(RIGHT(Table1323212753586873[[#This Row],[h1]],8))</f>
        <v>0</v>
      </c>
      <c r="Q348" s="48" t="s">
        <v>75</v>
      </c>
      <c r="R348" s="48">
        <f>HEX2DEC(RIGHT(Table1323212753586873[[#This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HEX2DEC(RIGHT(Table1323212753586873[[#This Row],[h1]],8))</f>
        <v>0</v>
      </c>
      <c r="Q349" s="48" t="s">
        <v>75</v>
      </c>
      <c r="R349" s="48">
        <f>HEX2DEC(RIGHT(Table1323212753586873[[#This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HEX2DEC(RIGHT(Table1323212753586873[[#This Row],[h1]],8))</f>
        <v>0</v>
      </c>
      <c r="Q350" s="48" t="s">
        <v>75</v>
      </c>
      <c r="R350" s="48">
        <f>HEX2DEC(RIGHT(Table1323212753586873[[#This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HEX2DEC(RIGHT(Table1323212753586873[[#This Row],[h1]],8))</f>
        <v>0</v>
      </c>
      <c r="Q351" s="48" t="s">
        <v>75</v>
      </c>
      <c r="R351" s="48">
        <f>HEX2DEC(RIGHT(Table1323212753586873[[#This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HEX2DEC(RIGHT(Table1323212753586873[[#This Row],[h1]],8))</f>
        <v>0</v>
      </c>
      <c r="Q352" s="48" t="s">
        <v>75</v>
      </c>
      <c r="R352" s="48">
        <f>HEX2DEC(RIGHT(Table1323212753586873[[#This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HEX2DEC(RIGHT(Table1323212753586873[[#This Row],[h1]],8))</f>
        <v>0</v>
      </c>
      <c r="Q353" s="48" t="s">
        <v>75</v>
      </c>
      <c r="R353" s="48">
        <f>HEX2DEC(RIGHT(Table1323212753586873[[#This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HEX2DEC(RIGHT(Table1323212753586873[[#This Row],[h1]],8))</f>
        <v>0</v>
      </c>
      <c r="Q354" s="48" t="s">
        <v>75</v>
      </c>
      <c r="R354" s="48">
        <f>HEX2DEC(RIGHT(Table1323212753586873[[#This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HEX2DEC(RIGHT(Table1323212753586873[[#This Row],[h1]],8))</f>
        <v>0</v>
      </c>
      <c r="Q355" s="48" t="s">
        <v>75</v>
      </c>
      <c r="R355" s="48">
        <f>HEX2DEC(RIGHT(Table1323212753586873[[#This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HEX2DEC(RIGHT(Table1323212753586873[[#This Row],[h1]],8))</f>
        <v>0</v>
      </c>
      <c r="Q356" s="48" t="s">
        <v>75</v>
      </c>
      <c r="R356" s="48">
        <f>HEX2DEC(RIGHT(Table1323212753586873[[#This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HEX2DEC(RIGHT(Table1323212753586873[[#This Row],[h1]],8))</f>
        <v>0</v>
      </c>
      <c r="Q357" s="48" t="s">
        <v>75</v>
      </c>
      <c r="R357" s="48">
        <f>HEX2DEC(RIGHT(Table1323212753586873[[#This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HEX2DEC(RIGHT(Table1323212753586873[[#This Row],[h1]],8))</f>
        <v>0</v>
      </c>
      <c r="Q358" s="48" t="s">
        <v>75</v>
      </c>
      <c r="R358" s="48">
        <f>HEX2DEC(RIGHT(Table1323212753586873[[#This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HEX2DEC(RIGHT(Table1323212753586873[[#This Row],[h1]],8))</f>
        <v>0</v>
      </c>
      <c r="Q359" s="48" t="s">
        <v>75</v>
      </c>
      <c r="R359" s="48">
        <f>HEX2DEC(RIGHT(Table1323212753586873[[#This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HEX2DEC(RIGHT(Table1323212753586873[[#This Row],[h1]],8))</f>
        <v>0</v>
      </c>
      <c r="Q360" s="48" t="s">
        <v>75</v>
      </c>
      <c r="R360" s="48">
        <f>HEX2DEC(RIGHT(Table1323212753586873[[#This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HEX2DEC(RIGHT(Table1323212753586873[[#This Row],[h1]],8))</f>
        <v>0</v>
      </c>
      <c r="Q361" s="48" t="s">
        <v>75</v>
      </c>
      <c r="R361" s="48">
        <f>HEX2DEC(RIGHT(Table1323212753586873[[#This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HEX2DEC(RIGHT(Table1323212753586873[[#This Row],[h1]],8))</f>
        <v>0</v>
      </c>
      <c r="Q362" s="48" t="s">
        <v>75</v>
      </c>
      <c r="R362" s="48">
        <f>HEX2DEC(RIGHT(Table1323212753586873[[#This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HEX2DEC(RIGHT(Table1323212753586873[[#This Row],[h1]],8))</f>
        <v>0</v>
      </c>
      <c r="Q363" s="48" t="s">
        <v>75</v>
      </c>
      <c r="R363" s="48">
        <f>HEX2DEC(RIGHT(Table1323212753586873[[#This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HEX2DEC(RIGHT(Table1323212753586873[[#This Row],[h1]],8))</f>
        <v>0</v>
      </c>
      <c r="Q364" s="48" t="s">
        <v>75</v>
      </c>
      <c r="R364" s="48">
        <f>HEX2DEC(RIGHT(Table1323212753586873[[#This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HEX2DEC(RIGHT(Table1323212753586873[[#This Row],[h1]],8))</f>
        <v>0</v>
      </c>
      <c r="Q365" s="48" t="s">
        <v>75</v>
      </c>
      <c r="R365" s="48">
        <f>HEX2DEC(RIGHT(Table1323212753586873[[#This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HEX2DEC(RIGHT(Table1323212753586873[[#This Row],[h1]],8))</f>
        <v>0</v>
      </c>
      <c r="Q366" s="48" t="s">
        <v>75</v>
      </c>
      <c r="R366" s="48">
        <f>HEX2DEC(RIGHT(Table1323212753586873[[#This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HEX2DEC(RIGHT(Table1323212753586873[[#This Row],[h1]],8))</f>
        <v>0</v>
      </c>
      <c r="Q367" s="48" t="s">
        <v>75</v>
      </c>
      <c r="R367" s="48">
        <f>HEX2DEC(RIGHT(Table1323212753586873[[#This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HEX2DEC(RIGHT(Table1323212753586873[[#This Row],[h1]],8))</f>
        <v>0</v>
      </c>
      <c r="Q368" s="48" t="s">
        <v>75</v>
      </c>
      <c r="R368" s="48">
        <f>HEX2DEC(RIGHT(Table1323212753586873[[#This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HEX2DEC(RIGHT(Table1323212753586873[[#This Row],[h1]],8))</f>
        <v>0</v>
      </c>
      <c r="Q369" s="48" t="s">
        <v>75</v>
      </c>
      <c r="R369" s="48">
        <f>HEX2DEC(RIGHT(Table1323212753586873[[#This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HEX2DEC(RIGHT(Table1323212753586873[[#This Row],[h1]],8))</f>
        <v>0</v>
      </c>
      <c r="Q370" s="48" t="s">
        <v>75</v>
      </c>
      <c r="R370" s="48">
        <f>HEX2DEC(RIGHT(Table1323212753586873[[#This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HEX2DEC(RIGHT(Table1323212753586873[[#This Row],[h1]],8))</f>
        <v>0</v>
      </c>
      <c r="Q371" s="48" t="s">
        <v>75</v>
      </c>
      <c r="R371" s="48">
        <f>HEX2DEC(RIGHT(Table1323212753586873[[#This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HEX2DEC(RIGHT(Table1323212753586873[[#This Row],[h1]],8))</f>
        <v>0</v>
      </c>
      <c r="Q372" s="48" t="s">
        <v>75</v>
      </c>
      <c r="R372" s="48">
        <f>HEX2DEC(RIGHT(Table1323212753586873[[#This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HEX2DEC(RIGHT(Table1323212753586873[[#This Row],[h1]],8))</f>
        <v>0</v>
      </c>
      <c r="Q373" s="48" t="s">
        <v>75</v>
      </c>
      <c r="R373" s="48">
        <f>HEX2DEC(RIGHT(Table1323212753586873[[#This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HEX2DEC(RIGHT(Table1323212753586873[[#This Row],[h1]],8))</f>
        <v>0</v>
      </c>
      <c r="Q374" s="48" t="s">
        <v>75</v>
      </c>
      <c r="R374" s="48">
        <f>HEX2DEC(RIGHT(Table1323212753586873[[#This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HEX2DEC(RIGHT(Table1323212753586873[[#This Row],[h1]],8))</f>
        <v>0</v>
      </c>
      <c r="Q375" s="48" t="s">
        <v>75</v>
      </c>
      <c r="R375" s="48">
        <f>HEX2DEC(RIGHT(Table1323212753586873[[#This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HEX2DEC(RIGHT(Table1323212753586873[[#This Row],[h1]],8))</f>
        <v>0</v>
      </c>
      <c r="Q376" s="48" t="s">
        <v>75</v>
      </c>
      <c r="R376" s="48">
        <f>HEX2DEC(RIGHT(Table1323212753586873[[#This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HEX2DEC(RIGHT(Table1323212753586873[[#This Row],[h1]],8))</f>
        <v>0</v>
      </c>
      <c r="Q377" s="48" t="s">
        <v>75</v>
      </c>
      <c r="R377" s="48">
        <f>HEX2DEC(RIGHT(Table1323212753586873[[#This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HEX2DEC(RIGHT(Table1323212753586873[[#This Row],[h1]],8))</f>
        <v>0</v>
      </c>
      <c r="Q378" s="48" t="s">
        <v>75</v>
      </c>
      <c r="R378" s="48">
        <f>HEX2DEC(RIGHT(Table1323212753586873[[#This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HEX2DEC(RIGHT(Table1323212753586873[[#This Row],[h1]],8))</f>
        <v>0</v>
      </c>
      <c r="Q379" s="48" t="s">
        <v>75</v>
      </c>
      <c r="R379" s="48">
        <f>HEX2DEC(RIGHT(Table1323212753586873[[#This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HEX2DEC(RIGHT(Table1323212753586873[[#This Row],[h1]],8))</f>
        <v>0</v>
      </c>
      <c r="Q380" s="48" t="s">
        <v>75</v>
      </c>
      <c r="R380" s="48">
        <f>HEX2DEC(RIGHT(Table1323212753586873[[#This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HEX2DEC(RIGHT(Table1323212753586873[[#This Row],[h1]],8))</f>
        <v>0</v>
      </c>
      <c r="Q381" s="48" t="s">
        <v>75</v>
      </c>
      <c r="R381" s="48">
        <f>HEX2DEC(RIGHT(Table1323212753586873[[#This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HEX2DEC(RIGHT(Table1323212753586873[[#This Row],[h1]],8))</f>
        <v>0</v>
      </c>
      <c r="Q382" s="48" t="s">
        <v>75</v>
      </c>
      <c r="R382" s="48">
        <f>HEX2DEC(RIGHT(Table1323212753586873[[#This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HEX2DEC(RIGHT(Table1323212753586873[[#This Row],[h1]],8))</f>
        <v>0</v>
      </c>
      <c r="Q383" s="48" t="s">
        <v>75</v>
      </c>
      <c r="R383" s="48">
        <f>HEX2DEC(RIGHT(Table1323212753586873[[#This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HEX2DEC(RIGHT(Table1323212753586873[[#This Row],[h1]],8))</f>
        <v>0</v>
      </c>
      <c r="Q384" s="48" t="s">
        <v>75</v>
      </c>
      <c r="R384" s="48">
        <f>HEX2DEC(RIGHT(Table1323212753586873[[#This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HEX2DEC(RIGHT(Table1323212753586873[[#This Row],[h1]],8))</f>
        <v>0</v>
      </c>
      <c r="Q385" s="48" t="s">
        <v>75</v>
      </c>
      <c r="R385" s="48">
        <f>HEX2DEC(RIGHT(Table1323212753586873[[#This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HEX2DEC(RIGHT(Table1323212753586873[[#This Row],[h1]],8))</f>
        <v>0</v>
      </c>
      <c r="Q386" s="48" t="s">
        <v>75</v>
      </c>
      <c r="R386" s="48">
        <f>HEX2DEC(RIGHT(Table1323212753586873[[#This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HEX2DEC(RIGHT(Table1323212753586873[[#This Row],[h1]],8))</f>
        <v>0</v>
      </c>
      <c r="Q387" s="48" t="s">
        <v>75</v>
      </c>
      <c r="R387" s="48">
        <f>HEX2DEC(RIGHT(Table1323212753586873[[#This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HEX2DEC(RIGHT(Table1323212753586873[[#This Row],[h1]],8))</f>
        <v>0</v>
      </c>
      <c r="Q388" s="48" t="s">
        <v>75</v>
      </c>
      <c r="R388" s="48">
        <f>HEX2DEC(RIGHT(Table1323212753586873[[#This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HEX2DEC(RIGHT(Table1323212753586873[[#This Row],[h1]],8))</f>
        <v>0</v>
      </c>
      <c r="Q389" s="48" t="s">
        <v>75</v>
      </c>
      <c r="R389" s="48">
        <f>HEX2DEC(RIGHT(Table1323212753586873[[#This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HEX2DEC(RIGHT(Table1323212753586873[[#This Row],[h1]],8))</f>
        <v>0</v>
      </c>
      <c r="Q390" s="48" t="s">
        <v>75</v>
      </c>
      <c r="R390" s="48">
        <f>HEX2DEC(RIGHT(Table1323212753586873[[#This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HEX2DEC(RIGHT(Table1323212753586873[[#This Row],[h1]],8))</f>
        <v>0</v>
      </c>
      <c r="Q391" s="48" t="s">
        <v>75</v>
      </c>
      <c r="R391" s="48">
        <f>HEX2DEC(RIGHT(Table1323212753586873[[#This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HEX2DEC(RIGHT(Table1323212753586873[[#This Row],[h1]],8))</f>
        <v>0</v>
      </c>
      <c r="Q392" s="48" t="s">
        <v>75</v>
      </c>
      <c r="R392" s="48">
        <f>HEX2DEC(RIGHT(Table1323212753586873[[#This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HEX2DEC(RIGHT(Table1323212753586873[[#This Row],[h1]],8))</f>
        <v>0</v>
      </c>
      <c r="Q393" s="48" t="s">
        <v>75</v>
      </c>
      <c r="R393" s="48">
        <f>HEX2DEC(RIGHT(Table1323212753586873[[#This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HEX2DEC(RIGHT(Table1323212753586873[[#This Row],[h1]],8))</f>
        <v>0</v>
      </c>
      <c r="Q394" s="48" t="s">
        <v>75</v>
      </c>
      <c r="R394" s="48">
        <f>HEX2DEC(RIGHT(Table1323212753586873[[#This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HEX2DEC(RIGHT(Table1323212753586873[[#This Row],[h1]],8))</f>
        <v>0</v>
      </c>
      <c r="Q395" s="48" t="s">
        <v>75</v>
      </c>
      <c r="R395" s="48">
        <f>HEX2DEC(RIGHT(Table1323212753586873[[#This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HEX2DEC(RIGHT(Table1323212753586873[[#This Row],[h1]],8))</f>
        <v>0</v>
      </c>
      <c r="Q396" s="48" t="s">
        <v>75</v>
      </c>
      <c r="R396" s="48">
        <f>HEX2DEC(RIGHT(Table1323212753586873[[#This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HEX2DEC(RIGHT(Table1323212753586873[[#This Row],[h1]],8))</f>
        <v>0</v>
      </c>
      <c r="Q397" s="48" t="s">
        <v>75</v>
      </c>
      <c r="R397" s="48">
        <f>HEX2DEC(RIGHT(Table1323212753586873[[#This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HEX2DEC(RIGHT(Table1323212753586873[[#This Row],[h1]],8))</f>
        <v>0</v>
      </c>
      <c r="Q398" s="48" t="s">
        <v>75</v>
      </c>
      <c r="R398" s="48">
        <f>HEX2DEC(RIGHT(Table1323212753586873[[#This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HEX2DEC(RIGHT(Table1323212753586873[[#This Row],[h1]],8))</f>
        <v>0</v>
      </c>
      <c r="Q399" s="48" t="s">
        <v>75</v>
      </c>
      <c r="R399" s="48">
        <f>HEX2DEC(RIGHT(Table1323212753586873[[#This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HEX2DEC(RIGHT(Table1323212753586873[[#This Row],[h1]],8))</f>
        <v>0</v>
      </c>
      <c r="Q400" s="48" t="s">
        <v>75</v>
      </c>
      <c r="R400" s="48">
        <f>HEX2DEC(RIGHT(Table1323212753586873[[#This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HEX2DEC(RIGHT(Table1323212753586873[[#This Row],[h1]],8))</f>
        <v>0</v>
      </c>
      <c r="Q401" s="48" t="s">
        <v>75</v>
      </c>
      <c r="R401" s="48">
        <f>HEX2DEC(RIGHT(Table1323212753586873[[#This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HEX2DEC(RIGHT(Table1323212753586873[[#This Row],[h1]],8))</f>
        <v>0</v>
      </c>
      <c r="Q402" s="48" t="s">
        <v>75</v>
      </c>
      <c r="R402" s="48">
        <f>HEX2DEC(RIGHT(Table1323212753586873[[#This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HEX2DEC(RIGHT(Table1323212753586873[[#This Row],[h1]],8))</f>
        <v>0</v>
      </c>
      <c r="Q403" s="48" t="s">
        <v>75</v>
      </c>
      <c r="R403" s="48">
        <f>HEX2DEC(RIGHT(Table1323212753586873[[#This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HEX2DEC(RIGHT(Table1323212753586873[[#This Row],[h1]],8))</f>
        <v>0</v>
      </c>
      <c r="Q404" s="48" t="s">
        <v>75</v>
      </c>
      <c r="R404" s="48">
        <f>HEX2DEC(RIGHT(Table1323212753586873[[#This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HEX2DEC(RIGHT(Table1323212753586873[[#This Row],[h1]],8))</f>
        <v>0</v>
      </c>
      <c r="Q405" s="48" t="s">
        <v>75</v>
      </c>
      <c r="R405" s="48">
        <f>HEX2DEC(RIGHT(Table1323212753586873[[#This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HEX2DEC(RIGHT(Table1323212753586873[[#This Row],[h1]],8))</f>
        <v>0</v>
      </c>
      <c r="Q406" s="48" t="s">
        <v>75</v>
      </c>
      <c r="R406" s="48">
        <f>HEX2DEC(RIGHT(Table1323212753586873[[#This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HEX2DEC(RIGHT(Table1323212753586873[[#This Row],[h1]],8))</f>
        <v>0</v>
      </c>
      <c r="Q407" s="48" t="s">
        <v>75</v>
      </c>
      <c r="R407" s="48">
        <f>HEX2DEC(RIGHT(Table1323212753586873[[#This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HEX2DEC(RIGHT(Table1323212753586873[[#This Row],[h1]],8))</f>
        <v>0</v>
      </c>
      <c r="Q408" s="48" t="s">
        <v>75</v>
      </c>
      <c r="R408" s="48">
        <f>HEX2DEC(RIGHT(Table1323212753586873[[#This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HEX2DEC(RIGHT(Table1323212753586873[[#This Row],[h1]],8))</f>
        <v>0</v>
      </c>
      <c r="Q409" s="48" t="s">
        <v>75</v>
      </c>
      <c r="R409" s="48">
        <f>HEX2DEC(RIGHT(Table1323212753586873[[#This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HEX2DEC(RIGHT(Table1323212753586873[[#This Row],[h1]],8))</f>
        <v>0</v>
      </c>
      <c r="Q410" s="48" t="s">
        <v>75</v>
      </c>
      <c r="R410" s="48">
        <f>HEX2DEC(RIGHT(Table1323212753586873[[#This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HEX2DEC(RIGHT(Table1323212753586873[[#This Row],[h1]],8))</f>
        <v>0</v>
      </c>
      <c r="Q411" s="48" t="s">
        <v>75</v>
      </c>
      <c r="R411" s="48">
        <f>HEX2DEC(RIGHT(Table1323212753586873[[#This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HEX2DEC(RIGHT(Table1323212753586873[[#This Row],[h1]],8))</f>
        <v>0</v>
      </c>
      <c r="Q412" s="48" t="s">
        <v>75</v>
      </c>
      <c r="R412" s="48">
        <f>HEX2DEC(RIGHT(Table1323212753586873[[#This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HEX2DEC(RIGHT(Table1323212753586873[[#This Row],[h1]],8))</f>
        <v>0</v>
      </c>
      <c r="Q413" s="48" t="s">
        <v>75</v>
      </c>
      <c r="R413" s="48">
        <f>HEX2DEC(RIGHT(Table1323212753586873[[#This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HEX2DEC(RIGHT(Table1323212753586873[[#This Row],[h1]],8))</f>
        <v>0</v>
      </c>
      <c r="Q414" s="48" t="s">
        <v>75</v>
      </c>
      <c r="R414" s="48">
        <f>HEX2DEC(RIGHT(Table1323212753586873[[#This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HEX2DEC(RIGHT(Table1323212753586873[[#This Row],[h1]],8))</f>
        <v>0</v>
      </c>
      <c r="Q415" s="48" t="s">
        <v>75</v>
      </c>
      <c r="R415" s="48">
        <f>HEX2DEC(RIGHT(Table1323212753586873[[#This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HEX2DEC(RIGHT(Table1323212753586873[[#This Row],[h1]],8))</f>
        <v>0</v>
      </c>
      <c r="Q416" s="48" t="s">
        <v>75</v>
      </c>
      <c r="R416" s="48">
        <f>HEX2DEC(RIGHT(Table1323212753586873[[#This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HEX2DEC(RIGHT(Table1323212753586873[[#This Row],[h1]],8))</f>
        <v>0</v>
      </c>
      <c r="Q417" s="48" t="s">
        <v>75</v>
      </c>
      <c r="R417" s="48">
        <f>HEX2DEC(RIGHT(Table1323212753586873[[#This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HEX2DEC(RIGHT(Table1323212753586873[[#This Row],[h1]],8))</f>
        <v>0</v>
      </c>
      <c r="Q418" s="48" t="s">
        <v>75</v>
      </c>
      <c r="R418" s="48">
        <f>HEX2DEC(RIGHT(Table1323212753586873[[#This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HEX2DEC(RIGHT(Table1323212753586873[[#This Row],[h1]],8))</f>
        <v>0</v>
      </c>
      <c r="Q419" s="48" t="s">
        <v>75</v>
      </c>
      <c r="R419" s="48">
        <f>HEX2DEC(RIGHT(Table1323212753586873[[#This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HEX2DEC(RIGHT(Table1323212753586873[[#This Row],[h1]],8))</f>
        <v>0</v>
      </c>
      <c r="Q420" s="48" t="s">
        <v>75</v>
      </c>
      <c r="R420" s="48">
        <f>HEX2DEC(RIGHT(Table1323212753586873[[#This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HEX2DEC(RIGHT(Table1323212753586873[[#This Row],[h1]],8))</f>
        <v>0</v>
      </c>
      <c r="Q421" s="48" t="s">
        <v>75</v>
      </c>
      <c r="R421" s="48">
        <f>HEX2DEC(RIGHT(Table1323212753586873[[#This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HEX2DEC(RIGHT(Table1323212753586873[[#This Row],[h1]],8))</f>
        <v>0</v>
      </c>
      <c r="Q422" s="48" t="s">
        <v>75</v>
      </c>
      <c r="R422" s="48">
        <f>HEX2DEC(RIGHT(Table1323212753586873[[#This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HEX2DEC(RIGHT(Table1323212753586873[[#This Row],[h1]],8))</f>
        <v>0</v>
      </c>
      <c r="Q423" s="48" t="s">
        <v>75</v>
      </c>
      <c r="R423" s="48">
        <f>HEX2DEC(RIGHT(Table1323212753586873[[#This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HEX2DEC(RIGHT(Table1323212753586873[[#This Row],[h1]],8))</f>
        <v>0</v>
      </c>
      <c r="Q424" s="48" t="s">
        <v>75</v>
      </c>
      <c r="R424" s="48">
        <f>HEX2DEC(RIGHT(Table1323212753586873[[#This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HEX2DEC(RIGHT(Table1323212753586873[[#This Row],[h1]],8))</f>
        <v>0</v>
      </c>
      <c r="Q425" s="48" t="s">
        <v>75</v>
      </c>
      <c r="R425" s="48">
        <f>HEX2DEC(RIGHT(Table1323212753586873[[#This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HEX2DEC(RIGHT(Table1323212753586873[[#This Row],[h1]],8))</f>
        <v>0</v>
      </c>
      <c r="Q426" s="48" t="s">
        <v>75</v>
      </c>
      <c r="R426" s="48">
        <f>HEX2DEC(RIGHT(Table1323212753586873[[#This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HEX2DEC(RIGHT(Table1323212753586873[[#This Row],[h1]],8))</f>
        <v>0</v>
      </c>
      <c r="Q427" s="48" t="s">
        <v>75</v>
      </c>
      <c r="R427" s="48">
        <f>HEX2DEC(RIGHT(Table1323212753586873[[#This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HEX2DEC(RIGHT(Table1323212753586873[[#This Row],[h1]],8))</f>
        <v>0</v>
      </c>
      <c r="Q428" s="48" t="s">
        <v>75</v>
      </c>
      <c r="R428" s="48">
        <f>HEX2DEC(RIGHT(Table1323212753586873[[#This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HEX2DEC(RIGHT(Table1323212753586873[[#This Row],[h1]],8))</f>
        <v>0</v>
      </c>
      <c r="Q429" s="48" t="s">
        <v>75</v>
      </c>
      <c r="R429" s="48">
        <f>HEX2DEC(RIGHT(Table1323212753586873[[#This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HEX2DEC(RIGHT(Table1323212753586873[[#This Row],[h1]],8))</f>
        <v>0</v>
      </c>
      <c r="Q430" s="48" t="s">
        <v>75</v>
      </c>
      <c r="R430" s="48">
        <f>HEX2DEC(RIGHT(Table1323212753586873[[#This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HEX2DEC(RIGHT(Table1323212753586873[[#This Row],[h1]],8))</f>
        <v>0</v>
      </c>
      <c r="Q431" s="48" t="s">
        <v>75</v>
      </c>
      <c r="R431" s="48">
        <f>HEX2DEC(RIGHT(Table1323212753586873[[#This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HEX2DEC(RIGHT(Table1323212753586873[[#This Row],[h1]],8))</f>
        <v>0</v>
      </c>
      <c r="Q432" s="48" t="s">
        <v>75</v>
      </c>
      <c r="R432" s="48">
        <f>HEX2DEC(RIGHT(Table1323212753586873[[#This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HEX2DEC(RIGHT(Table1323212753586873[[#This Row],[h1]],8))</f>
        <v>0</v>
      </c>
      <c r="Q433" s="48" t="s">
        <v>75</v>
      </c>
      <c r="R433" s="48">
        <f>HEX2DEC(RIGHT(Table1323212753586873[[#This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HEX2DEC(RIGHT(Table1323212753586873[[#This Row],[h1]],8))</f>
        <v>0</v>
      </c>
      <c r="Q434" s="48" t="s">
        <v>75</v>
      </c>
      <c r="R434" s="48">
        <f>HEX2DEC(RIGHT(Table1323212753586873[[#This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HEX2DEC(RIGHT(Table1323212753586873[[#This Row],[h1]],8))</f>
        <v>0</v>
      </c>
      <c r="Q435" s="48" t="s">
        <v>75</v>
      </c>
      <c r="R435" s="48">
        <f>HEX2DEC(RIGHT(Table1323212753586873[[#This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HEX2DEC(RIGHT(Table1323212753586873[[#This Row],[h1]],8))</f>
        <v>0</v>
      </c>
      <c r="Q436" s="48" t="s">
        <v>75</v>
      </c>
      <c r="R436" s="48">
        <f>HEX2DEC(RIGHT(Table1323212753586873[[#This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HEX2DEC(RIGHT(Table1323212753586873[[#This Row],[h1]],8))</f>
        <v>0</v>
      </c>
      <c r="Q437" s="48" t="s">
        <v>75</v>
      </c>
      <c r="R437" s="48">
        <f>HEX2DEC(RIGHT(Table1323212753586873[[#This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HEX2DEC(RIGHT(Table1323212753586873[[#This Row],[h1]],8))</f>
        <v>0</v>
      </c>
      <c r="Q438" s="48" t="s">
        <v>75</v>
      </c>
      <c r="R438" s="48">
        <f>HEX2DEC(RIGHT(Table1323212753586873[[#This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HEX2DEC(RIGHT(Table1323212753586873[[#This Row],[h1]],8))</f>
        <v>0</v>
      </c>
      <c r="Q439" s="48" t="s">
        <v>75</v>
      </c>
      <c r="R439" s="48">
        <f>HEX2DEC(RIGHT(Table1323212753586873[[#This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HEX2DEC(RIGHT(Table1323212753586873[[#This Row],[h1]],8))</f>
        <v>0</v>
      </c>
      <c r="Q440" s="48" t="s">
        <v>75</v>
      </c>
      <c r="R440" s="48">
        <f>HEX2DEC(RIGHT(Table1323212753586873[[#This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HEX2DEC(RIGHT(Table1323212753586873[[#This Row],[h1]],8))</f>
        <v>0</v>
      </c>
      <c r="Q441" s="48" t="s">
        <v>75</v>
      </c>
      <c r="R441" s="48">
        <f>HEX2DEC(RIGHT(Table1323212753586873[[#This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HEX2DEC(RIGHT(Table1323212753586873[[#This Row],[h1]],8))</f>
        <v>0</v>
      </c>
      <c r="Q442" s="48" t="s">
        <v>75</v>
      </c>
      <c r="R442" s="48">
        <f>HEX2DEC(RIGHT(Table1323212753586873[[#This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HEX2DEC(RIGHT(Table1323212753586873[[#This Row],[h1]],8))</f>
        <v>0</v>
      </c>
      <c r="Q443" s="48" t="s">
        <v>75</v>
      </c>
      <c r="R443" s="48">
        <f>HEX2DEC(RIGHT(Table1323212753586873[[#This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HEX2DEC(RIGHT(Table1323212753586873[[#This Row],[h1]],8))</f>
        <v>0</v>
      </c>
      <c r="Q444" s="48" t="s">
        <v>75</v>
      </c>
      <c r="R444" s="48">
        <f>HEX2DEC(RIGHT(Table1323212753586873[[#This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HEX2DEC(RIGHT(Table1323212753586873[[#This Row],[h1]],8))</f>
        <v>0</v>
      </c>
      <c r="Q445" s="48" t="s">
        <v>75</v>
      </c>
      <c r="R445" s="48">
        <f>HEX2DEC(RIGHT(Table1323212753586873[[#This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HEX2DEC(RIGHT(Table1323212753586873[[#This Row],[h1]],8))</f>
        <v>0</v>
      </c>
      <c r="Q446" s="48" t="s">
        <v>75</v>
      </c>
      <c r="R446" s="48">
        <f>HEX2DEC(RIGHT(Table1323212753586873[[#This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HEX2DEC(RIGHT(Table1323212753586873[[#This Row],[h1]],8))</f>
        <v>0</v>
      </c>
      <c r="Q447" s="48" t="s">
        <v>75</v>
      </c>
      <c r="R447" s="48">
        <f>HEX2DEC(RIGHT(Table1323212753586873[[#This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HEX2DEC(RIGHT(Table1323212753586873[[#This Row],[h1]],8))</f>
        <v>0</v>
      </c>
      <c r="Q448" s="48" t="s">
        <v>75</v>
      </c>
      <c r="R448" s="48">
        <f>HEX2DEC(RIGHT(Table1323212753586873[[#This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HEX2DEC(RIGHT(Table1323212753586873[[#This Row],[h1]],8))</f>
        <v>0</v>
      </c>
      <c r="Q449" s="48" t="s">
        <v>75</v>
      </c>
      <c r="R449" s="48">
        <f>HEX2DEC(RIGHT(Table1323212753586873[[#This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HEX2DEC(RIGHT(Table1323212753586873[[#This Row],[h1]],8))</f>
        <v>0</v>
      </c>
      <c r="Q450" s="48" t="s">
        <v>75</v>
      </c>
      <c r="R450" s="48">
        <f>HEX2DEC(RIGHT(Table1323212753586873[[#This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HEX2DEC(RIGHT(Table1323212753586873[[#This Row],[h1]],8))</f>
        <v>0</v>
      </c>
      <c r="Q451" s="48" t="s">
        <v>75</v>
      </c>
      <c r="R451" s="48">
        <f>HEX2DEC(RIGHT(Table1323212753586873[[#This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HEX2DEC(RIGHT(Table1323212753586873[[#This Row],[h1]],8))</f>
        <v>0</v>
      </c>
      <c r="Q452" s="48" t="s">
        <v>75</v>
      </c>
      <c r="R452" s="48">
        <f>HEX2DEC(RIGHT(Table1323212753586873[[#This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HEX2DEC(RIGHT(Table1323212753586873[[#This Row],[h1]],8))</f>
        <v>0</v>
      </c>
      <c r="Q453" s="48" t="s">
        <v>75</v>
      </c>
      <c r="R453" s="48">
        <f>HEX2DEC(RIGHT(Table1323212753586873[[#This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HEX2DEC(RIGHT(Table1323212753586873[[#This Row],[h1]],8))</f>
        <v>0</v>
      </c>
      <c r="Q454" s="48" t="s">
        <v>75</v>
      </c>
      <c r="R454" s="48">
        <f>HEX2DEC(RIGHT(Table1323212753586873[[#This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HEX2DEC(RIGHT(Table1323212753586873[[#This Row],[h1]],8))</f>
        <v>0</v>
      </c>
      <c r="Q455" s="48" t="s">
        <v>75</v>
      </c>
      <c r="R455" s="48">
        <f>HEX2DEC(RIGHT(Table1323212753586873[[#This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HEX2DEC(RIGHT(Table1323212753586873[[#This Row],[h1]],8))</f>
        <v>0</v>
      </c>
      <c r="Q456" s="48" t="s">
        <v>75</v>
      </c>
      <c r="R456" s="48">
        <f>HEX2DEC(RIGHT(Table1323212753586873[[#This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HEX2DEC(RIGHT(Table1323212753586873[[#This Row],[h1]],8))</f>
        <v>0</v>
      </c>
      <c r="Q457" s="48" t="s">
        <v>75</v>
      </c>
      <c r="R457" s="48">
        <f>HEX2DEC(RIGHT(Table1323212753586873[[#This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HEX2DEC(RIGHT(Table1323212753586873[[#This Row],[h1]],8))</f>
        <v>0</v>
      </c>
      <c r="Q458" s="48" t="s">
        <v>75</v>
      </c>
      <c r="R458" s="48">
        <f>HEX2DEC(RIGHT(Table1323212753586873[[#This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HEX2DEC(RIGHT(Table1323212753586873[[#This Row],[h1]],8))</f>
        <v>0</v>
      </c>
      <c r="Q459" s="48" t="s">
        <v>75</v>
      </c>
      <c r="R459" s="48">
        <f>HEX2DEC(RIGHT(Table1323212753586873[[#This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HEX2DEC(RIGHT(Table1323212753586873[[#This Row],[h1]],8))</f>
        <v>0</v>
      </c>
      <c r="Q460" s="48" t="s">
        <v>75</v>
      </c>
      <c r="R460" s="48">
        <f>HEX2DEC(RIGHT(Table1323212753586873[[#This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HEX2DEC(RIGHT(Table1323212753586873[[#This Row],[h1]],8))</f>
        <v>0</v>
      </c>
      <c r="Q461" s="48" t="s">
        <v>75</v>
      </c>
      <c r="R461" s="48">
        <f>HEX2DEC(RIGHT(Table1323212753586873[[#This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HEX2DEC(RIGHT(Table1323212753586873[[#This Row],[h1]],8))</f>
        <v>0</v>
      </c>
      <c r="Q462" s="48" t="s">
        <v>75</v>
      </c>
      <c r="R462" s="48">
        <f>HEX2DEC(RIGHT(Table1323212753586873[[#This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HEX2DEC(RIGHT(Table1323212753586873[[#This Row],[h1]],8))</f>
        <v>0</v>
      </c>
      <c r="Q463" s="48" t="s">
        <v>75</v>
      </c>
      <c r="R463" s="48">
        <f>HEX2DEC(RIGHT(Table1323212753586873[[#This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HEX2DEC(RIGHT(Table1323212753586873[[#This Row],[h1]],8))</f>
        <v>0</v>
      </c>
      <c r="Q464" s="48" t="s">
        <v>75</v>
      </c>
      <c r="R464" s="48">
        <f>HEX2DEC(RIGHT(Table1323212753586873[[#This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HEX2DEC(RIGHT(Table1323212753586873[[#This Row],[h1]],8))</f>
        <v>0</v>
      </c>
      <c r="Q465" s="48" t="s">
        <v>75</v>
      </c>
      <c r="R465" s="48">
        <f>HEX2DEC(RIGHT(Table1323212753586873[[#This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HEX2DEC(RIGHT(Table1323212753586873[[#This Row],[h1]],8))</f>
        <v>0</v>
      </c>
      <c r="Q466" s="48" t="s">
        <v>75</v>
      </c>
      <c r="R466" s="48">
        <f>HEX2DEC(RIGHT(Table1323212753586873[[#This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HEX2DEC(RIGHT(Table1323212753586873[[#This Row],[h1]],8))</f>
        <v>0</v>
      </c>
      <c r="Q467" s="48" t="s">
        <v>75</v>
      </c>
      <c r="R467" s="48">
        <f>HEX2DEC(RIGHT(Table1323212753586873[[#This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HEX2DEC(RIGHT(Table1323212753586873[[#This Row],[h1]],8))</f>
        <v>0</v>
      </c>
      <c r="Q468" s="48" t="s">
        <v>75</v>
      </c>
      <c r="R468" s="48">
        <f>HEX2DEC(RIGHT(Table1323212753586873[[#This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HEX2DEC(RIGHT(Table1323212753586873[[#This Row],[h1]],8))</f>
        <v>0</v>
      </c>
      <c r="Q469" s="48" t="s">
        <v>75</v>
      </c>
      <c r="R469" s="48">
        <f>HEX2DEC(RIGHT(Table1323212753586873[[#This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HEX2DEC(RIGHT(Table1323212753586873[[#This Row],[h1]],8))</f>
        <v>0</v>
      </c>
      <c r="Q470" s="48" t="s">
        <v>75</v>
      </c>
      <c r="R470" s="48">
        <f>HEX2DEC(RIGHT(Table1323212753586873[[#This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HEX2DEC(RIGHT(Table1323212753586873[[#This Row],[h1]],8))</f>
        <v>0</v>
      </c>
      <c r="Q471" s="48" t="s">
        <v>75</v>
      </c>
      <c r="R471" s="48">
        <f>HEX2DEC(RIGHT(Table1323212753586873[[#This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HEX2DEC(RIGHT(Table1323212753586873[[#This Row],[h1]],8))</f>
        <v>0</v>
      </c>
      <c r="Q472" s="48" t="s">
        <v>75</v>
      </c>
      <c r="R472" s="48">
        <f>HEX2DEC(RIGHT(Table1323212753586873[[#This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HEX2DEC(RIGHT(Table1323212753586873[[#This Row],[h1]],8))</f>
        <v>0</v>
      </c>
      <c r="Q473" s="48" t="s">
        <v>75</v>
      </c>
      <c r="R473" s="48">
        <f>HEX2DEC(RIGHT(Table1323212753586873[[#This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HEX2DEC(RIGHT(Table1323212753586873[[#This Row],[h1]],8))</f>
        <v>0</v>
      </c>
      <c r="Q474" s="48" t="s">
        <v>75</v>
      </c>
      <c r="R474" s="48">
        <f>HEX2DEC(RIGHT(Table1323212753586873[[#This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HEX2DEC(RIGHT(Table1323212753586873[[#This Row],[h1]],8))</f>
        <v>0</v>
      </c>
      <c r="Q475" s="48" t="s">
        <v>75</v>
      </c>
      <c r="R475" s="48">
        <f>HEX2DEC(RIGHT(Table1323212753586873[[#This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HEX2DEC(RIGHT(Table1323212753586873[[#This Row],[h1]],8))</f>
        <v>0</v>
      </c>
      <c r="Q476" s="48" t="s">
        <v>75</v>
      </c>
      <c r="R476" s="48">
        <f>HEX2DEC(RIGHT(Table1323212753586873[[#This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HEX2DEC(RIGHT(Table1323212753586873[[#This Row],[h1]],8))</f>
        <v>0</v>
      </c>
      <c r="Q477" s="48" t="s">
        <v>75</v>
      </c>
      <c r="R477" s="48">
        <f>HEX2DEC(RIGHT(Table1323212753586873[[#This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HEX2DEC(RIGHT(Table1323212753586873[[#This Row],[h1]],8))</f>
        <v>0</v>
      </c>
      <c r="Q478" s="48" t="s">
        <v>75</v>
      </c>
      <c r="R478" s="48">
        <f>HEX2DEC(RIGHT(Table1323212753586873[[#This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HEX2DEC(RIGHT(Table1323212753586873[[#This Row],[h1]],8))</f>
        <v>0</v>
      </c>
      <c r="Q479" s="48" t="s">
        <v>75</v>
      </c>
      <c r="R479" s="48">
        <f>HEX2DEC(RIGHT(Table1323212753586873[[#This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HEX2DEC(RIGHT(Table1323212753586873[[#This Row],[h1]],8))</f>
        <v>0</v>
      </c>
      <c r="Q480" s="48" t="s">
        <v>75</v>
      </c>
      <c r="R480" s="48">
        <f>HEX2DEC(RIGHT(Table1323212753586873[[#This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HEX2DEC(RIGHT(Table1323212753586873[[#This Row],[h1]],8))</f>
        <v>0</v>
      </c>
      <c r="Q481" s="48" t="s">
        <v>75</v>
      </c>
      <c r="R481" s="48">
        <f>HEX2DEC(RIGHT(Table1323212753586873[[#This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HEX2DEC(RIGHT(Table1323212753586873[[#This Row],[h1]],8))</f>
        <v>0</v>
      </c>
      <c r="Q482" s="48" t="s">
        <v>75</v>
      </c>
      <c r="R482" s="48">
        <f>HEX2DEC(RIGHT(Table1323212753586873[[#This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HEX2DEC(RIGHT(Table1323212753586873[[#This Row],[h1]],8))</f>
        <v>0</v>
      </c>
      <c r="Q483" s="48" t="s">
        <v>75</v>
      </c>
      <c r="R483" s="48">
        <f>HEX2DEC(RIGHT(Table1323212753586873[[#This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HEX2DEC(RIGHT(Table1323212753586873[[#This Row],[h1]],8))</f>
        <v>0</v>
      </c>
      <c r="Q484" s="48" t="s">
        <v>75</v>
      </c>
      <c r="R484" s="48">
        <f>HEX2DEC(RIGHT(Table1323212753586873[[#This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HEX2DEC(RIGHT(Table1323212753586873[[#This Row],[h1]],8))</f>
        <v>0</v>
      </c>
      <c r="Q485" s="48" t="s">
        <v>75</v>
      </c>
      <c r="R485" s="48">
        <f>HEX2DEC(RIGHT(Table1323212753586873[[#This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HEX2DEC(RIGHT(Table1323212753586873[[#This Row],[h1]],8))</f>
        <v>0</v>
      </c>
      <c r="Q486" s="48" t="s">
        <v>75</v>
      </c>
      <c r="R486" s="48">
        <f>HEX2DEC(RIGHT(Table1323212753586873[[#This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HEX2DEC(RIGHT(Table1323212753586873[[#This Row],[h1]],8))</f>
        <v>0</v>
      </c>
      <c r="Q487" s="48" t="s">
        <v>75</v>
      </c>
      <c r="R487" s="48">
        <f>HEX2DEC(RIGHT(Table1323212753586873[[#This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HEX2DEC(RIGHT(Table1323212753586873[[#This Row],[h1]],8))</f>
        <v>0</v>
      </c>
      <c r="Q488" s="48" t="s">
        <v>75</v>
      </c>
      <c r="R488" s="48">
        <f>HEX2DEC(RIGHT(Table1323212753586873[[#This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HEX2DEC(RIGHT(Table1323212753586873[[#This Row],[h1]],8))</f>
        <v>0</v>
      </c>
      <c r="Q489" s="48" t="s">
        <v>75</v>
      </c>
      <c r="R489" s="48">
        <f>HEX2DEC(RIGHT(Table1323212753586873[[#This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HEX2DEC(RIGHT(Table1323212753586873[[#This Row],[h1]],8))</f>
        <v>0</v>
      </c>
      <c r="Q490" s="48" t="s">
        <v>75</v>
      </c>
      <c r="R490" s="48">
        <f>HEX2DEC(RIGHT(Table1323212753586873[[#This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HEX2DEC(RIGHT(Table1323212753586873[[#This Row],[h1]],8))</f>
        <v>0</v>
      </c>
      <c r="Q491" s="48" t="s">
        <v>75</v>
      </c>
      <c r="R491" s="48">
        <f>HEX2DEC(RIGHT(Table1323212753586873[[#This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HEX2DEC(RIGHT(Table1323212753586873[[#This Row],[h1]],8))</f>
        <v>0</v>
      </c>
      <c r="Q492" s="48" t="s">
        <v>75</v>
      </c>
      <c r="R492" s="48">
        <f>HEX2DEC(RIGHT(Table1323212753586873[[#This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HEX2DEC(RIGHT(Table1323212753586873[[#This Row],[h1]],8))</f>
        <v>0</v>
      </c>
      <c r="Q493" s="48" t="s">
        <v>75</v>
      </c>
      <c r="R493" s="48">
        <f>HEX2DEC(RIGHT(Table1323212753586873[[#This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HEX2DEC(RIGHT(Table1323212753586873[[#This Row],[h1]],8))</f>
        <v>0</v>
      </c>
      <c r="Q494" s="48" t="s">
        <v>75</v>
      </c>
      <c r="R494" s="48">
        <f>HEX2DEC(RIGHT(Table1323212753586873[[#This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HEX2DEC(RIGHT(Table1323212753586873[[#This Row],[h1]],8))</f>
        <v>0</v>
      </c>
      <c r="Q495" s="48" t="s">
        <v>75</v>
      </c>
      <c r="R495" s="48">
        <f>HEX2DEC(RIGHT(Table1323212753586873[[#This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HEX2DEC(RIGHT(Table1323212753586873[[#This Row],[h1]],8))</f>
        <v>0</v>
      </c>
      <c r="Q496" s="48" t="s">
        <v>75</v>
      </c>
      <c r="R496" s="48">
        <f>HEX2DEC(RIGHT(Table1323212753586873[[#This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HEX2DEC(RIGHT(Table1323212753586873[[#This Row],[h1]],8))</f>
        <v>0</v>
      </c>
      <c r="Q497" s="48" t="s">
        <v>75</v>
      </c>
      <c r="R497" s="48">
        <f>HEX2DEC(RIGHT(Table1323212753586873[[#This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HEX2DEC(RIGHT(Table1323212753586873[[#This Row],[h1]],8))</f>
        <v>0</v>
      </c>
      <c r="Q498" s="48" t="s">
        <v>75</v>
      </c>
      <c r="R498" s="48">
        <f>HEX2DEC(RIGHT(Table1323212753586873[[#This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HEX2DEC(RIGHT(Table1323212753586873[[#This Row],[h1]],8))</f>
        <v>0</v>
      </c>
      <c r="Q499" s="48" t="s">
        <v>75</v>
      </c>
      <c r="R499" s="48">
        <f>HEX2DEC(RIGHT(Table1323212753586873[[#This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HEX2DEC(RIGHT(Table1323212753586873[[#This Row],[h1]],8))</f>
        <v>0</v>
      </c>
      <c r="Q500" s="48" t="s">
        <v>75</v>
      </c>
      <c r="R500" s="48">
        <f>HEX2DEC(RIGHT(Table1323212753586873[[#This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HEX2DEC(RIGHT(Table1323212753586873[[#This Row],[h1]],8))</f>
        <v>0</v>
      </c>
      <c r="Q501" s="48" t="s">
        <v>75</v>
      </c>
      <c r="R501" s="48">
        <f>HEX2DEC(RIGHT(Table1323212753586873[[#This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HEX2DEC(RIGHT(Table1323212753586873[[#This Row],[h1]],8))</f>
        <v>0</v>
      </c>
      <c r="Q502" s="48" t="s">
        <v>75</v>
      </c>
      <c r="R502" s="48">
        <f>HEX2DEC(RIGHT(Table1323212753586873[[#This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HEX2DEC(RIGHT(Table1323212753586873[[#This Row],[h1]],8))</f>
        <v>0</v>
      </c>
      <c r="Q503" s="48" t="s">
        <v>75</v>
      </c>
      <c r="R503" s="48">
        <f>HEX2DEC(RIGHT(Table1323212753586873[[#This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HEX2DEC(RIGHT(Table1323212753586873[[#This Row],[h1]],8))</f>
        <v>0</v>
      </c>
      <c r="Q504" s="48" t="s">
        <v>75</v>
      </c>
      <c r="R504" s="48">
        <f>HEX2DEC(RIGHT(Table1323212753586873[[#This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HEX2DEC(RIGHT(Table1323212753586873[[#This Row],[h1]],8))</f>
        <v>0</v>
      </c>
      <c r="Q505" s="48" t="s">
        <v>75</v>
      </c>
      <c r="R505" s="48">
        <f>HEX2DEC(RIGHT(Table1323212753586873[[#This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HEX2DEC(RIGHT(Table1323212753586873[[#This Row],[h1]],8))</f>
        <v>0</v>
      </c>
      <c r="Q506" s="48" t="s">
        <v>75</v>
      </c>
      <c r="R506" s="48">
        <f>HEX2DEC(RIGHT(Table1323212753586873[[#This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HEX2DEC(RIGHT(Table1323212753586873[[#This Row],[h1]],8))</f>
        <v>0</v>
      </c>
      <c r="Q507" s="48" t="s">
        <v>75</v>
      </c>
      <c r="R507" s="48">
        <f>HEX2DEC(RIGHT(Table1323212753586873[[#This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HEX2DEC(RIGHT(Table1323212753586873[[#This Row],[h1]],8))</f>
        <v>0</v>
      </c>
      <c r="Q508" s="48" t="s">
        <v>75</v>
      </c>
      <c r="R508" s="48">
        <f>HEX2DEC(RIGHT(Table1323212753586873[[#This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HEX2DEC(RIGHT(Table1323212753586873[[#This Row],[h1]],8))</f>
        <v>0</v>
      </c>
      <c r="Q509" s="48" t="s">
        <v>75</v>
      </c>
      <c r="R509" s="48">
        <f>HEX2DEC(RIGHT(Table1323212753586873[[#This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HEX2DEC(RIGHT(Table1323212753586873[[#This Row],[h1]],8))</f>
        <v>0</v>
      </c>
      <c r="Q510" s="48" t="s">
        <v>75</v>
      </c>
      <c r="R510" s="48">
        <f>HEX2DEC(RIGHT(Table1323212753586873[[#This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HEX2DEC(RIGHT(Table1323212753586873[[#This Row],[h1]],8))</f>
        <v>0</v>
      </c>
      <c r="Q511" s="48" t="s">
        <v>75</v>
      </c>
      <c r="R511" s="48">
        <f>HEX2DEC(RIGHT(Table1323212753586873[[#This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HEX2DEC(RIGHT(Table1323212753586873[[#This Row],[h1]],8))</f>
        <v>0</v>
      </c>
      <c r="Q512" s="48" t="s">
        <v>75</v>
      </c>
      <c r="R512" s="48">
        <f>HEX2DEC(RIGHT(Table1323212753586873[[#This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HEX2DEC(RIGHT(Table1323212753586873[[#This Row],[h1]],8))</f>
        <v>0</v>
      </c>
      <c r="Q513" s="48" t="s">
        <v>75</v>
      </c>
      <c r="R513" s="48">
        <f>HEX2DEC(RIGHT(Table1323212753586873[[#This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HEX2DEC(RIGHT(Table1323212753586873[[#This Row],[h1]],8))</f>
        <v>0</v>
      </c>
      <c r="Q514" s="48" t="s">
        <v>75</v>
      </c>
      <c r="R514" s="48">
        <f>HEX2DEC(RIGHT(Table1323212753586873[[#This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HEX2DEC(RIGHT(Table1323212753586873[[#This Row],[h1]],8))</f>
        <v>0</v>
      </c>
      <c r="Q515" s="48" t="s">
        <v>75</v>
      </c>
      <c r="R515" s="48">
        <f>HEX2DEC(RIGHT(Table1323212753586873[[#This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HEX2DEC(RIGHT(Table1323212753586873[[#This Row],[h1]],8))</f>
        <v>0</v>
      </c>
      <c r="Q516" s="48" t="s">
        <v>75</v>
      </c>
      <c r="R516" s="48">
        <f>HEX2DEC(RIGHT(Table1323212753586873[[#This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HEX2DEC(RIGHT(Table1323212753586873[[#This Row],[h1]],8))</f>
        <v>0</v>
      </c>
      <c r="Q517" s="48" t="s">
        <v>75</v>
      </c>
      <c r="R517" s="48">
        <f>HEX2DEC(RIGHT(Table1323212753586873[[#This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HEX2DEC(RIGHT(Table1323212753586873[[#This Row],[h1]],8))</f>
        <v>0</v>
      </c>
      <c r="Q518" s="48" t="s">
        <v>75</v>
      </c>
      <c r="R518" s="48">
        <f>HEX2DEC(RIGHT(Table1323212753586873[[#This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HEX2DEC(RIGHT(Table1323212753586873[[#This Row],[h1]],8))</f>
        <v>0</v>
      </c>
      <c r="Q519" s="48" t="s">
        <v>75</v>
      </c>
      <c r="R519" s="48">
        <f>HEX2DEC(RIGHT(Table1323212753586873[[#This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HEX2DEC(RIGHT(Table1323212753586873[[#This Row],[h1]],8))</f>
        <v>0</v>
      </c>
      <c r="Q520" s="48" t="s">
        <v>75</v>
      </c>
      <c r="R520" s="48">
        <f>HEX2DEC(RIGHT(Table1323212753586873[[#This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HEX2DEC(RIGHT(Table1323212753586873[[#This Row],[h1]],8))</f>
        <v>0</v>
      </c>
      <c r="Q521" s="48" t="s">
        <v>75</v>
      </c>
      <c r="R521" s="48">
        <f>HEX2DEC(RIGHT(Table1323212753586873[[#This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HEX2DEC(RIGHT(Table1323212753586873[[#This Row],[h1]],8))</f>
        <v>0</v>
      </c>
      <c r="Q522" s="48" t="s">
        <v>75</v>
      </c>
      <c r="R522" s="48">
        <f>HEX2DEC(RIGHT(Table1323212753586873[[#This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HEX2DEC(RIGHT(Table1323212753586873[[#This Row],[h1]],8))</f>
        <v>0</v>
      </c>
      <c r="Q523" s="48" t="s">
        <v>75</v>
      </c>
      <c r="R523" s="48">
        <f>HEX2DEC(RIGHT(Table1323212753586873[[#This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HEX2DEC(RIGHT(Table1323212753586873[[#This Row],[h1]],8))</f>
        <v>0</v>
      </c>
      <c r="Q524" s="48" t="s">
        <v>75</v>
      </c>
      <c r="R524" s="48">
        <f>HEX2DEC(RIGHT(Table1323212753586873[[#This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HEX2DEC(RIGHT(Table1323212753586873[[#This Row],[h1]],8))</f>
        <v>0</v>
      </c>
      <c r="Q525" s="48" t="s">
        <v>75</v>
      </c>
      <c r="R525" s="48">
        <f>HEX2DEC(RIGHT(Table1323212753586873[[#This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HEX2DEC(RIGHT(Table1323212753586873[[#This Row],[h1]],8))</f>
        <v>0</v>
      </c>
      <c r="Q526" s="48" t="s">
        <v>75</v>
      </c>
      <c r="R526" s="48">
        <f>HEX2DEC(RIGHT(Table1323212753586873[[#This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HEX2DEC(RIGHT(Table1323212753586873[[#This Row],[h1]],8))</f>
        <v>0</v>
      </c>
      <c r="Q527" s="48" t="s">
        <v>75</v>
      </c>
      <c r="R527" s="48">
        <f>HEX2DEC(RIGHT(Table1323212753586873[[#This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HEX2DEC(RIGHT(Table1323212753586873[[#This Row],[h1]],8))</f>
        <v>0</v>
      </c>
      <c r="Q528" s="48" t="s">
        <v>75</v>
      </c>
      <c r="R528" s="48">
        <f>HEX2DEC(RIGHT(Table1323212753586873[[#This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HEX2DEC(RIGHT(Table1323212753586873[[#This Row],[h1]],8))</f>
        <v>0</v>
      </c>
      <c r="Q529" s="48" t="s">
        <v>75</v>
      </c>
      <c r="R529" s="48">
        <f>HEX2DEC(RIGHT(Table1323212753586873[[#This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HEX2DEC(RIGHT(Table1323212753586873[[#This Row],[h1]],8))</f>
        <v>0</v>
      </c>
      <c r="Q530" s="48" t="s">
        <v>75</v>
      </c>
      <c r="R530" s="48">
        <f>HEX2DEC(RIGHT(Table1323212753586873[[#This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HEX2DEC(RIGHT(Table1323212753586873[[#This Row],[h1]],8))</f>
        <v>0</v>
      </c>
      <c r="Q531" s="48" t="s">
        <v>75</v>
      </c>
      <c r="R531" s="48">
        <f>HEX2DEC(RIGHT(Table1323212753586873[[#This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HEX2DEC(RIGHT(Table1323212753586873[[#This Row],[h1]],8))</f>
        <v>0</v>
      </c>
      <c r="Q532" s="48" t="s">
        <v>75</v>
      </c>
      <c r="R532" s="48">
        <f>HEX2DEC(RIGHT(Table1323212753586873[[#This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HEX2DEC(RIGHT(Table1323212753586873[[#This Row],[h1]],8))</f>
        <v>0</v>
      </c>
      <c r="Q533" s="48" t="s">
        <v>75</v>
      </c>
      <c r="R533" s="48">
        <f>HEX2DEC(RIGHT(Table1323212753586873[[#This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HEX2DEC(RIGHT(Table1323212753586873[[#This Row],[h1]],8))</f>
        <v>0</v>
      </c>
      <c r="Q534" s="48" t="s">
        <v>75</v>
      </c>
      <c r="R534" s="48">
        <f>HEX2DEC(RIGHT(Table1323212753586873[[#This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HEX2DEC(RIGHT(Table1323212753586873[[#This Row],[h1]],8))</f>
        <v>0</v>
      </c>
      <c r="Q535" s="48" t="s">
        <v>75</v>
      </c>
      <c r="R535" s="48">
        <f>HEX2DEC(RIGHT(Table1323212753586873[[#This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HEX2DEC(RIGHT(Table1323212753586873[[#This Row],[h1]],8))</f>
        <v>0</v>
      </c>
      <c r="Q536" s="48" t="s">
        <v>75</v>
      </c>
      <c r="R536" s="48">
        <f>HEX2DEC(RIGHT(Table1323212753586873[[#This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HEX2DEC(RIGHT(Table1323212753586873[[#This Row],[h1]],8))</f>
        <v>0</v>
      </c>
      <c r="Q537" s="48" t="s">
        <v>75</v>
      </c>
      <c r="R537" s="48">
        <f>HEX2DEC(RIGHT(Table1323212753586873[[#This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HEX2DEC(RIGHT(Table1323212753586873[[#This Row],[h1]],8))</f>
        <v>0</v>
      </c>
      <c r="Q538" s="48" t="s">
        <v>75</v>
      </c>
      <c r="R538" s="48">
        <f>HEX2DEC(RIGHT(Table1323212753586873[[#This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HEX2DEC(RIGHT(Table1323212753586873[[#This Row],[h1]],8))</f>
        <v>0</v>
      </c>
      <c r="Q539" s="48" t="s">
        <v>75</v>
      </c>
      <c r="R539" s="48">
        <f>HEX2DEC(RIGHT(Table1323212753586873[[#This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HEX2DEC(RIGHT(Table1323212753586873[[#This Row],[h1]],8))</f>
        <v>0</v>
      </c>
      <c r="Q540" s="48" t="s">
        <v>75</v>
      </c>
      <c r="R540" s="48">
        <f>HEX2DEC(RIGHT(Table1323212753586873[[#This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HEX2DEC(RIGHT(Table1323212753586873[[#This Row],[h1]],8))</f>
        <v>0</v>
      </c>
      <c r="Q541" s="48" t="s">
        <v>75</v>
      </c>
      <c r="R541" s="48">
        <f>HEX2DEC(RIGHT(Table1323212753586873[[#This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HEX2DEC(RIGHT(Table1323212753586873[[#This Row],[h1]],8))</f>
        <v>0</v>
      </c>
      <c r="Q542" s="48" t="s">
        <v>75</v>
      </c>
      <c r="R542" s="48">
        <f>HEX2DEC(RIGHT(Table1323212753586873[[#This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HEX2DEC(RIGHT(Table1323212753586873[[#This Row],[h1]],8))</f>
        <v>0</v>
      </c>
      <c r="Q543" s="48" t="s">
        <v>75</v>
      </c>
      <c r="R543" s="48">
        <f>HEX2DEC(RIGHT(Table1323212753586873[[#This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HEX2DEC(RIGHT(Table1323212753586873[[#This Row],[h1]],8))</f>
        <v>0</v>
      </c>
      <c r="Q544" s="48" t="s">
        <v>75</v>
      </c>
      <c r="R544" s="48">
        <f>HEX2DEC(RIGHT(Table1323212753586873[[#This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HEX2DEC(RIGHT(Table1323212753586873[[#This Row],[h1]],8))</f>
        <v>0</v>
      </c>
      <c r="Q545" s="48" t="s">
        <v>75</v>
      </c>
      <c r="R545" s="48">
        <f>HEX2DEC(RIGHT(Table1323212753586873[[#This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HEX2DEC(RIGHT(Table1323212753586873[[#This Row],[h1]],8))</f>
        <v>0</v>
      </c>
      <c r="Q546" s="48" t="s">
        <v>75</v>
      </c>
      <c r="R546" s="48">
        <f>HEX2DEC(RIGHT(Table1323212753586873[[#This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HEX2DEC(RIGHT(Table1323212753586873[[#This Row],[h1]],8))</f>
        <v>0</v>
      </c>
      <c r="Q547" s="48" t="s">
        <v>75</v>
      </c>
      <c r="R547" s="48">
        <f>HEX2DEC(RIGHT(Table1323212753586873[[#This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HEX2DEC(RIGHT(Table1323212753586873[[#This Row],[h1]],8))</f>
        <v>0</v>
      </c>
      <c r="Q548" s="48" t="s">
        <v>75</v>
      </c>
      <c r="R548" s="48">
        <f>HEX2DEC(RIGHT(Table1323212753586873[[#This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HEX2DEC(RIGHT(Table1323212753586873[[#This Row],[h1]],8))</f>
        <v>0</v>
      </c>
      <c r="Q549" s="48" t="s">
        <v>75</v>
      </c>
      <c r="R549" s="48">
        <f>HEX2DEC(RIGHT(Table1323212753586873[[#This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HEX2DEC(RIGHT(Table1323212753586873[[#This Row],[h1]],8))</f>
        <v>0</v>
      </c>
      <c r="Q550" s="48" t="s">
        <v>75</v>
      </c>
      <c r="R550" s="48">
        <f>HEX2DEC(RIGHT(Table1323212753586873[[#This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HEX2DEC(RIGHT(Table1323212753586873[[#This Row],[h1]],8))</f>
        <v>0</v>
      </c>
      <c r="Q551" s="48" t="s">
        <v>75</v>
      </c>
      <c r="R551" s="48">
        <f>HEX2DEC(RIGHT(Table1323212753586873[[#This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HEX2DEC(RIGHT(Table1323212753586873[[#This Row],[h1]],8))</f>
        <v>0</v>
      </c>
      <c r="Q552" s="48" t="s">
        <v>75</v>
      </c>
      <c r="R552" s="48">
        <f>HEX2DEC(RIGHT(Table1323212753586873[[#This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HEX2DEC(RIGHT(Table1323212753586873[[#This Row],[h1]],8))</f>
        <v>0</v>
      </c>
      <c r="Q553" s="48" t="s">
        <v>75</v>
      </c>
      <c r="R553" s="48">
        <f>HEX2DEC(RIGHT(Table1323212753586873[[#This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HEX2DEC(RIGHT(Table1323212753586873[[#This Row],[h1]],8))</f>
        <v>0</v>
      </c>
      <c r="Q554" s="48" t="s">
        <v>75</v>
      </c>
      <c r="R554" s="48">
        <f>HEX2DEC(RIGHT(Table1323212753586873[[#This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HEX2DEC(RIGHT(Table1323212753586873[[#This Row],[h1]],8))</f>
        <v>0</v>
      </c>
      <c r="Q555" s="48" t="s">
        <v>75</v>
      </c>
      <c r="R555" s="48">
        <f>HEX2DEC(RIGHT(Table1323212753586873[[#This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HEX2DEC(RIGHT(Table1323212753586873[[#This Row],[h1]],8))</f>
        <v>0</v>
      </c>
      <c r="Q556" s="48" t="s">
        <v>75</v>
      </c>
      <c r="R556" s="48">
        <f>HEX2DEC(RIGHT(Table1323212753586873[[#This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HEX2DEC(RIGHT(Table1323212753586873[[#This Row],[h1]],8))</f>
        <v>0</v>
      </c>
      <c r="Q557" s="48" t="s">
        <v>75</v>
      </c>
      <c r="R557" s="48">
        <f>HEX2DEC(RIGHT(Table1323212753586873[[#This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HEX2DEC(RIGHT(Table1323212753586873[[#This Row],[h1]],8))</f>
        <v>0</v>
      </c>
      <c r="Q558" s="48" t="s">
        <v>75</v>
      </c>
      <c r="R558" s="48">
        <f>HEX2DEC(RIGHT(Table1323212753586873[[#This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HEX2DEC(RIGHT(Table1323212753586873[[#This Row],[h1]],8))</f>
        <v>0</v>
      </c>
      <c r="Q559" s="48" t="s">
        <v>75</v>
      </c>
      <c r="R559" s="48">
        <f>HEX2DEC(RIGHT(Table1323212753586873[[#This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HEX2DEC(RIGHT(Table1323212753586873[[#This Row],[h1]],8))</f>
        <v>0</v>
      </c>
      <c r="Q560" s="48" t="s">
        <v>75</v>
      </c>
      <c r="R560" s="48">
        <f>HEX2DEC(RIGHT(Table1323212753586873[[#This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HEX2DEC(RIGHT(Table1323212753586873[[#This Row],[h1]],8))</f>
        <v>0</v>
      </c>
      <c r="Q561" s="48" t="s">
        <v>75</v>
      </c>
      <c r="R561" s="48">
        <f>HEX2DEC(RIGHT(Table1323212753586873[[#This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HEX2DEC(RIGHT(Table1323212753586873[[#This Row],[h1]],8))</f>
        <v>0</v>
      </c>
      <c r="Q562" s="48" t="s">
        <v>75</v>
      </c>
      <c r="R562" s="48">
        <f>HEX2DEC(RIGHT(Table1323212753586873[[#This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HEX2DEC(RIGHT(Table1323212753586873[[#This Row],[h1]],8))</f>
        <v>0</v>
      </c>
      <c r="Q563" s="48" t="s">
        <v>75</v>
      </c>
      <c r="R563" s="48">
        <f>HEX2DEC(RIGHT(Table1323212753586873[[#This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HEX2DEC(RIGHT(Table1323212753586873[[#This Row],[h1]],8))</f>
        <v>0</v>
      </c>
      <c r="Q564" s="48" t="s">
        <v>75</v>
      </c>
      <c r="R564" s="48">
        <f>HEX2DEC(RIGHT(Table1323212753586873[[#This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HEX2DEC(RIGHT(Table1323212753586873[[#This Row],[h1]],8))</f>
        <v>0</v>
      </c>
      <c r="Q565" s="48" t="s">
        <v>75</v>
      </c>
      <c r="R565" s="48">
        <f>HEX2DEC(RIGHT(Table1323212753586873[[#This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HEX2DEC(RIGHT(Table1323212753586873[[#This Row],[h1]],8))</f>
        <v>0</v>
      </c>
      <c r="Q566" s="48" t="s">
        <v>75</v>
      </c>
      <c r="R566" s="48">
        <f>HEX2DEC(RIGHT(Table1323212753586873[[#This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HEX2DEC(RIGHT(Table1323212753586873[[#This Row],[h1]],8))</f>
        <v>0</v>
      </c>
      <c r="Q567" s="48" t="s">
        <v>75</v>
      </c>
      <c r="R567" s="48">
        <f>HEX2DEC(RIGHT(Table1323212753586873[[#This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HEX2DEC(RIGHT(Table1323212753586873[[#This Row],[h1]],8))</f>
        <v>0</v>
      </c>
      <c r="Q568" s="48" t="s">
        <v>75</v>
      </c>
      <c r="R568" s="48">
        <f>HEX2DEC(RIGHT(Table1323212753586873[[#This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HEX2DEC(RIGHT(Table1323212753586873[[#This Row],[h1]],8))</f>
        <v>0</v>
      </c>
      <c r="Q569" s="48" t="s">
        <v>75</v>
      </c>
      <c r="R569" s="48">
        <f>HEX2DEC(RIGHT(Table1323212753586873[[#This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HEX2DEC(RIGHT(Table1323212753586873[[#This Row],[h1]],8))</f>
        <v>0</v>
      </c>
      <c r="Q570" s="48" t="s">
        <v>75</v>
      </c>
      <c r="R570" s="48">
        <f>HEX2DEC(RIGHT(Table1323212753586873[[#This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HEX2DEC(RIGHT(Table1323212753586873[[#This Row],[h1]],8))</f>
        <v>0</v>
      </c>
      <c r="Q571" s="48" t="s">
        <v>75</v>
      </c>
      <c r="R571" s="48">
        <f>HEX2DEC(RIGHT(Table1323212753586873[[#This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HEX2DEC(RIGHT(Table1323212753586873[[#This Row],[h1]],8))</f>
        <v>0</v>
      </c>
      <c r="Q572" s="48" t="s">
        <v>75</v>
      </c>
      <c r="R572" s="48">
        <f>HEX2DEC(RIGHT(Table1323212753586873[[#This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HEX2DEC(RIGHT(Table1323212753586873[[#This Row],[h1]],8))</f>
        <v>0</v>
      </c>
      <c r="Q573" s="48" t="s">
        <v>75</v>
      </c>
      <c r="R573" s="48">
        <f>HEX2DEC(RIGHT(Table1323212753586873[[#This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HEX2DEC(RIGHT(Table1323212753586873[[#This Row],[h1]],8))</f>
        <v>0</v>
      </c>
      <c r="Q574" s="48" t="s">
        <v>75</v>
      </c>
      <c r="R574" s="48">
        <f>HEX2DEC(RIGHT(Table1323212753586873[[#This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HEX2DEC(RIGHT(Table1323212753586873[[#This Row],[h1]],8))</f>
        <v>0</v>
      </c>
      <c r="Q575" s="48" t="s">
        <v>75</v>
      </c>
      <c r="R575" s="48">
        <f>HEX2DEC(RIGHT(Table1323212753586873[[#This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HEX2DEC(RIGHT(Table1323212753586873[[#This Row],[h1]],8))</f>
        <v>0</v>
      </c>
      <c r="Q576" s="48" t="s">
        <v>75</v>
      </c>
      <c r="R576" s="48">
        <f>HEX2DEC(RIGHT(Table1323212753586873[[#This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HEX2DEC(RIGHT(Table1323212753586873[[#This Row],[h1]],8))</f>
        <v>0</v>
      </c>
      <c r="Q577" s="48" t="s">
        <v>75</v>
      </c>
      <c r="R577" s="48">
        <f>HEX2DEC(RIGHT(Table1323212753586873[[#This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HEX2DEC(RIGHT(Table1323212753586873[[#This Row],[h1]],8))</f>
        <v>0</v>
      </c>
      <c r="Q578" s="48" t="s">
        <v>75</v>
      </c>
      <c r="R578" s="48">
        <f>HEX2DEC(RIGHT(Table1323212753586873[[#This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HEX2DEC(RIGHT(Table1323212753586873[[#This Row],[h1]],8))</f>
        <v>0</v>
      </c>
      <c r="Q579" s="48" t="s">
        <v>75</v>
      </c>
      <c r="R579" s="48">
        <f>HEX2DEC(RIGHT(Table1323212753586873[[#This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HEX2DEC(RIGHT(Table1323212753586873[[#This Row],[h1]],8))</f>
        <v>0</v>
      </c>
      <c r="Q580" s="48" t="s">
        <v>75</v>
      </c>
      <c r="R580" s="48">
        <f>HEX2DEC(RIGHT(Table1323212753586873[[#This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HEX2DEC(RIGHT(Table1323212753586873[[#This Row],[h1]],8))</f>
        <v>0</v>
      </c>
      <c r="Q581" s="48" t="s">
        <v>75</v>
      </c>
      <c r="R581" s="48">
        <f>HEX2DEC(RIGHT(Table1323212753586873[[#This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HEX2DEC(RIGHT(Table1323212753586873[[#This Row],[h1]],8))</f>
        <v>0</v>
      </c>
      <c r="Q582" s="48" t="s">
        <v>75</v>
      </c>
      <c r="R582" s="48">
        <f>HEX2DEC(RIGHT(Table1323212753586873[[#This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HEX2DEC(RIGHT(Table1323212753586873[[#This Row],[h1]],8))</f>
        <v>0</v>
      </c>
      <c r="Q583" s="48" t="s">
        <v>75</v>
      </c>
      <c r="R583" s="48">
        <f>HEX2DEC(RIGHT(Table1323212753586873[[#This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HEX2DEC(RIGHT(Table1323212753586873[[#This Row],[h1]],8))</f>
        <v>0</v>
      </c>
      <c r="Q584" s="48" t="s">
        <v>75</v>
      </c>
      <c r="R584" s="48">
        <f>HEX2DEC(RIGHT(Table1323212753586873[[#This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HEX2DEC(RIGHT(Table1323212753586873[[#This Row],[h1]],8))</f>
        <v>0</v>
      </c>
      <c r="Q585" s="48" t="s">
        <v>75</v>
      </c>
      <c r="R585" s="48">
        <f>HEX2DEC(RIGHT(Table1323212753586873[[#This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HEX2DEC(RIGHT(Table1323212753586873[[#This Row],[h1]],8))</f>
        <v>0</v>
      </c>
      <c r="Q586" s="48" t="s">
        <v>75</v>
      </c>
      <c r="R586" s="48">
        <f>HEX2DEC(RIGHT(Table1323212753586873[[#This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HEX2DEC(RIGHT(Table1323212753586873[[#This Row],[h1]],8))</f>
        <v>0</v>
      </c>
      <c r="Q587" s="48" t="s">
        <v>75</v>
      </c>
      <c r="R587" s="48">
        <f>HEX2DEC(RIGHT(Table1323212753586873[[#This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HEX2DEC(RIGHT(Table1323212753586873[[#This Row],[h1]],8))</f>
        <v>0</v>
      </c>
      <c r="Q588" s="48" t="s">
        <v>75</v>
      </c>
      <c r="R588" s="48">
        <f>HEX2DEC(RIGHT(Table1323212753586873[[#This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HEX2DEC(RIGHT(Table1323212753586873[[#This Row],[h1]],8))</f>
        <v>0</v>
      </c>
      <c r="Q589" s="48" t="s">
        <v>75</v>
      </c>
      <c r="R589" s="48">
        <f>HEX2DEC(RIGHT(Table1323212753586873[[#This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HEX2DEC(RIGHT(Table1323212753586873[[#This Row],[h1]],8))</f>
        <v>0</v>
      </c>
      <c r="Q590" s="48" t="s">
        <v>75</v>
      </c>
      <c r="R590" s="48">
        <f>HEX2DEC(RIGHT(Table1323212753586873[[#This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HEX2DEC(RIGHT(Table1323212753586873[[#This Row],[h1]],8))</f>
        <v>0</v>
      </c>
      <c r="Q591" s="48" t="s">
        <v>75</v>
      </c>
      <c r="R591" s="48">
        <f>HEX2DEC(RIGHT(Table1323212753586873[[#This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HEX2DEC(RIGHT(Table1323212753586873[[#This Row],[h1]],8))</f>
        <v>0</v>
      </c>
      <c r="Q592" s="48" t="s">
        <v>75</v>
      </c>
      <c r="R592" s="48">
        <f>HEX2DEC(RIGHT(Table1323212753586873[[#This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HEX2DEC(RIGHT(Table1323212753586873[[#This Row],[h1]],8))</f>
        <v>0</v>
      </c>
      <c r="Q593" s="48" t="s">
        <v>75</v>
      </c>
      <c r="R593" s="48">
        <f>HEX2DEC(RIGHT(Table1323212753586873[[#This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HEX2DEC(RIGHT(Table1323212753586873[[#This Row],[h1]],8))</f>
        <v>0</v>
      </c>
      <c r="Q594" s="48" t="s">
        <v>75</v>
      </c>
      <c r="R594" s="48">
        <f>HEX2DEC(RIGHT(Table1323212753586873[[#This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HEX2DEC(RIGHT(Table1323212753586873[[#This Row],[h1]],8))</f>
        <v>0</v>
      </c>
      <c r="Q595" s="48" t="s">
        <v>75</v>
      </c>
      <c r="R595" s="48">
        <f>HEX2DEC(RIGHT(Table1323212753586873[[#This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HEX2DEC(RIGHT(Table1323212753586873[[#This Row],[h1]],8))</f>
        <v>0</v>
      </c>
      <c r="Q596" s="48" t="s">
        <v>75</v>
      </c>
      <c r="R596" s="48">
        <f>HEX2DEC(RIGHT(Table1323212753586873[[#This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HEX2DEC(RIGHT(Table1323212753586873[[#This Row],[h1]],8))</f>
        <v>0</v>
      </c>
      <c r="Q597" s="48" t="s">
        <v>75</v>
      </c>
      <c r="R597" s="48">
        <f>HEX2DEC(RIGHT(Table1323212753586873[[#This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HEX2DEC(RIGHT(Table1323212753586873[[#This Row],[h1]],8))</f>
        <v>0</v>
      </c>
      <c r="Q598" s="48" t="s">
        <v>75</v>
      </c>
      <c r="R598" s="48">
        <f>HEX2DEC(RIGHT(Table1323212753586873[[#This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HEX2DEC(RIGHT(Table1323212753586873[[#This Row],[h1]],8))</f>
        <v>0</v>
      </c>
      <c r="Q599" s="48" t="s">
        <v>75</v>
      </c>
      <c r="R599" s="48">
        <f>HEX2DEC(RIGHT(Table1323212753586873[[#This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HEX2DEC(RIGHT(Table1323212753586873[[#This Row],[h1]],8))</f>
        <v>0</v>
      </c>
      <c r="Q600" s="48" t="s">
        <v>75</v>
      </c>
      <c r="R600" s="48">
        <f>HEX2DEC(RIGHT(Table1323212753586873[[#This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HEX2DEC(RIGHT(Table1323212753586873[[#This Row],[h1]],8))</f>
        <v>0</v>
      </c>
      <c r="Q601" s="48" t="s">
        <v>75</v>
      </c>
      <c r="R601" s="48">
        <f>HEX2DEC(RIGHT(Table1323212753586873[[#This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HEX2DEC(RIGHT(Table1323212753586873[[#This Row],[h1]],8))</f>
        <v>0</v>
      </c>
      <c r="Q602" s="48" t="s">
        <v>75</v>
      </c>
      <c r="R602" s="48">
        <f>HEX2DEC(RIGHT(Table1323212753586873[[#This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HEX2DEC(RIGHT(Table1323212753586873[[#This Row],[h1]],8))</f>
        <v>0</v>
      </c>
      <c r="Q603" s="48" t="s">
        <v>75</v>
      </c>
      <c r="R603" s="48">
        <f>HEX2DEC(RIGHT(Table1323212753586873[[#This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HEX2DEC(RIGHT(Table1323212753586873[[#This Row],[h1]],8))</f>
        <v>0</v>
      </c>
      <c r="Q604" s="48" t="s">
        <v>75</v>
      </c>
      <c r="R604" s="48">
        <f>HEX2DEC(RIGHT(Table1323212753586873[[#This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HEX2DEC(RIGHT(Table1323212753586873[[#This Row],[h1]],8))</f>
        <v>0</v>
      </c>
      <c r="Q605" s="48" t="s">
        <v>75</v>
      </c>
      <c r="R605" s="48">
        <f>HEX2DEC(RIGHT(Table1323212753586873[[#This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HEX2DEC(RIGHT(Table1323212753586873[[#This Row],[h1]],8))</f>
        <v>0</v>
      </c>
      <c r="Q606" s="48" t="s">
        <v>75</v>
      </c>
      <c r="R606" s="48">
        <f>HEX2DEC(RIGHT(Table1323212753586873[[#This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HEX2DEC(RIGHT(Table1323212753586873[[#This Row],[h1]],8))</f>
        <v>0</v>
      </c>
      <c r="Q607" s="48" t="s">
        <v>75</v>
      </c>
      <c r="R607" s="48">
        <f>HEX2DEC(RIGHT(Table1323212753586873[[#This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HEX2DEC(RIGHT(Table1323212753586873[[#This Row],[h1]],8))</f>
        <v>0</v>
      </c>
      <c r="Q608" s="48" t="s">
        <v>75</v>
      </c>
      <c r="R608" s="48">
        <f>HEX2DEC(RIGHT(Table1323212753586873[[#This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HEX2DEC(RIGHT(Table1323212753586873[[#This Row],[h1]],8))</f>
        <v>0</v>
      </c>
      <c r="Q609" s="48" t="s">
        <v>75</v>
      </c>
      <c r="R609" s="48">
        <f>HEX2DEC(RIGHT(Table1323212753586873[[#This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HEX2DEC(RIGHT(Table1323212753586873[[#This Row],[h1]],8))</f>
        <v>0</v>
      </c>
      <c r="Q610" s="48" t="s">
        <v>75</v>
      </c>
      <c r="R610" s="48">
        <f>HEX2DEC(RIGHT(Table1323212753586873[[#This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HEX2DEC(RIGHT(Table1323212753586873[[#This Row],[h1]],8))</f>
        <v>0</v>
      </c>
      <c r="Q611" s="48" t="s">
        <v>75</v>
      </c>
      <c r="R611" s="48">
        <f>HEX2DEC(RIGHT(Table1323212753586873[[#This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HEX2DEC(RIGHT(Table1323212753586873[[#This Row],[h1]],8))</f>
        <v>0</v>
      </c>
      <c r="Q612" s="48" t="s">
        <v>75</v>
      </c>
      <c r="R612" s="48">
        <f>HEX2DEC(RIGHT(Table1323212753586873[[#This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HEX2DEC(RIGHT(Table1323212753586873[[#This Row],[h1]],8))</f>
        <v>0</v>
      </c>
      <c r="Q613" s="48" t="s">
        <v>75</v>
      </c>
      <c r="R613" s="48">
        <f>HEX2DEC(RIGHT(Table1323212753586873[[#This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HEX2DEC(RIGHT(Table1323212753586873[[#This Row],[h1]],8))</f>
        <v>0</v>
      </c>
      <c r="Q614" s="48" t="s">
        <v>75</v>
      </c>
      <c r="R614" s="48">
        <f>HEX2DEC(RIGHT(Table1323212753586873[[#This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HEX2DEC(RIGHT(Table1323212753586873[[#This Row],[h1]],8))</f>
        <v>0</v>
      </c>
      <c r="Q615" s="48" t="s">
        <v>75</v>
      </c>
      <c r="R615" s="48">
        <f>HEX2DEC(RIGHT(Table1323212753586873[[#This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HEX2DEC(RIGHT(Table1323212753586873[[#This Row],[h1]],8))</f>
        <v>0</v>
      </c>
      <c r="Q616" s="48" t="s">
        <v>75</v>
      </c>
      <c r="R616" s="48">
        <f>HEX2DEC(RIGHT(Table1323212753586873[[#This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HEX2DEC(RIGHT(Table1323212753586873[[#This Row],[h1]],8))</f>
        <v>0</v>
      </c>
      <c r="Q617" s="48" t="s">
        <v>75</v>
      </c>
      <c r="R617" s="48">
        <f>HEX2DEC(RIGHT(Table1323212753586873[[#This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HEX2DEC(RIGHT(Table1323212753586873[[#This Row],[h1]],8))</f>
        <v>0</v>
      </c>
      <c r="Q618" s="48" t="s">
        <v>75</v>
      </c>
      <c r="R618" s="48">
        <f>HEX2DEC(RIGHT(Table1323212753586873[[#This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HEX2DEC(RIGHT(Table1323212753586873[[#This Row],[h1]],8))</f>
        <v>0</v>
      </c>
      <c r="Q619" s="48" t="s">
        <v>75</v>
      </c>
      <c r="R619" s="48">
        <f>HEX2DEC(RIGHT(Table1323212753586873[[#This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HEX2DEC(RIGHT(Table1323212753586873[[#This Row],[h1]],8))</f>
        <v>0</v>
      </c>
      <c r="Q620" s="48" t="s">
        <v>75</v>
      </c>
      <c r="R620" s="48">
        <f>HEX2DEC(RIGHT(Table1323212753586873[[#This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HEX2DEC(RIGHT(Table1323212753586873[[#This Row],[h1]],8))</f>
        <v>0</v>
      </c>
      <c r="Q621" s="48" t="s">
        <v>75</v>
      </c>
      <c r="R621" s="48">
        <f>HEX2DEC(RIGHT(Table1323212753586873[[#This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HEX2DEC(RIGHT(Table1323212753586873[[#This Row],[h1]],8))</f>
        <v>0</v>
      </c>
      <c r="Q622" s="48" t="s">
        <v>75</v>
      </c>
      <c r="R622" s="48">
        <f>HEX2DEC(RIGHT(Table1323212753586873[[#This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HEX2DEC(RIGHT(Table1323212753586873[[#This Row],[h1]],8))</f>
        <v>0</v>
      </c>
      <c r="Q623" s="48" t="s">
        <v>75</v>
      </c>
      <c r="R623" s="48">
        <f>HEX2DEC(RIGHT(Table1323212753586873[[#This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HEX2DEC(RIGHT(Table1323212753586873[[#This Row],[h1]],8))</f>
        <v>0</v>
      </c>
      <c r="Q624" s="48" t="s">
        <v>75</v>
      </c>
      <c r="R624" s="48">
        <f>HEX2DEC(RIGHT(Table1323212753586873[[#This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HEX2DEC(RIGHT(Table1323212753586873[[#This Row],[h1]],8))</f>
        <v>0</v>
      </c>
      <c r="Q625" s="48" t="s">
        <v>75</v>
      </c>
      <c r="R625" s="48">
        <f>HEX2DEC(RIGHT(Table1323212753586873[[#This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HEX2DEC(RIGHT(Table1323212753586873[[#This Row],[h1]],8))</f>
        <v>0</v>
      </c>
      <c r="Q626" s="48" t="s">
        <v>75</v>
      </c>
      <c r="R626" s="48">
        <f>HEX2DEC(RIGHT(Table1323212753586873[[#This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HEX2DEC(RIGHT(Table1323212753586873[[#This Row],[h1]],8))</f>
        <v>0</v>
      </c>
      <c r="Q627" s="48" t="s">
        <v>75</v>
      </c>
      <c r="R627" s="48">
        <f>HEX2DEC(RIGHT(Table1323212753586873[[#This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HEX2DEC(RIGHT(Table1323212753586873[[#This Row],[h1]],8))</f>
        <v>0</v>
      </c>
      <c r="Q628" s="48" t="s">
        <v>75</v>
      </c>
      <c r="R628" s="48">
        <f>HEX2DEC(RIGHT(Table1323212753586873[[#This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HEX2DEC(RIGHT(Table1323212753586873[[#This Row],[h1]],8))</f>
        <v>0</v>
      </c>
      <c r="Q629" s="48" t="s">
        <v>75</v>
      </c>
      <c r="R629" s="48">
        <f>HEX2DEC(RIGHT(Table1323212753586873[[#This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HEX2DEC(RIGHT(Table1323212753586873[[#This Row],[h1]],8))</f>
        <v>0</v>
      </c>
      <c r="Q630" s="48" t="s">
        <v>75</v>
      </c>
      <c r="R630" s="48">
        <f>HEX2DEC(RIGHT(Table1323212753586873[[#This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HEX2DEC(RIGHT(Table1323212753586873[[#This Row],[h1]],8))</f>
        <v>0</v>
      </c>
      <c r="Q631" s="48" t="s">
        <v>75</v>
      </c>
      <c r="R631" s="48">
        <f>HEX2DEC(RIGHT(Table1323212753586873[[#This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HEX2DEC(RIGHT(Table1323212753586873[[#This Row],[h1]],8))</f>
        <v>0</v>
      </c>
      <c r="Q632" s="48" t="s">
        <v>75</v>
      </c>
      <c r="R632" s="48">
        <f>HEX2DEC(RIGHT(Table1323212753586873[[#This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HEX2DEC(RIGHT(Table1323212753586873[[#This Row],[h1]],8))</f>
        <v>0</v>
      </c>
      <c r="Q633" s="48" t="s">
        <v>75</v>
      </c>
      <c r="R633" s="48">
        <f>HEX2DEC(RIGHT(Table1323212753586873[[#This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HEX2DEC(RIGHT(Table1323212753586873[[#This Row],[h1]],8))</f>
        <v>0</v>
      </c>
      <c r="Q634" s="48" t="s">
        <v>75</v>
      </c>
      <c r="R634" s="48">
        <f>HEX2DEC(RIGHT(Table1323212753586873[[#This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HEX2DEC(RIGHT(Table1323212753586873[[#This Row],[h1]],8))</f>
        <v>0</v>
      </c>
      <c r="Q635" s="48" t="s">
        <v>75</v>
      </c>
      <c r="R635" s="48">
        <f>HEX2DEC(RIGHT(Table1323212753586873[[#This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HEX2DEC(RIGHT(Table1323212753586873[[#This Row],[h1]],8))</f>
        <v>0</v>
      </c>
      <c r="Q636" s="48" t="s">
        <v>75</v>
      </c>
      <c r="R636" s="48">
        <f>HEX2DEC(RIGHT(Table1323212753586873[[#This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HEX2DEC(RIGHT(Table1323212753586873[[#This Row],[h1]],8))</f>
        <v>0</v>
      </c>
      <c r="Q637" s="48" t="s">
        <v>75</v>
      </c>
      <c r="R637" s="48">
        <f>HEX2DEC(RIGHT(Table1323212753586873[[#This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HEX2DEC(RIGHT(Table1323212753586873[[#This Row],[h1]],8))</f>
        <v>0</v>
      </c>
      <c r="Q638" s="48" t="s">
        <v>75</v>
      </c>
      <c r="R638" s="48">
        <f>HEX2DEC(RIGHT(Table1323212753586873[[#This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HEX2DEC(RIGHT(Table1323212753586873[[#This Row],[h1]],8))</f>
        <v>0</v>
      </c>
      <c r="Q639" s="48" t="s">
        <v>75</v>
      </c>
      <c r="R639" s="48">
        <f>HEX2DEC(RIGHT(Table1323212753586873[[#This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HEX2DEC(RIGHT(Table1323212753586873[[#This Row],[h1]],8))</f>
        <v>0</v>
      </c>
      <c r="Q640" s="48" t="s">
        <v>75</v>
      </c>
      <c r="R640" s="48">
        <f>HEX2DEC(RIGHT(Table1323212753586873[[#This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HEX2DEC(RIGHT(Table1323212753586873[[#This Row],[h1]],8))</f>
        <v>0</v>
      </c>
      <c r="Q641" s="48" t="s">
        <v>75</v>
      </c>
      <c r="R641" s="48">
        <f>HEX2DEC(RIGHT(Table1323212753586873[[#This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HEX2DEC(RIGHT(Table1323212753586873[[#This Row],[h1]],8))</f>
        <v>0</v>
      </c>
      <c r="Q642" s="48" t="s">
        <v>75</v>
      </c>
      <c r="R642" s="48">
        <f>HEX2DEC(RIGHT(Table1323212753586873[[#This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HEX2DEC(RIGHT(Table1323212753586873[[#This Row],[h1]],8))</f>
        <v>0</v>
      </c>
      <c r="Q643" s="48" t="s">
        <v>75</v>
      </c>
      <c r="R643" s="48">
        <f>HEX2DEC(RIGHT(Table1323212753586873[[#This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HEX2DEC(RIGHT(Table1323212753586873[[#This Row],[h1]],8))</f>
        <v>0</v>
      </c>
      <c r="Q644" s="48" t="s">
        <v>75</v>
      </c>
      <c r="R644" s="48">
        <f>HEX2DEC(RIGHT(Table1323212753586873[[#This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HEX2DEC(RIGHT(Table1323212753586873[[#This Row],[h1]],8))</f>
        <v>0</v>
      </c>
      <c r="Q645" s="48" t="s">
        <v>75</v>
      </c>
      <c r="R645" s="48">
        <f>HEX2DEC(RIGHT(Table1323212753586873[[#This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HEX2DEC(RIGHT(Table1323212753586873[[#This Row],[h1]],8))</f>
        <v>0</v>
      </c>
      <c r="Q646" s="48" t="s">
        <v>75</v>
      </c>
      <c r="R646" s="48">
        <f>HEX2DEC(RIGHT(Table1323212753586873[[#This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HEX2DEC(RIGHT(Table1323212753586873[[#This Row],[h1]],8))</f>
        <v>0</v>
      </c>
      <c r="Q647" s="48" t="s">
        <v>75</v>
      </c>
      <c r="R647" s="48">
        <f>HEX2DEC(RIGHT(Table1323212753586873[[#This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HEX2DEC(RIGHT(Table1323212753586873[[#This Row],[h1]],8))</f>
        <v>0</v>
      </c>
      <c r="Q648" s="48" t="s">
        <v>75</v>
      </c>
      <c r="R648" s="48">
        <f>HEX2DEC(RIGHT(Table1323212753586873[[#This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HEX2DEC(RIGHT(Table1323212753586873[[#This Row],[h1]],8))</f>
        <v>0</v>
      </c>
      <c r="Q649" s="48" t="s">
        <v>75</v>
      </c>
      <c r="R649" s="48">
        <f>HEX2DEC(RIGHT(Table1323212753586873[[#This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HEX2DEC(RIGHT(Table1323212753586873[[#This Row],[h1]],8))</f>
        <v>0</v>
      </c>
      <c r="Q650" s="48" t="s">
        <v>75</v>
      </c>
      <c r="R650" s="48">
        <f>HEX2DEC(RIGHT(Table1323212753586873[[#This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HEX2DEC(RIGHT(Table1323212753586873[[#This Row],[h1]],8))</f>
        <v>0</v>
      </c>
      <c r="Q651" s="48" t="s">
        <v>75</v>
      </c>
      <c r="R651" s="48">
        <f>HEX2DEC(RIGHT(Table1323212753586873[[#This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HEX2DEC(RIGHT(Table1323212753586873[[#This Row],[h1]],8))</f>
        <v>0</v>
      </c>
      <c r="Q652" s="48" t="s">
        <v>75</v>
      </c>
      <c r="R652" s="48">
        <f>HEX2DEC(RIGHT(Table1323212753586873[[#This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HEX2DEC(RIGHT(Table1323212753586873[[#This Row],[h1]],8))</f>
        <v>0</v>
      </c>
      <c r="Q653" s="48" t="s">
        <v>75</v>
      </c>
      <c r="R653" s="48">
        <f>HEX2DEC(RIGHT(Table1323212753586873[[#This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HEX2DEC(RIGHT(Table1323212753586873[[#This Row],[h1]],8))</f>
        <v>0</v>
      </c>
      <c r="Q654" s="48" t="s">
        <v>75</v>
      </c>
      <c r="R654" s="48">
        <f>HEX2DEC(RIGHT(Table1323212753586873[[#This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HEX2DEC(RIGHT(Table1323212753586873[[#This Row],[h1]],8))</f>
        <v>0</v>
      </c>
      <c r="Q655" s="48" t="s">
        <v>75</v>
      </c>
      <c r="R655" s="48">
        <f>HEX2DEC(RIGHT(Table1323212753586873[[#This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HEX2DEC(RIGHT(Table1323212753586873[[#This Row],[h1]],8))</f>
        <v>0</v>
      </c>
      <c r="Q656" s="48" t="s">
        <v>75</v>
      </c>
      <c r="R656" s="48">
        <f>HEX2DEC(RIGHT(Table1323212753586873[[#This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HEX2DEC(RIGHT(Table1323212753586873[[#This Row],[h1]],8))</f>
        <v>0</v>
      </c>
      <c r="Q657" s="48" t="s">
        <v>75</v>
      </c>
      <c r="R657" s="48">
        <f>HEX2DEC(RIGHT(Table1323212753586873[[#This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HEX2DEC(RIGHT(Table1323212753586873[[#This Row],[h1]],8))</f>
        <v>0</v>
      </c>
      <c r="Q658" s="48" t="s">
        <v>75</v>
      </c>
      <c r="R658" s="48">
        <f>HEX2DEC(RIGHT(Table1323212753586873[[#This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HEX2DEC(RIGHT(Table1323212753586873[[#This Row],[h1]],8))</f>
        <v>0</v>
      </c>
      <c r="Q659" s="48" t="s">
        <v>75</v>
      </c>
      <c r="R659" s="48">
        <f>HEX2DEC(RIGHT(Table1323212753586873[[#This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HEX2DEC(RIGHT(Table1323212753586873[[#This Row],[h1]],8))</f>
        <v>0</v>
      </c>
      <c r="Q660" s="48" t="s">
        <v>75</v>
      </c>
      <c r="R660" s="48">
        <f>HEX2DEC(RIGHT(Table1323212753586873[[#This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HEX2DEC(RIGHT(Table1323212753586873[[#This Row],[h1]],8))</f>
        <v>0</v>
      </c>
      <c r="Q661" s="48" t="s">
        <v>75</v>
      </c>
      <c r="R661" s="48">
        <f>HEX2DEC(RIGHT(Table1323212753586873[[#This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HEX2DEC(RIGHT(Table1323212753586873[[#This Row],[h1]],8))</f>
        <v>0</v>
      </c>
      <c r="Q662" s="48" t="s">
        <v>75</v>
      </c>
      <c r="R662" s="48">
        <f>HEX2DEC(RIGHT(Table1323212753586873[[#This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HEX2DEC(RIGHT(Table1323212753586873[[#This Row],[h1]],8))</f>
        <v>0</v>
      </c>
      <c r="Q663" s="48" t="s">
        <v>75</v>
      </c>
      <c r="R663" s="48">
        <f>HEX2DEC(RIGHT(Table1323212753586873[[#This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HEX2DEC(RIGHT(Table1323212753586873[[#This Row],[h1]],8))</f>
        <v>0</v>
      </c>
      <c r="Q664" s="48" t="s">
        <v>75</v>
      </c>
      <c r="R664" s="48">
        <f>HEX2DEC(RIGHT(Table1323212753586873[[#This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HEX2DEC(RIGHT(Table1323212753586873[[#This Row],[h1]],8))</f>
        <v>0</v>
      </c>
      <c r="Q665" s="48" t="s">
        <v>75</v>
      </c>
      <c r="R665" s="48">
        <f>HEX2DEC(RIGHT(Table1323212753586873[[#This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HEX2DEC(RIGHT(Table1323212753586873[[#This Row],[h1]],8))</f>
        <v>0</v>
      </c>
      <c r="Q666" s="48" t="s">
        <v>75</v>
      </c>
      <c r="R666" s="48">
        <f>HEX2DEC(RIGHT(Table1323212753586873[[#This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HEX2DEC(RIGHT(Table1323212753586873[[#This Row],[h1]],8))</f>
        <v>0</v>
      </c>
      <c r="Q667" s="48" t="s">
        <v>75</v>
      </c>
      <c r="R667" s="48">
        <f>HEX2DEC(RIGHT(Table1323212753586873[[#This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HEX2DEC(RIGHT(Table1323212753586873[[#This Row],[h1]],8))</f>
        <v>0</v>
      </c>
      <c r="Q668" s="48" t="s">
        <v>75</v>
      </c>
      <c r="R668" s="48">
        <f>HEX2DEC(RIGHT(Table1323212753586873[[#This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HEX2DEC(RIGHT(Table1323212753586873[[#This Row],[h1]],8))</f>
        <v>0</v>
      </c>
      <c r="Q669" s="48" t="s">
        <v>75</v>
      </c>
      <c r="R669" s="48">
        <f>HEX2DEC(RIGHT(Table1323212753586873[[#This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HEX2DEC(RIGHT(Table1323212753586873[[#This Row],[h1]],8))</f>
        <v>0</v>
      </c>
      <c r="Q670" s="48" t="s">
        <v>75</v>
      </c>
      <c r="R670" s="48">
        <f>HEX2DEC(RIGHT(Table1323212753586873[[#This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HEX2DEC(RIGHT(Table1323212753586873[[#This Row],[h1]],8))</f>
        <v>0</v>
      </c>
      <c r="Q671" s="48" t="s">
        <v>75</v>
      </c>
      <c r="R671" s="48">
        <f>HEX2DEC(RIGHT(Table1323212753586873[[#This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HEX2DEC(RIGHT(Table1323212753586873[[#This Row],[h1]],8))</f>
        <v>0</v>
      </c>
      <c r="Q672" s="48" t="s">
        <v>75</v>
      </c>
      <c r="R672" s="48">
        <f>HEX2DEC(RIGHT(Table1323212753586873[[#This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HEX2DEC(RIGHT(Table1323212753586873[[#This Row],[h1]],8))</f>
        <v>0</v>
      </c>
      <c r="Q673" s="48" t="s">
        <v>75</v>
      </c>
      <c r="R673" s="48">
        <f>HEX2DEC(RIGHT(Table1323212753586873[[#This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HEX2DEC(RIGHT(Table1323212753586873[[#This Row],[h1]],8))</f>
        <v>0</v>
      </c>
      <c r="Q674" s="48" t="s">
        <v>75</v>
      </c>
      <c r="R674" s="48">
        <f>HEX2DEC(RIGHT(Table1323212753586873[[#This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HEX2DEC(RIGHT(Table1323212753586873[[#This Row],[h1]],8))</f>
        <v>0</v>
      </c>
      <c r="Q675" s="48" t="s">
        <v>75</v>
      </c>
      <c r="R675" s="48">
        <f>HEX2DEC(RIGHT(Table1323212753586873[[#This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HEX2DEC(RIGHT(Table1323212753586873[[#This Row],[h1]],8))</f>
        <v>0</v>
      </c>
      <c r="Q676" s="48" t="s">
        <v>75</v>
      </c>
      <c r="R676" s="48">
        <f>HEX2DEC(RIGHT(Table1323212753586873[[#This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HEX2DEC(RIGHT(Table1323212753586873[[#This Row],[h1]],8))</f>
        <v>0</v>
      </c>
      <c r="Q677" s="48" t="s">
        <v>75</v>
      </c>
      <c r="R677" s="48">
        <f>HEX2DEC(RIGHT(Table1323212753586873[[#This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HEX2DEC(RIGHT(Table1323212753586873[[#This Row],[h1]],8))</f>
        <v>0</v>
      </c>
      <c r="Q678" s="48" t="s">
        <v>75</v>
      </c>
      <c r="R678" s="48">
        <f>HEX2DEC(RIGHT(Table1323212753586873[[#This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HEX2DEC(RIGHT(Table1323212753586873[[#This Row],[h1]],8))</f>
        <v>0</v>
      </c>
      <c r="Q679" s="48" t="s">
        <v>75</v>
      </c>
      <c r="R679" s="48">
        <f>HEX2DEC(RIGHT(Table1323212753586873[[#This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HEX2DEC(RIGHT(Table1323212753586873[[#This Row],[h1]],8))</f>
        <v>0</v>
      </c>
      <c r="Q680" s="48" t="s">
        <v>75</v>
      </c>
      <c r="R680" s="48">
        <f>HEX2DEC(RIGHT(Table1323212753586873[[#This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HEX2DEC(RIGHT(Table1323212753586873[[#This Row],[h1]],8))</f>
        <v>0</v>
      </c>
      <c r="Q681" s="48" t="s">
        <v>75</v>
      </c>
      <c r="R681" s="48">
        <f>HEX2DEC(RIGHT(Table1323212753586873[[#This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HEX2DEC(RIGHT(Table1323212753586873[[#This Row],[h1]],8))</f>
        <v>0</v>
      </c>
      <c r="Q682" s="48" t="s">
        <v>75</v>
      </c>
      <c r="R682" s="48">
        <f>HEX2DEC(RIGHT(Table1323212753586873[[#This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HEX2DEC(RIGHT(Table1323212753586873[[#This Row],[h1]],8))</f>
        <v>0</v>
      </c>
      <c r="Q683" s="48" t="s">
        <v>75</v>
      </c>
      <c r="R683" s="48">
        <f>HEX2DEC(RIGHT(Table1323212753586873[[#This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HEX2DEC(RIGHT(Table1323212753586873[[#This Row],[h1]],8))</f>
        <v>0</v>
      </c>
      <c r="Q684" s="48" t="s">
        <v>75</v>
      </c>
      <c r="R684" s="48">
        <f>HEX2DEC(RIGHT(Table1323212753586873[[#This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HEX2DEC(RIGHT(Table1323212753586873[[#This Row],[h1]],8))</f>
        <v>0</v>
      </c>
      <c r="Q685" s="48" t="s">
        <v>75</v>
      </c>
      <c r="R685" s="48">
        <f>HEX2DEC(RIGHT(Table1323212753586873[[#This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HEX2DEC(RIGHT(Table1323212753586873[[#This Row],[h1]],8))</f>
        <v>0</v>
      </c>
      <c r="Q686" s="48" t="s">
        <v>75</v>
      </c>
      <c r="R686" s="48">
        <f>HEX2DEC(RIGHT(Table1323212753586873[[#This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HEX2DEC(RIGHT(Table1323212753586873[[#This Row],[h1]],8))</f>
        <v>0</v>
      </c>
      <c r="Q687" s="48" t="s">
        <v>75</v>
      </c>
      <c r="R687" s="48">
        <f>HEX2DEC(RIGHT(Table1323212753586873[[#This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HEX2DEC(RIGHT(Table1323212753586873[[#This Row],[h1]],8))</f>
        <v>0</v>
      </c>
      <c r="Q688" s="48" t="s">
        <v>75</v>
      </c>
      <c r="R688" s="48">
        <f>HEX2DEC(RIGHT(Table1323212753586873[[#This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HEX2DEC(RIGHT(Table1323212753586873[[#This Row],[h1]],8))</f>
        <v>0</v>
      </c>
      <c r="Q689" s="48" t="s">
        <v>75</v>
      </c>
      <c r="R689" s="48">
        <f>HEX2DEC(RIGHT(Table1323212753586873[[#This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HEX2DEC(RIGHT(Table1323212753586873[[#This Row],[h1]],8))</f>
        <v>0</v>
      </c>
      <c r="Q690" s="48" t="s">
        <v>75</v>
      </c>
      <c r="R690" s="48">
        <f>HEX2DEC(RIGHT(Table1323212753586873[[#This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HEX2DEC(RIGHT(Table1323212753586873[[#This Row],[h1]],8))</f>
        <v>0</v>
      </c>
      <c r="Q691" s="48" t="s">
        <v>75</v>
      </c>
      <c r="R691" s="48">
        <f>HEX2DEC(RIGHT(Table1323212753586873[[#This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HEX2DEC(RIGHT(Table1323212753586873[[#This Row],[h1]],8))</f>
        <v>0</v>
      </c>
      <c r="Q692" s="48" t="s">
        <v>75</v>
      </c>
      <c r="R692" s="48">
        <f>HEX2DEC(RIGHT(Table1323212753586873[[#This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HEX2DEC(RIGHT(Table1323212753586873[[#This Row],[h1]],8))</f>
        <v>0</v>
      </c>
      <c r="Q693" s="48" t="s">
        <v>75</v>
      </c>
      <c r="R693" s="48">
        <f>HEX2DEC(RIGHT(Table1323212753586873[[#This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HEX2DEC(RIGHT(Table1323212753586873[[#This Row],[h1]],8))</f>
        <v>0</v>
      </c>
      <c r="Q694" s="48" t="s">
        <v>75</v>
      </c>
      <c r="R694" s="48">
        <f>HEX2DEC(RIGHT(Table1323212753586873[[#This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HEX2DEC(RIGHT(Table1323212753586873[[#This Row],[h1]],8))</f>
        <v>0</v>
      </c>
      <c r="Q695" s="48" t="s">
        <v>75</v>
      </c>
      <c r="R695" s="48">
        <f>HEX2DEC(RIGHT(Table1323212753586873[[#This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HEX2DEC(RIGHT(Table1323212753586873[[#This Row],[h1]],8))</f>
        <v>0</v>
      </c>
      <c r="Q696" s="48" t="s">
        <v>75</v>
      </c>
      <c r="R696" s="48">
        <f>HEX2DEC(RIGHT(Table1323212753586873[[#This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HEX2DEC(RIGHT(Table1323212753586873[[#This Row],[h1]],8))</f>
        <v>0</v>
      </c>
      <c r="Q697" s="48" t="s">
        <v>75</v>
      </c>
      <c r="R697" s="48">
        <f>HEX2DEC(RIGHT(Table1323212753586873[[#This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HEX2DEC(RIGHT(Table1323212753586873[[#This Row],[h1]],8))</f>
        <v>0</v>
      </c>
      <c r="Q698" s="48" t="s">
        <v>75</v>
      </c>
      <c r="R698" s="48">
        <f>HEX2DEC(RIGHT(Table1323212753586873[[#This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HEX2DEC(RIGHT(Table1323212753586873[[#This Row],[h1]],8))</f>
        <v>0</v>
      </c>
      <c r="Q699" s="48" t="s">
        <v>75</v>
      </c>
      <c r="R699" s="48">
        <f>HEX2DEC(RIGHT(Table1323212753586873[[#This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HEX2DEC(RIGHT(Table1323212753586873[[#This Row],[h1]],8))</f>
        <v>0</v>
      </c>
      <c r="Q700" s="48" t="s">
        <v>75</v>
      </c>
      <c r="R700" s="48">
        <f>HEX2DEC(RIGHT(Table1323212753586873[[#This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HEX2DEC(RIGHT(Table1323212753586873[[#This Row],[h1]],8))</f>
        <v>0</v>
      </c>
      <c r="Q701" s="48" t="s">
        <v>75</v>
      </c>
      <c r="R701" s="48">
        <f>HEX2DEC(RIGHT(Table1323212753586873[[#This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HEX2DEC(RIGHT(Table1323212753586873[[#This Row],[h1]],8))</f>
        <v>0</v>
      </c>
      <c r="Q702" s="48" t="s">
        <v>75</v>
      </c>
      <c r="R702" s="48">
        <f>HEX2DEC(RIGHT(Table1323212753586873[[#This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HEX2DEC(RIGHT(Table1323212753586873[[#This Row],[h1]],8))</f>
        <v>0</v>
      </c>
      <c r="Q703" s="48" t="s">
        <v>75</v>
      </c>
      <c r="R703" s="48">
        <f>HEX2DEC(RIGHT(Table1323212753586873[[#This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HEX2DEC(RIGHT(Table1323212753586873[[#This Row],[h1]],8))</f>
        <v>0</v>
      </c>
      <c r="Q704" s="48" t="s">
        <v>75</v>
      </c>
      <c r="R704" s="48">
        <f>HEX2DEC(RIGHT(Table1323212753586873[[#This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HEX2DEC(RIGHT(Table1323212753586873[[#This Row],[h1]],8))</f>
        <v>0</v>
      </c>
      <c r="Q705" s="48" t="s">
        <v>75</v>
      </c>
      <c r="R705" s="48">
        <f>HEX2DEC(RIGHT(Table1323212753586873[[#This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HEX2DEC(RIGHT(Table1323212753586873[[#This Row],[h1]],8))</f>
        <v>0</v>
      </c>
      <c r="Q706" s="48" t="s">
        <v>75</v>
      </c>
      <c r="R706" s="48">
        <f>HEX2DEC(RIGHT(Table1323212753586873[[#This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HEX2DEC(RIGHT(Table1323212753586873[[#This Row],[h1]],8))</f>
        <v>0</v>
      </c>
      <c r="Q707" s="48" t="s">
        <v>75</v>
      </c>
      <c r="R707" s="48">
        <f>HEX2DEC(RIGHT(Table1323212753586873[[#This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HEX2DEC(RIGHT(Table1323212753586873[[#This Row],[h1]],8))</f>
        <v>0</v>
      </c>
      <c r="Q708" s="48" t="s">
        <v>75</v>
      </c>
      <c r="R708" s="48">
        <f>HEX2DEC(RIGHT(Table1323212753586873[[#This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HEX2DEC(RIGHT(Table1323212753586873[[#This Row],[h1]],8))</f>
        <v>0</v>
      </c>
      <c r="Q709" s="48" t="s">
        <v>75</v>
      </c>
      <c r="R709" s="48">
        <f>HEX2DEC(RIGHT(Table1323212753586873[[#This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HEX2DEC(RIGHT(Table1323212753586873[[#This Row],[h1]],8))</f>
        <v>0</v>
      </c>
      <c r="Q710" s="48" t="s">
        <v>75</v>
      </c>
      <c r="R710" s="48">
        <f>HEX2DEC(RIGHT(Table1323212753586873[[#This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HEX2DEC(RIGHT(Table1323212753586873[[#This Row],[h1]],8))</f>
        <v>0</v>
      </c>
      <c r="Q711" s="48" t="s">
        <v>75</v>
      </c>
      <c r="R711" s="48">
        <f>HEX2DEC(RIGHT(Table1323212753586873[[#This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HEX2DEC(RIGHT(Table1323212753586873[[#This Row],[h1]],8))</f>
        <v>0</v>
      </c>
      <c r="Q712" s="48" t="s">
        <v>75</v>
      </c>
      <c r="R712" s="48">
        <f>HEX2DEC(RIGHT(Table1323212753586873[[#This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HEX2DEC(RIGHT(Table1323212753586873[[#This Row],[h1]],8))</f>
        <v>0</v>
      </c>
      <c r="Q713" s="48" t="s">
        <v>75</v>
      </c>
      <c r="R713" s="48">
        <f>HEX2DEC(RIGHT(Table1323212753586873[[#This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HEX2DEC(RIGHT(Table1323212753586873[[#This Row],[h1]],8))</f>
        <v>0</v>
      </c>
      <c r="Q714" s="48" t="s">
        <v>75</v>
      </c>
      <c r="R714" s="48">
        <f>HEX2DEC(RIGHT(Table1323212753586873[[#This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HEX2DEC(RIGHT(Table1323212753586873[[#This Row],[h1]],8))</f>
        <v>0</v>
      </c>
      <c r="Q715" s="48" t="s">
        <v>75</v>
      </c>
      <c r="R715" s="48">
        <f>HEX2DEC(RIGHT(Table1323212753586873[[#This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HEX2DEC(RIGHT(Table1323212753586873[[#This Row],[h1]],8))</f>
        <v>0</v>
      </c>
      <c r="Q716" s="48" t="s">
        <v>75</v>
      </c>
      <c r="R716" s="48">
        <f>HEX2DEC(RIGHT(Table1323212753586873[[#This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HEX2DEC(RIGHT(Table1323212753586873[[#This Row],[h1]],8))</f>
        <v>0</v>
      </c>
      <c r="Q717" s="48" t="s">
        <v>75</v>
      </c>
      <c r="R717" s="48">
        <f>HEX2DEC(RIGHT(Table1323212753586873[[#This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HEX2DEC(RIGHT(Table1323212753586873[[#This Row],[h1]],8))</f>
        <v>0</v>
      </c>
      <c r="Q718" s="48" t="s">
        <v>75</v>
      </c>
      <c r="R718" s="48">
        <f>HEX2DEC(RIGHT(Table1323212753586873[[#This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HEX2DEC(RIGHT(Table1323212753586873[[#This Row],[h1]],8))</f>
        <v>0</v>
      </c>
      <c r="Q719" s="48" t="s">
        <v>75</v>
      </c>
      <c r="R719" s="48">
        <f>HEX2DEC(RIGHT(Table1323212753586873[[#This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HEX2DEC(RIGHT(Table1323212753586873[[#This Row],[h1]],8))</f>
        <v>0</v>
      </c>
      <c r="Q720" s="48" t="s">
        <v>75</v>
      </c>
      <c r="R720" s="48">
        <f>HEX2DEC(RIGHT(Table1323212753586873[[#This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HEX2DEC(RIGHT(Table1323212753586873[[#This Row],[h1]],8))</f>
        <v>0</v>
      </c>
      <c r="Q721" s="48" t="s">
        <v>75</v>
      </c>
      <c r="R721" s="48">
        <f>HEX2DEC(RIGHT(Table1323212753586873[[#This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HEX2DEC(RIGHT(Table1323212753586873[[#This Row],[h1]],8))</f>
        <v>0</v>
      </c>
      <c r="Q722" s="48" t="s">
        <v>75</v>
      </c>
      <c r="R722" s="48">
        <f>HEX2DEC(RIGHT(Table1323212753586873[[#This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HEX2DEC(RIGHT(Table1323212753586873[[#This Row],[h1]],8))</f>
        <v>0</v>
      </c>
      <c r="Q723" s="48" t="s">
        <v>75</v>
      </c>
      <c r="R723" s="48">
        <f>HEX2DEC(RIGHT(Table1323212753586873[[#This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HEX2DEC(RIGHT(Table1323212753586873[[#This Row],[h1]],8))</f>
        <v>0</v>
      </c>
      <c r="Q724" s="48" t="s">
        <v>75</v>
      </c>
      <c r="R724" s="48">
        <f>HEX2DEC(RIGHT(Table1323212753586873[[#This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HEX2DEC(RIGHT(Table1323212753586873[[#This Row],[h1]],8))</f>
        <v>0</v>
      </c>
      <c r="Q725" s="48" t="s">
        <v>75</v>
      </c>
      <c r="R725" s="48">
        <f>HEX2DEC(RIGHT(Table1323212753586873[[#This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HEX2DEC(RIGHT(Table1323212753586873[[#This Row],[h1]],8))</f>
        <v>0</v>
      </c>
      <c r="Q726" s="48" t="s">
        <v>75</v>
      </c>
      <c r="R726" s="48">
        <f>HEX2DEC(RIGHT(Table1323212753586873[[#This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HEX2DEC(RIGHT(Table1323212753586873[[#This Row],[h1]],8))</f>
        <v>0</v>
      </c>
      <c r="Q727" s="48" t="s">
        <v>75</v>
      </c>
      <c r="R727" s="48">
        <f>HEX2DEC(RIGHT(Table1323212753586873[[#This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HEX2DEC(RIGHT(Table1323212753586873[[#This Row],[h1]],8))</f>
        <v>0</v>
      </c>
      <c r="Q728" s="48" t="s">
        <v>75</v>
      </c>
      <c r="R728" s="48">
        <f>HEX2DEC(RIGHT(Table1323212753586873[[#This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HEX2DEC(RIGHT(Table1323212753586873[[#This Row],[h1]],8))</f>
        <v>0</v>
      </c>
      <c r="Q729" s="48" t="s">
        <v>75</v>
      </c>
      <c r="R729" s="48">
        <f>HEX2DEC(RIGHT(Table1323212753586873[[#This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HEX2DEC(RIGHT(Table1323212753586873[[#This Row],[h1]],8))</f>
        <v>0</v>
      </c>
      <c r="Q730" s="48" t="s">
        <v>75</v>
      </c>
      <c r="R730" s="48">
        <f>HEX2DEC(RIGHT(Table1323212753586873[[#This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HEX2DEC(RIGHT(Table1323212753586873[[#This Row],[h1]],8))</f>
        <v>0</v>
      </c>
      <c r="Q731" s="48" t="s">
        <v>75</v>
      </c>
      <c r="R731" s="48">
        <f>HEX2DEC(RIGHT(Table1323212753586873[[#This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HEX2DEC(RIGHT(Table1323212753586873[[#This Row],[h1]],8))</f>
        <v>0</v>
      </c>
      <c r="Q732" s="48" t="s">
        <v>75</v>
      </c>
      <c r="R732" s="48">
        <f>HEX2DEC(RIGHT(Table1323212753586873[[#This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HEX2DEC(RIGHT(Table1323212753586873[[#This Row],[h1]],8))</f>
        <v>0</v>
      </c>
      <c r="Q733" s="48" t="s">
        <v>75</v>
      </c>
      <c r="R733" s="48">
        <f>HEX2DEC(RIGHT(Table1323212753586873[[#This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HEX2DEC(RIGHT(Table1323212753586873[[#This Row],[h1]],8))</f>
        <v>0</v>
      </c>
      <c r="Q734" s="48" t="s">
        <v>75</v>
      </c>
      <c r="R734" s="48">
        <f>HEX2DEC(RIGHT(Table1323212753586873[[#This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HEX2DEC(RIGHT(Table1323212753586873[[#This Row],[h1]],8))</f>
        <v>0</v>
      </c>
      <c r="Q735" s="48" t="s">
        <v>75</v>
      </c>
      <c r="R735" s="48">
        <f>HEX2DEC(RIGHT(Table1323212753586873[[#This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HEX2DEC(RIGHT(Table1323212753586873[[#This Row],[h1]],8))</f>
        <v>0</v>
      </c>
      <c r="Q736" s="48" t="s">
        <v>75</v>
      </c>
      <c r="R736" s="48">
        <f>HEX2DEC(RIGHT(Table1323212753586873[[#This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HEX2DEC(RIGHT(Table1323212753586873[[#This Row],[h1]],8))</f>
        <v>0</v>
      </c>
      <c r="Q737" s="48" t="s">
        <v>75</v>
      </c>
      <c r="R737" s="48">
        <f>HEX2DEC(RIGHT(Table1323212753586873[[#This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HEX2DEC(RIGHT(Table1323212753586873[[#This Row],[h1]],8))</f>
        <v>0</v>
      </c>
      <c r="Q738" s="48" t="s">
        <v>75</v>
      </c>
      <c r="R738" s="48">
        <f>HEX2DEC(RIGHT(Table1323212753586873[[#This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HEX2DEC(RIGHT(Table1323212753586873[[#This Row],[h1]],8))</f>
        <v>0</v>
      </c>
      <c r="Q739" s="48" t="s">
        <v>75</v>
      </c>
      <c r="R739" s="48">
        <f>HEX2DEC(RIGHT(Table1323212753586873[[#This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HEX2DEC(RIGHT(Table1323212753586873[[#This Row],[h1]],8))</f>
        <v>0</v>
      </c>
      <c r="Q740" s="48" t="s">
        <v>75</v>
      </c>
      <c r="R740" s="48">
        <f>HEX2DEC(RIGHT(Table1323212753586873[[#This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HEX2DEC(RIGHT(Table1323212753586873[[#This Row],[h1]],8))</f>
        <v>0</v>
      </c>
      <c r="Q741" s="48" t="s">
        <v>75</v>
      </c>
      <c r="R741" s="48">
        <f>HEX2DEC(RIGHT(Table1323212753586873[[#This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HEX2DEC(RIGHT(Table1323212753586873[[#This Row],[h1]],8))</f>
        <v>0</v>
      </c>
      <c r="Q742" s="48" t="s">
        <v>75</v>
      </c>
      <c r="R742" s="48">
        <f>HEX2DEC(RIGHT(Table1323212753586873[[#This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HEX2DEC(RIGHT(Table1323212753586873[[#This Row],[h1]],8))</f>
        <v>0</v>
      </c>
      <c r="Q743" s="48" t="s">
        <v>75</v>
      </c>
      <c r="R743" s="48">
        <f>HEX2DEC(RIGHT(Table1323212753586873[[#This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HEX2DEC(RIGHT(Table1323212753586873[[#This Row],[h1]],8))</f>
        <v>0</v>
      </c>
      <c r="Q744" s="48" t="s">
        <v>75</v>
      </c>
      <c r="R744" s="48">
        <f>HEX2DEC(RIGHT(Table1323212753586873[[#This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HEX2DEC(RIGHT(Table1323212753586873[[#This Row],[h1]],8))</f>
        <v>0</v>
      </c>
      <c r="Q745" s="48" t="s">
        <v>75</v>
      </c>
      <c r="R745" s="48">
        <f>HEX2DEC(RIGHT(Table1323212753586873[[#This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HEX2DEC(RIGHT(Table1323212753586873[[#This Row],[h1]],8))</f>
        <v>0</v>
      </c>
      <c r="Q746" s="48" t="s">
        <v>75</v>
      </c>
      <c r="R746" s="48">
        <f>HEX2DEC(RIGHT(Table1323212753586873[[#This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HEX2DEC(RIGHT(Table1323212753586873[[#This Row],[h1]],8))</f>
        <v>0</v>
      </c>
      <c r="Q747" s="48" t="s">
        <v>75</v>
      </c>
      <c r="R747" s="48">
        <f>HEX2DEC(RIGHT(Table1323212753586873[[#This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HEX2DEC(RIGHT(Table1323212753586873[[#This Row],[h1]],8))</f>
        <v>0</v>
      </c>
      <c r="Q748" s="48" t="s">
        <v>75</v>
      </c>
      <c r="R748" s="48">
        <f>HEX2DEC(RIGHT(Table1323212753586873[[#This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HEX2DEC(RIGHT(Table1323212753586873[[#This Row],[h1]],8))</f>
        <v>0</v>
      </c>
      <c r="Q749" s="48" t="s">
        <v>75</v>
      </c>
      <c r="R749" s="48">
        <f>HEX2DEC(RIGHT(Table1323212753586873[[#This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HEX2DEC(RIGHT(Table1323212753586873[[#This Row],[h1]],8))</f>
        <v>0</v>
      </c>
      <c r="Q750" s="48" t="s">
        <v>75</v>
      </c>
      <c r="R750" s="48">
        <f>HEX2DEC(RIGHT(Table1323212753586873[[#This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HEX2DEC(RIGHT(Table1323212753586873[[#This Row],[h1]],8))</f>
        <v>0</v>
      </c>
      <c r="Q751" s="48" t="s">
        <v>75</v>
      </c>
      <c r="R751" s="48">
        <f>HEX2DEC(RIGHT(Table1323212753586873[[#This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HEX2DEC(RIGHT(Table1323212753586873[[#This Row],[h1]],8))</f>
        <v>0</v>
      </c>
      <c r="Q752" s="48" t="s">
        <v>75</v>
      </c>
      <c r="R752" s="48">
        <f>HEX2DEC(RIGHT(Table1323212753586873[[#This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HEX2DEC(RIGHT(Table1323212753586873[[#This Row],[h1]],8))</f>
        <v>0</v>
      </c>
      <c r="Q753" s="48" t="s">
        <v>75</v>
      </c>
      <c r="R753" s="48">
        <f>HEX2DEC(RIGHT(Table1323212753586873[[#This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HEX2DEC(RIGHT(Table1323212753586873[[#This Row],[h1]],8))</f>
        <v>0</v>
      </c>
      <c r="Q754" s="48" t="s">
        <v>75</v>
      </c>
      <c r="R754" s="48">
        <f>HEX2DEC(RIGHT(Table1323212753586873[[#This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HEX2DEC(RIGHT(Table1323212753586873[[#This Row],[h1]],8))</f>
        <v>0</v>
      </c>
      <c r="Q755" s="48" t="s">
        <v>75</v>
      </c>
      <c r="R755" s="48">
        <f>HEX2DEC(RIGHT(Table1323212753586873[[#This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HEX2DEC(RIGHT(Table1323212753586873[[#This Row],[h1]],8))</f>
        <v>0</v>
      </c>
      <c r="Q756" s="48" t="s">
        <v>75</v>
      </c>
      <c r="R756" s="48">
        <f>HEX2DEC(RIGHT(Table1323212753586873[[#This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HEX2DEC(RIGHT(Table1323212753586873[[#This Row],[h1]],8))</f>
        <v>0</v>
      </c>
      <c r="Q757" s="48" t="s">
        <v>75</v>
      </c>
      <c r="R757" s="48">
        <f>HEX2DEC(RIGHT(Table1323212753586873[[#This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HEX2DEC(RIGHT(Table1323212753586873[[#This Row],[h1]],8))</f>
        <v>0</v>
      </c>
      <c r="Q758" s="48" t="s">
        <v>75</v>
      </c>
      <c r="R758" s="48">
        <f>HEX2DEC(RIGHT(Table1323212753586873[[#This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HEX2DEC(RIGHT(Table1323212753586873[[#This Row],[h1]],8))</f>
        <v>0</v>
      </c>
      <c r="Q759" s="48" t="s">
        <v>75</v>
      </c>
      <c r="R759" s="48">
        <f>HEX2DEC(RIGHT(Table1323212753586873[[#This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HEX2DEC(RIGHT(Table1323212753586873[[#This Row],[h1]],8))</f>
        <v>0</v>
      </c>
      <c r="Q760" s="48" t="s">
        <v>75</v>
      </c>
      <c r="R760" s="48">
        <f>HEX2DEC(RIGHT(Table1323212753586873[[#This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HEX2DEC(RIGHT(Table1323212753586873[[#This Row],[h1]],8))</f>
        <v>0</v>
      </c>
      <c r="Q761" s="48" t="s">
        <v>75</v>
      </c>
      <c r="R761" s="48">
        <f>HEX2DEC(RIGHT(Table1323212753586873[[#This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HEX2DEC(RIGHT(Table1323212753586873[[#This Row],[h1]],8))</f>
        <v>0</v>
      </c>
      <c r="Q762" s="48" t="s">
        <v>75</v>
      </c>
      <c r="R762" s="48">
        <f>HEX2DEC(RIGHT(Table1323212753586873[[#This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HEX2DEC(RIGHT(Table1323212753586873[[#This Row],[h1]],8))</f>
        <v>0</v>
      </c>
      <c r="Q763" s="48" t="s">
        <v>75</v>
      </c>
      <c r="R763" s="48">
        <f>HEX2DEC(RIGHT(Table1323212753586873[[#This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HEX2DEC(RIGHT(Table1323212753586873[[#This Row],[h1]],8))</f>
        <v>0</v>
      </c>
      <c r="Q764" s="48" t="s">
        <v>75</v>
      </c>
      <c r="R764" s="48">
        <f>HEX2DEC(RIGHT(Table1323212753586873[[#This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HEX2DEC(RIGHT(Table1323212753586873[[#This Row],[h1]],8))</f>
        <v>0</v>
      </c>
      <c r="Q765" s="48" t="s">
        <v>75</v>
      </c>
      <c r="R765" s="48">
        <f>HEX2DEC(RIGHT(Table1323212753586873[[#This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HEX2DEC(RIGHT(Table1323212753586873[[#This Row],[h1]],8))</f>
        <v>0</v>
      </c>
      <c r="Q766" s="48" t="s">
        <v>75</v>
      </c>
      <c r="R766" s="48">
        <f>HEX2DEC(RIGHT(Table1323212753586873[[#This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HEX2DEC(RIGHT(Table1323212753586873[[#This Row],[h1]],8))</f>
        <v>0</v>
      </c>
      <c r="Q767" s="48" t="s">
        <v>75</v>
      </c>
      <c r="R767" s="48">
        <f>HEX2DEC(RIGHT(Table1323212753586873[[#This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HEX2DEC(RIGHT(Table1323212753586873[[#This Row],[h1]],8))</f>
        <v>0</v>
      </c>
      <c r="Q768" s="48" t="s">
        <v>75</v>
      </c>
      <c r="R768" s="48">
        <f>HEX2DEC(RIGHT(Table1323212753586873[[#This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HEX2DEC(RIGHT(Table1323212753586873[[#This Row],[h1]],8))</f>
        <v>0</v>
      </c>
      <c r="Q769" s="48" t="s">
        <v>75</v>
      </c>
      <c r="R769" s="48">
        <f>HEX2DEC(RIGHT(Table1323212753586873[[#This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HEX2DEC(RIGHT(Table1323212753586873[[#This Row],[h1]],8))</f>
        <v>0</v>
      </c>
      <c r="Q770" s="48" t="s">
        <v>75</v>
      </c>
      <c r="R770" s="48">
        <f>HEX2DEC(RIGHT(Table1323212753586873[[#This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HEX2DEC(RIGHT(Table1323212753586873[[#This Row],[h1]],8))</f>
        <v>0</v>
      </c>
      <c r="Q771" s="48" t="s">
        <v>75</v>
      </c>
      <c r="R771" s="48">
        <f>HEX2DEC(RIGHT(Table1323212753586873[[#This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HEX2DEC(RIGHT(Table1323212753586873[[#This Row],[h1]],8))</f>
        <v>0</v>
      </c>
      <c r="Q772" s="48" t="s">
        <v>75</v>
      </c>
      <c r="R772" s="48">
        <f>HEX2DEC(RIGHT(Table1323212753586873[[#This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HEX2DEC(RIGHT(Table1323212753586873[[#This Row],[h1]],8))</f>
        <v>0</v>
      </c>
      <c r="Q773" s="48" t="s">
        <v>75</v>
      </c>
      <c r="R773" s="48">
        <f>HEX2DEC(RIGHT(Table1323212753586873[[#This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HEX2DEC(RIGHT(Table1323212753586873[[#This Row],[h1]],8))</f>
        <v>0</v>
      </c>
      <c r="Q774" s="48" t="s">
        <v>75</v>
      </c>
      <c r="R774" s="48">
        <f>HEX2DEC(RIGHT(Table1323212753586873[[#This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HEX2DEC(RIGHT(Table1323212753586873[[#This Row],[h1]],8))</f>
        <v>0</v>
      </c>
      <c r="Q775" s="48" t="s">
        <v>75</v>
      </c>
      <c r="R775" s="48">
        <f>HEX2DEC(RIGHT(Table1323212753586873[[#This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HEX2DEC(RIGHT(Table1323212753586873[[#This Row],[h1]],8))</f>
        <v>0</v>
      </c>
      <c r="Q776" s="48" t="s">
        <v>75</v>
      </c>
      <c r="R776" s="48">
        <f>HEX2DEC(RIGHT(Table1323212753586873[[#This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HEX2DEC(RIGHT(Table1323212753586873[[#This Row],[h1]],8))</f>
        <v>0</v>
      </c>
      <c r="Q777" s="48" t="s">
        <v>75</v>
      </c>
      <c r="R777" s="48">
        <f>HEX2DEC(RIGHT(Table1323212753586873[[#This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HEX2DEC(RIGHT(Table1323212753586873[[#This Row],[h1]],8))</f>
        <v>0</v>
      </c>
      <c r="Q778" s="48" t="s">
        <v>75</v>
      </c>
      <c r="R778" s="48">
        <f>HEX2DEC(RIGHT(Table1323212753586873[[#This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HEX2DEC(RIGHT(Table1323212753586873[[#This Row],[h1]],8))</f>
        <v>0</v>
      </c>
      <c r="Q779" s="48" t="s">
        <v>75</v>
      </c>
      <c r="R779" s="48">
        <f>HEX2DEC(RIGHT(Table1323212753586873[[#This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HEX2DEC(RIGHT(Table1323212753586873[[#This Row],[h1]],8))</f>
        <v>0</v>
      </c>
      <c r="Q780" s="48" t="s">
        <v>75</v>
      </c>
      <c r="R780" s="48">
        <f>HEX2DEC(RIGHT(Table1323212753586873[[#This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HEX2DEC(RIGHT(Table1323212753586873[[#This Row],[h1]],8))</f>
        <v>0</v>
      </c>
      <c r="Q781" s="48" t="s">
        <v>75</v>
      </c>
      <c r="R781" s="48">
        <f>HEX2DEC(RIGHT(Table1323212753586873[[#This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HEX2DEC(RIGHT(Table1323212753586873[[#This Row],[h1]],8))</f>
        <v>0</v>
      </c>
      <c r="Q782" s="48" t="s">
        <v>75</v>
      </c>
      <c r="R782" s="48">
        <f>HEX2DEC(RIGHT(Table1323212753586873[[#This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HEX2DEC(RIGHT(Table1323212753586873[[#This Row],[h1]],8))</f>
        <v>0</v>
      </c>
      <c r="Q783" s="48" t="s">
        <v>75</v>
      </c>
      <c r="R783" s="48">
        <f>HEX2DEC(RIGHT(Table1323212753586873[[#This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HEX2DEC(RIGHT(Table1323212753586873[[#This Row],[h1]],8))</f>
        <v>0</v>
      </c>
      <c r="Q784" s="48" t="s">
        <v>75</v>
      </c>
      <c r="R784" s="48">
        <f>HEX2DEC(RIGHT(Table1323212753586873[[#This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HEX2DEC(RIGHT(Table1323212753586873[[#This Row],[h1]],8))</f>
        <v>0</v>
      </c>
      <c r="Q785" s="48" t="s">
        <v>75</v>
      </c>
      <c r="R785" s="48">
        <f>HEX2DEC(RIGHT(Table1323212753586873[[#This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HEX2DEC(RIGHT(Table1323212753586873[[#This Row],[h1]],8))</f>
        <v>0</v>
      </c>
      <c r="Q786" s="48" t="s">
        <v>75</v>
      </c>
      <c r="R786" s="48">
        <f>HEX2DEC(RIGHT(Table1323212753586873[[#This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HEX2DEC(RIGHT(Table1323212753586873[[#This Row],[h1]],8))</f>
        <v>0</v>
      </c>
      <c r="Q787" s="48" t="s">
        <v>75</v>
      </c>
      <c r="R787" s="48">
        <f>HEX2DEC(RIGHT(Table1323212753586873[[#This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HEX2DEC(RIGHT(Table1323212753586873[[#This Row],[h1]],8))</f>
        <v>0</v>
      </c>
      <c r="Q788" s="48" t="s">
        <v>75</v>
      </c>
      <c r="R788" s="48">
        <f>HEX2DEC(RIGHT(Table1323212753586873[[#This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HEX2DEC(RIGHT(Table1323212753586873[[#This Row],[h1]],8))</f>
        <v>0</v>
      </c>
      <c r="Q789" s="48" t="s">
        <v>75</v>
      </c>
      <c r="R789" s="48">
        <f>HEX2DEC(RIGHT(Table1323212753586873[[#This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HEX2DEC(RIGHT(Table1323212753586873[[#This Row],[h1]],8))</f>
        <v>0</v>
      </c>
      <c r="Q790" s="48" t="s">
        <v>75</v>
      </c>
      <c r="R790" s="48">
        <f>HEX2DEC(RIGHT(Table1323212753586873[[#This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HEX2DEC(RIGHT(Table1323212753586873[[#This Row],[h1]],8))</f>
        <v>0</v>
      </c>
      <c r="Q791" s="48" t="s">
        <v>75</v>
      </c>
      <c r="R791" s="48">
        <f>HEX2DEC(RIGHT(Table1323212753586873[[#This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HEX2DEC(RIGHT(Table1323212753586873[[#This Row],[h1]],8))</f>
        <v>0</v>
      </c>
      <c r="Q792" s="48" t="s">
        <v>75</v>
      </c>
      <c r="R792" s="48">
        <f>HEX2DEC(RIGHT(Table1323212753586873[[#This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HEX2DEC(RIGHT(Table1323212753586873[[#This Row],[h1]],8))</f>
        <v>0</v>
      </c>
      <c r="Q793" s="48" t="s">
        <v>75</v>
      </c>
      <c r="R793" s="48">
        <f>HEX2DEC(RIGHT(Table1323212753586873[[#This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HEX2DEC(RIGHT(Table1323212753586873[[#This Row],[h1]],8))</f>
        <v>0</v>
      </c>
      <c r="Q794" s="48" t="s">
        <v>75</v>
      </c>
      <c r="R794" s="48">
        <f>HEX2DEC(RIGHT(Table1323212753586873[[#This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HEX2DEC(RIGHT(Table1323212753586873[[#This Row],[h1]],8))</f>
        <v>0</v>
      </c>
      <c r="Q795" s="48" t="s">
        <v>75</v>
      </c>
      <c r="R795" s="48">
        <f>HEX2DEC(RIGHT(Table1323212753586873[[#This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HEX2DEC(RIGHT(Table1323212753586873[[#This Row],[h1]],8))</f>
        <v>0</v>
      </c>
      <c r="Q796" s="48" t="s">
        <v>75</v>
      </c>
      <c r="R796" s="48">
        <f>HEX2DEC(RIGHT(Table1323212753586873[[#This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HEX2DEC(RIGHT(Table1323212753586873[[#This Row],[h1]],8))</f>
        <v>0</v>
      </c>
      <c r="Q797" s="48" t="s">
        <v>75</v>
      </c>
      <c r="R797" s="48">
        <f>HEX2DEC(RIGHT(Table1323212753586873[[#This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HEX2DEC(RIGHT(Table1323212753586873[[#This Row],[h1]],8))</f>
        <v>0</v>
      </c>
      <c r="Q798" s="48" t="s">
        <v>75</v>
      </c>
      <c r="R798" s="48">
        <f>HEX2DEC(RIGHT(Table1323212753586873[[#This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HEX2DEC(RIGHT(Table1323212753586873[[#This Row],[h1]],8))</f>
        <v>0</v>
      </c>
      <c r="Q799" s="48" t="s">
        <v>75</v>
      </c>
      <c r="R799" s="48">
        <f>HEX2DEC(RIGHT(Table1323212753586873[[#This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HEX2DEC(RIGHT(Table1323212753586873[[#This Row],[h1]],8))</f>
        <v>0</v>
      </c>
      <c r="Q800" s="48" t="s">
        <v>75</v>
      </c>
      <c r="R800" s="48">
        <f>HEX2DEC(RIGHT(Table1323212753586873[[#This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HEX2DEC(RIGHT(Table1323212753586873[[#This Row],[h1]],8))</f>
        <v>0</v>
      </c>
      <c r="Q801" s="48" t="s">
        <v>75</v>
      </c>
      <c r="R801" s="48">
        <f>HEX2DEC(RIGHT(Table1323212753586873[[#This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HEX2DEC(RIGHT(Table1323212753586873[[#This Row],[h1]],8))</f>
        <v>0</v>
      </c>
      <c r="Q802" s="48" t="s">
        <v>75</v>
      </c>
      <c r="R802" s="48">
        <f>HEX2DEC(RIGHT(Table1323212753586873[[#This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HEX2DEC(RIGHT(Table1323212753586873[[#This Row],[h1]],8))</f>
        <v>0</v>
      </c>
      <c r="Q803" s="48" t="s">
        <v>75</v>
      </c>
      <c r="R803" s="48">
        <f>HEX2DEC(RIGHT(Table1323212753586873[[#This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HEX2DEC(RIGHT(Table1323212753586873[[#This Row],[h1]],8))</f>
        <v>0</v>
      </c>
      <c r="Q804" s="48" t="s">
        <v>75</v>
      </c>
      <c r="R804" s="48">
        <f>HEX2DEC(RIGHT(Table1323212753586873[[#This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HEX2DEC(RIGHT(Table1323212753586873[[#This Row],[h1]],8))</f>
        <v>0</v>
      </c>
      <c r="Q805" s="48" t="s">
        <v>75</v>
      </c>
      <c r="R805" s="48">
        <f>HEX2DEC(RIGHT(Table1323212753586873[[#This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HEX2DEC(RIGHT(Table1323212753586873[[#This Row],[h1]],8))</f>
        <v>0</v>
      </c>
      <c r="Q806" s="48" t="s">
        <v>75</v>
      </c>
      <c r="R806" s="48">
        <f>HEX2DEC(RIGHT(Table1323212753586873[[#This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HEX2DEC(RIGHT(Table1323212753586873[[#This Row],[h1]],8))</f>
        <v>0</v>
      </c>
      <c r="Q807" s="48" t="s">
        <v>75</v>
      </c>
      <c r="R807" s="48">
        <f>HEX2DEC(RIGHT(Table1323212753586873[[#This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HEX2DEC(RIGHT(Table1323212753586873[[#This Row],[h1]],8))</f>
        <v>0</v>
      </c>
      <c r="Q808" s="48" t="s">
        <v>75</v>
      </c>
      <c r="R808" s="48">
        <f>HEX2DEC(RIGHT(Table1323212753586873[[#This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HEX2DEC(RIGHT(Table1323212753586873[[#This Row],[h1]],8))</f>
        <v>0</v>
      </c>
      <c r="Q809" s="48" t="s">
        <v>75</v>
      </c>
      <c r="R809" s="48">
        <f>HEX2DEC(RIGHT(Table1323212753586873[[#This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HEX2DEC(RIGHT(Table1323212753586873[[#This Row],[h1]],8))</f>
        <v>0</v>
      </c>
      <c r="Q810" s="48" t="s">
        <v>75</v>
      </c>
      <c r="R810" s="48">
        <f>HEX2DEC(RIGHT(Table1323212753586873[[#This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HEX2DEC(RIGHT(Table1323212753586873[[#This Row],[h1]],8))</f>
        <v>0</v>
      </c>
      <c r="Q811" s="48" t="s">
        <v>75</v>
      </c>
      <c r="R811" s="48">
        <f>HEX2DEC(RIGHT(Table1323212753586873[[#This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HEX2DEC(RIGHT(Table1323212753586873[[#This Row],[h1]],8))</f>
        <v>0</v>
      </c>
      <c r="Q812" s="48" t="s">
        <v>75</v>
      </c>
      <c r="R812" s="48">
        <f>HEX2DEC(RIGHT(Table1323212753586873[[#This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HEX2DEC(RIGHT(Table1323212753586873[[#This Row],[h1]],8))</f>
        <v>0</v>
      </c>
      <c r="Q813" s="48" t="s">
        <v>75</v>
      </c>
      <c r="R813" s="48">
        <f>HEX2DEC(RIGHT(Table1323212753586873[[#This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HEX2DEC(RIGHT(Table1323212753586873[[#This Row],[h1]],8))</f>
        <v>0</v>
      </c>
      <c r="Q814" s="48" t="s">
        <v>75</v>
      </c>
      <c r="R814" s="48">
        <f>HEX2DEC(RIGHT(Table1323212753586873[[#This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HEX2DEC(RIGHT(Table1323212753586873[[#This Row],[h1]],8))</f>
        <v>0</v>
      </c>
      <c r="Q815" s="48" t="s">
        <v>75</v>
      </c>
      <c r="R815" s="48">
        <f>HEX2DEC(RIGHT(Table1323212753586873[[#This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HEX2DEC(RIGHT(Table1323212753586873[[#This Row],[h1]],8))</f>
        <v>0</v>
      </c>
      <c r="Q816" s="48" t="s">
        <v>75</v>
      </c>
      <c r="R816" s="48">
        <f>HEX2DEC(RIGHT(Table1323212753586873[[#This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HEX2DEC(RIGHT(Table1323212753586873[[#This Row],[h1]],8))</f>
        <v>0</v>
      </c>
      <c r="Q817" s="48" t="s">
        <v>75</v>
      </c>
      <c r="R817" s="48">
        <f>HEX2DEC(RIGHT(Table1323212753586873[[#This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HEX2DEC(RIGHT(Table1323212753586873[[#This Row],[h1]],8))</f>
        <v>0</v>
      </c>
      <c r="Q818" s="48" t="s">
        <v>75</v>
      </c>
      <c r="R818" s="48">
        <f>HEX2DEC(RIGHT(Table1323212753586873[[#This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HEX2DEC(RIGHT(Table1323212753586873[[#This Row],[h1]],8))</f>
        <v>0</v>
      </c>
      <c r="Q819" s="48" t="s">
        <v>75</v>
      </c>
      <c r="R819" s="48">
        <f>HEX2DEC(RIGHT(Table1323212753586873[[#This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HEX2DEC(RIGHT(Table1323212753586873[[#This Row],[h1]],8))</f>
        <v>0</v>
      </c>
      <c r="Q820" s="48" t="s">
        <v>75</v>
      </c>
      <c r="R820" s="48">
        <f>HEX2DEC(RIGHT(Table1323212753586873[[#This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HEX2DEC(RIGHT(Table1323212753586873[[#This Row],[h1]],8))</f>
        <v>0</v>
      </c>
      <c r="Q821" s="48" t="s">
        <v>75</v>
      </c>
      <c r="R821" s="48">
        <f>HEX2DEC(RIGHT(Table1323212753586873[[#This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HEX2DEC(RIGHT(Table1323212753586873[[#This Row],[h1]],8))</f>
        <v>0</v>
      </c>
      <c r="Q822" s="48" t="s">
        <v>75</v>
      </c>
      <c r="R822" s="48">
        <f>HEX2DEC(RIGHT(Table1323212753586873[[#This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HEX2DEC(RIGHT(Table1323212753586873[[#This Row],[h1]],8))</f>
        <v>0</v>
      </c>
      <c r="Q823" s="48" t="s">
        <v>75</v>
      </c>
      <c r="R823" s="48">
        <f>HEX2DEC(RIGHT(Table1323212753586873[[#This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HEX2DEC(RIGHT(Table1323212753586873[[#This Row],[h1]],8))</f>
        <v>0</v>
      </c>
      <c r="Q824" s="48" t="s">
        <v>75</v>
      </c>
      <c r="R824" s="48">
        <f>HEX2DEC(RIGHT(Table1323212753586873[[#This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HEX2DEC(RIGHT(Table1323212753586873[[#This Row],[h1]],8))</f>
        <v>0</v>
      </c>
      <c r="Q825" s="48" t="s">
        <v>75</v>
      </c>
      <c r="R825" s="48">
        <f>HEX2DEC(RIGHT(Table1323212753586873[[#This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HEX2DEC(RIGHT(Table1323212753586873[[#This Row],[h1]],8))</f>
        <v>0</v>
      </c>
      <c r="Q826" s="48" t="s">
        <v>75</v>
      </c>
      <c r="R826" s="48">
        <f>HEX2DEC(RIGHT(Table1323212753586873[[#This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HEX2DEC(RIGHT(Table1323212753586873[[#This Row],[h1]],8))</f>
        <v>0</v>
      </c>
      <c r="Q827" s="48" t="s">
        <v>75</v>
      </c>
      <c r="R827" s="48">
        <f>HEX2DEC(RIGHT(Table1323212753586873[[#This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HEX2DEC(RIGHT(Table1323212753586873[[#This Row],[h1]],8))</f>
        <v>0</v>
      </c>
      <c r="Q828" s="48" t="s">
        <v>75</v>
      </c>
      <c r="R828" s="48">
        <f>HEX2DEC(RIGHT(Table1323212753586873[[#This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HEX2DEC(RIGHT(Table1323212753586873[[#This Row],[h1]],8))</f>
        <v>0</v>
      </c>
      <c r="Q829" s="48" t="s">
        <v>75</v>
      </c>
      <c r="R829" s="48">
        <f>HEX2DEC(RIGHT(Table1323212753586873[[#This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HEX2DEC(RIGHT(Table1323212753586873[[#This Row],[h1]],8))</f>
        <v>0</v>
      </c>
      <c r="Q830" s="48" t="s">
        <v>75</v>
      </c>
      <c r="R830" s="48">
        <f>HEX2DEC(RIGHT(Table1323212753586873[[#This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HEX2DEC(RIGHT(Table1323212753586873[[#This Row],[h1]],8))</f>
        <v>0</v>
      </c>
      <c r="Q831" s="48" t="s">
        <v>75</v>
      </c>
      <c r="R831" s="48">
        <f>HEX2DEC(RIGHT(Table1323212753586873[[#This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HEX2DEC(RIGHT(Table1323212753586873[[#This Row],[h1]],8))</f>
        <v>0</v>
      </c>
      <c r="Q832" s="48" t="s">
        <v>75</v>
      </c>
      <c r="R832" s="48">
        <f>HEX2DEC(RIGHT(Table1323212753586873[[#This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HEX2DEC(RIGHT(Table1323212753586873[[#This Row],[h1]],8))</f>
        <v>0</v>
      </c>
      <c r="Q833" s="48" t="s">
        <v>75</v>
      </c>
      <c r="R833" s="48">
        <f>HEX2DEC(RIGHT(Table1323212753586873[[#This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HEX2DEC(RIGHT(Table1323212753586873[[#This Row],[h1]],8))</f>
        <v>0</v>
      </c>
      <c r="Q834" s="48" t="s">
        <v>75</v>
      </c>
      <c r="R834" s="48">
        <f>HEX2DEC(RIGHT(Table1323212753586873[[#This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HEX2DEC(RIGHT(Table1323212753586873[[#This Row],[h1]],8))</f>
        <v>0</v>
      </c>
      <c r="Q835" s="48" t="s">
        <v>75</v>
      </c>
      <c r="R835" s="48">
        <f>HEX2DEC(RIGHT(Table1323212753586873[[#This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HEX2DEC(RIGHT(Table1323212753586873[[#This Row],[h1]],8))</f>
        <v>0</v>
      </c>
      <c r="Q836" s="48" t="s">
        <v>75</v>
      </c>
      <c r="R836" s="48">
        <f>HEX2DEC(RIGHT(Table1323212753586873[[#This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HEX2DEC(RIGHT(Table1323212753586873[[#This Row],[h1]],8))</f>
        <v>0</v>
      </c>
      <c r="Q837" s="48" t="s">
        <v>75</v>
      </c>
      <c r="R837" s="48">
        <f>HEX2DEC(RIGHT(Table1323212753586873[[#This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HEX2DEC(RIGHT(Table1323212753586873[[#This Row],[h1]],8))</f>
        <v>0</v>
      </c>
      <c r="Q838" s="48" t="s">
        <v>75</v>
      </c>
      <c r="R838" s="48">
        <f>HEX2DEC(RIGHT(Table1323212753586873[[#This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HEX2DEC(RIGHT(Table1323212753586873[[#This Row],[h1]],8))</f>
        <v>0</v>
      </c>
      <c r="Q839" s="48" t="s">
        <v>75</v>
      </c>
      <c r="R839" s="48">
        <f>HEX2DEC(RIGHT(Table1323212753586873[[#This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HEX2DEC(RIGHT(Table1323212753586873[[#This Row],[h1]],8))</f>
        <v>0</v>
      </c>
      <c r="Q840" s="48" t="s">
        <v>75</v>
      </c>
      <c r="R840" s="48">
        <f>HEX2DEC(RIGHT(Table1323212753586873[[#This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HEX2DEC(RIGHT(Table1323212753586873[[#This Row],[h1]],8))</f>
        <v>0</v>
      </c>
      <c r="Q841" s="48" t="s">
        <v>75</v>
      </c>
      <c r="R841" s="48">
        <f>HEX2DEC(RIGHT(Table1323212753586873[[#This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HEX2DEC(RIGHT(Table1323212753586873[[#This Row],[h1]],8))</f>
        <v>0</v>
      </c>
      <c r="Q842" s="48" t="s">
        <v>75</v>
      </c>
      <c r="R842" s="48">
        <f>HEX2DEC(RIGHT(Table1323212753586873[[#This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HEX2DEC(RIGHT(Table1323212753586873[[#This Row],[h1]],8))</f>
        <v>0</v>
      </c>
      <c r="Q843" s="48" t="s">
        <v>75</v>
      </c>
      <c r="R843" s="48">
        <f>HEX2DEC(RIGHT(Table1323212753586873[[#This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HEX2DEC(RIGHT(Table1323212753586873[[#This Row],[h1]],8))</f>
        <v>0</v>
      </c>
      <c r="Q844" s="48" t="s">
        <v>75</v>
      </c>
      <c r="R844" s="48">
        <f>HEX2DEC(RIGHT(Table1323212753586873[[#This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HEX2DEC(RIGHT(Table1323212753586873[[#This Row],[h1]],8))</f>
        <v>0</v>
      </c>
      <c r="Q845" s="48" t="s">
        <v>75</v>
      </c>
      <c r="R845" s="48">
        <f>HEX2DEC(RIGHT(Table1323212753586873[[#This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HEX2DEC(RIGHT(Table1323212753586873[[#This Row],[h1]],8))</f>
        <v>0</v>
      </c>
      <c r="Q846" s="48" t="s">
        <v>75</v>
      </c>
      <c r="R846" s="48">
        <f>HEX2DEC(RIGHT(Table1323212753586873[[#This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HEX2DEC(RIGHT(Table1323212753586873[[#This Row],[h1]],8))</f>
        <v>0</v>
      </c>
      <c r="Q847" s="48" t="s">
        <v>75</v>
      </c>
      <c r="R847" s="48">
        <f>HEX2DEC(RIGHT(Table1323212753586873[[#This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HEX2DEC(RIGHT(Table1323212753586873[[#This Row],[h1]],8))</f>
        <v>0</v>
      </c>
      <c r="Q848" s="48" t="s">
        <v>75</v>
      </c>
      <c r="R848" s="48">
        <f>HEX2DEC(RIGHT(Table1323212753586873[[#This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HEX2DEC(RIGHT(Table1323212753586873[[#This Row],[h1]],8))</f>
        <v>0</v>
      </c>
      <c r="Q849" s="48" t="s">
        <v>75</v>
      </c>
      <c r="R849" s="48">
        <f>HEX2DEC(RIGHT(Table1323212753586873[[#This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HEX2DEC(RIGHT(Table1323212753586873[[#This Row],[h1]],8))</f>
        <v>0</v>
      </c>
      <c r="Q850" s="48" t="s">
        <v>75</v>
      </c>
      <c r="R850" s="48">
        <f>HEX2DEC(RIGHT(Table1323212753586873[[#This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HEX2DEC(RIGHT(Table1323212753586873[[#This Row],[h1]],8))</f>
        <v>0</v>
      </c>
      <c r="Q851" s="48" t="s">
        <v>75</v>
      </c>
      <c r="R851" s="48">
        <f>HEX2DEC(RIGHT(Table1323212753586873[[#This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HEX2DEC(RIGHT(Table1323212753586873[[#This Row],[h1]],8))</f>
        <v>0</v>
      </c>
      <c r="Q852" s="48" t="s">
        <v>75</v>
      </c>
      <c r="R852" s="48">
        <f>HEX2DEC(RIGHT(Table1323212753586873[[#This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HEX2DEC(RIGHT(Table1323212753586873[[#This Row],[h1]],8))</f>
        <v>0</v>
      </c>
      <c r="Q853" s="48" t="s">
        <v>75</v>
      </c>
      <c r="R853" s="48">
        <f>HEX2DEC(RIGHT(Table1323212753586873[[#This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HEX2DEC(RIGHT(Table1323212753586873[[#This Row],[h1]],8))</f>
        <v>0</v>
      </c>
      <c r="Q854" s="48" t="s">
        <v>75</v>
      </c>
      <c r="R854" s="48">
        <f>HEX2DEC(RIGHT(Table1323212753586873[[#This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HEX2DEC(RIGHT(Table1323212753586873[[#This Row],[h1]],8))</f>
        <v>0</v>
      </c>
      <c r="Q855" s="48" t="s">
        <v>75</v>
      </c>
      <c r="R855" s="48">
        <f>HEX2DEC(RIGHT(Table1323212753586873[[#This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HEX2DEC(RIGHT(Table1323212753586873[[#This Row],[h1]],8))</f>
        <v>0</v>
      </c>
      <c r="Q856" s="48" t="s">
        <v>75</v>
      </c>
      <c r="R856" s="48">
        <f>HEX2DEC(RIGHT(Table1323212753586873[[#This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HEX2DEC(RIGHT(Table1323212753586873[[#This Row],[h1]],8))</f>
        <v>0</v>
      </c>
      <c r="Q857" s="48" t="s">
        <v>75</v>
      </c>
      <c r="R857" s="48">
        <f>HEX2DEC(RIGHT(Table1323212753586873[[#This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HEX2DEC(RIGHT(Table1323212753586873[[#This Row],[h1]],8))</f>
        <v>0</v>
      </c>
      <c r="Q858" s="48" t="s">
        <v>75</v>
      </c>
      <c r="R858" s="48">
        <f>HEX2DEC(RIGHT(Table1323212753586873[[#This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HEX2DEC(RIGHT(Table1323212753586873[[#This Row],[h1]],8))</f>
        <v>0</v>
      </c>
      <c r="Q859" s="48" t="s">
        <v>75</v>
      </c>
      <c r="R859" s="48">
        <f>HEX2DEC(RIGHT(Table1323212753586873[[#This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HEX2DEC(RIGHT(Table1323212753586873[[#This Row],[h1]],8))</f>
        <v>0</v>
      </c>
      <c r="Q860" s="48" t="s">
        <v>75</v>
      </c>
      <c r="R860" s="48">
        <f>HEX2DEC(RIGHT(Table1323212753586873[[#This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HEX2DEC(RIGHT(Table1323212753586873[[#This Row],[h1]],8))</f>
        <v>0</v>
      </c>
      <c r="Q861" s="48" t="s">
        <v>75</v>
      </c>
      <c r="R861" s="48">
        <f>HEX2DEC(RIGHT(Table1323212753586873[[#This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HEX2DEC(RIGHT(Table1323212753586873[[#This Row],[h1]],8))</f>
        <v>0</v>
      </c>
      <c r="Q862" s="48" t="s">
        <v>75</v>
      </c>
      <c r="R862" s="48">
        <f>HEX2DEC(RIGHT(Table1323212753586873[[#This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HEX2DEC(RIGHT(Table1323212753586873[[#This Row],[h1]],8))</f>
        <v>0</v>
      </c>
      <c r="Q863" s="48" t="s">
        <v>75</v>
      </c>
      <c r="R863" s="48">
        <f>HEX2DEC(RIGHT(Table1323212753586873[[#This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HEX2DEC(RIGHT(Table1323212753586873[[#This Row],[h1]],8))</f>
        <v>0</v>
      </c>
      <c r="Q864" s="48" t="s">
        <v>75</v>
      </c>
      <c r="R864" s="48">
        <f>HEX2DEC(RIGHT(Table1323212753586873[[#This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HEX2DEC(RIGHT(Table1323212753586873[[#This Row],[h1]],8))</f>
        <v>0</v>
      </c>
      <c r="Q865" s="48" t="s">
        <v>75</v>
      </c>
      <c r="R865" s="48">
        <f>HEX2DEC(RIGHT(Table1323212753586873[[#This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HEX2DEC(RIGHT(Table1323212753586873[[#This Row],[h1]],8))</f>
        <v>0</v>
      </c>
      <c r="Q866" s="48" t="s">
        <v>75</v>
      </c>
      <c r="R866" s="48">
        <f>HEX2DEC(RIGHT(Table1323212753586873[[#This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HEX2DEC(RIGHT(Table1323212753586873[[#This Row],[h1]],8))</f>
        <v>0</v>
      </c>
      <c r="Q867" s="48" t="s">
        <v>75</v>
      </c>
      <c r="R867" s="48">
        <f>HEX2DEC(RIGHT(Table1323212753586873[[#This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HEX2DEC(RIGHT(Table1323212753586873[[#This Row],[h1]],8))</f>
        <v>0</v>
      </c>
      <c r="Q868" s="48" t="s">
        <v>75</v>
      </c>
      <c r="R868" s="48">
        <f>HEX2DEC(RIGHT(Table1323212753586873[[#This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HEX2DEC(RIGHT(Table1323212753586873[[#This Row],[h1]],8))</f>
        <v>0</v>
      </c>
      <c r="Q869" s="48" t="s">
        <v>75</v>
      </c>
      <c r="R869" s="48">
        <f>HEX2DEC(RIGHT(Table1323212753586873[[#This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HEX2DEC(RIGHT(Table1323212753586873[[#This Row],[h1]],8))</f>
        <v>0</v>
      </c>
      <c r="Q870" s="48" t="s">
        <v>75</v>
      </c>
      <c r="R870" s="48">
        <f>HEX2DEC(RIGHT(Table1323212753586873[[#This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HEX2DEC(RIGHT(Table1323212753586873[[#This Row],[h1]],8))</f>
        <v>0</v>
      </c>
      <c r="Q871" s="48" t="s">
        <v>75</v>
      </c>
      <c r="R871" s="48">
        <f>HEX2DEC(RIGHT(Table1323212753586873[[#This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HEX2DEC(RIGHT(Table1323212753586873[[#This Row],[h1]],8))</f>
        <v>0</v>
      </c>
      <c r="Q872" s="48" t="s">
        <v>75</v>
      </c>
      <c r="R872" s="48">
        <f>HEX2DEC(RIGHT(Table1323212753586873[[#This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HEX2DEC(RIGHT(Table1323212753586873[[#This Row],[h1]],8))</f>
        <v>0</v>
      </c>
      <c r="Q873" s="48" t="s">
        <v>75</v>
      </c>
      <c r="R873" s="48">
        <f>HEX2DEC(RIGHT(Table1323212753586873[[#This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HEX2DEC(RIGHT(Table1323212753586873[[#This Row],[h1]],8))</f>
        <v>0</v>
      </c>
      <c r="Q874" s="48" t="s">
        <v>75</v>
      </c>
      <c r="R874" s="48">
        <f>HEX2DEC(RIGHT(Table1323212753586873[[#This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HEX2DEC(RIGHT(Table1323212753586873[[#This Row],[h1]],8))</f>
        <v>0</v>
      </c>
      <c r="Q875" s="48" t="s">
        <v>75</v>
      </c>
      <c r="R875" s="48">
        <f>HEX2DEC(RIGHT(Table1323212753586873[[#This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HEX2DEC(RIGHT(Table1323212753586873[[#This Row],[h1]],8))</f>
        <v>0</v>
      </c>
      <c r="Q876" s="48" t="s">
        <v>75</v>
      </c>
      <c r="R876" s="48">
        <f>HEX2DEC(RIGHT(Table1323212753586873[[#This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HEX2DEC(RIGHT(Table1323212753586873[[#This Row],[h1]],8))</f>
        <v>0</v>
      </c>
      <c r="Q877" s="48" t="s">
        <v>75</v>
      </c>
      <c r="R877" s="48">
        <f>HEX2DEC(RIGHT(Table1323212753586873[[#This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HEX2DEC(RIGHT(Table1323212753586873[[#This Row],[h1]],8))</f>
        <v>0</v>
      </c>
      <c r="Q878" s="48" t="s">
        <v>75</v>
      </c>
      <c r="R878" s="48">
        <f>HEX2DEC(RIGHT(Table1323212753586873[[#This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HEX2DEC(RIGHT(Table1323212753586873[[#This Row],[h1]],8))</f>
        <v>0</v>
      </c>
      <c r="Q879" s="48" t="s">
        <v>75</v>
      </c>
      <c r="R879" s="48">
        <f>HEX2DEC(RIGHT(Table1323212753586873[[#This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HEX2DEC(RIGHT(Table1323212753586873[[#This Row],[h1]],8))</f>
        <v>0</v>
      </c>
      <c r="Q880" s="48" t="s">
        <v>75</v>
      </c>
      <c r="R880" s="48">
        <f>HEX2DEC(RIGHT(Table1323212753586873[[#This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HEX2DEC(RIGHT(Table1323212753586873[[#This Row],[h1]],8))</f>
        <v>0</v>
      </c>
      <c r="Q881" s="48" t="s">
        <v>75</v>
      </c>
      <c r="R881" s="48">
        <f>HEX2DEC(RIGHT(Table1323212753586873[[#This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HEX2DEC(RIGHT(Table1323212753586873[[#This Row],[h1]],8))</f>
        <v>0</v>
      </c>
      <c r="Q882" s="48" t="s">
        <v>75</v>
      </c>
      <c r="R882" s="48">
        <f>HEX2DEC(RIGHT(Table1323212753586873[[#This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HEX2DEC(RIGHT(Table1323212753586873[[#This Row],[h1]],8))</f>
        <v>0</v>
      </c>
      <c r="Q883" s="48" t="s">
        <v>75</v>
      </c>
      <c r="R883" s="48">
        <f>HEX2DEC(RIGHT(Table1323212753586873[[#This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HEX2DEC(RIGHT(Table1323212753586873[[#This Row],[h1]],8))</f>
        <v>0</v>
      </c>
      <c r="Q884" s="48" t="s">
        <v>75</v>
      </c>
      <c r="R884" s="48">
        <f>HEX2DEC(RIGHT(Table1323212753586873[[#This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HEX2DEC(RIGHT(Table1323212753586873[[#This Row],[h1]],8))</f>
        <v>0</v>
      </c>
      <c r="Q885" s="48" t="s">
        <v>75</v>
      </c>
      <c r="R885" s="48">
        <f>HEX2DEC(RIGHT(Table1323212753586873[[#This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HEX2DEC(RIGHT(Table1323212753586873[[#This Row],[h1]],8))</f>
        <v>0</v>
      </c>
      <c r="Q886" s="48" t="s">
        <v>75</v>
      </c>
      <c r="R886" s="48">
        <f>HEX2DEC(RIGHT(Table1323212753586873[[#This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HEX2DEC(RIGHT(Table1323212753586873[[#This Row],[h1]],8))</f>
        <v>0</v>
      </c>
      <c r="Q887" s="48" t="s">
        <v>75</v>
      </c>
      <c r="R887" s="48">
        <f>HEX2DEC(RIGHT(Table1323212753586873[[#This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HEX2DEC(RIGHT(Table1323212753586873[[#This Row],[h1]],8))</f>
        <v>0</v>
      </c>
      <c r="Q888" s="48" t="s">
        <v>75</v>
      </c>
      <c r="R888" s="48">
        <f>HEX2DEC(RIGHT(Table1323212753586873[[#This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HEX2DEC(RIGHT(Table1323212753586873[[#This Row],[h1]],8))</f>
        <v>0</v>
      </c>
      <c r="Q889" s="48" t="s">
        <v>75</v>
      </c>
      <c r="R889" s="48">
        <f>HEX2DEC(RIGHT(Table1323212753586873[[#This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HEX2DEC(RIGHT(Table1323212753586873[[#This Row],[h1]],8))</f>
        <v>0</v>
      </c>
      <c r="Q890" s="48" t="s">
        <v>75</v>
      </c>
      <c r="R890" s="48">
        <f>HEX2DEC(RIGHT(Table1323212753586873[[#This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HEX2DEC(RIGHT(Table1323212753586873[[#This Row],[h1]],8))</f>
        <v>0</v>
      </c>
      <c r="Q891" s="48" t="s">
        <v>75</v>
      </c>
      <c r="R891" s="48">
        <f>HEX2DEC(RIGHT(Table1323212753586873[[#This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HEX2DEC(RIGHT(Table1323212753586873[[#This Row],[h1]],8))</f>
        <v>0</v>
      </c>
      <c r="Q892" s="48" t="s">
        <v>75</v>
      </c>
      <c r="R892" s="48">
        <f>HEX2DEC(RIGHT(Table1323212753586873[[#This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HEX2DEC(RIGHT(Table1323212753586873[[#This Row],[h1]],8))</f>
        <v>0</v>
      </c>
      <c r="Q893" s="48" t="s">
        <v>75</v>
      </c>
      <c r="R893" s="48">
        <f>HEX2DEC(RIGHT(Table1323212753586873[[#This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HEX2DEC(RIGHT(Table1323212753586873[[#This Row],[h1]],8))</f>
        <v>0</v>
      </c>
      <c r="Q894" s="48" t="s">
        <v>75</v>
      </c>
      <c r="R894" s="48">
        <f>HEX2DEC(RIGHT(Table1323212753586873[[#This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HEX2DEC(RIGHT(Table1323212753586873[[#This Row],[h1]],8))</f>
        <v>0</v>
      </c>
      <c r="Q895" s="48" t="s">
        <v>75</v>
      </c>
      <c r="R895" s="48">
        <f>HEX2DEC(RIGHT(Table1323212753586873[[#This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HEX2DEC(RIGHT(Table1323212753586873[[#This Row],[h1]],8))</f>
        <v>0</v>
      </c>
      <c r="Q896" s="48" t="s">
        <v>75</v>
      </c>
      <c r="R896" s="48">
        <f>HEX2DEC(RIGHT(Table1323212753586873[[#This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HEX2DEC(RIGHT(Table1323212753586873[[#This Row],[h1]],8))</f>
        <v>0</v>
      </c>
      <c r="Q897" s="48" t="s">
        <v>75</v>
      </c>
      <c r="R897" s="48">
        <f>HEX2DEC(RIGHT(Table1323212753586873[[#This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HEX2DEC(RIGHT(Table1323212753586873[[#This Row],[h1]],8))</f>
        <v>0</v>
      </c>
      <c r="Q898" s="48" t="s">
        <v>75</v>
      </c>
      <c r="R898" s="48">
        <f>HEX2DEC(RIGHT(Table1323212753586873[[#This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HEX2DEC(RIGHT(Table1323212753586873[[#This Row],[h1]],8))</f>
        <v>0</v>
      </c>
      <c r="Q899" s="48" t="s">
        <v>75</v>
      </c>
      <c r="R899" s="48">
        <f>HEX2DEC(RIGHT(Table1323212753586873[[#This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HEX2DEC(RIGHT(Table1323212753586873[[#This Row],[h1]],8))</f>
        <v>0</v>
      </c>
      <c r="Q900" s="48" t="s">
        <v>75</v>
      </c>
      <c r="R900" s="48">
        <f>HEX2DEC(RIGHT(Table1323212753586873[[#This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HEX2DEC(RIGHT(Table1323212753586873[[#This Row],[h1]],8))</f>
        <v>0</v>
      </c>
      <c r="Q901" s="48" t="s">
        <v>75</v>
      </c>
      <c r="R901" s="48">
        <f>HEX2DEC(RIGHT(Table1323212753586873[[#This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HEX2DEC(RIGHT(Table1323212753586873[[#This Row],[h1]],8))</f>
        <v>0</v>
      </c>
      <c r="Q902" s="48" t="s">
        <v>75</v>
      </c>
      <c r="R902" s="48">
        <f>HEX2DEC(RIGHT(Table1323212753586873[[#This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HEX2DEC(RIGHT(Table1323212753586873[[#This Row],[h1]],8))</f>
        <v>0</v>
      </c>
      <c r="Q903" s="48" t="s">
        <v>75</v>
      </c>
      <c r="R903" s="48">
        <f>HEX2DEC(RIGHT(Table1323212753586873[[#This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HEX2DEC(RIGHT(Table1323212753586873[[#This Row],[h1]],8))</f>
        <v>0</v>
      </c>
      <c r="Q904" s="48" t="s">
        <v>75</v>
      </c>
      <c r="R904" s="48">
        <f>HEX2DEC(RIGHT(Table1323212753586873[[#This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HEX2DEC(RIGHT(Table1323212753586873[[#This Row],[h1]],8))</f>
        <v>0</v>
      </c>
      <c r="Q905" s="48" t="s">
        <v>75</v>
      </c>
      <c r="R905" s="48">
        <f>HEX2DEC(RIGHT(Table1323212753586873[[#This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HEX2DEC(RIGHT(Table1323212753586873[[#This Row],[h1]],8))</f>
        <v>0</v>
      </c>
      <c r="Q906" s="48" t="s">
        <v>75</v>
      </c>
      <c r="R906" s="48">
        <f>HEX2DEC(RIGHT(Table1323212753586873[[#This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HEX2DEC(RIGHT(Table1323212753586873[[#This Row],[h1]],8))</f>
        <v>0</v>
      </c>
      <c r="Q907" s="48" t="s">
        <v>75</v>
      </c>
      <c r="R907" s="48">
        <f>HEX2DEC(RIGHT(Table1323212753586873[[#This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HEX2DEC(RIGHT(Table1323212753586873[[#This Row],[h1]],8))</f>
        <v>0</v>
      </c>
      <c r="Q908" s="48" t="s">
        <v>75</v>
      </c>
      <c r="R908" s="48">
        <f>HEX2DEC(RIGHT(Table1323212753586873[[#This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HEX2DEC(RIGHT(Table1323212753586873[[#This Row],[h1]],8))</f>
        <v>0</v>
      </c>
      <c r="Q909" s="48" t="s">
        <v>75</v>
      </c>
      <c r="R909" s="48">
        <f>HEX2DEC(RIGHT(Table1323212753586873[[#This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HEX2DEC(RIGHT(Table1323212753586873[[#This Row],[h1]],8))</f>
        <v>0</v>
      </c>
      <c r="Q910" s="48" t="s">
        <v>75</v>
      </c>
      <c r="R910" s="48">
        <f>HEX2DEC(RIGHT(Table1323212753586873[[#This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HEX2DEC(RIGHT(Table1323212753586873[[#This Row],[h1]],8))</f>
        <v>0</v>
      </c>
      <c r="Q911" s="48" t="s">
        <v>75</v>
      </c>
      <c r="R911" s="48">
        <f>HEX2DEC(RIGHT(Table1323212753586873[[#This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HEX2DEC(RIGHT(Table1323212753586873[[#This Row],[h1]],8))</f>
        <v>0</v>
      </c>
      <c r="Q912" s="48" t="s">
        <v>75</v>
      </c>
      <c r="R912" s="48">
        <f>HEX2DEC(RIGHT(Table1323212753586873[[#This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HEX2DEC(RIGHT(Table1323212753586873[[#This Row],[h1]],8))</f>
        <v>0</v>
      </c>
      <c r="Q913" s="48" t="s">
        <v>75</v>
      </c>
      <c r="R913" s="48">
        <f>HEX2DEC(RIGHT(Table1323212753586873[[#This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HEX2DEC(RIGHT(Table1323212753586873[[#This Row],[h1]],8))</f>
        <v>0</v>
      </c>
      <c r="Q914" s="48" t="s">
        <v>75</v>
      </c>
      <c r="R914" s="48">
        <f>HEX2DEC(RIGHT(Table1323212753586873[[#This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HEX2DEC(RIGHT(Table1323212753586873[[#This Row],[h1]],8))</f>
        <v>0</v>
      </c>
      <c r="Q915" s="48" t="s">
        <v>75</v>
      </c>
      <c r="R915" s="48">
        <f>HEX2DEC(RIGHT(Table1323212753586873[[#This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HEX2DEC(RIGHT(Table1323212753586873[[#This Row],[h1]],8))</f>
        <v>0</v>
      </c>
      <c r="Q916" s="48" t="s">
        <v>75</v>
      </c>
      <c r="R916" s="48">
        <f>HEX2DEC(RIGHT(Table1323212753586873[[#This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HEX2DEC(RIGHT(Table1323212753586873[[#This Row],[h1]],8))</f>
        <v>0</v>
      </c>
      <c r="Q917" s="48" t="s">
        <v>75</v>
      </c>
      <c r="R917" s="48">
        <f>HEX2DEC(RIGHT(Table1323212753586873[[#This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HEX2DEC(RIGHT(Table1323212753586873[[#This Row],[h1]],8))</f>
        <v>0</v>
      </c>
      <c r="Q918" s="48" t="s">
        <v>75</v>
      </c>
      <c r="R918" s="48">
        <f>HEX2DEC(RIGHT(Table1323212753586873[[#This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HEX2DEC(RIGHT(Table1323212753586873[[#This Row],[h1]],8))</f>
        <v>0</v>
      </c>
      <c r="Q919" s="48" t="s">
        <v>75</v>
      </c>
      <c r="R919" s="48">
        <f>HEX2DEC(RIGHT(Table1323212753586873[[#This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HEX2DEC(RIGHT(Table1323212753586873[[#This Row],[h1]],8))</f>
        <v>0</v>
      </c>
      <c r="Q920" s="48" t="s">
        <v>75</v>
      </c>
      <c r="R920" s="48">
        <f>HEX2DEC(RIGHT(Table1323212753586873[[#This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HEX2DEC(RIGHT(Table1323212753586873[[#This Row],[h1]],8))</f>
        <v>0</v>
      </c>
      <c r="Q921" s="48" t="s">
        <v>75</v>
      </c>
      <c r="R921" s="48">
        <f>HEX2DEC(RIGHT(Table1323212753586873[[#This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HEX2DEC(RIGHT(Table1323212753586873[[#This Row],[h1]],8))</f>
        <v>0</v>
      </c>
      <c r="Q922" s="48" t="s">
        <v>75</v>
      </c>
      <c r="R922" s="48">
        <f>HEX2DEC(RIGHT(Table1323212753586873[[#This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HEX2DEC(RIGHT(Table1323212753586873[[#This Row],[h1]],8))</f>
        <v>0</v>
      </c>
      <c r="Q923" s="48" t="s">
        <v>75</v>
      </c>
      <c r="R923" s="48">
        <f>HEX2DEC(RIGHT(Table1323212753586873[[#This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HEX2DEC(RIGHT(Table1323212753586873[[#This Row],[h1]],8))</f>
        <v>0</v>
      </c>
      <c r="Q924" s="48" t="s">
        <v>75</v>
      </c>
      <c r="R924" s="48">
        <f>HEX2DEC(RIGHT(Table1323212753586873[[#This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HEX2DEC(RIGHT(Table1323212753586873[[#This Row],[h1]],8))</f>
        <v>0</v>
      </c>
      <c r="Q925" s="48" t="s">
        <v>75</v>
      </c>
      <c r="R925" s="48">
        <f>HEX2DEC(RIGHT(Table1323212753586873[[#This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HEX2DEC(RIGHT(Table1323212753586873[[#This Row],[h1]],8))</f>
        <v>0</v>
      </c>
      <c r="Q926" s="48" t="s">
        <v>75</v>
      </c>
      <c r="R926" s="48">
        <f>HEX2DEC(RIGHT(Table1323212753586873[[#This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HEX2DEC(RIGHT(Table1323212753586873[[#This Row],[h1]],8))</f>
        <v>0</v>
      </c>
      <c r="Q927" s="48" t="s">
        <v>75</v>
      </c>
      <c r="R927" s="48">
        <f>HEX2DEC(RIGHT(Table1323212753586873[[#This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HEX2DEC(RIGHT(Table1323212753586873[[#This Row],[h1]],8))</f>
        <v>0</v>
      </c>
      <c r="Q928" s="48" t="s">
        <v>75</v>
      </c>
      <c r="R928" s="48">
        <f>HEX2DEC(RIGHT(Table1323212753586873[[#This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HEX2DEC(RIGHT(Table1323212753586873[[#This Row],[h1]],8))</f>
        <v>0</v>
      </c>
      <c r="Q929" s="48" t="s">
        <v>75</v>
      </c>
      <c r="R929" s="48">
        <f>HEX2DEC(RIGHT(Table1323212753586873[[#This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HEX2DEC(RIGHT(Table1323212753586873[[#This Row],[h1]],8))</f>
        <v>0</v>
      </c>
      <c r="Q930" s="48" t="s">
        <v>75</v>
      </c>
      <c r="R930" s="48">
        <f>HEX2DEC(RIGHT(Table1323212753586873[[#This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HEX2DEC(RIGHT(Table1323212753586873[[#This Row],[h1]],8))</f>
        <v>0</v>
      </c>
      <c r="Q931" s="48" t="s">
        <v>75</v>
      </c>
      <c r="R931" s="48">
        <f>HEX2DEC(RIGHT(Table1323212753586873[[#This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HEX2DEC(RIGHT(Table1323212753586873[[#This Row],[h1]],8))</f>
        <v>0</v>
      </c>
      <c r="Q932" s="48" t="s">
        <v>75</v>
      </c>
      <c r="R932" s="48">
        <f>HEX2DEC(RIGHT(Table1323212753586873[[#This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HEX2DEC(RIGHT(Table1323212753586873[[#This Row],[h1]],8))</f>
        <v>0</v>
      </c>
      <c r="Q933" s="48" t="s">
        <v>75</v>
      </c>
      <c r="R933" s="48">
        <f>HEX2DEC(RIGHT(Table1323212753586873[[#This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HEX2DEC(RIGHT(Table1323212753586873[[#This Row],[h1]],8))</f>
        <v>0</v>
      </c>
      <c r="Q934" s="48" t="s">
        <v>75</v>
      </c>
      <c r="R934" s="48">
        <f>HEX2DEC(RIGHT(Table1323212753586873[[#This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HEX2DEC(RIGHT(Table1323212753586873[[#This Row],[h1]],8))</f>
        <v>0</v>
      </c>
      <c r="Q935" s="48" t="s">
        <v>75</v>
      </c>
      <c r="R935" s="48">
        <f>HEX2DEC(RIGHT(Table1323212753586873[[#This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HEX2DEC(RIGHT(Table1323212753586873[[#This Row],[h1]],8))</f>
        <v>0</v>
      </c>
      <c r="Q936" s="48" t="s">
        <v>75</v>
      </c>
      <c r="R936" s="48">
        <f>HEX2DEC(RIGHT(Table1323212753586873[[#This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HEX2DEC(RIGHT(Table1323212753586873[[#This Row],[h1]],8))</f>
        <v>0</v>
      </c>
      <c r="Q937" s="48" t="s">
        <v>75</v>
      </c>
      <c r="R937" s="48">
        <f>HEX2DEC(RIGHT(Table1323212753586873[[#This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HEX2DEC(RIGHT(Table1323212753586873[[#This Row],[h1]],8))</f>
        <v>0</v>
      </c>
      <c r="Q938" s="48" t="s">
        <v>75</v>
      </c>
      <c r="R938" s="48">
        <f>HEX2DEC(RIGHT(Table1323212753586873[[#This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HEX2DEC(RIGHT(Table1323212753586873[[#This Row],[h1]],8))</f>
        <v>0</v>
      </c>
      <c r="Q939" s="48" t="s">
        <v>75</v>
      </c>
      <c r="R939" s="48">
        <f>HEX2DEC(RIGHT(Table1323212753586873[[#This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HEX2DEC(RIGHT(Table1323212753586873[[#This Row],[h1]],8))</f>
        <v>0</v>
      </c>
      <c r="Q940" s="48" t="s">
        <v>75</v>
      </c>
      <c r="R940" s="48">
        <f>HEX2DEC(RIGHT(Table1323212753586873[[#This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HEX2DEC(RIGHT(Table1323212753586873[[#This Row],[h1]],8))</f>
        <v>0</v>
      </c>
      <c r="Q941" s="48" t="s">
        <v>75</v>
      </c>
      <c r="R941" s="48">
        <f>HEX2DEC(RIGHT(Table1323212753586873[[#This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HEX2DEC(RIGHT(Table1323212753586873[[#This Row],[h1]],8))</f>
        <v>0</v>
      </c>
      <c r="Q942" s="48" t="s">
        <v>75</v>
      </c>
      <c r="R942" s="48">
        <f>HEX2DEC(RIGHT(Table1323212753586873[[#This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HEX2DEC(RIGHT(Table1323212753586873[[#This Row],[h1]],8))</f>
        <v>0</v>
      </c>
      <c r="Q943" s="48" t="s">
        <v>75</v>
      </c>
      <c r="R943" s="48">
        <f>HEX2DEC(RIGHT(Table1323212753586873[[#This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HEX2DEC(RIGHT(Table1323212753586873[[#This Row],[h1]],8))</f>
        <v>0</v>
      </c>
      <c r="Q944" s="48" t="s">
        <v>75</v>
      </c>
      <c r="R944" s="48">
        <f>HEX2DEC(RIGHT(Table1323212753586873[[#This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HEX2DEC(RIGHT(Table1323212753586873[[#This Row],[h1]],8))</f>
        <v>0</v>
      </c>
      <c r="Q945" s="48" t="s">
        <v>75</v>
      </c>
      <c r="R945" s="48">
        <f>HEX2DEC(RIGHT(Table1323212753586873[[#This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HEX2DEC(RIGHT(Table1323212753586873[[#This Row],[h1]],8))</f>
        <v>0</v>
      </c>
      <c r="Q946" s="48" t="s">
        <v>75</v>
      </c>
      <c r="R946" s="48">
        <f>HEX2DEC(RIGHT(Table1323212753586873[[#This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HEX2DEC(RIGHT(Table1323212753586873[[#This Row],[h1]],8))</f>
        <v>0</v>
      </c>
      <c r="Q947" s="48" t="s">
        <v>75</v>
      </c>
      <c r="R947" s="48">
        <f>HEX2DEC(RIGHT(Table1323212753586873[[#This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HEX2DEC(RIGHT(Table1323212753586873[[#This Row],[h1]],8))</f>
        <v>0</v>
      </c>
      <c r="Q948" s="48" t="s">
        <v>75</v>
      </c>
      <c r="R948" s="48">
        <f>HEX2DEC(RIGHT(Table1323212753586873[[#This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HEX2DEC(RIGHT(Table1323212753586873[[#This Row],[h1]],8))</f>
        <v>0</v>
      </c>
      <c r="Q949" s="48" t="s">
        <v>75</v>
      </c>
      <c r="R949" s="48">
        <f>HEX2DEC(RIGHT(Table1323212753586873[[#This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HEX2DEC(RIGHT(Table1323212753586873[[#This Row],[h1]],8))</f>
        <v>0</v>
      </c>
      <c r="Q950" s="48" t="s">
        <v>75</v>
      </c>
      <c r="R950" s="48">
        <f>HEX2DEC(RIGHT(Table1323212753586873[[#This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HEX2DEC(RIGHT(Table1323212753586873[[#This Row],[h1]],8))</f>
        <v>0</v>
      </c>
      <c r="Q951" s="48" t="s">
        <v>75</v>
      </c>
      <c r="R951" s="48">
        <f>HEX2DEC(RIGHT(Table1323212753586873[[#This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HEX2DEC(RIGHT(Table1323212753586873[[#This Row],[h1]],8))</f>
        <v>0</v>
      </c>
      <c r="Q952" s="48" t="s">
        <v>75</v>
      </c>
      <c r="R952" s="48">
        <f>HEX2DEC(RIGHT(Table1323212753586873[[#This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HEX2DEC(RIGHT(Table1323212753586873[[#This Row],[h1]],8))</f>
        <v>0</v>
      </c>
      <c r="Q953" s="48" t="s">
        <v>75</v>
      </c>
      <c r="R953" s="48">
        <f>HEX2DEC(RIGHT(Table1323212753586873[[#This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HEX2DEC(RIGHT(Table1323212753586873[[#This Row],[h1]],8))</f>
        <v>0</v>
      </c>
      <c r="Q954" s="48" t="s">
        <v>75</v>
      </c>
      <c r="R954" s="48">
        <f>HEX2DEC(RIGHT(Table1323212753586873[[#This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HEX2DEC(RIGHT(Table1323212753586873[[#This Row],[h1]],8))</f>
        <v>0</v>
      </c>
      <c r="Q955" s="48" t="s">
        <v>75</v>
      </c>
      <c r="R955" s="48">
        <f>HEX2DEC(RIGHT(Table1323212753586873[[#This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HEX2DEC(RIGHT(Table1323212753586873[[#This Row],[h1]],8))</f>
        <v>0</v>
      </c>
      <c r="Q956" s="48" t="s">
        <v>75</v>
      </c>
      <c r="R956" s="48">
        <f>HEX2DEC(RIGHT(Table1323212753586873[[#This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HEX2DEC(RIGHT(Table1323212753586873[[#This Row],[h1]],8))</f>
        <v>0</v>
      </c>
      <c r="Q957" s="48" t="s">
        <v>75</v>
      </c>
      <c r="R957" s="48">
        <f>HEX2DEC(RIGHT(Table1323212753586873[[#This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HEX2DEC(RIGHT(Table1323212753586873[[#This Row],[h1]],8))</f>
        <v>0</v>
      </c>
      <c r="Q958" s="48" t="s">
        <v>75</v>
      </c>
      <c r="R958" s="48">
        <f>HEX2DEC(RIGHT(Table1323212753586873[[#This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HEX2DEC(RIGHT(Table1323212753586873[[#This Row],[h1]],8))</f>
        <v>0</v>
      </c>
      <c r="Q959" s="48" t="s">
        <v>75</v>
      </c>
      <c r="R959" s="48">
        <f>HEX2DEC(RIGHT(Table1323212753586873[[#This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HEX2DEC(RIGHT(Table1323212753586873[[#This Row],[h1]],8))</f>
        <v>0</v>
      </c>
      <c r="Q960" s="48" t="s">
        <v>75</v>
      </c>
      <c r="R960" s="48">
        <f>HEX2DEC(RIGHT(Table1323212753586873[[#This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HEX2DEC(RIGHT(Table1323212753586873[[#This Row],[h1]],8))</f>
        <v>0</v>
      </c>
      <c r="Q961" s="48" t="s">
        <v>75</v>
      </c>
      <c r="R961" s="48">
        <f>HEX2DEC(RIGHT(Table1323212753586873[[#This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HEX2DEC(RIGHT(Table1323212753586873[[#This Row],[h1]],8))</f>
        <v>0</v>
      </c>
      <c r="Q962" s="48" t="s">
        <v>75</v>
      </c>
      <c r="R962" s="48">
        <f>HEX2DEC(RIGHT(Table1323212753586873[[#This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HEX2DEC(RIGHT(Table1323212753586873[[#This Row],[h1]],8))</f>
        <v>0</v>
      </c>
      <c r="Q963" s="48" t="s">
        <v>75</v>
      </c>
      <c r="R963" s="48">
        <f>HEX2DEC(RIGHT(Table1323212753586873[[#This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HEX2DEC(RIGHT(Table1323212753586873[[#This Row],[h1]],8))</f>
        <v>0</v>
      </c>
      <c r="Q964" s="48" t="s">
        <v>75</v>
      </c>
      <c r="R964" s="48">
        <f>HEX2DEC(RIGHT(Table1323212753586873[[#This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HEX2DEC(RIGHT(Table1323212753586873[[#This Row],[h1]],8))</f>
        <v>0</v>
      </c>
      <c r="Q965" s="48" t="s">
        <v>75</v>
      </c>
      <c r="R965" s="48">
        <f>HEX2DEC(RIGHT(Table1323212753586873[[#This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HEX2DEC(RIGHT(Table1323212753586873[[#This Row],[h1]],8))</f>
        <v>0</v>
      </c>
      <c r="Q966" s="48" t="s">
        <v>75</v>
      </c>
      <c r="R966" s="48">
        <f>HEX2DEC(RIGHT(Table1323212753586873[[#This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HEX2DEC(RIGHT(Table1323212753586873[[#This Row],[h1]],8))</f>
        <v>0</v>
      </c>
      <c r="Q967" s="48" t="s">
        <v>75</v>
      </c>
      <c r="R967" s="48">
        <f>HEX2DEC(RIGHT(Table1323212753586873[[#This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HEX2DEC(RIGHT(Table1323212753586873[[#This Row],[h1]],8))</f>
        <v>0</v>
      </c>
      <c r="Q968" s="48" t="s">
        <v>75</v>
      </c>
      <c r="R968" s="48">
        <f>HEX2DEC(RIGHT(Table1323212753586873[[#This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HEX2DEC(RIGHT(Table1323212753586873[[#This Row],[h1]],8))</f>
        <v>0</v>
      </c>
      <c r="Q969" s="48" t="s">
        <v>75</v>
      </c>
      <c r="R969" s="48">
        <f>HEX2DEC(RIGHT(Table1323212753586873[[#This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HEX2DEC(RIGHT(Table1323212753586873[[#This Row],[h1]],8))</f>
        <v>0</v>
      </c>
      <c r="Q970" s="48" t="s">
        <v>75</v>
      </c>
      <c r="R970" s="48">
        <f>HEX2DEC(RIGHT(Table1323212753586873[[#This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HEX2DEC(RIGHT(Table1323212753586873[[#This Row],[h1]],8))</f>
        <v>0</v>
      </c>
      <c r="Q971" s="48" t="s">
        <v>75</v>
      </c>
      <c r="R971" s="48">
        <f>HEX2DEC(RIGHT(Table1323212753586873[[#This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HEX2DEC(RIGHT(Table1323212753586873[[#This Row],[h1]],8))</f>
        <v>0</v>
      </c>
      <c r="Q972" s="48" t="s">
        <v>75</v>
      </c>
      <c r="R972" s="48">
        <f>HEX2DEC(RIGHT(Table1323212753586873[[#This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HEX2DEC(RIGHT(Table1323212753586873[[#This Row],[h1]],8))</f>
        <v>0</v>
      </c>
      <c r="Q973" s="48" t="s">
        <v>75</v>
      </c>
      <c r="R973" s="48">
        <f>HEX2DEC(RIGHT(Table1323212753586873[[#This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HEX2DEC(RIGHT(Table1323212753586873[[#This Row],[h1]],8))</f>
        <v>0</v>
      </c>
      <c r="Q974" s="48" t="s">
        <v>75</v>
      </c>
      <c r="R974" s="48">
        <f>HEX2DEC(RIGHT(Table1323212753586873[[#This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HEX2DEC(RIGHT(Table1323212753586873[[#This Row],[h1]],8))</f>
        <v>0</v>
      </c>
      <c r="Q975" s="48" t="s">
        <v>75</v>
      </c>
      <c r="R975" s="48">
        <f>HEX2DEC(RIGHT(Table1323212753586873[[#This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HEX2DEC(RIGHT(Table1323212753586873[[#This Row],[h1]],8))</f>
        <v>0</v>
      </c>
      <c r="Q976" s="48" t="s">
        <v>75</v>
      </c>
      <c r="R976" s="48">
        <f>HEX2DEC(RIGHT(Table1323212753586873[[#This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HEX2DEC(RIGHT(Table1323212753586873[[#This Row],[h1]],8))</f>
        <v>0</v>
      </c>
      <c r="Q977" s="48" t="s">
        <v>75</v>
      </c>
      <c r="R977" s="48">
        <f>HEX2DEC(RIGHT(Table1323212753586873[[#This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HEX2DEC(RIGHT(Table1323212753586873[[#This Row],[h1]],8))</f>
        <v>0</v>
      </c>
      <c r="Q978" s="48" t="s">
        <v>75</v>
      </c>
      <c r="R978" s="48">
        <f>HEX2DEC(RIGHT(Table1323212753586873[[#This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HEX2DEC(RIGHT(Table1323212753586873[[#This Row],[h1]],8))</f>
        <v>0</v>
      </c>
      <c r="Q979" s="48" t="s">
        <v>75</v>
      </c>
      <c r="R979" s="48">
        <f>HEX2DEC(RIGHT(Table1323212753586873[[#This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HEX2DEC(RIGHT(Table1323212753586873[[#This Row],[h1]],8))</f>
        <v>0</v>
      </c>
      <c r="Q980" s="48" t="s">
        <v>75</v>
      </c>
      <c r="R980" s="48">
        <f>HEX2DEC(RIGHT(Table1323212753586873[[#This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HEX2DEC(RIGHT(Table1323212753586873[[#This Row],[h1]],8))</f>
        <v>0</v>
      </c>
      <c r="Q981" s="48" t="s">
        <v>75</v>
      </c>
      <c r="R981" s="48">
        <f>HEX2DEC(RIGHT(Table1323212753586873[[#This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HEX2DEC(RIGHT(Table1323212753586873[[#This Row],[h1]],8))</f>
        <v>0</v>
      </c>
      <c r="Q982" s="48" t="s">
        <v>75</v>
      </c>
      <c r="R982" s="48">
        <f>HEX2DEC(RIGHT(Table1323212753586873[[#This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HEX2DEC(RIGHT(Table1323212753586873[[#This Row],[h1]],8))</f>
        <v>0</v>
      </c>
      <c r="Q983" s="48" t="s">
        <v>75</v>
      </c>
      <c r="R983" s="48">
        <f>HEX2DEC(RIGHT(Table1323212753586873[[#This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HEX2DEC(RIGHT(Table1323212753586873[[#This Row],[h1]],8))</f>
        <v>0</v>
      </c>
      <c r="Q984" s="48" t="s">
        <v>75</v>
      </c>
      <c r="R984" s="48">
        <f>HEX2DEC(RIGHT(Table1323212753586873[[#This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HEX2DEC(RIGHT(Table1323212753586873[[#This Row],[h1]],8))</f>
        <v>0</v>
      </c>
      <c r="Q985" s="48" t="s">
        <v>75</v>
      </c>
      <c r="R985" s="48">
        <f>HEX2DEC(RIGHT(Table1323212753586873[[#This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HEX2DEC(RIGHT(Table1323212753586873[[#This Row],[h1]],8))</f>
        <v>0</v>
      </c>
      <c r="Q986" s="48" t="s">
        <v>75</v>
      </c>
      <c r="R986" s="48">
        <f>HEX2DEC(RIGHT(Table1323212753586873[[#This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HEX2DEC(RIGHT(Table1323212753586873[[#This Row],[h1]],8))</f>
        <v>0</v>
      </c>
      <c r="Q987" s="48" t="s">
        <v>75</v>
      </c>
      <c r="R987" s="48">
        <f>HEX2DEC(RIGHT(Table1323212753586873[[#This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HEX2DEC(RIGHT(Table1323212753586873[[#This Row],[h1]],8))</f>
        <v>0</v>
      </c>
      <c r="Q988" s="48" t="s">
        <v>75</v>
      </c>
      <c r="R988" s="48">
        <f>HEX2DEC(RIGHT(Table1323212753586873[[#This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HEX2DEC(RIGHT(Table1323212753586873[[#This Row],[h1]],8))</f>
        <v>0</v>
      </c>
      <c r="Q989" s="48" t="s">
        <v>75</v>
      </c>
      <c r="R989" s="48">
        <f>HEX2DEC(RIGHT(Table1323212753586873[[#This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HEX2DEC(RIGHT(Table1323212753586873[[#This Row],[h1]],8))</f>
        <v>0</v>
      </c>
      <c r="Q990" s="48" t="s">
        <v>75</v>
      </c>
      <c r="R990" s="48">
        <f>HEX2DEC(RIGHT(Table1323212753586873[[#This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HEX2DEC(RIGHT(Table1323212753586873[[#This Row],[h1]],8))</f>
        <v>0</v>
      </c>
      <c r="Q991" s="48" t="s">
        <v>75</v>
      </c>
      <c r="R991" s="48">
        <f>HEX2DEC(RIGHT(Table1323212753586873[[#This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HEX2DEC(RIGHT(Table1323212753586873[[#This Row],[h1]],8))</f>
        <v>0</v>
      </c>
      <c r="Q992" s="48" t="s">
        <v>75</v>
      </c>
      <c r="R992" s="48">
        <f>HEX2DEC(RIGHT(Table1323212753586873[[#This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HEX2DEC(RIGHT(Table1323212753586873[[#This Row],[h1]],8))</f>
        <v>0</v>
      </c>
      <c r="Q993" s="48" t="s">
        <v>75</v>
      </c>
      <c r="R993" s="48">
        <f>HEX2DEC(RIGHT(Table1323212753586873[[#This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HEX2DEC(RIGHT(Table1323212753586873[[#This Row],[h1]],8))</f>
        <v>0</v>
      </c>
      <c r="Q994" s="48" t="s">
        <v>75</v>
      </c>
      <c r="R994" s="48">
        <f>HEX2DEC(RIGHT(Table1323212753586873[[#This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HEX2DEC(RIGHT(Table1323212753586873[[#This Row],[h1]],8))</f>
        <v>0</v>
      </c>
      <c r="Q995" s="48" t="s">
        <v>75</v>
      </c>
      <c r="R995" s="48">
        <f>HEX2DEC(RIGHT(Table1323212753586873[[#This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HEX2DEC(RIGHT(Table1323212753586873[[#This Row],[h1]],8))</f>
        <v>0</v>
      </c>
      <c r="Q996" s="48" t="s">
        <v>75</v>
      </c>
      <c r="R996" s="48">
        <f>HEX2DEC(RIGHT(Table1323212753586873[[#This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HEX2DEC(RIGHT(Table1323212753586873[[#This Row],[h1]],8))</f>
        <v>0</v>
      </c>
      <c r="Q997" s="48" t="s">
        <v>75</v>
      </c>
      <c r="R997" s="48">
        <f>HEX2DEC(RIGHT(Table1323212753586873[[#This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HEX2DEC(RIGHT(Table1323212753586873[[#This Row],[h1]],8))</f>
        <v>0</v>
      </c>
      <c r="Q998" s="48" t="s">
        <v>75</v>
      </c>
      <c r="R998" s="48">
        <f>HEX2DEC(RIGHT(Table1323212753586873[[#This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HEX2DEC(RIGHT(Table1323212753586873[[#This Row],[h1]],8))</f>
        <v>0</v>
      </c>
      <c r="Q999" s="48" t="s">
        <v>75</v>
      </c>
      <c r="R999" s="48">
        <f>HEX2DEC(RIGHT(Table1323212753586873[[#This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HEX2DEC(RIGHT(Table1323212753586873[[#This Row],[h1]],8))</f>
        <v>0</v>
      </c>
      <c r="Q1000" s="48" t="s">
        <v>75</v>
      </c>
      <c r="R1000" s="48">
        <f>HEX2DEC(RIGHT(Table1323212753586873[[#This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HEX2DEC(RIGHT(Table1323212753586873[[#This Row],[h1]],8))</f>
        <v>0</v>
      </c>
      <c r="Q1001" s="48" t="s">
        <v>75</v>
      </c>
      <c r="R1001" s="48">
        <f>HEX2DEC(RIGHT(Table1323212753586873[[#This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HEX2DEC(RIGHT(Table1323212753586873[[#This Row],[h1]],8))</f>
        <v>0</v>
      </c>
      <c r="Q1002" s="48" t="s">
        <v>75</v>
      </c>
      <c r="R1002" s="48">
        <f>HEX2DEC(RIGHT(Table1323212753586873[[#This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HEX2DEC(RIGHT(Table1323212753586873[[#This Row],[h1]],8))</f>
        <v>0</v>
      </c>
      <c r="Q1003" s="48" t="s">
        <v>75</v>
      </c>
      <c r="R1003" s="48">
        <f>HEX2DEC(RIGHT(Table1323212753586873[[#This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HEX2DEC(RIGHT(Table1323212753586873[[#This Row],[h1]],8))</f>
        <v>0</v>
      </c>
      <c r="Q1004" s="48" t="s">
        <v>75</v>
      </c>
      <c r="R1004" s="48">
        <f>HEX2DEC(RIGHT(Table1323212753586873[[#This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HEX2DEC(RIGHT(Table1323212753586873[[#This Row],[h1]],8))</f>
        <v>0</v>
      </c>
      <c r="Q1005" s="48" t="s">
        <v>75</v>
      </c>
      <c r="R1005" s="48">
        <f>HEX2DEC(RIGHT(Table1323212753586873[[#This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HEX2DEC(RIGHT(Table1323212753586873[[#This Row],[h1]],8))</f>
        <v>0</v>
      </c>
      <c r="Q1006" s="48" t="s">
        <v>75</v>
      </c>
      <c r="R1006" s="48">
        <f>HEX2DEC(RIGHT(Table1323212753586873[[#This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HEX2DEC(RIGHT(Table1323212753586873[[#This Row],[h1]],8))</f>
        <v>0</v>
      </c>
      <c r="Q1007" s="48" t="s">
        <v>75</v>
      </c>
      <c r="R1007" s="48">
        <f>HEX2DEC(RIGHT(Table1323212753586873[[#This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HEX2DEC(RIGHT(Table1323212753586873[[#This Row],[h1]],8))</f>
        <v>0</v>
      </c>
      <c r="Q1008" s="48" t="s">
        <v>75</v>
      </c>
      <c r="R1008" s="48">
        <f>HEX2DEC(RIGHT(Table1323212753586873[[#This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HEX2DEC(RIGHT(Table1323212753586873[[#This Row],[h1]],8))</f>
        <v>0</v>
      </c>
      <c r="Q1009" s="48" t="s">
        <v>75</v>
      </c>
      <c r="R1009" s="48">
        <f>HEX2DEC(RIGHT(Table1323212753586873[[#This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HEX2DEC(RIGHT(Table1323212753586873[[#This Row],[h1]],8))</f>
        <v>0</v>
      </c>
      <c r="Q1010" s="48" t="s">
        <v>75</v>
      </c>
      <c r="R1010" s="48">
        <f>HEX2DEC(RIGHT(Table1323212753586873[[#This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HEX2DEC(RIGHT(Table1323212753586873[[#This Row],[h1]],8))</f>
        <v>0</v>
      </c>
      <c r="Q1011" s="48" t="s">
        <v>75</v>
      </c>
      <c r="R1011" s="48">
        <f>HEX2DEC(RIGHT(Table1323212753586873[[#This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HEX2DEC(RIGHT(Table1323212753586873[[#This Row],[h1]],8))</f>
        <v>0</v>
      </c>
      <c r="Q1012" s="48" t="s">
        <v>75</v>
      </c>
      <c r="R1012" s="48">
        <f>HEX2DEC(RIGHT(Table1323212753586873[[#This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HEX2DEC(RIGHT(Table1323212753586873[[#This Row],[h1]],8))</f>
        <v>0</v>
      </c>
      <c r="Q1013" s="48" t="s">
        <v>75</v>
      </c>
      <c r="R1013" s="48">
        <f>HEX2DEC(RIGHT(Table1323212753586873[[#This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HEX2DEC(RIGHT(Table1323212753586873[[#This Row],[h1]],8))</f>
        <v>0</v>
      </c>
      <c r="Q1014" s="48" t="s">
        <v>75</v>
      </c>
      <c r="R1014" s="48">
        <f>HEX2DEC(RIGHT(Table1323212753586873[[#This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HEX2DEC(RIGHT(Table1323212753586873[[#This Row],[h1]],8))</f>
        <v>0</v>
      </c>
      <c r="Q1015" s="48" t="s">
        <v>75</v>
      </c>
      <c r="R1015" s="48">
        <f>HEX2DEC(RIGHT(Table1323212753586873[[#This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HEX2DEC(RIGHT(Table1323212753586873[[#This Row],[h1]],8))</f>
        <v>0</v>
      </c>
      <c r="Q1016" s="48" t="s">
        <v>75</v>
      </c>
      <c r="R1016" s="48">
        <f>HEX2DEC(RIGHT(Table1323212753586873[[#This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HEX2DEC(RIGHT(Table1323212753586873[[#This Row],[h1]],8))</f>
        <v>0</v>
      </c>
      <c r="Q1017" s="48" t="s">
        <v>75</v>
      </c>
      <c r="R1017" s="48">
        <f>HEX2DEC(RIGHT(Table1323212753586873[[#This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HEX2DEC(RIGHT(Table1323212753586873[[#This Row],[h1]],8))</f>
        <v>0</v>
      </c>
      <c r="Q1018" s="48" t="s">
        <v>75</v>
      </c>
      <c r="R1018" s="48">
        <f>HEX2DEC(RIGHT(Table1323212753586873[[#This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HEX2DEC(RIGHT(Table1323212753586873[[#This Row],[h1]],8))</f>
        <v>0</v>
      </c>
      <c r="Q1019" s="48" t="s">
        <v>75</v>
      </c>
      <c r="R1019" s="48">
        <f>HEX2DEC(RIGHT(Table1323212753586873[[#This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HEX2DEC(RIGHT(Table1323212753586873[[#This Row],[h1]],8))</f>
        <v>0</v>
      </c>
      <c r="Q1020" s="48" t="s">
        <v>75</v>
      </c>
      <c r="R1020" s="48">
        <f>HEX2DEC(RIGHT(Table1323212753586873[[#This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HEX2DEC(RIGHT(Table1323212753586873[[#This Row],[h1]],8))</f>
        <v>0</v>
      </c>
      <c r="Q1021" s="48" t="s">
        <v>75</v>
      </c>
      <c r="R1021" s="48">
        <f>HEX2DEC(RIGHT(Table1323212753586873[[#This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HEX2DEC(RIGHT(Table1323212753586873[[#This Row],[h1]],8))</f>
        <v>0</v>
      </c>
      <c r="Q1022" s="48" t="s">
        <v>75</v>
      </c>
      <c r="R1022" s="48">
        <f>HEX2DEC(RIGHT(Table1323212753586873[[#This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HEX2DEC(RIGHT(Table1323212753586873[[#This Row],[h1]],8))</f>
        <v>0</v>
      </c>
      <c r="Q1023" s="48" t="s">
        <v>75</v>
      </c>
      <c r="R1023" s="48">
        <f>HEX2DEC(RIGHT(Table1323212753586873[[#This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HEX2DEC(RIGHT(Table1323212753586873[[#This Row],[h1]],8))</f>
        <v>0</v>
      </c>
      <c r="Q1024" s="48" t="s">
        <v>75</v>
      </c>
      <c r="R1024" s="48">
        <f>HEX2DEC(RIGHT(Table1323212753586873[[#This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HEX2DEC(RIGHT(Table1323212753586873[[#This Row],[h1]],8))</f>
        <v>0</v>
      </c>
      <c r="Q1025" s="48" t="s">
        <v>75</v>
      </c>
      <c r="R1025" s="48">
        <f>HEX2DEC(RIGHT(Table1323212753586873[[#This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HEX2DEC(RIGHT(Table1323212753586873[[#This Row],[h1]],8))</f>
        <v>0</v>
      </c>
      <c r="Q1026" s="48" t="s">
        <v>75</v>
      </c>
      <c r="R1026" s="48">
        <f>HEX2DEC(RIGHT(Table1323212753586873[[#This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HEX2DEC(RIGHT(Table1323212753586873[[#This Row],[h1]],8))</f>
        <v>0</v>
      </c>
      <c r="Q1027" s="48" t="s">
        <v>75</v>
      </c>
      <c r="R1027" s="48">
        <f>HEX2DEC(RIGHT(Table1323212753586873[[#This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HEX2DEC(RIGHT(Table1323212753586873[[#This Row],[h1]],8))</f>
        <v>0</v>
      </c>
      <c r="Q1028" s="48" t="s">
        <v>75</v>
      </c>
      <c r="R1028" s="48">
        <f>HEX2DEC(RIGHT(Table1323212753586873[[#This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HEX2DEC(RIGHT(Table1323212753586873[[#This Row],[h1]],8))</f>
        <v>0</v>
      </c>
      <c r="Q1029" s="48" t="s">
        <v>75</v>
      </c>
      <c r="R1029" s="48">
        <f>HEX2DEC(RIGHT(Table1323212753586873[[#This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HEX2DEC(RIGHT(Table1323212753586873[[#This Row],[h1]],8))</f>
        <v>0</v>
      </c>
      <c r="Q1030" s="48" t="s">
        <v>75</v>
      </c>
      <c r="R1030" s="48">
        <f>HEX2DEC(RIGHT(Table1323212753586873[[#This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HEX2DEC(RIGHT(Table1323212753586873[[#This Row],[h1]],8))</f>
        <v>0</v>
      </c>
      <c r="Q1031" s="48" t="s">
        <v>75</v>
      </c>
      <c r="R1031" s="48">
        <f>HEX2DEC(RIGHT(Table1323212753586873[[#This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HEX2DEC(RIGHT(Table1323212753586873[[#This Row],[h1]],8))</f>
        <v>0</v>
      </c>
      <c r="Q1032" s="48" t="s">
        <v>75</v>
      </c>
      <c r="R1032" s="48">
        <f>HEX2DEC(RIGHT(Table1323212753586873[[#This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HEX2DEC(RIGHT(Table1323212753586873[[#This Row],[h1]],8))</f>
        <v>0</v>
      </c>
      <c r="Q1033" s="48" t="s">
        <v>75</v>
      </c>
      <c r="R1033" s="48">
        <f>HEX2DEC(RIGHT(Table1323212753586873[[#This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HEX2DEC(RIGHT(Table1323212753586873[[#This Row],[h1]],8))</f>
        <v>0</v>
      </c>
      <c r="Q1034" s="48" t="s">
        <v>75</v>
      </c>
      <c r="R1034" s="48">
        <f>HEX2DEC(RIGHT(Table1323212753586873[[#This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HEX2DEC(RIGHT(Table1323212753586873[[#This Row],[h1]],8))</f>
        <v>0</v>
      </c>
      <c r="Q1035" s="48" t="s">
        <v>75</v>
      </c>
      <c r="R1035" s="48">
        <f>HEX2DEC(RIGHT(Table1323212753586873[[#This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HEX2DEC(RIGHT(Table1323212753586873[[#This Row],[h1]],8))</f>
        <v>0</v>
      </c>
      <c r="Q1036" s="48" t="s">
        <v>75</v>
      </c>
      <c r="R1036" s="48">
        <f>HEX2DEC(RIGHT(Table1323212753586873[[#This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HEX2DEC(RIGHT(Table1323212753586873[[#This Row],[h1]],8))</f>
        <v>0</v>
      </c>
      <c r="Q1037" s="48" t="s">
        <v>75</v>
      </c>
      <c r="R1037" s="48">
        <f>HEX2DEC(RIGHT(Table1323212753586873[[#This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HEX2DEC(RIGHT(Table1323212753586873[[#This Row],[h1]],8))</f>
        <v>0</v>
      </c>
      <c r="Q1038" s="48" t="s">
        <v>75</v>
      </c>
      <c r="R1038" s="48">
        <f>HEX2DEC(RIGHT(Table1323212753586873[[#This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HEX2DEC(RIGHT(Table1323212753586873[[#This Row],[h1]],8))</f>
        <v>0</v>
      </c>
      <c r="Q1039" s="48" t="s">
        <v>75</v>
      </c>
      <c r="R1039" s="48">
        <f>HEX2DEC(RIGHT(Table1323212753586873[[#This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HEX2DEC(RIGHT(Table1323212753586873[[#This Row],[h1]],8))</f>
        <v>0</v>
      </c>
      <c r="Q1040" s="48" t="s">
        <v>75</v>
      </c>
      <c r="R1040" s="48">
        <f>HEX2DEC(RIGHT(Table1323212753586873[[#This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HEX2DEC(RIGHT(Table1323212753586873[[#This Row],[h1]],8))</f>
        <v>0</v>
      </c>
      <c r="Q1041" s="48" t="s">
        <v>75</v>
      </c>
      <c r="R1041" s="48">
        <f>HEX2DEC(RIGHT(Table1323212753586873[[#This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HEX2DEC(RIGHT(Table1323212753586873[[#This Row],[h1]],8))</f>
        <v>0</v>
      </c>
      <c r="Q1042" s="48" t="s">
        <v>75</v>
      </c>
      <c r="R1042" s="48">
        <f>HEX2DEC(RIGHT(Table1323212753586873[[#This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HEX2DEC(RIGHT(Table1323212753586873[[#This Row],[h1]],8))</f>
        <v>0</v>
      </c>
      <c r="Q1043" s="48" t="s">
        <v>75</v>
      </c>
      <c r="R1043" s="48">
        <f>HEX2DEC(RIGHT(Table1323212753586873[[#This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HEX2DEC(RIGHT(Table1323212753586873[[#This Row],[h1]],8))</f>
        <v>0</v>
      </c>
      <c r="Q1044" s="48" t="s">
        <v>75</v>
      </c>
      <c r="R1044" s="48">
        <f>HEX2DEC(RIGHT(Table1323212753586873[[#This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HEX2DEC(RIGHT(Table1323212753586873[[#This Row],[h1]],8))</f>
        <v>0</v>
      </c>
      <c r="Q1045" s="48" t="s">
        <v>75</v>
      </c>
      <c r="R1045" s="48">
        <f>HEX2DEC(RIGHT(Table1323212753586873[[#This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HEX2DEC(RIGHT(Table1323212753586873[[#This Row],[h1]],8))</f>
        <v>0</v>
      </c>
      <c r="Q1046" s="48" t="s">
        <v>75</v>
      </c>
      <c r="R1046" s="48">
        <f>HEX2DEC(RIGHT(Table1323212753586873[[#This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HEX2DEC(RIGHT(Table1323212753586873[[#This Row],[h1]],8))</f>
        <v>0</v>
      </c>
      <c r="Q1047" s="48" t="s">
        <v>75</v>
      </c>
      <c r="R1047" s="48">
        <f>HEX2DEC(RIGHT(Table1323212753586873[[#This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HEX2DEC(RIGHT(Table1323212753586873[[#This Row],[h1]],8))</f>
        <v>0</v>
      </c>
      <c r="Q1048" s="48" t="s">
        <v>75</v>
      </c>
      <c r="R1048" s="48">
        <f>HEX2DEC(RIGHT(Table1323212753586873[[#This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HEX2DEC(RIGHT(Table1323212753586873[[#This Row],[h1]],8))</f>
        <v>0</v>
      </c>
      <c r="Q1049" s="48" t="s">
        <v>75</v>
      </c>
      <c r="R1049" s="48">
        <f>HEX2DEC(RIGHT(Table1323212753586873[[#This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HEX2DEC(RIGHT(Table1323212753586873[[#This Row],[h1]],8))</f>
        <v>0</v>
      </c>
      <c r="Q1050" s="48" t="s">
        <v>75</v>
      </c>
      <c r="R1050" s="48">
        <f>HEX2DEC(RIGHT(Table1323212753586873[[#This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HEX2DEC(RIGHT(Table1323212753586873[[#This Row],[h1]],8))</f>
        <v>0</v>
      </c>
      <c r="Q1051" s="48" t="s">
        <v>75</v>
      </c>
      <c r="R1051" s="48">
        <f>HEX2DEC(RIGHT(Table1323212753586873[[#This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HEX2DEC(RIGHT(Table1323212753586873[[#This Row],[h1]],8))</f>
        <v>0</v>
      </c>
      <c r="Q1052" s="48" t="s">
        <v>75</v>
      </c>
      <c r="R1052" s="48">
        <f>HEX2DEC(RIGHT(Table1323212753586873[[#This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HEX2DEC(RIGHT(Table1323212753586873[[#This Row],[h1]],8))</f>
        <v>0</v>
      </c>
      <c r="Q1053" s="48" t="s">
        <v>75</v>
      </c>
      <c r="R1053" s="48">
        <f>HEX2DEC(RIGHT(Table1323212753586873[[#This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HEX2DEC(RIGHT(Table1323212753586873[[#This Row],[h1]],8))</f>
        <v>0</v>
      </c>
      <c r="Q1054" s="48" t="s">
        <v>75</v>
      </c>
      <c r="R1054" s="48">
        <f>HEX2DEC(RIGHT(Table1323212753586873[[#This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HEX2DEC(RIGHT(Table1323212753586873[[#This Row],[h1]],8))</f>
        <v>0</v>
      </c>
      <c r="Q1055" s="48" t="s">
        <v>75</v>
      </c>
      <c r="R1055" s="48">
        <f>HEX2DEC(RIGHT(Table1323212753586873[[#This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HEX2DEC(RIGHT(Table1323212753586873[[#This Row],[h1]],8))</f>
        <v>0</v>
      </c>
      <c r="Q1056" s="48" t="s">
        <v>75</v>
      </c>
      <c r="R1056" s="48">
        <f>HEX2DEC(RIGHT(Table1323212753586873[[#This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HEX2DEC(RIGHT(Table1323212753586873[[#This Row],[h1]],8))</f>
        <v>0</v>
      </c>
      <c r="Q1057" s="48" t="s">
        <v>75</v>
      </c>
      <c r="R1057" s="48">
        <f>HEX2DEC(RIGHT(Table1323212753586873[[#This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HEX2DEC(RIGHT(Table1323212753586873[[#This Row],[h1]],8))</f>
        <v>0</v>
      </c>
      <c r="Q1058" s="48" t="s">
        <v>75</v>
      </c>
      <c r="R1058" s="48">
        <f>HEX2DEC(RIGHT(Table1323212753586873[[#This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HEX2DEC(RIGHT(Table1323212753586873[[#This Row],[h1]],8))</f>
        <v>0</v>
      </c>
      <c r="Q1059" s="48" t="s">
        <v>75</v>
      </c>
      <c r="R1059" s="48">
        <f>HEX2DEC(RIGHT(Table1323212753586873[[#This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HEX2DEC(RIGHT(Table1323212753586873[[#This Row],[h1]],8))</f>
        <v>0</v>
      </c>
      <c r="Q1060" s="48" t="s">
        <v>75</v>
      </c>
      <c r="R1060" s="48">
        <f>HEX2DEC(RIGHT(Table1323212753586873[[#This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HEX2DEC(RIGHT(Table1323212753586873[[#This Row],[h1]],8))</f>
        <v>0</v>
      </c>
      <c r="Q1061" s="48" t="s">
        <v>75</v>
      </c>
      <c r="R1061" s="48">
        <f>HEX2DEC(RIGHT(Table1323212753586873[[#This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HEX2DEC(RIGHT(Table1323212753586873[[#This Row],[h1]],8))</f>
        <v>0</v>
      </c>
      <c r="Q1062" s="48" t="s">
        <v>75</v>
      </c>
      <c r="R1062" s="48">
        <f>HEX2DEC(RIGHT(Table1323212753586873[[#This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HEX2DEC(RIGHT(Table1323212753586873[[#This Row],[h1]],8))</f>
        <v>0</v>
      </c>
      <c r="Q1063" s="48" t="s">
        <v>75</v>
      </c>
      <c r="R1063" s="48">
        <f>HEX2DEC(RIGHT(Table1323212753586873[[#This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HEX2DEC(RIGHT(Table1323212753586873[[#This Row],[h1]],8))</f>
        <v>0</v>
      </c>
      <c r="Q1064" s="48" t="s">
        <v>75</v>
      </c>
      <c r="R1064" s="48">
        <f>HEX2DEC(RIGHT(Table1323212753586873[[#This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HEX2DEC(RIGHT(Table1323212753586873[[#This Row],[h1]],8))</f>
        <v>0</v>
      </c>
      <c r="Q1065" s="48" t="s">
        <v>75</v>
      </c>
      <c r="R1065" s="48">
        <f>HEX2DEC(RIGHT(Table1323212753586873[[#This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HEX2DEC(RIGHT(Table1323212753586873[[#This Row],[h1]],8))</f>
        <v>0</v>
      </c>
      <c r="Q1066" s="48" t="s">
        <v>75</v>
      </c>
      <c r="R1066" s="48">
        <f>HEX2DEC(RIGHT(Table1323212753586873[[#This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HEX2DEC(RIGHT(Table1323212753586873[[#This Row],[h1]],8))</f>
        <v>0</v>
      </c>
      <c r="Q1067" s="48" t="s">
        <v>75</v>
      </c>
      <c r="R1067" s="48">
        <f>HEX2DEC(RIGHT(Table1323212753586873[[#This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HEX2DEC(RIGHT(Table1323212753586873[[#This Row],[h1]],8))</f>
        <v>0</v>
      </c>
      <c r="Q1068" s="48" t="s">
        <v>75</v>
      </c>
      <c r="R1068" s="48">
        <f>HEX2DEC(RIGHT(Table1323212753586873[[#This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HEX2DEC(RIGHT(Table1323212753586873[[#This Row],[h1]],8))</f>
        <v>0</v>
      </c>
      <c r="Q1069" s="48" t="s">
        <v>75</v>
      </c>
      <c r="R1069" s="48">
        <f>HEX2DEC(RIGHT(Table1323212753586873[[#This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HEX2DEC(RIGHT(Table1323212753586873[[#This Row],[h1]],8))</f>
        <v>0</v>
      </c>
      <c r="Q1070" s="48" t="s">
        <v>75</v>
      </c>
      <c r="R1070" s="48">
        <f>HEX2DEC(RIGHT(Table1323212753586873[[#This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HEX2DEC(RIGHT(Table1323212753586873[[#This Row],[h1]],8))</f>
        <v>0</v>
      </c>
      <c r="Q1071" s="48" t="s">
        <v>75</v>
      </c>
      <c r="R1071" s="48">
        <f>HEX2DEC(RIGHT(Table1323212753586873[[#This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HEX2DEC(RIGHT(Table1323212753586873[[#This Row],[h1]],8))</f>
        <v>0</v>
      </c>
      <c r="Q1072" s="48" t="s">
        <v>75</v>
      </c>
      <c r="R1072" s="48">
        <f>HEX2DEC(RIGHT(Table1323212753586873[[#This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HEX2DEC(RIGHT(Table1323212753586873[[#This Row],[h1]],8))</f>
        <v>0</v>
      </c>
      <c r="Q1073" s="48" t="s">
        <v>75</v>
      </c>
      <c r="R1073" s="48">
        <f>HEX2DEC(RIGHT(Table1323212753586873[[#This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HEX2DEC(RIGHT(Table1323212753586873[[#This Row],[h1]],8))</f>
        <v>0</v>
      </c>
      <c r="Q1074" s="48" t="s">
        <v>75</v>
      </c>
      <c r="R1074" s="48">
        <f>HEX2DEC(RIGHT(Table1323212753586873[[#This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HEX2DEC(RIGHT(Table1323212753586873[[#This Row],[h1]],8))</f>
        <v>0</v>
      </c>
      <c r="Q1075" s="48" t="s">
        <v>75</v>
      </c>
      <c r="R1075" s="48">
        <f>HEX2DEC(RIGHT(Table1323212753586873[[#This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HEX2DEC(RIGHT(Table1323212753586873[[#This Row],[h1]],8))</f>
        <v>0</v>
      </c>
      <c r="Q1076" s="48" t="s">
        <v>75</v>
      </c>
      <c r="R1076" s="48">
        <f>HEX2DEC(RIGHT(Table1323212753586873[[#This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HEX2DEC(RIGHT(Table1323212753586873[[#This Row],[h1]],8))</f>
        <v>0</v>
      </c>
      <c r="Q1077" s="48" t="s">
        <v>75</v>
      </c>
      <c r="R1077" s="48">
        <f>HEX2DEC(RIGHT(Table1323212753586873[[#This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HEX2DEC(RIGHT(Table1323212753586873[[#This Row],[h1]],8))</f>
        <v>0</v>
      </c>
      <c r="Q1078" s="48" t="s">
        <v>75</v>
      </c>
      <c r="R1078" s="48">
        <f>HEX2DEC(RIGHT(Table1323212753586873[[#This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HEX2DEC(RIGHT(Table1323212753586873[[#This Row],[h1]],8))</f>
        <v>0</v>
      </c>
      <c r="Q1079" s="48" t="s">
        <v>75</v>
      </c>
      <c r="R1079" s="48">
        <f>HEX2DEC(RIGHT(Table1323212753586873[[#This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HEX2DEC(RIGHT(Table1323212753586873[[#This Row],[h1]],8))</f>
        <v>0</v>
      </c>
      <c r="Q1080" s="48" t="s">
        <v>75</v>
      </c>
      <c r="R1080" s="48">
        <f>HEX2DEC(RIGHT(Table1323212753586873[[#This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HEX2DEC(RIGHT(Table1323212753586873[[#This Row],[h1]],8))</f>
        <v>0</v>
      </c>
      <c r="Q1081" s="48" t="s">
        <v>75</v>
      </c>
      <c r="R1081" s="48">
        <f>HEX2DEC(RIGHT(Table1323212753586873[[#This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HEX2DEC(RIGHT(Table1323212753586873[[#This Row],[h1]],8))</f>
        <v>0</v>
      </c>
      <c r="Q1082" s="48" t="s">
        <v>75</v>
      </c>
      <c r="R1082" s="48">
        <f>HEX2DEC(RIGHT(Table1323212753586873[[#This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HEX2DEC(RIGHT(Table1323212753586873[[#This Row],[h1]],8))</f>
        <v>0</v>
      </c>
      <c r="Q1083" s="48" t="s">
        <v>75</v>
      </c>
      <c r="R1083" s="48">
        <f>HEX2DEC(RIGHT(Table1323212753586873[[#This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HEX2DEC(RIGHT(Table1323212753586873[[#This Row],[h1]],8))</f>
        <v>0</v>
      </c>
      <c r="Q1084" s="48" t="s">
        <v>75</v>
      </c>
      <c r="R1084" s="48">
        <f>HEX2DEC(RIGHT(Table1323212753586873[[#This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HEX2DEC(RIGHT(Table1323212753586873[[#This Row],[h1]],8))</f>
        <v>0</v>
      </c>
      <c r="Q1085" s="48" t="s">
        <v>75</v>
      </c>
      <c r="R1085" s="48">
        <f>HEX2DEC(RIGHT(Table1323212753586873[[#This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HEX2DEC(RIGHT(Table1323212753586873[[#This Row],[h1]],8))</f>
        <v>0</v>
      </c>
      <c r="Q1086" s="48" t="s">
        <v>75</v>
      </c>
      <c r="R1086" s="48">
        <f>HEX2DEC(RIGHT(Table1323212753586873[[#This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HEX2DEC(RIGHT(Table1323212753586873[[#This Row],[h1]],8))</f>
        <v>0</v>
      </c>
      <c r="Q1087" s="48" t="s">
        <v>75</v>
      </c>
      <c r="R1087" s="48">
        <f>HEX2DEC(RIGHT(Table1323212753586873[[#This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HEX2DEC(RIGHT(Table1323212753586873[[#This Row],[h1]],8))</f>
        <v>0</v>
      </c>
      <c r="Q1088" s="48" t="s">
        <v>75</v>
      </c>
      <c r="R1088" s="48">
        <f>HEX2DEC(RIGHT(Table1323212753586873[[#This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HEX2DEC(RIGHT(Table1323212753586873[[#This Row],[h1]],8))</f>
        <v>0</v>
      </c>
      <c r="Q1089" s="48" t="s">
        <v>75</v>
      </c>
      <c r="R1089" s="48">
        <f>HEX2DEC(RIGHT(Table1323212753586873[[#This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HEX2DEC(RIGHT(Table1323212753586873[[#This Row],[h1]],8))</f>
        <v>0</v>
      </c>
      <c r="Q1090" s="48" t="s">
        <v>75</v>
      </c>
      <c r="R1090" s="48">
        <f>HEX2DEC(RIGHT(Table1323212753586873[[#This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HEX2DEC(RIGHT(Table1323212753586873[[#This Row],[h1]],8))</f>
        <v>0</v>
      </c>
      <c r="Q1091" s="48" t="s">
        <v>75</v>
      </c>
      <c r="R1091" s="48">
        <f>HEX2DEC(RIGHT(Table1323212753586873[[#This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HEX2DEC(RIGHT(Table1323212753586873[[#This Row],[h1]],8))</f>
        <v>0</v>
      </c>
      <c r="Q1092" s="48" t="s">
        <v>75</v>
      </c>
      <c r="R1092" s="48">
        <f>HEX2DEC(RIGHT(Table1323212753586873[[#This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HEX2DEC(RIGHT(Table1323212753586873[[#This Row],[h1]],8))</f>
        <v>0</v>
      </c>
      <c r="Q1093" s="48" t="s">
        <v>75</v>
      </c>
      <c r="R1093" s="48">
        <f>HEX2DEC(RIGHT(Table1323212753586873[[#This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HEX2DEC(RIGHT(Table1323212753586873[[#This Row],[h1]],8))</f>
        <v>0</v>
      </c>
      <c r="Q1094" s="48" t="s">
        <v>75</v>
      </c>
      <c r="R1094" s="48">
        <f>HEX2DEC(RIGHT(Table1323212753586873[[#This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HEX2DEC(RIGHT(Table1323212753586873[[#This Row],[h1]],8))</f>
        <v>0</v>
      </c>
      <c r="Q1095" s="48" t="s">
        <v>75</v>
      </c>
      <c r="R1095" s="48">
        <f>HEX2DEC(RIGHT(Table1323212753586873[[#This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HEX2DEC(RIGHT(Table1323212753586873[[#This Row],[h1]],8))</f>
        <v>0</v>
      </c>
      <c r="Q1096" s="48" t="s">
        <v>75</v>
      </c>
      <c r="R1096" s="48">
        <f>HEX2DEC(RIGHT(Table1323212753586873[[#This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HEX2DEC(RIGHT(Table1323212753586873[[#This Row],[h1]],8))</f>
        <v>0</v>
      </c>
      <c r="Q1097" s="48" t="s">
        <v>75</v>
      </c>
      <c r="R1097" s="48">
        <f>HEX2DEC(RIGHT(Table1323212753586873[[#This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HEX2DEC(RIGHT(Table1323212753586873[[#This Row],[h1]],8))</f>
        <v>0</v>
      </c>
      <c r="Q1098" s="48" t="s">
        <v>75</v>
      </c>
      <c r="R1098" s="48">
        <f>HEX2DEC(RIGHT(Table1323212753586873[[#This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HEX2DEC(RIGHT(Table1323212753586873[[#This Row],[h1]],8))</f>
        <v>0</v>
      </c>
      <c r="Q1099" s="48" t="s">
        <v>75</v>
      </c>
      <c r="R1099" s="48">
        <f>HEX2DEC(RIGHT(Table1323212753586873[[#This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HEX2DEC(RIGHT(Table1323212753586873[[#This Row],[h1]],8))</f>
        <v>0</v>
      </c>
      <c r="Q1100" s="48" t="s">
        <v>75</v>
      </c>
      <c r="R1100" s="48">
        <f>HEX2DEC(RIGHT(Table1323212753586873[[#This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HEX2DEC(RIGHT(Table1323212753586873[[#This Row],[h1]],8))</f>
        <v>0</v>
      </c>
      <c r="Q1101" s="48" t="s">
        <v>75</v>
      </c>
      <c r="R1101" s="48">
        <f>HEX2DEC(RIGHT(Table1323212753586873[[#This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HEX2DEC(RIGHT(Table1323212753586873[[#This Row],[h1]],8))</f>
        <v>0</v>
      </c>
      <c r="Q1102" s="48" t="s">
        <v>75</v>
      </c>
      <c r="R1102" s="48">
        <f>HEX2DEC(RIGHT(Table1323212753586873[[#This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HEX2DEC(RIGHT(Table1323212753586873[[#This Row],[h1]],8))</f>
        <v>0</v>
      </c>
      <c r="Q1103" s="48" t="s">
        <v>75</v>
      </c>
      <c r="R1103" s="48">
        <f>HEX2DEC(RIGHT(Table1323212753586873[[#This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HEX2DEC(RIGHT(Table1323212753586873[[#This Row],[h1]],8))</f>
        <v>0</v>
      </c>
      <c r="Q1104" s="48" t="s">
        <v>75</v>
      </c>
      <c r="R1104" s="48">
        <f>HEX2DEC(RIGHT(Table1323212753586873[[#This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HEX2DEC(RIGHT(Table1323212753586873[[#This Row],[h1]],8))</f>
        <v>0</v>
      </c>
      <c r="Q1105" s="48" t="s">
        <v>75</v>
      </c>
      <c r="R1105" s="48">
        <f>HEX2DEC(RIGHT(Table1323212753586873[[#This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HEX2DEC(RIGHT(Table1323212753586873[[#This Row],[h1]],8))</f>
        <v>0</v>
      </c>
      <c r="Q1106" s="48" t="s">
        <v>75</v>
      </c>
      <c r="R1106" s="48">
        <f>HEX2DEC(RIGHT(Table1323212753586873[[#This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HEX2DEC(RIGHT(Table1323212753586873[[#This Row],[h1]],8))</f>
        <v>0</v>
      </c>
      <c r="Q1107" s="48" t="s">
        <v>75</v>
      </c>
      <c r="R1107" s="48">
        <f>HEX2DEC(RIGHT(Table1323212753586873[[#This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HEX2DEC(RIGHT(Table1323212753586873[[#This Row],[h1]],8))</f>
        <v>0</v>
      </c>
      <c r="Q1108" s="48" t="s">
        <v>75</v>
      </c>
      <c r="R1108" s="48">
        <f>HEX2DEC(RIGHT(Table1323212753586873[[#This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HEX2DEC(RIGHT(Table1323212753586873[[#This Row],[h1]],8))</f>
        <v>0</v>
      </c>
      <c r="Q1109" s="48" t="s">
        <v>75</v>
      </c>
      <c r="R1109" s="48">
        <f>HEX2DEC(RIGHT(Table1323212753586873[[#This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HEX2DEC(RIGHT(Table1323212753586873[[#This Row],[h1]],8))</f>
        <v>0</v>
      </c>
      <c r="Q1110" s="48" t="s">
        <v>75</v>
      </c>
      <c r="R1110" s="48">
        <f>HEX2DEC(RIGHT(Table1323212753586873[[#This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HEX2DEC(RIGHT(Table1323212753586873[[#This Row],[h1]],8))</f>
        <v>0</v>
      </c>
      <c r="Q1111" s="48" t="s">
        <v>75</v>
      </c>
      <c r="R1111" s="48">
        <f>HEX2DEC(RIGHT(Table1323212753586873[[#This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HEX2DEC(RIGHT(Table1323212753586873[[#This Row],[h1]],8))</f>
        <v>0</v>
      </c>
      <c r="Q1112" s="48" t="s">
        <v>75</v>
      </c>
      <c r="R1112" s="48">
        <f>HEX2DEC(RIGHT(Table1323212753586873[[#This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HEX2DEC(RIGHT(Table1323212753586873[[#This Row],[h1]],8))</f>
        <v>0</v>
      </c>
      <c r="Q1113" s="48" t="s">
        <v>75</v>
      </c>
      <c r="R1113" s="48">
        <f>HEX2DEC(RIGHT(Table1323212753586873[[#This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HEX2DEC(RIGHT(Table1323212753586873[[#This Row],[h1]],8))</f>
        <v>0</v>
      </c>
      <c r="Q1114" s="48" t="s">
        <v>75</v>
      </c>
      <c r="R1114" s="48">
        <f>HEX2DEC(RIGHT(Table1323212753586873[[#This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HEX2DEC(RIGHT(Table1323212753586873[[#This Row],[h1]],8))</f>
        <v>0</v>
      </c>
      <c r="Q1115" s="48" t="s">
        <v>75</v>
      </c>
      <c r="R1115" s="48">
        <f>HEX2DEC(RIGHT(Table1323212753586873[[#This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HEX2DEC(RIGHT(Table1323212753586873[[#This Row],[h1]],8))</f>
        <v>0</v>
      </c>
      <c r="Q1116" s="48" t="s">
        <v>75</v>
      </c>
      <c r="R1116" s="48">
        <f>HEX2DEC(RIGHT(Table1323212753586873[[#This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HEX2DEC(RIGHT(Table1323212753586873[[#This Row],[h1]],8))</f>
        <v>0</v>
      </c>
      <c r="Q1117" s="48" t="s">
        <v>75</v>
      </c>
      <c r="R1117" s="48">
        <f>HEX2DEC(RIGHT(Table1323212753586873[[#This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HEX2DEC(RIGHT(Table1323212753586873[[#This Row],[h1]],8))</f>
        <v>0</v>
      </c>
      <c r="Q1118" s="48" t="s">
        <v>75</v>
      </c>
      <c r="R1118" s="48">
        <f>HEX2DEC(RIGHT(Table1323212753586873[[#This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HEX2DEC(RIGHT(Table1323212753586873[[#This Row],[h1]],8))</f>
        <v>0</v>
      </c>
      <c r="Q1119" s="48" t="s">
        <v>75</v>
      </c>
      <c r="R1119" s="48">
        <f>HEX2DEC(RIGHT(Table1323212753586873[[#This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HEX2DEC(RIGHT(Table1323212753586873[[#This Row],[h1]],8))</f>
        <v>0</v>
      </c>
      <c r="Q1120" s="48" t="s">
        <v>75</v>
      </c>
      <c r="R1120" s="48">
        <f>HEX2DEC(RIGHT(Table1323212753586873[[#This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HEX2DEC(RIGHT(Table1323212753586873[[#This Row],[h1]],8))</f>
        <v>0</v>
      </c>
      <c r="Q1121" s="48" t="s">
        <v>75</v>
      </c>
      <c r="R1121" s="48">
        <f>HEX2DEC(RIGHT(Table1323212753586873[[#This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HEX2DEC(RIGHT(Table1323212753586873[[#This Row],[h1]],8))</f>
        <v>0</v>
      </c>
      <c r="Q1122" s="48" t="s">
        <v>75</v>
      </c>
      <c r="R1122" s="48">
        <f>HEX2DEC(RIGHT(Table1323212753586873[[#This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HEX2DEC(RIGHT(Table1323212753586873[[#This Row],[h1]],8))</f>
        <v>0</v>
      </c>
      <c r="Q1123" s="48" t="s">
        <v>75</v>
      </c>
      <c r="R1123" s="48">
        <f>HEX2DEC(RIGHT(Table1323212753586873[[#This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HEX2DEC(RIGHT(Table1323212753586873[[#This Row],[h1]],8))</f>
        <v>0</v>
      </c>
      <c r="Q1124" s="48" t="s">
        <v>75</v>
      </c>
      <c r="R1124" s="48">
        <f>HEX2DEC(RIGHT(Table1323212753586873[[#This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HEX2DEC(RIGHT(Table1323212753586873[[#This Row],[h1]],8))</f>
        <v>0</v>
      </c>
      <c r="Q1125" s="48" t="s">
        <v>75</v>
      </c>
      <c r="R1125" s="48">
        <f>HEX2DEC(RIGHT(Table1323212753586873[[#This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HEX2DEC(RIGHT(Table1323212753586873[[#This Row],[h1]],8))</f>
        <v>0</v>
      </c>
      <c r="Q1126" s="48" t="s">
        <v>75</v>
      </c>
      <c r="R1126" s="48">
        <f>HEX2DEC(RIGHT(Table1323212753586873[[#This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HEX2DEC(RIGHT(Table1323212753586873[[#This Row],[h1]],8))</f>
        <v>0</v>
      </c>
      <c r="Q1127" s="48" t="s">
        <v>75</v>
      </c>
      <c r="R1127" s="48">
        <f>HEX2DEC(RIGHT(Table1323212753586873[[#This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HEX2DEC(RIGHT(Table1323212753586873[[#This Row],[h1]],8))</f>
        <v>0</v>
      </c>
      <c r="Q1128" s="48" t="s">
        <v>75</v>
      </c>
      <c r="R1128" s="48">
        <f>HEX2DEC(RIGHT(Table1323212753586873[[#This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HEX2DEC(RIGHT(Table1323212753586873[[#This Row],[h1]],8))</f>
        <v>0</v>
      </c>
      <c r="Q1129" s="48" t="s">
        <v>75</v>
      </c>
      <c r="R1129" s="48">
        <f>HEX2DEC(RIGHT(Table1323212753586873[[#This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HEX2DEC(RIGHT(Table1323212753586873[[#This Row],[h1]],8))</f>
        <v>0</v>
      </c>
      <c r="Q1130" s="48" t="s">
        <v>75</v>
      </c>
      <c r="R1130" s="48">
        <f>HEX2DEC(RIGHT(Table1323212753586873[[#This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HEX2DEC(RIGHT(Table1323212753586873[[#This Row],[h1]],8))</f>
        <v>0</v>
      </c>
      <c r="Q1131" s="48" t="s">
        <v>75</v>
      </c>
      <c r="R1131" s="48">
        <f>HEX2DEC(RIGHT(Table1323212753586873[[#This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HEX2DEC(RIGHT(Table1323212753586873[[#This Row],[h1]],8))</f>
        <v>0</v>
      </c>
      <c r="Q1132" s="48" t="s">
        <v>75</v>
      </c>
      <c r="R1132" s="48">
        <f>HEX2DEC(RIGHT(Table1323212753586873[[#This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HEX2DEC(RIGHT(Table1323212753586873[[#This Row],[h1]],8))</f>
        <v>0</v>
      </c>
      <c r="Q1133" s="48" t="s">
        <v>75</v>
      </c>
      <c r="R1133" s="48">
        <f>HEX2DEC(RIGHT(Table1323212753586873[[#This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HEX2DEC(RIGHT(Table1323212753586873[[#This Row],[h1]],8))</f>
        <v>0</v>
      </c>
      <c r="Q1134" s="48" t="s">
        <v>75</v>
      </c>
      <c r="R1134" s="48">
        <f>HEX2DEC(RIGHT(Table1323212753586873[[#This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HEX2DEC(RIGHT(Table1323212753586873[[#This Row],[h1]],8))</f>
        <v>0</v>
      </c>
      <c r="Q1135" s="48" t="s">
        <v>75</v>
      </c>
      <c r="R1135" s="48">
        <f>HEX2DEC(RIGHT(Table1323212753586873[[#This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HEX2DEC(RIGHT(Table1323212753586873[[#This Row],[h1]],8))</f>
        <v>0</v>
      </c>
      <c r="Q1136" s="48" t="s">
        <v>75</v>
      </c>
      <c r="R1136" s="48">
        <f>HEX2DEC(RIGHT(Table1323212753586873[[#This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HEX2DEC(RIGHT(Table1323212753586873[[#This Row],[h1]],8))</f>
        <v>0</v>
      </c>
      <c r="Q1137" s="48" t="s">
        <v>75</v>
      </c>
      <c r="R1137" s="48">
        <f>HEX2DEC(RIGHT(Table1323212753586873[[#This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HEX2DEC(RIGHT(Table1323212753586873[[#This Row],[h1]],8))</f>
        <v>0</v>
      </c>
      <c r="Q1138" s="48" t="s">
        <v>75</v>
      </c>
      <c r="R1138" s="48">
        <f>HEX2DEC(RIGHT(Table1323212753586873[[#This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HEX2DEC(RIGHT(Table1323212753586873[[#This Row],[h1]],8))</f>
        <v>0</v>
      </c>
      <c r="Q1139" s="48" t="s">
        <v>75</v>
      </c>
      <c r="R1139" s="48">
        <f>HEX2DEC(RIGHT(Table1323212753586873[[#This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HEX2DEC(RIGHT(Table1323212753586873[[#This Row],[h1]],8))</f>
        <v>0</v>
      </c>
      <c r="Q1140" s="48" t="s">
        <v>75</v>
      </c>
      <c r="R1140" s="48">
        <f>HEX2DEC(RIGHT(Table1323212753586873[[#This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HEX2DEC(RIGHT(Table1323212753586873[[#This Row],[h1]],8))</f>
        <v>0</v>
      </c>
      <c r="Q1141" s="48" t="s">
        <v>75</v>
      </c>
      <c r="R1141" s="48">
        <f>HEX2DEC(RIGHT(Table1323212753586873[[#This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HEX2DEC(RIGHT(Table1323212753586873[[#This Row],[h1]],8))</f>
        <v>0</v>
      </c>
      <c r="Q1142" s="48" t="s">
        <v>75</v>
      </c>
      <c r="R1142" s="48">
        <f>HEX2DEC(RIGHT(Table1323212753586873[[#This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HEX2DEC(RIGHT(Table1323212753586873[[#This Row],[h1]],8))</f>
        <v>0</v>
      </c>
      <c r="Q1143" s="48" t="s">
        <v>75</v>
      </c>
      <c r="R1143" s="48">
        <f>HEX2DEC(RIGHT(Table1323212753586873[[#This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HEX2DEC(RIGHT(Table1323212753586873[[#This Row],[h1]],8))</f>
        <v>0</v>
      </c>
      <c r="Q1144" s="48" t="s">
        <v>75</v>
      </c>
      <c r="R1144" s="48">
        <f>HEX2DEC(RIGHT(Table1323212753586873[[#This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HEX2DEC(RIGHT(Table1323212753586873[[#This Row],[h1]],8))</f>
        <v>0</v>
      </c>
      <c r="Q1145" s="48" t="s">
        <v>75</v>
      </c>
      <c r="R1145" s="48">
        <f>HEX2DEC(RIGHT(Table1323212753586873[[#This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HEX2DEC(RIGHT(Table1323212753586873[[#This Row],[h1]],8))</f>
        <v>0</v>
      </c>
      <c r="Q1146" s="48" t="s">
        <v>75</v>
      </c>
      <c r="R1146" s="48">
        <f>HEX2DEC(RIGHT(Table1323212753586873[[#This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HEX2DEC(RIGHT(Table1323212753586873[[#This Row],[h1]],8))</f>
        <v>0</v>
      </c>
      <c r="Q1147" s="48" t="s">
        <v>75</v>
      </c>
      <c r="R1147" s="48">
        <f>HEX2DEC(RIGHT(Table1323212753586873[[#This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HEX2DEC(RIGHT(Table1323212753586873[[#This Row],[h1]],8))</f>
        <v>0</v>
      </c>
      <c r="Q1148" s="48" t="s">
        <v>75</v>
      </c>
      <c r="R1148" s="48">
        <f>HEX2DEC(RIGHT(Table1323212753586873[[#This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HEX2DEC(RIGHT(Table1323212753586873[[#This Row],[h1]],8))</f>
        <v>0</v>
      </c>
      <c r="Q1149" s="48" t="s">
        <v>75</v>
      </c>
      <c r="R1149" s="48">
        <f>HEX2DEC(RIGHT(Table1323212753586873[[#This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HEX2DEC(RIGHT(Table1323212753586873[[#This Row],[h1]],8))</f>
        <v>0</v>
      </c>
      <c r="Q1150" s="48" t="s">
        <v>75</v>
      </c>
      <c r="R1150" s="48">
        <f>HEX2DEC(RIGHT(Table1323212753586873[[#This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HEX2DEC(RIGHT(Table1323212753586873[[#This Row],[h1]],8))</f>
        <v>0</v>
      </c>
      <c r="Q1151" s="48" t="s">
        <v>75</v>
      </c>
      <c r="R1151" s="48">
        <f>HEX2DEC(RIGHT(Table1323212753586873[[#This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HEX2DEC(RIGHT(Table1323212753586873[[#This Row],[h1]],8))</f>
        <v>0</v>
      </c>
      <c r="Q1152" s="48" t="s">
        <v>75</v>
      </c>
      <c r="R1152" s="48">
        <f>HEX2DEC(RIGHT(Table1323212753586873[[#This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HEX2DEC(RIGHT(Table1323212753586873[[#This Row],[h1]],8))</f>
        <v>0</v>
      </c>
      <c r="Q1153" s="48" t="s">
        <v>75</v>
      </c>
      <c r="R1153" s="48">
        <f>HEX2DEC(RIGHT(Table1323212753586873[[#This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HEX2DEC(RIGHT(Table1323212753586873[[#This Row],[h1]],8))</f>
        <v>0</v>
      </c>
      <c r="Q1154" s="48" t="s">
        <v>75</v>
      </c>
      <c r="R1154" s="48">
        <f>HEX2DEC(RIGHT(Table1323212753586873[[#This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HEX2DEC(RIGHT(Table1323212753586873[[#This Row],[h1]],8))</f>
        <v>0</v>
      </c>
      <c r="Q1155" s="48" t="s">
        <v>75</v>
      </c>
      <c r="R1155" s="48">
        <f>HEX2DEC(RIGHT(Table1323212753586873[[#This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HEX2DEC(RIGHT(Table1323212753586873[[#This Row],[h1]],8))</f>
        <v>0</v>
      </c>
      <c r="Q1156" s="48" t="s">
        <v>75</v>
      </c>
      <c r="R1156" s="48">
        <f>HEX2DEC(RIGHT(Table1323212753586873[[#This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HEX2DEC(RIGHT(Table1323212753586873[[#This Row],[h1]],8))</f>
        <v>0</v>
      </c>
      <c r="Q1157" s="48" t="s">
        <v>75</v>
      </c>
      <c r="R1157" s="48">
        <f>HEX2DEC(RIGHT(Table1323212753586873[[#This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HEX2DEC(RIGHT(Table1323212753586873[[#This Row],[h1]],8))</f>
        <v>0</v>
      </c>
      <c r="Q1158" s="48" t="s">
        <v>75</v>
      </c>
      <c r="R1158" s="48">
        <f>HEX2DEC(RIGHT(Table1323212753586873[[#This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HEX2DEC(RIGHT(Table1323212753586873[[#This Row],[h1]],8))</f>
        <v>0</v>
      </c>
      <c r="Q1159" s="48" t="s">
        <v>75</v>
      </c>
      <c r="R1159" s="48">
        <f>HEX2DEC(RIGHT(Table1323212753586873[[#This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HEX2DEC(RIGHT(Table1323212753586873[[#This Row],[h1]],8))</f>
        <v>0</v>
      </c>
      <c r="Q1160" s="48" t="s">
        <v>75</v>
      </c>
      <c r="R1160" s="48">
        <f>HEX2DEC(RIGHT(Table1323212753586873[[#This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HEX2DEC(RIGHT(Table1323212753586873[[#This Row],[h1]],8))</f>
        <v>0</v>
      </c>
      <c r="Q1161" s="48" t="s">
        <v>75</v>
      </c>
      <c r="R1161" s="48">
        <f>HEX2DEC(RIGHT(Table1323212753586873[[#This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HEX2DEC(RIGHT(Table1323212753586873[[#This Row],[h1]],8))</f>
        <v>0</v>
      </c>
      <c r="Q1162" s="48" t="s">
        <v>75</v>
      </c>
      <c r="R1162" s="48">
        <f>HEX2DEC(RIGHT(Table1323212753586873[[#This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HEX2DEC(RIGHT(Table1323212753586873[[#This Row],[h1]],8))</f>
        <v>0</v>
      </c>
      <c r="Q1163" s="48" t="s">
        <v>75</v>
      </c>
      <c r="R1163" s="48">
        <f>HEX2DEC(RIGHT(Table1323212753586873[[#This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HEX2DEC(RIGHT(Table1323212753586873[[#This Row],[h1]],8))</f>
        <v>0</v>
      </c>
      <c r="Q1164" s="48" t="s">
        <v>75</v>
      </c>
      <c r="R1164" s="48">
        <f>HEX2DEC(RIGHT(Table1323212753586873[[#This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HEX2DEC(RIGHT(Table1323212753586873[[#This Row],[h1]],8))</f>
        <v>0</v>
      </c>
      <c r="Q1165" s="48" t="s">
        <v>75</v>
      </c>
      <c r="R1165" s="48">
        <f>HEX2DEC(RIGHT(Table1323212753586873[[#This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HEX2DEC(RIGHT(Table1323212753586873[[#This Row],[h1]],8))</f>
        <v>0</v>
      </c>
      <c r="Q1166" s="48" t="s">
        <v>75</v>
      </c>
      <c r="R1166" s="48">
        <f>HEX2DEC(RIGHT(Table1323212753586873[[#This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HEX2DEC(RIGHT(Table1323212753586873[[#This Row],[h1]],8))</f>
        <v>0</v>
      </c>
      <c r="Q1167" s="48" t="s">
        <v>75</v>
      </c>
      <c r="R1167" s="48">
        <f>HEX2DEC(RIGHT(Table1323212753586873[[#This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HEX2DEC(RIGHT(Table1323212753586873[[#This Row],[h1]],8))</f>
        <v>0</v>
      </c>
      <c r="Q1168" s="48" t="s">
        <v>75</v>
      </c>
      <c r="R1168" s="48">
        <f>HEX2DEC(RIGHT(Table1323212753586873[[#This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HEX2DEC(RIGHT(Table1323212753586873[[#This Row],[h1]],8))</f>
        <v>0</v>
      </c>
      <c r="Q1169" s="48" t="s">
        <v>75</v>
      </c>
      <c r="R1169" s="48">
        <f>HEX2DEC(RIGHT(Table1323212753586873[[#This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HEX2DEC(RIGHT(Table1323212753586873[[#This Row],[h1]],8))</f>
        <v>0</v>
      </c>
      <c r="Q1170" s="48" t="s">
        <v>75</v>
      </c>
      <c r="R1170" s="48">
        <f>HEX2DEC(RIGHT(Table1323212753586873[[#This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HEX2DEC(RIGHT(Table1323212753586873[[#This Row],[h1]],8))</f>
        <v>0</v>
      </c>
      <c r="Q1171" s="48" t="s">
        <v>75</v>
      </c>
      <c r="R1171" s="48">
        <f>HEX2DEC(RIGHT(Table1323212753586873[[#This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HEX2DEC(RIGHT(Table1323212753586873[[#This Row],[h1]],8))</f>
        <v>0</v>
      </c>
      <c r="Q1172" s="48" t="s">
        <v>75</v>
      </c>
      <c r="R1172" s="48">
        <f>HEX2DEC(RIGHT(Table1323212753586873[[#This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HEX2DEC(RIGHT(Table1323212753586873[[#This Row],[h1]],8))</f>
        <v>0</v>
      </c>
      <c r="Q1173" s="48" t="s">
        <v>75</v>
      </c>
      <c r="R1173" s="48">
        <f>HEX2DEC(RIGHT(Table1323212753586873[[#This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HEX2DEC(RIGHT(Table1323212753586873[[#This Row],[h1]],8))</f>
        <v>0</v>
      </c>
      <c r="Q1174" s="48" t="s">
        <v>75</v>
      </c>
      <c r="R1174" s="48">
        <f>HEX2DEC(RIGHT(Table1323212753586873[[#This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HEX2DEC(RIGHT(Table1323212753586873[[#This Row],[h1]],8))</f>
        <v>0</v>
      </c>
      <c r="Q1175" s="48" t="s">
        <v>75</v>
      </c>
      <c r="R1175" s="48">
        <f>HEX2DEC(RIGHT(Table1323212753586873[[#This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HEX2DEC(RIGHT(Table1323212753586873[[#This Row],[h1]],8))</f>
        <v>0</v>
      </c>
      <c r="Q1176" s="48" t="s">
        <v>75</v>
      </c>
      <c r="R1176" s="48">
        <f>HEX2DEC(RIGHT(Table1323212753586873[[#This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HEX2DEC(RIGHT(Table1323212753586873[[#This Row],[h1]],8))</f>
        <v>0</v>
      </c>
      <c r="Q1177" s="48" t="s">
        <v>75</v>
      </c>
      <c r="R1177" s="48">
        <f>HEX2DEC(RIGHT(Table1323212753586873[[#This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HEX2DEC(RIGHT(Table1323212753586873[[#This Row],[h1]],8))</f>
        <v>0</v>
      </c>
      <c r="Q1178" s="48" t="s">
        <v>75</v>
      </c>
      <c r="R1178" s="48">
        <f>HEX2DEC(RIGHT(Table1323212753586873[[#This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HEX2DEC(RIGHT(Table1323212753586873[[#This Row],[h1]],8))</f>
        <v>0</v>
      </c>
      <c r="Q1179" s="48" t="s">
        <v>75</v>
      </c>
      <c r="R1179" s="48">
        <f>HEX2DEC(RIGHT(Table1323212753586873[[#This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HEX2DEC(RIGHT(Table1323212753586873[[#This Row],[h1]],8))</f>
        <v>0</v>
      </c>
      <c r="Q1180" s="48" t="s">
        <v>75</v>
      </c>
      <c r="R1180" s="48">
        <f>HEX2DEC(RIGHT(Table1323212753586873[[#This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HEX2DEC(RIGHT(Table1323212753586873[[#This Row],[h1]],8))</f>
        <v>0</v>
      </c>
      <c r="Q1181" s="48" t="s">
        <v>75</v>
      </c>
      <c r="R1181" s="48">
        <f>HEX2DEC(RIGHT(Table1323212753586873[[#This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HEX2DEC(RIGHT(Table1323212753586873[[#This Row],[h1]],8))</f>
        <v>0</v>
      </c>
      <c r="Q1182" s="48" t="s">
        <v>75</v>
      </c>
      <c r="R1182" s="48">
        <f>HEX2DEC(RIGHT(Table1323212753586873[[#This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HEX2DEC(RIGHT(Table1323212753586873[[#This Row],[h1]],8))</f>
        <v>0</v>
      </c>
      <c r="Q1183" s="48" t="s">
        <v>75</v>
      </c>
      <c r="R1183" s="48">
        <f>HEX2DEC(RIGHT(Table1323212753586873[[#This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HEX2DEC(RIGHT(Table1323212753586873[[#This Row],[h1]],8))</f>
        <v>0</v>
      </c>
      <c r="Q1184" s="48" t="s">
        <v>75</v>
      </c>
      <c r="R1184" s="48">
        <f>HEX2DEC(RIGHT(Table1323212753586873[[#This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HEX2DEC(RIGHT(Table1323212753586873[[#This Row],[h1]],8))</f>
        <v>0</v>
      </c>
      <c r="Q1185" s="48" t="s">
        <v>75</v>
      </c>
      <c r="R1185" s="48">
        <f>HEX2DEC(RIGHT(Table1323212753586873[[#This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HEX2DEC(RIGHT(Table1323212753586873[[#This Row],[h1]],8))</f>
        <v>0</v>
      </c>
      <c r="Q1186" s="48" t="s">
        <v>75</v>
      </c>
      <c r="R1186" s="48">
        <f>HEX2DEC(RIGHT(Table1323212753586873[[#This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HEX2DEC(RIGHT(Table1323212753586873[[#This Row],[h1]],8))</f>
        <v>0</v>
      </c>
      <c r="Q1187" s="48" t="s">
        <v>75</v>
      </c>
      <c r="R1187" s="48">
        <f>HEX2DEC(RIGHT(Table1323212753586873[[#This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HEX2DEC(RIGHT(Table1323212753586873[[#This Row],[h1]],8))</f>
        <v>0</v>
      </c>
      <c r="Q1188" s="48" t="s">
        <v>75</v>
      </c>
      <c r="R1188" s="48">
        <f>HEX2DEC(RIGHT(Table1323212753586873[[#This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HEX2DEC(RIGHT(Table1323212753586873[[#This Row],[h1]],8))</f>
        <v>0</v>
      </c>
      <c r="Q1189" s="48" t="s">
        <v>75</v>
      </c>
      <c r="R1189" s="48">
        <f>HEX2DEC(RIGHT(Table1323212753586873[[#This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HEX2DEC(RIGHT(Table1323212753586873[[#This Row],[h1]],8))</f>
        <v>0</v>
      </c>
      <c r="Q1190" s="48" t="s">
        <v>75</v>
      </c>
      <c r="R1190" s="48">
        <f>HEX2DEC(RIGHT(Table1323212753586873[[#This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HEX2DEC(RIGHT(Table1323212753586873[[#This Row],[h1]],8))</f>
        <v>0</v>
      </c>
      <c r="Q1191" s="48" t="s">
        <v>75</v>
      </c>
      <c r="R1191" s="48">
        <f>HEX2DEC(RIGHT(Table1323212753586873[[#This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HEX2DEC(RIGHT(Table1323212753586873[[#This Row],[h1]],8))</f>
        <v>0</v>
      </c>
      <c r="Q1192" s="48" t="s">
        <v>75</v>
      </c>
      <c r="R1192" s="48">
        <f>HEX2DEC(RIGHT(Table1323212753586873[[#This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HEX2DEC(RIGHT(Table1323212753586873[[#This Row],[h1]],8))</f>
        <v>0</v>
      </c>
      <c r="Q1193" s="48" t="s">
        <v>75</v>
      </c>
      <c r="R1193" s="48">
        <f>HEX2DEC(RIGHT(Table1323212753586873[[#This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HEX2DEC(RIGHT(Table1323212753586873[[#This Row],[h1]],8))</f>
        <v>0</v>
      </c>
      <c r="Q1194" s="48" t="s">
        <v>75</v>
      </c>
      <c r="R1194" s="48">
        <f>HEX2DEC(RIGHT(Table1323212753586873[[#This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HEX2DEC(RIGHT(Table1323212753586873[[#This Row],[h1]],8))</f>
        <v>0</v>
      </c>
      <c r="Q1195" s="48" t="s">
        <v>75</v>
      </c>
      <c r="R1195" s="48">
        <f>HEX2DEC(RIGHT(Table1323212753586873[[#This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HEX2DEC(RIGHT(Table1323212753586873[[#This Row],[h1]],8))</f>
        <v>0</v>
      </c>
      <c r="Q1196" s="48" t="s">
        <v>75</v>
      </c>
      <c r="R1196" s="48">
        <f>HEX2DEC(RIGHT(Table1323212753586873[[#This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HEX2DEC(RIGHT(Table1323212753586873[[#This Row],[h1]],8))</f>
        <v>0</v>
      </c>
      <c r="Q1197" s="48" t="s">
        <v>75</v>
      </c>
      <c r="R1197" s="48">
        <f>HEX2DEC(RIGHT(Table1323212753586873[[#This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HEX2DEC(RIGHT(Table1323212753586873[[#This Row],[h1]],8))</f>
        <v>0</v>
      </c>
      <c r="Q1198" s="48" t="s">
        <v>75</v>
      </c>
      <c r="R1198" s="48">
        <f>HEX2DEC(RIGHT(Table1323212753586873[[#This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HEX2DEC(RIGHT(Table1323212753586873[[#This Row],[h1]],8))</f>
        <v>0</v>
      </c>
      <c r="Q1199" s="48" t="s">
        <v>75</v>
      </c>
      <c r="R1199" s="48">
        <f>HEX2DEC(RIGHT(Table1323212753586873[[#This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HEX2DEC(RIGHT(Table1323212753586873[[#This Row],[h1]],8))</f>
        <v>0</v>
      </c>
      <c r="Q1200" s="48" t="s">
        <v>75</v>
      </c>
      <c r="R1200" s="48">
        <f>HEX2DEC(RIGHT(Table1323212753586873[[#This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HEX2DEC(RIGHT(Table1323212753586873[[#This Row],[h1]],8))</f>
        <v>0</v>
      </c>
      <c r="Q1201" s="48" t="s">
        <v>75</v>
      </c>
      <c r="R1201" s="48">
        <f>HEX2DEC(RIGHT(Table1323212753586873[[#This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HEX2DEC(RIGHT(Table1323212753586873[[#This Row],[h1]],8))</f>
        <v>0</v>
      </c>
      <c r="Q1202" s="48" t="s">
        <v>75</v>
      </c>
      <c r="R1202" s="48">
        <f>HEX2DEC(RIGHT(Table1323212753586873[[#This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HEX2DEC(RIGHT(Table1323212753586873[[#This Row],[h1]],8))</f>
        <v>0</v>
      </c>
      <c r="Q1203" s="48" t="s">
        <v>75</v>
      </c>
      <c r="R1203" s="48">
        <f>HEX2DEC(RIGHT(Table1323212753586873[[#This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HEX2DEC(RIGHT(Table1323212753586873[[#This Row],[h1]],8))</f>
        <v>0</v>
      </c>
      <c r="Q1204" s="48" t="s">
        <v>75</v>
      </c>
      <c r="R1204" s="48">
        <f>HEX2DEC(RIGHT(Table1323212753586873[[#This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HEX2DEC(RIGHT(Table1323212753586873[[#This Row],[h1]],8))</f>
        <v>0</v>
      </c>
      <c r="Q1205" s="48" t="s">
        <v>75</v>
      </c>
      <c r="R1205" s="48">
        <f>HEX2DEC(RIGHT(Table1323212753586873[[#This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HEX2DEC(RIGHT(Table1323212753586873[[#This Row],[h1]],8))</f>
        <v>0</v>
      </c>
      <c r="Q1206" s="48" t="s">
        <v>75</v>
      </c>
      <c r="R1206" s="48">
        <f>HEX2DEC(RIGHT(Table1323212753586873[[#This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HEX2DEC(RIGHT(Table1323212753586873[[#This Row],[h1]],8))</f>
        <v>0</v>
      </c>
      <c r="Q1207" s="48" t="s">
        <v>75</v>
      </c>
      <c r="R1207" s="48">
        <f>HEX2DEC(RIGHT(Table1323212753586873[[#This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HEX2DEC(RIGHT(Table1323212753586873[[#This Row],[h1]],8))</f>
        <v>0</v>
      </c>
      <c r="Q1208" s="48" t="s">
        <v>75</v>
      </c>
      <c r="R1208" s="48">
        <f>HEX2DEC(RIGHT(Table1323212753586873[[#This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HEX2DEC(RIGHT(Table1323212753586873[[#This Row],[h1]],8))</f>
        <v>0</v>
      </c>
      <c r="Q1209" s="48" t="s">
        <v>75</v>
      </c>
      <c r="R1209" s="48">
        <f>HEX2DEC(RIGHT(Table1323212753586873[[#This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HEX2DEC(RIGHT(Table1323212753586873[[#This Row],[h1]],8))</f>
        <v>0</v>
      </c>
      <c r="Q1210" s="48" t="s">
        <v>75</v>
      </c>
      <c r="R1210" s="48">
        <f>HEX2DEC(RIGHT(Table1323212753586873[[#This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HEX2DEC(RIGHT(Table1323212753586873[[#This Row],[h1]],8))</f>
        <v>0</v>
      </c>
      <c r="Q1211" s="48" t="s">
        <v>75</v>
      </c>
      <c r="R1211" s="48">
        <f>HEX2DEC(RIGHT(Table1323212753586873[[#This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HEX2DEC(RIGHT(Table1323212753586873[[#This Row],[h1]],8))</f>
        <v>0</v>
      </c>
      <c r="Q1212" s="48" t="s">
        <v>75</v>
      </c>
      <c r="R1212" s="48">
        <f>HEX2DEC(RIGHT(Table1323212753586873[[#This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HEX2DEC(RIGHT(Table1323212753586873[[#This Row],[h1]],8))</f>
        <v>0</v>
      </c>
      <c r="Q1213" s="48" t="s">
        <v>75</v>
      </c>
      <c r="R1213" s="48">
        <f>HEX2DEC(RIGHT(Table1323212753586873[[#This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HEX2DEC(RIGHT(Table1323212753586873[[#This Row],[h1]],8))</f>
        <v>0</v>
      </c>
      <c r="Q1214" s="48" t="s">
        <v>75</v>
      </c>
      <c r="R1214" s="48">
        <f>HEX2DEC(RIGHT(Table1323212753586873[[#This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HEX2DEC(RIGHT(Table1323212753586873[[#This Row],[h1]],8))</f>
        <v>0</v>
      </c>
      <c r="Q1215" s="48" t="s">
        <v>75</v>
      </c>
      <c r="R1215" s="48">
        <f>HEX2DEC(RIGHT(Table1323212753586873[[#This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HEX2DEC(RIGHT(Table1323212753586873[[#This Row],[h1]],8))</f>
        <v>0</v>
      </c>
      <c r="Q1216" s="48" t="s">
        <v>75</v>
      </c>
      <c r="R1216" s="48">
        <f>HEX2DEC(RIGHT(Table1323212753586873[[#This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HEX2DEC(RIGHT(Table1323212753586873[[#This Row],[h1]],8))</f>
        <v>0</v>
      </c>
      <c r="Q1217" s="48" t="s">
        <v>75</v>
      </c>
      <c r="R1217" s="48">
        <f>HEX2DEC(RIGHT(Table1323212753586873[[#This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HEX2DEC(RIGHT(Table1323212753586873[[#This Row],[h1]],8))</f>
        <v>0</v>
      </c>
      <c r="Q1218" s="48" t="s">
        <v>75</v>
      </c>
      <c r="R1218" s="48">
        <f>HEX2DEC(RIGHT(Table1323212753586873[[#This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HEX2DEC(RIGHT(Table1323212753586873[[#This Row],[h1]],8))</f>
        <v>0</v>
      </c>
      <c r="Q1219" s="48" t="s">
        <v>75</v>
      </c>
      <c r="R1219" s="48">
        <f>HEX2DEC(RIGHT(Table1323212753586873[[#This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HEX2DEC(RIGHT(Table1323212753586873[[#This Row],[h1]],8))</f>
        <v>0</v>
      </c>
      <c r="Q1220" s="48" t="s">
        <v>75</v>
      </c>
      <c r="R1220" s="48">
        <f>HEX2DEC(RIGHT(Table1323212753586873[[#This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HEX2DEC(RIGHT(Table1323212753586873[[#This Row],[h1]],8))</f>
        <v>0</v>
      </c>
      <c r="Q1221" s="48" t="s">
        <v>75</v>
      </c>
      <c r="R1221" s="48">
        <f>HEX2DEC(RIGHT(Table1323212753586873[[#This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HEX2DEC(RIGHT(Table1323212753586873[[#This Row],[h1]],8))</f>
        <v>0</v>
      </c>
      <c r="Q1222" s="48" t="s">
        <v>75</v>
      </c>
      <c r="R1222" s="48">
        <f>HEX2DEC(RIGHT(Table1323212753586873[[#This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HEX2DEC(RIGHT(Table1323212753586873[[#This Row],[h1]],8))</f>
        <v>0</v>
      </c>
      <c r="Q1223" s="48" t="s">
        <v>75</v>
      </c>
      <c r="R1223" s="48">
        <f>HEX2DEC(RIGHT(Table1323212753586873[[#This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HEX2DEC(RIGHT(Table1323212753586873[[#This Row],[h1]],8))</f>
        <v>0</v>
      </c>
      <c r="Q1224" s="48" t="s">
        <v>75</v>
      </c>
      <c r="R1224" s="48">
        <f>HEX2DEC(RIGHT(Table1323212753586873[[#This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HEX2DEC(RIGHT(Table1323212753586873[[#This Row],[h1]],8))</f>
        <v>0</v>
      </c>
      <c r="Q1225" s="48" t="s">
        <v>75</v>
      </c>
      <c r="R1225" s="48">
        <f>HEX2DEC(RIGHT(Table1323212753586873[[#This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HEX2DEC(RIGHT(Table1323212753586873[[#This Row],[h1]],8))</f>
        <v>0</v>
      </c>
      <c r="Q1226" s="48" t="s">
        <v>75</v>
      </c>
      <c r="R1226" s="48">
        <f>HEX2DEC(RIGHT(Table1323212753586873[[#This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HEX2DEC(RIGHT(Table1323212753586873[[#This Row],[h1]],8))</f>
        <v>0</v>
      </c>
      <c r="Q1227" s="48" t="s">
        <v>75</v>
      </c>
      <c r="R1227" s="48">
        <f>HEX2DEC(RIGHT(Table1323212753586873[[#This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HEX2DEC(RIGHT(Table1323212753586873[[#This Row],[h1]],8))</f>
        <v>0</v>
      </c>
      <c r="Q1228" s="48" t="s">
        <v>75</v>
      </c>
      <c r="R1228" s="48">
        <f>HEX2DEC(RIGHT(Table1323212753586873[[#This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HEX2DEC(RIGHT(Table1323212753586873[[#This Row],[h1]],8))</f>
        <v>0</v>
      </c>
      <c r="Q1229" s="48" t="s">
        <v>75</v>
      </c>
      <c r="R1229" s="48">
        <f>HEX2DEC(RIGHT(Table1323212753586873[[#This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HEX2DEC(RIGHT(Table1323212753586873[[#This Row],[h1]],8))</f>
        <v>0</v>
      </c>
      <c r="Q1230" s="48" t="s">
        <v>75</v>
      </c>
      <c r="R1230" s="48">
        <f>HEX2DEC(RIGHT(Table1323212753586873[[#This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HEX2DEC(RIGHT(Table1323212753586873[[#This Row],[h1]],8))</f>
        <v>0</v>
      </c>
      <c r="Q1231" s="48" t="s">
        <v>75</v>
      </c>
      <c r="R1231" s="48">
        <f>HEX2DEC(RIGHT(Table1323212753586873[[#This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HEX2DEC(RIGHT(Table1323212753586873[[#This Row],[h1]],8))</f>
        <v>0</v>
      </c>
      <c r="Q1232" s="48" t="s">
        <v>75</v>
      </c>
      <c r="R1232" s="48">
        <f>HEX2DEC(RIGHT(Table1323212753586873[[#This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HEX2DEC(RIGHT(Table1323212753586873[[#This Row],[h1]],8))</f>
        <v>0</v>
      </c>
      <c r="Q1233" s="48" t="s">
        <v>75</v>
      </c>
      <c r="R1233" s="48">
        <f>HEX2DEC(RIGHT(Table1323212753586873[[#This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HEX2DEC(RIGHT(Table1323212753586873[[#This Row],[h1]],8))</f>
        <v>0</v>
      </c>
      <c r="Q1234" s="48" t="s">
        <v>75</v>
      </c>
      <c r="R1234" s="48">
        <f>HEX2DEC(RIGHT(Table1323212753586873[[#This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HEX2DEC(RIGHT(Table1323212753586873[[#This Row],[h1]],8))</f>
        <v>0</v>
      </c>
      <c r="Q1235" s="48" t="s">
        <v>75</v>
      </c>
      <c r="R1235" s="48">
        <f>HEX2DEC(RIGHT(Table1323212753586873[[#This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HEX2DEC(RIGHT(Table1323212753586873[[#This Row],[h1]],8))</f>
        <v>0</v>
      </c>
      <c r="Q1236" s="48" t="s">
        <v>75</v>
      </c>
      <c r="R1236" s="48">
        <f>HEX2DEC(RIGHT(Table1323212753586873[[#This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HEX2DEC(RIGHT(Table1323212753586873[[#This Row],[h1]],8))</f>
        <v>0</v>
      </c>
      <c r="Q1237" s="48" t="s">
        <v>75</v>
      </c>
      <c r="R1237" s="48">
        <f>HEX2DEC(RIGHT(Table1323212753586873[[#This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HEX2DEC(RIGHT(Table1323212753586873[[#This Row],[h1]],8))</f>
        <v>0</v>
      </c>
      <c r="Q1238" s="48" t="s">
        <v>75</v>
      </c>
      <c r="R1238" s="48">
        <f>HEX2DEC(RIGHT(Table1323212753586873[[#This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HEX2DEC(RIGHT(Table1323212753586873[[#This Row],[h1]],8))</f>
        <v>0</v>
      </c>
      <c r="Q1239" s="48" t="s">
        <v>75</v>
      </c>
      <c r="R1239" s="48">
        <f>HEX2DEC(RIGHT(Table1323212753586873[[#This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HEX2DEC(RIGHT(Table1323212753586873[[#This Row],[h1]],8))</f>
        <v>0</v>
      </c>
      <c r="Q1240" s="48" t="s">
        <v>75</v>
      </c>
      <c r="R1240" s="48">
        <f>HEX2DEC(RIGHT(Table1323212753586873[[#This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HEX2DEC(RIGHT(Table1323212753586873[[#This Row],[h1]],8))</f>
        <v>0</v>
      </c>
      <c r="Q1241" s="48" t="s">
        <v>75</v>
      </c>
      <c r="R1241" s="48">
        <f>HEX2DEC(RIGHT(Table1323212753586873[[#This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HEX2DEC(RIGHT(Table1323212753586873[[#This Row],[h1]],8))</f>
        <v>0</v>
      </c>
      <c r="Q1242" s="48" t="s">
        <v>75</v>
      </c>
      <c r="R1242" s="48">
        <f>HEX2DEC(RIGHT(Table1323212753586873[[#This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HEX2DEC(RIGHT(Table1323212753586873[[#This Row],[h1]],8))</f>
        <v>0</v>
      </c>
      <c r="Q1243" s="48" t="s">
        <v>75</v>
      </c>
      <c r="R1243" s="48">
        <f>HEX2DEC(RIGHT(Table1323212753586873[[#This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HEX2DEC(RIGHT(Table1323212753586873[[#This Row],[h1]],8))</f>
        <v>0</v>
      </c>
      <c r="Q1244" s="48" t="s">
        <v>75</v>
      </c>
      <c r="R1244" s="48">
        <f>HEX2DEC(RIGHT(Table1323212753586873[[#This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HEX2DEC(RIGHT(Table1323212753586873[[#This Row],[h1]],8))</f>
        <v>0</v>
      </c>
      <c r="Q1245" s="48" t="s">
        <v>75</v>
      </c>
      <c r="R1245" s="48">
        <f>HEX2DEC(RIGHT(Table1323212753586873[[#This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HEX2DEC(RIGHT(Table1323212753586873[[#This Row],[h1]],8))</f>
        <v>0</v>
      </c>
      <c r="Q1246" s="48" t="s">
        <v>75</v>
      </c>
      <c r="R1246" s="48">
        <f>HEX2DEC(RIGHT(Table1323212753586873[[#This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HEX2DEC(RIGHT(Table1323212753586873[[#This Row],[h1]],8))</f>
        <v>0</v>
      </c>
      <c r="Q1247" s="48" t="s">
        <v>75</v>
      </c>
      <c r="R1247" s="48">
        <f>HEX2DEC(RIGHT(Table1323212753586873[[#This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HEX2DEC(RIGHT(Table1323212753586873[[#This Row],[h1]],8))</f>
        <v>0</v>
      </c>
      <c r="Q1248" s="48" t="s">
        <v>75</v>
      </c>
      <c r="R1248" s="48">
        <f>HEX2DEC(RIGHT(Table1323212753586873[[#This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HEX2DEC(RIGHT(Table1323212753586873[[#This Row],[h1]],8))</f>
        <v>0</v>
      </c>
      <c r="Q1249" s="48" t="s">
        <v>75</v>
      </c>
      <c r="R1249" s="48">
        <f>HEX2DEC(RIGHT(Table1323212753586873[[#This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HEX2DEC(RIGHT(Table1323212753586873[[#This Row],[h1]],8))</f>
        <v>0</v>
      </c>
      <c r="Q1250" s="48" t="s">
        <v>75</v>
      </c>
      <c r="R1250" s="48">
        <f>HEX2DEC(RIGHT(Table1323212753586873[[#This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HEX2DEC(RIGHT(Table1323212753586873[[#This Row],[h1]],8))</f>
        <v>0</v>
      </c>
      <c r="Q1251" s="48" t="s">
        <v>75</v>
      </c>
      <c r="R1251" s="48">
        <f>HEX2DEC(RIGHT(Table1323212753586873[[#This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HEX2DEC(RIGHT(Table1323212753586873[[#This Row],[h1]],8))</f>
        <v>0</v>
      </c>
      <c r="Q1252" s="48" t="s">
        <v>75</v>
      </c>
      <c r="R1252" s="48">
        <f>HEX2DEC(RIGHT(Table1323212753586873[[#This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HEX2DEC(RIGHT(Table1323212753586873[[#This Row],[h1]],8))</f>
        <v>0</v>
      </c>
      <c r="Q1253" s="48" t="s">
        <v>75</v>
      </c>
      <c r="R1253" s="48">
        <f>HEX2DEC(RIGHT(Table1323212753586873[[#This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HEX2DEC(RIGHT(Table1323212753586873[[#This Row],[h1]],8))</f>
        <v>0</v>
      </c>
      <c r="Q1254" s="48" t="s">
        <v>75</v>
      </c>
      <c r="R1254" s="48">
        <f>HEX2DEC(RIGHT(Table1323212753586873[[#This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HEX2DEC(RIGHT(Table1323212753586873[[#This Row],[h1]],8))</f>
        <v>0</v>
      </c>
      <c r="Q1255" s="48" t="s">
        <v>75</v>
      </c>
      <c r="R1255" s="48">
        <f>HEX2DEC(RIGHT(Table1323212753586873[[#This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HEX2DEC(RIGHT(Table1323212753586873[[#This Row],[h1]],8))</f>
        <v>0</v>
      </c>
      <c r="Q1256" s="48" t="s">
        <v>75</v>
      </c>
      <c r="R1256" s="48">
        <f>HEX2DEC(RIGHT(Table1323212753586873[[#This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HEX2DEC(RIGHT(Table1323212753586873[[#This Row],[h1]],8))</f>
        <v>0</v>
      </c>
      <c r="Q1257" s="48" t="s">
        <v>75</v>
      </c>
      <c r="R1257" s="48">
        <f>HEX2DEC(RIGHT(Table1323212753586873[[#This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HEX2DEC(RIGHT(Table1323212753586873[[#This Row],[h1]],8))</f>
        <v>0</v>
      </c>
      <c r="Q1258" s="48" t="s">
        <v>75</v>
      </c>
      <c r="R1258" s="48">
        <f>HEX2DEC(RIGHT(Table1323212753586873[[#This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HEX2DEC(RIGHT(Table1323212753586873[[#This Row],[h1]],8))</f>
        <v>0</v>
      </c>
      <c r="Q1259" s="48" t="s">
        <v>75</v>
      </c>
      <c r="R1259" s="48">
        <f>HEX2DEC(RIGHT(Table1323212753586873[[#This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HEX2DEC(RIGHT(Table1323212753586873[[#This Row],[h1]],8))</f>
        <v>0</v>
      </c>
      <c r="Q1260" s="48" t="s">
        <v>75</v>
      </c>
      <c r="R1260" s="48">
        <f>HEX2DEC(RIGHT(Table1323212753586873[[#This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HEX2DEC(RIGHT(Table1323212753586873[[#This Row],[h1]],8))</f>
        <v>0</v>
      </c>
      <c r="Q1261" s="48" t="s">
        <v>75</v>
      </c>
      <c r="R1261" s="48">
        <f>HEX2DEC(RIGHT(Table1323212753586873[[#This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HEX2DEC(RIGHT(Table1323212753586873[[#This Row],[h1]],8))</f>
        <v>0</v>
      </c>
      <c r="Q1262" s="48" t="s">
        <v>75</v>
      </c>
      <c r="R1262" s="48">
        <f>HEX2DEC(RIGHT(Table1323212753586873[[#This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HEX2DEC(RIGHT(Table1323212753586873[[#This Row],[h1]],8))</f>
        <v>0</v>
      </c>
      <c r="Q1263" s="48" t="s">
        <v>75</v>
      </c>
      <c r="R1263" s="48">
        <f>HEX2DEC(RIGHT(Table1323212753586873[[#This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HEX2DEC(RIGHT(Table1323212753586873[[#This Row],[h1]],8))</f>
        <v>0</v>
      </c>
      <c r="Q1264" s="48" t="s">
        <v>75</v>
      </c>
      <c r="R1264" s="48">
        <f>HEX2DEC(RIGHT(Table1323212753586873[[#This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HEX2DEC(RIGHT(Table1323212753586873[[#This Row],[h1]],8))</f>
        <v>0</v>
      </c>
      <c r="Q1265" s="48" t="s">
        <v>75</v>
      </c>
      <c r="R1265" s="48">
        <f>HEX2DEC(RIGHT(Table1323212753586873[[#This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HEX2DEC(RIGHT(Table1323212753586873[[#This Row],[h1]],8))</f>
        <v>0</v>
      </c>
      <c r="Q1266" s="48" t="s">
        <v>75</v>
      </c>
      <c r="R1266" s="48">
        <f>HEX2DEC(RIGHT(Table1323212753586873[[#This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HEX2DEC(RIGHT(Table1323212753586873[[#This Row],[h1]],8))</f>
        <v>0</v>
      </c>
      <c r="Q1267" s="48" t="s">
        <v>75</v>
      </c>
      <c r="R1267" s="48">
        <f>HEX2DEC(RIGHT(Table1323212753586873[[#This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HEX2DEC(RIGHT(Table1323212753586873[[#This Row],[h1]],8))</f>
        <v>0</v>
      </c>
      <c r="Q1268" s="48" t="s">
        <v>75</v>
      </c>
      <c r="R1268" s="48">
        <f>HEX2DEC(RIGHT(Table1323212753586873[[#This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HEX2DEC(RIGHT(Table1323212753586873[[#This Row],[h1]],8))</f>
        <v>0</v>
      </c>
      <c r="Q1269" s="48" t="s">
        <v>75</v>
      </c>
      <c r="R1269" s="48">
        <f>HEX2DEC(RIGHT(Table1323212753586873[[#This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HEX2DEC(RIGHT(Table1323212753586873[[#This Row],[h1]],8))</f>
        <v>0</v>
      </c>
      <c r="Q1270" s="48" t="s">
        <v>75</v>
      </c>
      <c r="R1270" s="48">
        <f>HEX2DEC(RIGHT(Table1323212753586873[[#This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HEX2DEC(RIGHT(Table1323212753586873[[#This Row],[h1]],8))</f>
        <v>0</v>
      </c>
      <c r="Q1271" s="48" t="s">
        <v>75</v>
      </c>
      <c r="R1271" s="48">
        <f>HEX2DEC(RIGHT(Table1323212753586873[[#This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HEX2DEC(RIGHT(Table1323212753586873[[#This Row],[h1]],8))</f>
        <v>0</v>
      </c>
      <c r="Q1272" s="48" t="s">
        <v>75</v>
      </c>
      <c r="R1272" s="48">
        <f>HEX2DEC(RIGHT(Table1323212753586873[[#This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HEX2DEC(RIGHT(Table1323212753586873[[#This Row],[h1]],8))</f>
        <v>0</v>
      </c>
      <c r="Q1273" s="48" t="s">
        <v>75</v>
      </c>
      <c r="R1273" s="48">
        <f>HEX2DEC(RIGHT(Table1323212753586873[[#This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HEX2DEC(RIGHT(Table1323212753586873[[#This Row],[h1]],8))</f>
        <v>0</v>
      </c>
      <c r="Q1274" s="48" t="s">
        <v>75</v>
      </c>
      <c r="R1274" s="48">
        <f>HEX2DEC(RIGHT(Table1323212753586873[[#This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HEX2DEC(RIGHT(Table1323212753586873[[#This Row],[h1]],8))</f>
        <v>0</v>
      </c>
      <c r="Q1275" s="48" t="s">
        <v>75</v>
      </c>
      <c r="R1275" s="48">
        <f>HEX2DEC(RIGHT(Table1323212753586873[[#This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HEX2DEC(RIGHT(Table1323212753586873[[#This Row],[h1]],8))</f>
        <v>0</v>
      </c>
      <c r="Q1276" s="48" t="s">
        <v>75</v>
      </c>
      <c r="R1276" s="48">
        <f>HEX2DEC(RIGHT(Table1323212753586873[[#This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HEX2DEC(RIGHT(Table1323212753586873[[#This Row],[h1]],8))</f>
        <v>0</v>
      </c>
      <c r="Q1277" s="48" t="s">
        <v>75</v>
      </c>
      <c r="R1277" s="48">
        <f>HEX2DEC(RIGHT(Table1323212753586873[[#This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HEX2DEC(RIGHT(Table1323212753586873[[#This Row],[h1]],8))</f>
        <v>0</v>
      </c>
      <c r="Q1278" s="48" t="s">
        <v>75</v>
      </c>
      <c r="R1278" s="48">
        <f>HEX2DEC(RIGHT(Table1323212753586873[[#This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HEX2DEC(RIGHT(Table1323212753586873[[#This Row],[h1]],8))</f>
        <v>0</v>
      </c>
      <c r="Q1279" s="48" t="s">
        <v>75</v>
      </c>
      <c r="R1279" s="48">
        <f>HEX2DEC(RIGHT(Table1323212753586873[[#This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HEX2DEC(RIGHT(Table1323212753586873[[#This Row],[h1]],8))</f>
        <v>0</v>
      </c>
      <c r="Q1280" s="48" t="s">
        <v>75</v>
      </c>
      <c r="R1280" s="48">
        <f>HEX2DEC(RIGHT(Table1323212753586873[[#This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HEX2DEC(RIGHT(Table1323212753586873[[#This Row],[h1]],8))</f>
        <v>0</v>
      </c>
      <c r="Q1281" s="48" t="s">
        <v>75</v>
      </c>
      <c r="R1281" s="48">
        <f>HEX2DEC(RIGHT(Table1323212753586873[[#This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HEX2DEC(RIGHT(Table1323212753586873[[#This Row],[h1]],8))</f>
        <v>0</v>
      </c>
      <c r="Q1282" s="48" t="s">
        <v>75</v>
      </c>
      <c r="R1282" s="48">
        <f>HEX2DEC(RIGHT(Table1323212753586873[[#This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HEX2DEC(RIGHT(Table1323212753586873[[#This Row],[h1]],8))</f>
        <v>0</v>
      </c>
      <c r="Q1283" s="48" t="s">
        <v>75</v>
      </c>
      <c r="R1283" s="48">
        <f>HEX2DEC(RIGHT(Table1323212753586873[[#This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HEX2DEC(RIGHT(Table1323212753586873[[#This Row],[h1]],8))</f>
        <v>0</v>
      </c>
      <c r="Q1284" s="48" t="s">
        <v>75</v>
      </c>
      <c r="R1284" s="48">
        <f>HEX2DEC(RIGHT(Table1323212753586873[[#This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HEX2DEC(RIGHT(Table1323212753586873[[#This Row],[h1]],8))</f>
        <v>0</v>
      </c>
      <c r="Q1285" s="48" t="s">
        <v>75</v>
      </c>
      <c r="R1285" s="48">
        <f>HEX2DEC(RIGHT(Table1323212753586873[[#This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HEX2DEC(RIGHT(Table1323212753586873[[#This Row],[h1]],8))</f>
        <v>0</v>
      </c>
      <c r="Q1286" s="48" t="s">
        <v>75</v>
      </c>
      <c r="R1286" s="48">
        <f>HEX2DEC(RIGHT(Table1323212753586873[[#This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HEX2DEC(RIGHT(Table1323212753586873[[#This Row],[h1]],8))</f>
        <v>0</v>
      </c>
      <c r="Q1287" s="48" t="s">
        <v>75</v>
      </c>
      <c r="R1287" s="48">
        <f>HEX2DEC(RIGHT(Table1323212753586873[[#This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HEX2DEC(RIGHT(Table1323212753586873[[#This Row],[h1]],8))</f>
        <v>0</v>
      </c>
      <c r="Q1288" s="48" t="s">
        <v>75</v>
      </c>
      <c r="R1288" s="48">
        <f>HEX2DEC(RIGHT(Table1323212753586873[[#This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HEX2DEC(RIGHT(Table1323212753586873[[#This Row],[h1]],8))</f>
        <v>0</v>
      </c>
      <c r="Q1289" s="48" t="s">
        <v>75</v>
      </c>
      <c r="R1289" s="48">
        <f>HEX2DEC(RIGHT(Table1323212753586873[[#This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HEX2DEC(RIGHT(Table1323212753586873[[#This Row],[h1]],8))</f>
        <v>0</v>
      </c>
      <c r="Q1290" s="48" t="s">
        <v>75</v>
      </c>
      <c r="R1290" s="48">
        <f>HEX2DEC(RIGHT(Table1323212753586873[[#This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HEX2DEC(RIGHT(Table1323212753586873[[#This Row],[h1]],8))</f>
        <v>0</v>
      </c>
      <c r="Q1291" s="48" t="s">
        <v>75</v>
      </c>
      <c r="R1291" s="48">
        <f>HEX2DEC(RIGHT(Table1323212753586873[[#This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HEX2DEC(RIGHT(Table1323212753586873[[#This Row],[h1]],8))</f>
        <v>0</v>
      </c>
      <c r="Q1292" s="48" t="s">
        <v>75</v>
      </c>
      <c r="R1292" s="48">
        <f>HEX2DEC(RIGHT(Table1323212753586873[[#This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HEX2DEC(RIGHT(Table1323212753586873[[#This Row],[h1]],8))</f>
        <v>0</v>
      </c>
      <c r="Q1293" s="48" t="s">
        <v>75</v>
      </c>
      <c r="R1293" s="48">
        <f>HEX2DEC(RIGHT(Table1323212753586873[[#This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HEX2DEC(RIGHT(Table1323212753586873[[#This Row],[h1]],8))</f>
        <v>0</v>
      </c>
      <c r="Q1294" s="48" t="s">
        <v>75</v>
      </c>
      <c r="R1294" s="48">
        <f>HEX2DEC(RIGHT(Table1323212753586873[[#This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HEX2DEC(RIGHT(Table1323212753586873[[#This Row],[h1]],8))</f>
        <v>0</v>
      </c>
      <c r="Q1295" s="48" t="s">
        <v>75</v>
      </c>
      <c r="R1295" s="48">
        <f>HEX2DEC(RIGHT(Table1323212753586873[[#This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HEX2DEC(RIGHT(Table1323212753586873[[#This Row],[h1]],8))</f>
        <v>0</v>
      </c>
      <c r="Q1296" s="48" t="s">
        <v>75</v>
      </c>
      <c r="R1296" s="48">
        <f>HEX2DEC(RIGHT(Table1323212753586873[[#This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HEX2DEC(RIGHT(Table1323212753586873[[#This Row],[h1]],8))</f>
        <v>0</v>
      </c>
      <c r="Q1297" s="48" t="s">
        <v>75</v>
      </c>
      <c r="R1297" s="48">
        <f>HEX2DEC(RIGHT(Table1323212753586873[[#This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HEX2DEC(RIGHT(Table1323212753586873[[#This Row],[h1]],8))</f>
        <v>0</v>
      </c>
      <c r="Q1298" s="48" t="s">
        <v>75</v>
      </c>
      <c r="R1298" s="48">
        <f>HEX2DEC(RIGHT(Table1323212753586873[[#This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HEX2DEC(RIGHT(Table1323212753586873[[#This Row],[h1]],8))</f>
        <v>0</v>
      </c>
      <c r="Q1299" s="48" t="s">
        <v>75</v>
      </c>
      <c r="R1299" s="48">
        <f>HEX2DEC(RIGHT(Table1323212753586873[[#This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HEX2DEC(RIGHT(Table1323212753586873[[#This Row],[h1]],8))</f>
        <v>0</v>
      </c>
      <c r="Q1300" s="48" t="s">
        <v>75</v>
      </c>
      <c r="R1300" s="48">
        <f>HEX2DEC(RIGHT(Table1323212753586873[[#This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HEX2DEC(RIGHT(Table1323212753586873[[#This Row],[h1]],8))</f>
        <v>0</v>
      </c>
      <c r="Q1301" s="48" t="s">
        <v>75</v>
      </c>
      <c r="R1301" s="48">
        <f>HEX2DEC(RIGHT(Table1323212753586873[[#This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HEX2DEC(RIGHT(Table1323212753586873[[#This Row],[h1]],8))</f>
        <v>0</v>
      </c>
      <c r="Q1302" s="48" t="s">
        <v>75</v>
      </c>
      <c r="R1302" s="48">
        <f>HEX2DEC(RIGHT(Table1323212753586873[[#This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HEX2DEC(RIGHT(Table1323212753586873[[#This Row],[h1]],8))</f>
        <v>0</v>
      </c>
      <c r="Q1303" s="48" t="s">
        <v>75</v>
      </c>
      <c r="R1303" s="48">
        <f>HEX2DEC(RIGHT(Table1323212753586873[[#This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HEX2DEC(RIGHT(Table1323212753586873[[#This Row],[h1]],8))</f>
        <v>0</v>
      </c>
      <c r="Q1304" s="48" t="s">
        <v>75</v>
      </c>
      <c r="R1304" s="48">
        <f>HEX2DEC(RIGHT(Table1323212753586873[[#This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HEX2DEC(RIGHT(Table1323212753586873[[#This Row],[h1]],8))</f>
        <v>0</v>
      </c>
      <c r="Q1305" s="48" t="s">
        <v>75</v>
      </c>
      <c r="R1305" s="48">
        <f>HEX2DEC(RIGHT(Table1323212753586873[[#This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HEX2DEC(RIGHT(Table1323212753586873[[#This Row],[h1]],8))</f>
        <v>0</v>
      </c>
      <c r="Q1306" s="48" t="s">
        <v>75</v>
      </c>
      <c r="R1306" s="48">
        <f>HEX2DEC(RIGHT(Table1323212753586873[[#This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HEX2DEC(RIGHT(Table1323212753586873[[#This Row],[h1]],8))</f>
        <v>0</v>
      </c>
      <c r="Q1307" s="48" t="s">
        <v>75</v>
      </c>
      <c r="R1307" s="48">
        <f>HEX2DEC(RIGHT(Table1323212753586873[[#This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HEX2DEC(RIGHT(Table1323212753586873[[#This Row],[h1]],8))</f>
        <v>0</v>
      </c>
      <c r="Q1308" s="48" t="s">
        <v>75</v>
      </c>
      <c r="R1308" s="48">
        <f>HEX2DEC(RIGHT(Table1323212753586873[[#This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HEX2DEC(RIGHT(Table1323212753586873[[#This Row],[h1]],8))</f>
        <v>0</v>
      </c>
      <c r="Q1309" s="48" t="s">
        <v>75</v>
      </c>
      <c r="R1309" s="48">
        <f>HEX2DEC(RIGHT(Table1323212753586873[[#This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HEX2DEC(RIGHT(Table1323212753586873[[#This Row],[h1]],8))</f>
        <v>0</v>
      </c>
      <c r="Q1310" s="48" t="s">
        <v>75</v>
      </c>
      <c r="R1310" s="48">
        <f>HEX2DEC(RIGHT(Table1323212753586873[[#This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HEX2DEC(RIGHT(Table1323212753586873[[#This Row],[h1]],8))</f>
        <v>0</v>
      </c>
      <c r="Q1311" s="48" t="s">
        <v>75</v>
      </c>
      <c r="R1311" s="48">
        <f>HEX2DEC(RIGHT(Table1323212753586873[[#This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HEX2DEC(RIGHT(Table1323212753586873[[#This Row],[h1]],8))</f>
        <v>0</v>
      </c>
      <c r="Q1312" s="48" t="s">
        <v>75</v>
      </c>
      <c r="R1312" s="48">
        <f>HEX2DEC(RIGHT(Table1323212753586873[[#This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HEX2DEC(RIGHT(Table1323212753586873[[#This Row],[h1]],8))</f>
        <v>0</v>
      </c>
      <c r="Q1313" s="48" t="s">
        <v>75</v>
      </c>
      <c r="R1313" s="48">
        <f>HEX2DEC(RIGHT(Table1323212753586873[[#This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HEX2DEC(RIGHT(Table1323212753586873[[#This Row],[h1]],8))</f>
        <v>0</v>
      </c>
      <c r="Q1314" s="48" t="s">
        <v>75</v>
      </c>
      <c r="R1314" s="48">
        <f>HEX2DEC(RIGHT(Table1323212753586873[[#This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HEX2DEC(RIGHT(Table1323212753586873[[#This Row],[h1]],8))</f>
        <v>0</v>
      </c>
      <c r="Q1315" s="48" t="s">
        <v>75</v>
      </c>
      <c r="R1315" s="48">
        <f>HEX2DEC(RIGHT(Table1323212753586873[[#This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HEX2DEC(RIGHT(Table1323212753586873[[#This Row],[h1]],8))</f>
        <v>0</v>
      </c>
      <c r="Q1316" s="48" t="s">
        <v>75</v>
      </c>
      <c r="R1316" s="48">
        <f>HEX2DEC(RIGHT(Table1323212753586873[[#This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HEX2DEC(RIGHT(Table1323212753586873[[#This Row],[h1]],8))</f>
        <v>0</v>
      </c>
      <c r="Q1317" s="48" t="s">
        <v>75</v>
      </c>
      <c r="R1317" s="48">
        <f>HEX2DEC(RIGHT(Table1323212753586873[[#This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HEX2DEC(RIGHT(Table1323212753586873[[#This Row],[h1]],8))</f>
        <v>0</v>
      </c>
      <c r="Q1318" s="48" t="s">
        <v>75</v>
      </c>
      <c r="R1318" s="48">
        <f>HEX2DEC(RIGHT(Table1323212753586873[[#This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HEX2DEC(RIGHT(Table1323212753586873[[#This Row],[h1]],8))</f>
        <v>0</v>
      </c>
      <c r="Q1319" s="48" t="s">
        <v>75</v>
      </c>
      <c r="R1319" s="48">
        <f>HEX2DEC(RIGHT(Table1323212753586873[[#This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HEX2DEC(RIGHT(Table1323212753586873[[#This Row],[h1]],8))</f>
        <v>0</v>
      </c>
      <c r="Q1320" s="48" t="s">
        <v>75</v>
      </c>
      <c r="R1320" s="48">
        <f>HEX2DEC(RIGHT(Table1323212753586873[[#This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HEX2DEC(RIGHT(Table1323212753586873[[#This Row],[h1]],8))</f>
        <v>0</v>
      </c>
      <c r="Q1321" s="48" t="s">
        <v>75</v>
      </c>
      <c r="R1321" s="48">
        <f>HEX2DEC(RIGHT(Table1323212753586873[[#This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HEX2DEC(RIGHT(Table1323212753586873[[#This Row],[h1]],8))</f>
        <v>0</v>
      </c>
      <c r="Q1322" s="48" t="s">
        <v>75</v>
      </c>
      <c r="R1322" s="48">
        <f>HEX2DEC(RIGHT(Table1323212753586873[[#This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HEX2DEC(RIGHT(Table1323212753586873[[#This Row],[h1]],8))</f>
        <v>0</v>
      </c>
      <c r="Q1323" s="48" t="s">
        <v>75</v>
      </c>
      <c r="R1323" s="48">
        <f>HEX2DEC(RIGHT(Table1323212753586873[[#This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HEX2DEC(RIGHT(Table1323212753586873[[#This Row],[h1]],8))</f>
        <v>0</v>
      </c>
      <c r="Q1324" s="48" t="s">
        <v>75</v>
      </c>
      <c r="R1324" s="48">
        <f>HEX2DEC(RIGHT(Table1323212753586873[[#This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HEX2DEC(RIGHT(Table1323212753586873[[#This Row],[h1]],8))</f>
        <v>0</v>
      </c>
      <c r="Q1325" s="48" t="s">
        <v>75</v>
      </c>
      <c r="R1325" s="48">
        <f>HEX2DEC(RIGHT(Table1323212753586873[[#This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HEX2DEC(RIGHT(Table1323212753586873[[#This Row],[h1]],8))</f>
        <v>0</v>
      </c>
      <c r="Q1326" s="48" t="s">
        <v>75</v>
      </c>
      <c r="R1326" s="48">
        <f>HEX2DEC(RIGHT(Table1323212753586873[[#This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HEX2DEC(RIGHT(Table1323212753586873[[#This Row],[h1]],8))</f>
        <v>0</v>
      </c>
      <c r="Q1327" s="48" t="s">
        <v>75</v>
      </c>
      <c r="R1327" s="48">
        <f>HEX2DEC(RIGHT(Table1323212753586873[[#This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HEX2DEC(RIGHT(Table1323212753586873[[#This Row],[h1]],8))</f>
        <v>0</v>
      </c>
      <c r="Q1328" s="48" t="s">
        <v>75</v>
      </c>
      <c r="R1328" s="48">
        <f>HEX2DEC(RIGHT(Table1323212753586873[[#This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HEX2DEC(RIGHT(Table1323212753586873[[#This Row],[h1]],8))</f>
        <v>0</v>
      </c>
      <c r="Q1329" s="48" t="s">
        <v>75</v>
      </c>
      <c r="R1329" s="48">
        <f>HEX2DEC(RIGHT(Table1323212753586873[[#This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HEX2DEC(RIGHT(Table1323212753586873[[#This Row],[h1]],8))</f>
        <v>0</v>
      </c>
      <c r="Q1330" s="48" t="s">
        <v>75</v>
      </c>
      <c r="R1330" s="48">
        <f>HEX2DEC(RIGHT(Table1323212753586873[[#This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HEX2DEC(RIGHT(Table1323212753586873[[#This Row],[h1]],8))</f>
        <v>0</v>
      </c>
      <c r="Q1331" s="48" t="s">
        <v>75</v>
      </c>
      <c r="R1331" s="48">
        <f>HEX2DEC(RIGHT(Table1323212753586873[[#This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HEX2DEC(RIGHT(Table1323212753586873[[#This Row],[h1]],8))</f>
        <v>0</v>
      </c>
      <c r="Q1332" s="48" t="s">
        <v>75</v>
      </c>
      <c r="R1332" s="48">
        <f>HEX2DEC(RIGHT(Table1323212753586873[[#This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HEX2DEC(RIGHT(Table1323212753586873[[#This Row],[h1]],8))</f>
        <v>0</v>
      </c>
      <c r="Q1333" s="48" t="s">
        <v>75</v>
      </c>
      <c r="R1333" s="48">
        <f>HEX2DEC(RIGHT(Table1323212753586873[[#This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HEX2DEC(RIGHT(Table1323212753586873[[#This Row],[h1]],8))</f>
        <v>0</v>
      </c>
      <c r="Q1334" s="48" t="s">
        <v>75</v>
      </c>
      <c r="R1334" s="48">
        <f>HEX2DEC(RIGHT(Table1323212753586873[[#This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HEX2DEC(RIGHT(Table1323212753586873[[#This Row],[h1]],8))</f>
        <v>0</v>
      </c>
      <c r="Q1335" s="48" t="s">
        <v>75</v>
      </c>
      <c r="R1335" s="48">
        <f>HEX2DEC(RIGHT(Table1323212753586873[[#This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HEX2DEC(RIGHT(Table1323212753586873[[#This Row],[h1]],8))</f>
        <v>0</v>
      </c>
      <c r="Q1336" s="48" t="s">
        <v>75</v>
      </c>
      <c r="R1336" s="48">
        <f>HEX2DEC(RIGHT(Table1323212753586873[[#This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HEX2DEC(RIGHT(Table1323212753586873[[#This Row],[h1]],8))</f>
        <v>0</v>
      </c>
      <c r="Q1337" s="48" t="s">
        <v>75</v>
      </c>
      <c r="R1337" s="48">
        <f>HEX2DEC(RIGHT(Table1323212753586873[[#This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HEX2DEC(RIGHT(Table1323212753586873[[#This Row],[h1]],8))</f>
        <v>0</v>
      </c>
      <c r="Q1338" s="48" t="s">
        <v>75</v>
      </c>
      <c r="R1338" s="48">
        <f>HEX2DEC(RIGHT(Table1323212753586873[[#This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HEX2DEC(RIGHT(Table1323212753586873[[#This Row],[h1]],8))</f>
        <v>0</v>
      </c>
      <c r="Q1339" s="48" t="s">
        <v>75</v>
      </c>
      <c r="R1339" s="48">
        <f>HEX2DEC(RIGHT(Table1323212753586873[[#This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HEX2DEC(RIGHT(Table1323212753586873[[#This Row],[h1]],8))</f>
        <v>0</v>
      </c>
      <c r="Q1340" s="48" t="s">
        <v>75</v>
      </c>
      <c r="R1340" s="48">
        <f>HEX2DEC(RIGHT(Table1323212753586873[[#This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HEX2DEC(RIGHT(Table1323212753586873[[#This Row],[h1]],8))</f>
        <v>0</v>
      </c>
      <c r="Q1341" s="48" t="s">
        <v>75</v>
      </c>
      <c r="R1341" s="48">
        <f>HEX2DEC(RIGHT(Table1323212753586873[[#This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HEX2DEC(RIGHT(Table1323212753586873[[#This Row],[h1]],8))</f>
        <v>0</v>
      </c>
      <c r="Q1342" s="48" t="s">
        <v>75</v>
      </c>
      <c r="R1342" s="48">
        <f>HEX2DEC(RIGHT(Table1323212753586873[[#This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HEX2DEC(RIGHT(Table1323212753586873[[#This Row],[h1]],8))</f>
        <v>0</v>
      </c>
      <c r="Q1343" s="48" t="s">
        <v>75</v>
      </c>
      <c r="R1343" s="48">
        <f>HEX2DEC(RIGHT(Table1323212753586873[[#This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HEX2DEC(RIGHT(Table1323212753586873[[#This Row],[h1]],8))</f>
        <v>0</v>
      </c>
      <c r="Q1344" s="48" t="s">
        <v>75</v>
      </c>
      <c r="R1344" s="48">
        <f>HEX2DEC(RIGHT(Table1323212753586873[[#This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HEX2DEC(RIGHT(Table1323212753586873[[#This Row],[h1]],8))</f>
        <v>0</v>
      </c>
      <c r="Q1345" s="48" t="s">
        <v>75</v>
      </c>
      <c r="R1345" s="48">
        <f>HEX2DEC(RIGHT(Table1323212753586873[[#This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HEX2DEC(RIGHT(Table1323212753586873[[#This Row],[h1]],8))</f>
        <v>0</v>
      </c>
      <c r="Q1346" s="48" t="s">
        <v>75</v>
      </c>
      <c r="R1346" s="48">
        <f>HEX2DEC(RIGHT(Table1323212753586873[[#This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HEX2DEC(RIGHT(Table1323212753586873[[#This Row],[h1]],8))</f>
        <v>0</v>
      </c>
      <c r="Q1347" s="48" t="s">
        <v>75</v>
      </c>
      <c r="R1347" s="48">
        <f>HEX2DEC(RIGHT(Table1323212753586873[[#This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HEX2DEC(RIGHT(Table1323212753586873[[#This Row],[h1]],8))</f>
        <v>0</v>
      </c>
      <c r="Q1348" s="48" t="s">
        <v>75</v>
      </c>
      <c r="R1348" s="48">
        <f>HEX2DEC(RIGHT(Table1323212753586873[[#This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HEX2DEC(RIGHT(Table1323212753586873[[#This Row],[h1]],8))</f>
        <v>0</v>
      </c>
      <c r="Q1349" s="48" t="s">
        <v>75</v>
      </c>
      <c r="R1349" s="48">
        <f>HEX2DEC(RIGHT(Table1323212753586873[[#This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HEX2DEC(RIGHT(Table1323212753586873[[#This Row],[h1]],8))</f>
        <v>0</v>
      </c>
      <c r="Q1350" s="48" t="s">
        <v>75</v>
      </c>
      <c r="R1350" s="48">
        <f>HEX2DEC(RIGHT(Table1323212753586873[[#This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HEX2DEC(RIGHT(Table1323212753586873[[#This Row],[h1]],8))</f>
        <v>0</v>
      </c>
      <c r="Q1351" s="48" t="s">
        <v>75</v>
      </c>
      <c r="R1351" s="48">
        <f>HEX2DEC(RIGHT(Table1323212753586873[[#This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HEX2DEC(RIGHT(Table1323212753586873[[#This Row],[h1]],8))</f>
        <v>0</v>
      </c>
      <c r="Q1352" s="48" t="s">
        <v>75</v>
      </c>
      <c r="R1352" s="48">
        <f>HEX2DEC(RIGHT(Table1323212753586873[[#This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HEX2DEC(RIGHT(Table1323212753586873[[#This Row],[h1]],8))</f>
        <v>0</v>
      </c>
      <c r="Q1353" s="48" t="s">
        <v>75</v>
      </c>
      <c r="R1353" s="48">
        <f>HEX2DEC(RIGHT(Table1323212753586873[[#This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HEX2DEC(RIGHT(Table1323212753586873[[#This Row],[h1]],8))</f>
        <v>0</v>
      </c>
      <c r="Q1354" s="48" t="s">
        <v>75</v>
      </c>
      <c r="R1354" s="48">
        <f>HEX2DEC(RIGHT(Table1323212753586873[[#This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HEX2DEC(RIGHT(Table1323212753586873[[#This Row],[h1]],8))</f>
        <v>0</v>
      </c>
      <c r="Q1355" s="48" t="s">
        <v>75</v>
      </c>
      <c r="R1355" s="48">
        <f>HEX2DEC(RIGHT(Table1323212753586873[[#This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HEX2DEC(RIGHT(Table1323212753586873[[#This Row],[h1]],8))</f>
        <v>0</v>
      </c>
      <c r="Q1356" s="48" t="s">
        <v>75</v>
      </c>
      <c r="R1356" s="48">
        <f>HEX2DEC(RIGHT(Table1323212753586873[[#This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HEX2DEC(RIGHT(Table1323212753586873[[#This Row],[h1]],8))</f>
        <v>0</v>
      </c>
      <c r="Q1357" s="48" t="s">
        <v>75</v>
      </c>
      <c r="R1357" s="48">
        <f>HEX2DEC(RIGHT(Table1323212753586873[[#This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HEX2DEC(RIGHT(Table1323212753586873[[#This Row],[h1]],8))</f>
        <v>0</v>
      </c>
      <c r="Q1358" s="48" t="s">
        <v>75</v>
      </c>
      <c r="R1358" s="48">
        <f>HEX2DEC(RIGHT(Table1323212753586873[[#This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HEX2DEC(RIGHT(Table1323212753586873[[#This Row],[h1]],8))</f>
        <v>0</v>
      </c>
      <c r="Q1359" s="48" t="s">
        <v>75</v>
      </c>
      <c r="R1359" s="48">
        <f>HEX2DEC(RIGHT(Table1323212753586873[[#This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HEX2DEC(RIGHT(Table1323212753586873[[#This Row],[h1]],8))</f>
        <v>0</v>
      </c>
      <c r="Q1360" s="48" t="s">
        <v>75</v>
      </c>
      <c r="R1360" s="48">
        <f>HEX2DEC(RIGHT(Table1323212753586873[[#This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HEX2DEC(RIGHT(Table1323212753586873[[#This Row],[h1]],8))</f>
        <v>0</v>
      </c>
      <c r="Q1361" s="48" t="s">
        <v>75</v>
      </c>
      <c r="R1361" s="48">
        <f>HEX2DEC(RIGHT(Table1323212753586873[[#This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HEX2DEC(RIGHT(Table1323212753586873[[#This Row],[h1]],8))</f>
        <v>0</v>
      </c>
      <c r="Q1362" s="48" t="s">
        <v>75</v>
      </c>
      <c r="R1362" s="48">
        <f>HEX2DEC(RIGHT(Table1323212753586873[[#This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HEX2DEC(RIGHT(Table1323212753586873[[#This Row],[h1]],8))</f>
        <v>0</v>
      </c>
      <c r="Q1363" s="48" t="s">
        <v>75</v>
      </c>
      <c r="R1363" s="48">
        <f>HEX2DEC(RIGHT(Table1323212753586873[[#This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HEX2DEC(RIGHT(Table1323212753586873[[#This Row],[h1]],8))</f>
        <v>0</v>
      </c>
      <c r="Q1364" s="48" t="s">
        <v>75</v>
      </c>
      <c r="R1364" s="48">
        <f>HEX2DEC(RIGHT(Table1323212753586873[[#This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HEX2DEC(RIGHT(Table1323212753586873[[#This Row],[h1]],8))</f>
        <v>0</v>
      </c>
      <c r="Q1365" s="48" t="s">
        <v>75</v>
      </c>
      <c r="R1365" s="48">
        <f>HEX2DEC(RIGHT(Table1323212753586873[[#This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HEX2DEC(RIGHT(Table1323212753586873[[#This Row],[h1]],8))</f>
        <v>0</v>
      </c>
      <c r="Q1366" s="48" t="s">
        <v>75</v>
      </c>
      <c r="R1366" s="48">
        <f>HEX2DEC(RIGHT(Table1323212753586873[[#This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HEX2DEC(RIGHT(Table1323212753586873[[#This Row],[h1]],8))</f>
        <v>0</v>
      </c>
      <c r="Q1367" s="48" t="s">
        <v>75</v>
      </c>
      <c r="R1367" s="48">
        <f>HEX2DEC(RIGHT(Table1323212753586873[[#This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HEX2DEC(RIGHT(Table1323212753586873[[#This Row],[h1]],8))</f>
        <v>0</v>
      </c>
      <c r="Q1368" s="48" t="s">
        <v>75</v>
      </c>
      <c r="R1368" s="48">
        <f>HEX2DEC(RIGHT(Table1323212753586873[[#This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HEX2DEC(RIGHT(Table1323212753586873[[#This Row],[h1]],8))</f>
        <v>0</v>
      </c>
      <c r="Q1369" s="48" t="s">
        <v>75</v>
      </c>
      <c r="R1369" s="48">
        <f>HEX2DEC(RIGHT(Table1323212753586873[[#This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HEX2DEC(RIGHT(Table1323212753586873[[#This Row],[h1]],8))</f>
        <v>0</v>
      </c>
      <c r="Q1370" s="48" t="s">
        <v>75</v>
      </c>
      <c r="R1370" s="48">
        <f>HEX2DEC(RIGHT(Table1323212753586873[[#This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HEX2DEC(RIGHT(Table1323212753586873[[#This Row],[h1]],8))</f>
        <v>0</v>
      </c>
      <c r="Q1371" s="48" t="s">
        <v>75</v>
      </c>
      <c r="R1371" s="48">
        <f>HEX2DEC(RIGHT(Table1323212753586873[[#This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HEX2DEC(RIGHT(Table1323212753586873[[#This Row],[h1]],8))</f>
        <v>0</v>
      </c>
      <c r="Q1372" s="48" t="s">
        <v>75</v>
      </c>
      <c r="R1372" s="48">
        <f>HEX2DEC(RIGHT(Table1323212753586873[[#This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HEX2DEC(RIGHT(Table1323212753586873[[#This Row],[h1]],8))</f>
        <v>0</v>
      </c>
      <c r="Q1373" s="48" t="s">
        <v>75</v>
      </c>
      <c r="R1373" s="48">
        <f>HEX2DEC(RIGHT(Table1323212753586873[[#This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HEX2DEC(RIGHT(Table1323212753586873[[#This Row],[h1]],8))</f>
        <v>0</v>
      </c>
      <c r="Q1374" s="48" t="s">
        <v>75</v>
      </c>
      <c r="R1374" s="48">
        <f>HEX2DEC(RIGHT(Table1323212753586873[[#This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HEX2DEC(RIGHT(Table1323212753586873[[#This Row],[h1]],8))</f>
        <v>0</v>
      </c>
      <c r="Q1375" s="48" t="s">
        <v>75</v>
      </c>
      <c r="R1375" s="48">
        <f>HEX2DEC(RIGHT(Table1323212753586873[[#This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HEX2DEC(RIGHT(Table1323212753586873[[#This Row],[h1]],8))</f>
        <v>0</v>
      </c>
      <c r="Q1376" s="48" t="s">
        <v>75</v>
      </c>
      <c r="R1376" s="48">
        <f>HEX2DEC(RIGHT(Table1323212753586873[[#This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HEX2DEC(RIGHT(Table1323212753586873[[#This Row],[h1]],8))</f>
        <v>0</v>
      </c>
      <c r="Q1377" s="48" t="s">
        <v>75</v>
      </c>
      <c r="R1377" s="48">
        <f>HEX2DEC(RIGHT(Table1323212753586873[[#This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HEX2DEC(RIGHT(Table1323212753586873[[#This Row],[h1]],8))</f>
        <v>0</v>
      </c>
      <c r="Q1378" s="48" t="s">
        <v>75</v>
      </c>
      <c r="R1378" s="48">
        <f>HEX2DEC(RIGHT(Table1323212753586873[[#This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HEX2DEC(RIGHT(Table1323212753586873[[#This Row],[h1]],8))</f>
        <v>0</v>
      </c>
      <c r="Q1379" s="48" t="s">
        <v>75</v>
      </c>
      <c r="R1379" s="48">
        <f>HEX2DEC(RIGHT(Table1323212753586873[[#This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HEX2DEC(RIGHT(Table1323212753586873[[#This Row],[h1]],8))</f>
        <v>0</v>
      </c>
      <c r="Q1380" s="48" t="s">
        <v>75</v>
      </c>
      <c r="R1380" s="48">
        <f>HEX2DEC(RIGHT(Table1323212753586873[[#This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HEX2DEC(RIGHT(Table1323212753586873[[#This Row],[h1]],8))</f>
        <v>0</v>
      </c>
      <c r="Q1381" s="48" t="s">
        <v>75</v>
      </c>
      <c r="R1381" s="48">
        <f>HEX2DEC(RIGHT(Table1323212753586873[[#This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HEX2DEC(RIGHT(Table1323212753586873[[#This Row],[h1]],8))</f>
        <v>0</v>
      </c>
      <c r="Q1382" s="48" t="s">
        <v>75</v>
      </c>
      <c r="R1382" s="48">
        <f>HEX2DEC(RIGHT(Table1323212753586873[[#This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HEX2DEC(RIGHT(Table1323212753586873[[#This Row],[h1]],8))</f>
        <v>0</v>
      </c>
      <c r="Q1383" s="48" t="s">
        <v>75</v>
      </c>
      <c r="R1383" s="48">
        <f>HEX2DEC(RIGHT(Table1323212753586873[[#This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HEX2DEC(RIGHT(Table1323212753586873[[#This Row],[h1]],8))</f>
        <v>0</v>
      </c>
      <c r="Q1384" s="48" t="s">
        <v>75</v>
      </c>
      <c r="R1384" s="48">
        <f>HEX2DEC(RIGHT(Table1323212753586873[[#This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HEX2DEC(RIGHT(Table1323212753586873[[#This Row],[h1]],8))</f>
        <v>0</v>
      </c>
      <c r="Q1385" s="48" t="s">
        <v>75</v>
      </c>
      <c r="R1385" s="48">
        <f>HEX2DEC(RIGHT(Table1323212753586873[[#This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HEX2DEC(RIGHT(Table1323212753586873[[#This Row],[h1]],8))</f>
        <v>0</v>
      </c>
      <c r="Q1386" s="48" t="s">
        <v>75</v>
      </c>
      <c r="R1386" s="48">
        <f>HEX2DEC(RIGHT(Table1323212753586873[[#This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HEX2DEC(RIGHT(Table1323212753586873[[#This Row],[h1]],8))</f>
        <v>0</v>
      </c>
      <c r="Q1387" s="48" t="s">
        <v>75</v>
      </c>
      <c r="R1387" s="48">
        <f>HEX2DEC(RIGHT(Table1323212753586873[[#This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HEX2DEC(RIGHT(Table1323212753586873[[#This Row],[h1]],8))</f>
        <v>0</v>
      </c>
      <c r="Q1388" s="48" t="s">
        <v>75</v>
      </c>
      <c r="R1388" s="48">
        <f>HEX2DEC(RIGHT(Table1323212753586873[[#This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HEX2DEC(RIGHT(Table1323212753586873[[#This Row],[h1]],8))</f>
        <v>0</v>
      </c>
      <c r="Q1389" s="48" t="s">
        <v>75</v>
      </c>
      <c r="R1389" s="48">
        <f>HEX2DEC(RIGHT(Table1323212753586873[[#This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HEX2DEC(RIGHT(Table1323212753586873[[#This Row],[h1]],8))</f>
        <v>0</v>
      </c>
      <c r="Q1390" s="48" t="s">
        <v>75</v>
      </c>
      <c r="R1390" s="48">
        <f>HEX2DEC(RIGHT(Table1323212753586873[[#This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HEX2DEC(RIGHT(Table1323212753586873[[#This Row],[h1]],8))</f>
        <v>0</v>
      </c>
      <c r="Q1391" s="48" t="s">
        <v>75</v>
      </c>
      <c r="R1391" s="48">
        <f>HEX2DEC(RIGHT(Table1323212753586873[[#This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HEX2DEC(RIGHT(Table1323212753586873[[#This Row],[h1]],8))</f>
        <v>0</v>
      </c>
      <c r="Q1392" s="48" t="s">
        <v>75</v>
      </c>
      <c r="R1392" s="48">
        <f>HEX2DEC(RIGHT(Table1323212753586873[[#This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HEX2DEC(RIGHT(Table1323212753586873[[#This Row],[h1]],8))</f>
        <v>0</v>
      </c>
      <c r="Q1393" s="48" t="s">
        <v>75</v>
      </c>
      <c r="R1393" s="48">
        <f>HEX2DEC(RIGHT(Table1323212753586873[[#This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HEX2DEC(RIGHT(Table1323212753586873[[#This Row],[h1]],8))</f>
        <v>0</v>
      </c>
      <c r="Q1394" s="48" t="s">
        <v>75</v>
      </c>
      <c r="R1394" s="48">
        <f>HEX2DEC(RIGHT(Table1323212753586873[[#This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HEX2DEC(RIGHT(Table1323212753586873[[#This Row],[h1]],8))</f>
        <v>0</v>
      </c>
      <c r="Q1395" s="48" t="s">
        <v>75</v>
      </c>
      <c r="R1395" s="48">
        <f>HEX2DEC(RIGHT(Table1323212753586873[[#This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HEX2DEC(RIGHT(Table1323212753586873[[#This Row],[h1]],8))</f>
        <v>0</v>
      </c>
      <c r="Q1396" s="48" t="s">
        <v>75</v>
      </c>
      <c r="R1396" s="48">
        <f>HEX2DEC(RIGHT(Table1323212753586873[[#This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HEX2DEC(RIGHT(Table1323212753586873[[#This Row],[h1]],8))</f>
        <v>0</v>
      </c>
      <c r="Q1397" s="48" t="s">
        <v>75</v>
      </c>
      <c r="R1397" s="48">
        <f>HEX2DEC(RIGHT(Table1323212753586873[[#This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HEX2DEC(RIGHT(Table1323212753586873[[#This Row],[h1]],8))</f>
        <v>0</v>
      </c>
      <c r="Q1398" s="48" t="s">
        <v>75</v>
      </c>
      <c r="R1398" s="48">
        <f>HEX2DEC(RIGHT(Table1323212753586873[[#This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HEX2DEC(RIGHT(Table1323212753586873[[#This Row],[h1]],8))</f>
        <v>0</v>
      </c>
      <c r="Q1399" s="48" t="s">
        <v>75</v>
      </c>
      <c r="R1399" s="48">
        <f>HEX2DEC(RIGHT(Table1323212753586873[[#This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HEX2DEC(RIGHT(Table1323212753586873[[#This Row],[h1]],8))</f>
        <v>0</v>
      </c>
      <c r="Q1400" s="48" t="s">
        <v>75</v>
      </c>
      <c r="R1400" s="48">
        <f>HEX2DEC(RIGHT(Table1323212753586873[[#This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HEX2DEC(RIGHT(Table1323212753586873[[#This Row],[h1]],8))</f>
        <v>0</v>
      </c>
      <c r="Q1401" s="48" t="s">
        <v>75</v>
      </c>
      <c r="R1401" s="48">
        <f>HEX2DEC(RIGHT(Table1323212753586873[[#This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HEX2DEC(RIGHT(Table1323212753586873[[#This Row],[h1]],8))</f>
        <v>0</v>
      </c>
      <c r="Q1402" s="48" t="s">
        <v>75</v>
      </c>
      <c r="R1402" s="48">
        <f>HEX2DEC(RIGHT(Table1323212753586873[[#This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HEX2DEC(RIGHT(Table1323212753586873[[#This Row],[h1]],8))</f>
        <v>0</v>
      </c>
      <c r="Q1403" s="48" t="s">
        <v>75</v>
      </c>
      <c r="R1403" s="48">
        <f>HEX2DEC(RIGHT(Table1323212753586873[[#This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HEX2DEC(RIGHT(Table1323212753586873[[#This Row],[h1]],8))</f>
        <v>0</v>
      </c>
      <c r="Q1404" s="48" t="s">
        <v>75</v>
      </c>
      <c r="R1404" s="48">
        <f>HEX2DEC(RIGHT(Table1323212753586873[[#This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HEX2DEC(RIGHT(Table1323212753586873[[#This Row],[h1]],8))</f>
        <v>0</v>
      </c>
      <c r="Q1405" s="48" t="s">
        <v>75</v>
      </c>
      <c r="R1405" s="48">
        <f>HEX2DEC(RIGHT(Table1323212753586873[[#This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HEX2DEC(RIGHT(Table1323212753586873[[#This Row],[h1]],8))</f>
        <v>0</v>
      </c>
      <c r="Q1406" s="48" t="s">
        <v>75</v>
      </c>
      <c r="R1406" s="48">
        <f>HEX2DEC(RIGHT(Table1323212753586873[[#This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HEX2DEC(RIGHT(Table1323212753586873[[#This Row],[h1]],8))</f>
        <v>0</v>
      </c>
      <c r="Q1407" s="48" t="s">
        <v>75</v>
      </c>
      <c r="R1407" s="48">
        <f>HEX2DEC(RIGHT(Table1323212753586873[[#This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HEX2DEC(RIGHT(Table1323212753586873[[#This Row],[h1]],8))</f>
        <v>0</v>
      </c>
      <c r="Q1408" s="48" t="s">
        <v>75</v>
      </c>
      <c r="R1408" s="48">
        <f>HEX2DEC(RIGHT(Table1323212753586873[[#This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HEX2DEC(RIGHT(Table1323212753586873[[#This Row],[h1]],8))</f>
        <v>0</v>
      </c>
      <c r="Q1409" s="48" t="s">
        <v>75</v>
      </c>
      <c r="R1409" s="48">
        <f>HEX2DEC(RIGHT(Table1323212753586873[[#This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HEX2DEC(RIGHT(Table1323212753586873[[#This Row],[h1]],8))</f>
        <v>0</v>
      </c>
      <c r="Q1410" s="48" t="s">
        <v>75</v>
      </c>
      <c r="R1410" s="48">
        <f>HEX2DEC(RIGHT(Table1323212753586873[[#This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HEX2DEC(RIGHT(Table1323212753586873[[#This Row],[h1]],8))</f>
        <v>0</v>
      </c>
      <c r="Q1411" s="48" t="s">
        <v>75</v>
      </c>
      <c r="R1411" s="48">
        <f>HEX2DEC(RIGHT(Table1323212753586873[[#This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HEX2DEC(RIGHT(Table1323212753586873[[#This Row],[h1]],8))</f>
        <v>0</v>
      </c>
      <c r="Q1412" s="48" t="s">
        <v>75</v>
      </c>
      <c r="R1412" s="48">
        <f>HEX2DEC(RIGHT(Table1323212753586873[[#This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HEX2DEC(RIGHT(Table1323212753586873[[#This Row],[h1]],8))</f>
        <v>0</v>
      </c>
      <c r="Q1413" s="48" t="s">
        <v>75</v>
      </c>
      <c r="R1413" s="48">
        <f>HEX2DEC(RIGHT(Table1323212753586873[[#This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HEX2DEC(RIGHT(Table1323212753586873[[#This Row],[h1]],8))</f>
        <v>0</v>
      </c>
      <c r="Q1414" s="48" t="s">
        <v>75</v>
      </c>
      <c r="R1414" s="48">
        <f>HEX2DEC(RIGHT(Table1323212753586873[[#This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HEX2DEC(RIGHT(Table1323212753586873[[#This Row],[h1]],8))</f>
        <v>0</v>
      </c>
      <c r="Q1415" s="48" t="s">
        <v>75</v>
      </c>
      <c r="R1415" s="48">
        <f>HEX2DEC(RIGHT(Table1323212753586873[[#This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HEX2DEC(RIGHT(Table1323212753586873[[#This Row],[h1]],8))</f>
        <v>0</v>
      </c>
      <c r="Q1416" s="48" t="s">
        <v>75</v>
      </c>
      <c r="R1416" s="48">
        <f>HEX2DEC(RIGHT(Table1323212753586873[[#This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HEX2DEC(RIGHT(Table1323212753586873[[#This Row],[h1]],8))</f>
        <v>0</v>
      </c>
      <c r="Q1417" s="48" t="s">
        <v>75</v>
      </c>
      <c r="R1417" s="48">
        <f>HEX2DEC(RIGHT(Table1323212753586873[[#This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HEX2DEC(RIGHT(Table1323212753586873[[#This Row],[h1]],8))</f>
        <v>0</v>
      </c>
      <c r="Q1418" s="48" t="s">
        <v>75</v>
      </c>
      <c r="R1418" s="48">
        <f>HEX2DEC(RIGHT(Table1323212753586873[[#This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HEX2DEC(RIGHT(Table1323212753586873[[#This Row],[h1]],8))</f>
        <v>0</v>
      </c>
      <c r="Q1419" s="48" t="s">
        <v>75</v>
      </c>
      <c r="R1419" s="48">
        <f>HEX2DEC(RIGHT(Table1323212753586873[[#This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HEX2DEC(RIGHT(Table1323212753586873[[#This Row],[h1]],8))</f>
        <v>0</v>
      </c>
      <c r="Q1420" s="48" t="s">
        <v>75</v>
      </c>
      <c r="R1420" s="48">
        <f>HEX2DEC(RIGHT(Table1323212753586873[[#This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HEX2DEC(RIGHT(Table1323212753586873[[#This Row],[h1]],8))</f>
        <v>0</v>
      </c>
      <c r="Q1421" s="48" t="s">
        <v>75</v>
      </c>
      <c r="R1421" s="48">
        <f>HEX2DEC(RIGHT(Table1323212753586873[[#This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HEX2DEC(RIGHT(Table1323212753586873[[#This Row],[h1]],8))</f>
        <v>0</v>
      </c>
      <c r="Q1422" s="48" t="s">
        <v>75</v>
      </c>
      <c r="R1422" s="48">
        <f>HEX2DEC(RIGHT(Table1323212753586873[[#This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HEX2DEC(RIGHT(Table1323212753586873[[#This Row],[h1]],8))</f>
        <v>0</v>
      </c>
      <c r="Q1423" s="48" t="s">
        <v>75</v>
      </c>
      <c r="R1423" s="48">
        <f>HEX2DEC(RIGHT(Table1323212753586873[[#This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HEX2DEC(RIGHT(Table1323212753586873[[#This Row],[h1]],8))</f>
        <v>0</v>
      </c>
      <c r="Q1424" s="48" t="s">
        <v>75</v>
      </c>
      <c r="R1424" s="48">
        <f>HEX2DEC(RIGHT(Table1323212753586873[[#This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HEX2DEC(RIGHT(Table1323212753586873[[#This Row],[h1]],8))</f>
        <v>0</v>
      </c>
      <c r="Q1425" s="48" t="s">
        <v>75</v>
      </c>
      <c r="R1425" s="48">
        <f>HEX2DEC(RIGHT(Table1323212753586873[[#This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HEX2DEC(RIGHT(Table1323212753586873[[#This Row],[h1]],8))</f>
        <v>0</v>
      </c>
      <c r="Q1426" s="48" t="s">
        <v>75</v>
      </c>
      <c r="R1426" s="48">
        <f>HEX2DEC(RIGHT(Table1323212753586873[[#This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HEX2DEC(RIGHT(Table1323212753586873[[#This Row],[h1]],8))</f>
        <v>0</v>
      </c>
      <c r="Q1427" s="48" t="s">
        <v>75</v>
      </c>
      <c r="R1427" s="48">
        <f>HEX2DEC(RIGHT(Table1323212753586873[[#This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HEX2DEC(RIGHT(Table1323212753586873[[#This Row],[h1]],8))</f>
        <v>0</v>
      </c>
      <c r="Q1428" s="48" t="s">
        <v>75</v>
      </c>
      <c r="R1428" s="48">
        <f>HEX2DEC(RIGHT(Table1323212753586873[[#This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HEX2DEC(RIGHT(Table1323212753586873[[#This Row],[h1]],8))</f>
        <v>0</v>
      </c>
      <c r="Q1429" s="48" t="s">
        <v>75</v>
      </c>
      <c r="R1429" s="48">
        <f>HEX2DEC(RIGHT(Table1323212753586873[[#This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HEX2DEC(RIGHT(Table1323212753586873[[#This Row],[h1]],8))</f>
        <v>0</v>
      </c>
      <c r="Q1430" s="48" t="s">
        <v>75</v>
      </c>
      <c r="R1430" s="48">
        <f>HEX2DEC(RIGHT(Table1323212753586873[[#This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HEX2DEC(RIGHT(Table1323212753586873[[#This Row],[h1]],8))</f>
        <v>0</v>
      </c>
      <c r="Q1431" s="48" t="s">
        <v>75</v>
      </c>
      <c r="R1431" s="48">
        <f>HEX2DEC(RIGHT(Table1323212753586873[[#This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HEX2DEC(RIGHT(Table1323212753586873[[#This Row],[h1]],8))</f>
        <v>0</v>
      </c>
      <c r="Q1432" s="48" t="s">
        <v>75</v>
      </c>
      <c r="R1432" s="48">
        <f>HEX2DEC(RIGHT(Table1323212753586873[[#This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HEX2DEC(RIGHT(Table1323212753586873[[#This Row],[h1]],8))</f>
        <v>0</v>
      </c>
      <c r="Q1433" s="48" t="s">
        <v>75</v>
      </c>
      <c r="R1433" s="48">
        <f>HEX2DEC(RIGHT(Table1323212753586873[[#This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HEX2DEC(RIGHT(Table1323212753586873[[#This Row],[h1]],8))</f>
        <v>0</v>
      </c>
      <c r="Q1434" s="48" t="s">
        <v>75</v>
      </c>
      <c r="R1434" s="48">
        <f>HEX2DEC(RIGHT(Table1323212753586873[[#This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HEX2DEC(RIGHT(Table1323212753586873[[#This Row],[h1]],8))</f>
        <v>0</v>
      </c>
      <c r="Q1435" s="48" t="s">
        <v>75</v>
      </c>
      <c r="R1435" s="48">
        <f>HEX2DEC(RIGHT(Table1323212753586873[[#This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HEX2DEC(RIGHT(Table1323212753586873[[#This Row],[h1]],8))</f>
        <v>0</v>
      </c>
      <c r="Q1436" s="48" t="s">
        <v>75</v>
      </c>
      <c r="R1436" s="48">
        <f>HEX2DEC(RIGHT(Table1323212753586873[[#This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HEX2DEC(RIGHT(Table1323212753586873[[#This Row],[h1]],8))</f>
        <v>0</v>
      </c>
      <c r="Q1437" s="48" t="s">
        <v>75</v>
      </c>
      <c r="R1437" s="48">
        <f>HEX2DEC(RIGHT(Table1323212753586873[[#This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HEX2DEC(RIGHT(Table1323212753586873[[#This Row],[h1]],8))</f>
        <v>0</v>
      </c>
      <c r="Q1438" s="48" t="s">
        <v>75</v>
      </c>
      <c r="R1438" s="48">
        <f>HEX2DEC(RIGHT(Table1323212753586873[[#This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HEX2DEC(RIGHT(Table1323212753586873[[#This Row],[h1]],8))</f>
        <v>0</v>
      </c>
      <c r="Q1439" s="48" t="s">
        <v>75</v>
      </c>
      <c r="R1439" s="48">
        <f>HEX2DEC(RIGHT(Table1323212753586873[[#This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HEX2DEC(RIGHT(Table1323212753586873[[#This Row],[h1]],8))</f>
        <v>0</v>
      </c>
      <c r="Q1440" s="48" t="s">
        <v>75</v>
      </c>
      <c r="R1440" s="48">
        <f>HEX2DEC(RIGHT(Table1323212753586873[[#This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HEX2DEC(RIGHT(Table1323212753586873[[#This Row],[h1]],8))</f>
        <v>0</v>
      </c>
      <c r="Q1441" s="48" t="s">
        <v>75</v>
      </c>
      <c r="R1441" s="48">
        <f>HEX2DEC(RIGHT(Table1323212753586873[[#This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HEX2DEC(RIGHT(Table1323212753586873[[#This Row],[h1]],8))</f>
        <v>0</v>
      </c>
      <c r="Q1442" s="48" t="s">
        <v>75</v>
      </c>
      <c r="R1442" s="48">
        <f>HEX2DEC(RIGHT(Table1323212753586873[[#This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HEX2DEC(RIGHT(Table1323212753586873[[#This Row],[h1]],8))</f>
        <v>0</v>
      </c>
      <c r="Q1443" s="48" t="s">
        <v>75</v>
      </c>
      <c r="R1443" s="48">
        <f>HEX2DEC(RIGHT(Table1323212753586873[[#This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HEX2DEC(RIGHT(Table1323212753586873[[#This Row],[h1]],8))</f>
        <v>0</v>
      </c>
      <c r="Q1444" s="48" t="s">
        <v>75</v>
      </c>
      <c r="R1444" s="48">
        <f>HEX2DEC(RIGHT(Table1323212753586873[[#This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HEX2DEC(RIGHT(Table1323212753586873[[#This Row],[h1]],8))</f>
        <v>0</v>
      </c>
      <c r="Q1445" s="48" t="s">
        <v>75</v>
      </c>
      <c r="R1445" s="48">
        <f>HEX2DEC(RIGHT(Table1323212753586873[[#This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HEX2DEC(RIGHT(Table1323212753586873[[#This Row],[h1]],8))</f>
        <v>0</v>
      </c>
      <c r="Q1446" s="48" t="s">
        <v>75</v>
      </c>
      <c r="R1446" s="48">
        <f>HEX2DEC(RIGHT(Table1323212753586873[[#This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HEX2DEC(RIGHT(Table1323212753586873[[#This Row],[h1]],8))</f>
        <v>0</v>
      </c>
      <c r="Q1447" s="48" t="s">
        <v>75</v>
      </c>
      <c r="R1447" s="48">
        <f>HEX2DEC(RIGHT(Table1323212753586873[[#This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HEX2DEC(RIGHT(Table1323212753586873[[#This Row],[h1]],8))</f>
        <v>0</v>
      </c>
      <c r="Q1448" s="48" t="s">
        <v>75</v>
      </c>
      <c r="R1448" s="48">
        <f>HEX2DEC(RIGHT(Table1323212753586873[[#This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HEX2DEC(RIGHT(Table1323212753586873[[#This Row],[h1]],8))</f>
        <v>0</v>
      </c>
      <c r="Q1449" s="48" t="s">
        <v>75</v>
      </c>
      <c r="R1449" s="48">
        <f>HEX2DEC(RIGHT(Table1323212753586873[[#This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HEX2DEC(RIGHT(Table1323212753586873[[#This Row],[h1]],8))</f>
        <v>0</v>
      </c>
      <c r="Q1450" s="48" t="s">
        <v>75</v>
      </c>
      <c r="R1450" s="48">
        <f>HEX2DEC(RIGHT(Table1323212753586873[[#This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HEX2DEC(RIGHT(Table1323212753586873[[#This Row],[h1]],8))</f>
        <v>0</v>
      </c>
      <c r="Q1451" s="48" t="s">
        <v>75</v>
      </c>
      <c r="R1451" s="48">
        <f>HEX2DEC(RIGHT(Table1323212753586873[[#This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HEX2DEC(RIGHT(Table1323212753586873[[#This Row],[h1]],8))</f>
        <v>0</v>
      </c>
      <c r="Q1452" s="48" t="s">
        <v>75</v>
      </c>
      <c r="R1452" s="48">
        <f>HEX2DEC(RIGHT(Table1323212753586873[[#This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HEX2DEC(RIGHT(Table1323212753586873[[#This Row],[h1]],8))</f>
        <v>0</v>
      </c>
      <c r="Q1453" s="48" t="s">
        <v>75</v>
      </c>
      <c r="R1453" s="48">
        <f>HEX2DEC(RIGHT(Table1323212753586873[[#This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HEX2DEC(RIGHT(Table1323212753586873[[#This Row],[h1]],8))</f>
        <v>0</v>
      </c>
      <c r="Q1454" s="48" t="s">
        <v>75</v>
      </c>
      <c r="R1454" s="48">
        <f>HEX2DEC(RIGHT(Table1323212753586873[[#This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HEX2DEC(RIGHT(Table1323212753586873[[#This Row],[h1]],8))</f>
        <v>0</v>
      </c>
      <c r="Q1455" s="48" t="s">
        <v>75</v>
      </c>
      <c r="R1455" s="48">
        <f>HEX2DEC(RIGHT(Table1323212753586873[[#This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HEX2DEC(RIGHT(Table1323212753586873[[#This Row],[h1]],8))</f>
        <v>0</v>
      </c>
      <c r="Q1456" s="48" t="s">
        <v>75</v>
      </c>
      <c r="R1456" s="48">
        <f>HEX2DEC(RIGHT(Table1323212753586873[[#This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HEX2DEC(RIGHT(Table1323212753586873[[#This Row],[h1]],8))</f>
        <v>0</v>
      </c>
      <c r="Q1457" s="48" t="s">
        <v>75</v>
      </c>
      <c r="R1457" s="48">
        <f>HEX2DEC(RIGHT(Table1323212753586873[[#This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HEX2DEC(RIGHT(Table1323212753586873[[#This Row],[h1]],8))</f>
        <v>0</v>
      </c>
      <c r="Q1458" s="48" t="s">
        <v>75</v>
      </c>
      <c r="R1458" s="48">
        <f>HEX2DEC(RIGHT(Table1323212753586873[[#This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HEX2DEC(RIGHT(Table1323212753586873[[#This Row],[h1]],8))</f>
        <v>0</v>
      </c>
      <c r="Q1459" s="48" t="s">
        <v>75</v>
      </c>
      <c r="R1459" s="48">
        <f>HEX2DEC(RIGHT(Table1323212753586873[[#This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HEX2DEC(RIGHT(Table1323212753586873[[#This Row],[h1]],8))</f>
        <v>0</v>
      </c>
      <c r="Q1460" s="48" t="s">
        <v>75</v>
      </c>
      <c r="R1460" s="48">
        <f>HEX2DEC(RIGHT(Table1323212753586873[[#This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HEX2DEC(RIGHT(Table1323212753586873[[#This Row],[h1]],8))</f>
        <v>0</v>
      </c>
      <c r="Q1461" s="48" t="s">
        <v>75</v>
      </c>
      <c r="R1461" s="48">
        <f>HEX2DEC(RIGHT(Table1323212753586873[[#This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HEX2DEC(RIGHT(Table1323212753586873[[#This Row],[h1]],8))</f>
        <v>0</v>
      </c>
      <c r="Q1462" s="48" t="s">
        <v>75</v>
      </c>
      <c r="R1462" s="48">
        <f>HEX2DEC(RIGHT(Table1323212753586873[[#This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HEX2DEC(RIGHT(Table1323212753586873[[#This Row],[h1]],8))</f>
        <v>0</v>
      </c>
      <c r="Q1463" s="48" t="s">
        <v>75</v>
      </c>
      <c r="R1463" s="48">
        <f>HEX2DEC(RIGHT(Table1323212753586873[[#This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HEX2DEC(RIGHT(Table1323212753586873[[#This Row],[h1]],8))</f>
        <v>0</v>
      </c>
      <c r="Q1464" s="48" t="s">
        <v>75</v>
      </c>
      <c r="R1464" s="48">
        <f>HEX2DEC(RIGHT(Table1323212753586873[[#This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HEX2DEC(RIGHT(Table1323212753586873[[#This Row],[h1]],8))</f>
        <v>0</v>
      </c>
      <c r="Q1465" s="48" t="s">
        <v>75</v>
      </c>
      <c r="R1465" s="48">
        <f>HEX2DEC(RIGHT(Table1323212753586873[[#This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HEX2DEC(RIGHT(Table1323212753586873[[#This Row],[h1]],8))</f>
        <v>0</v>
      </c>
      <c r="Q1466" s="48" t="s">
        <v>75</v>
      </c>
      <c r="R1466" s="48">
        <f>HEX2DEC(RIGHT(Table1323212753586873[[#This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HEX2DEC(RIGHT(Table1323212753586873[[#This Row],[h1]],8))</f>
        <v>0</v>
      </c>
      <c r="Q1467" s="48" t="s">
        <v>75</v>
      </c>
      <c r="R1467" s="48">
        <f>HEX2DEC(RIGHT(Table1323212753586873[[#This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HEX2DEC(RIGHT(Table1323212753586873[[#This Row],[h1]],8))</f>
        <v>0</v>
      </c>
      <c r="Q1468" s="48" t="s">
        <v>75</v>
      </c>
      <c r="R1468" s="48">
        <f>HEX2DEC(RIGHT(Table1323212753586873[[#This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HEX2DEC(RIGHT(Table1323212753586873[[#This Row],[h1]],8))</f>
        <v>0</v>
      </c>
      <c r="Q1469" s="48" t="s">
        <v>75</v>
      </c>
      <c r="R1469" s="48">
        <f>HEX2DEC(RIGHT(Table1323212753586873[[#This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HEX2DEC(RIGHT(Table1323212753586873[[#This Row],[h1]],8))</f>
        <v>0</v>
      </c>
      <c r="Q1470" s="48" t="s">
        <v>75</v>
      </c>
      <c r="R1470" s="48">
        <f>HEX2DEC(RIGHT(Table1323212753586873[[#This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HEX2DEC(RIGHT(Table1323212753586873[[#This Row],[h1]],8))</f>
        <v>0</v>
      </c>
      <c r="Q1471" s="48" t="s">
        <v>75</v>
      </c>
      <c r="R1471" s="48">
        <f>HEX2DEC(RIGHT(Table1323212753586873[[#This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HEX2DEC(RIGHT(Table1323212753586873[[#This Row],[h1]],8))</f>
        <v>0</v>
      </c>
      <c r="Q1472" s="48" t="s">
        <v>75</v>
      </c>
      <c r="R1472" s="48">
        <f>HEX2DEC(RIGHT(Table1323212753586873[[#This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HEX2DEC(RIGHT(Table1323212753586873[[#This Row],[h1]],8))</f>
        <v>0</v>
      </c>
      <c r="Q1473" s="48" t="s">
        <v>75</v>
      </c>
      <c r="R1473" s="48">
        <f>HEX2DEC(RIGHT(Table1323212753586873[[#This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HEX2DEC(RIGHT(Table1323212753586873[[#This Row],[h1]],8))</f>
        <v>0</v>
      </c>
      <c r="Q1474" s="48" t="s">
        <v>75</v>
      </c>
      <c r="R1474" s="48">
        <f>HEX2DEC(RIGHT(Table1323212753586873[[#This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HEX2DEC(RIGHT(Table1323212753586873[[#This Row],[h1]],8))</f>
        <v>0</v>
      </c>
      <c r="Q1475" s="48" t="s">
        <v>75</v>
      </c>
      <c r="R1475" s="48">
        <f>HEX2DEC(RIGHT(Table1323212753586873[[#This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HEX2DEC(RIGHT(Table1323212753586873[[#This Row],[h1]],8))</f>
        <v>0</v>
      </c>
      <c r="Q1476" s="48" t="s">
        <v>75</v>
      </c>
      <c r="R1476" s="48">
        <f>HEX2DEC(RIGHT(Table1323212753586873[[#This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HEX2DEC(RIGHT(Table1323212753586873[[#This Row],[h1]],8))</f>
        <v>0</v>
      </c>
      <c r="Q1477" s="48" t="s">
        <v>75</v>
      </c>
      <c r="R1477" s="48">
        <f>HEX2DEC(RIGHT(Table1323212753586873[[#This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HEX2DEC(RIGHT(Table1323212753586873[[#This Row],[h1]],8))</f>
        <v>0</v>
      </c>
      <c r="Q1478" s="48" t="s">
        <v>75</v>
      </c>
      <c r="R1478" s="48">
        <f>HEX2DEC(RIGHT(Table1323212753586873[[#This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HEX2DEC(RIGHT(Table1323212753586873[[#This Row],[h1]],8))</f>
        <v>0</v>
      </c>
      <c r="Q1479" s="48" t="s">
        <v>75</v>
      </c>
      <c r="R1479" s="48">
        <f>HEX2DEC(RIGHT(Table1323212753586873[[#This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HEX2DEC(RIGHT(Table1323212753586873[[#This Row],[h1]],8))</f>
        <v>0</v>
      </c>
      <c r="Q1480" s="48" t="s">
        <v>75</v>
      </c>
      <c r="R1480" s="48">
        <f>HEX2DEC(RIGHT(Table1323212753586873[[#This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HEX2DEC(RIGHT(Table1323212753586873[[#This Row],[h1]],8))</f>
        <v>0</v>
      </c>
      <c r="Q1481" s="48" t="s">
        <v>75</v>
      </c>
      <c r="R1481" s="48">
        <f>HEX2DEC(RIGHT(Table1323212753586873[[#This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HEX2DEC(RIGHT(Table1323212753586873[[#This Row],[h1]],8))</f>
        <v>0</v>
      </c>
      <c r="Q1482" s="48" t="s">
        <v>75</v>
      </c>
      <c r="R1482" s="48">
        <f>HEX2DEC(RIGHT(Table1323212753586873[[#This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HEX2DEC(RIGHT(Table1323212753586873[[#This Row],[h1]],8))</f>
        <v>0</v>
      </c>
      <c r="Q1483" s="48" t="s">
        <v>75</v>
      </c>
      <c r="R1483" s="48">
        <f>HEX2DEC(RIGHT(Table1323212753586873[[#This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HEX2DEC(RIGHT(Table1323212753586873[[#This Row],[h1]],8))</f>
        <v>0</v>
      </c>
      <c r="Q1484" s="48" t="s">
        <v>75</v>
      </c>
      <c r="R1484" s="48">
        <f>HEX2DEC(RIGHT(Table1323212753586873[[#This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HEX2DEC(RIGHT(Table1323212753586873[[#This Row],[h1]],8))</f>
        <v>0</v>
      </c>
      <c r="Q1485" s="48" t="s">
        <v>75</v>
      </c>
      <c r="R1485" s="48">
        <f>HEX2DEC(RIGHT(Table1323212753586873[[#This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HEX2DEC(RIGHT(Table1323212753586873[[#This Row],[h1]],8))</f>
        <v>0</v>
      </c>
      <c r="Q1486" s="48" t="s">
        <v>75</v>
      </c>
      <c r="R1486" s="48">
        <f>HEX2DEC(RIGHT(Table1323212753586873[[#This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HEX2DEC(RIGHT(Table1323212753586873[[#This Row],[h1]],8))</f>
        <v>0</v>
      </c>
      <c r="Q1487" s="48" t="s">
        <v>75</v>
      </c>
      <c r="R1487" s="48">
        <f>HEX2DEC(RIGHT(Table1323212753586873[[#This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HEX2DEC(RIGHT(Table1323212753586873[[#This Row],[h1]],8))</f>
        <v>0</v>
      </c>
      <c r="Q1488" s="48" t="s">
        <v>75</v>
      </c>
      <c r="R1488" s="48">
        <f>HEX2DEC(RIGHT(Table1323212753586873[[#This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HEX2DEC(RIGHT(Table1323212753586873[[#This Row],[h1]],8))</f>
        <v>0</v>
      </c>
      <c r="Q1489" s="48" t="s">
        <v>75</v>
      </c>
      <c r="R1489" s="48">
        <f>HEX2DEC(RIGHT(Table1323212753586873[[#This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HEX2DEC(RIGHT(Table1323212753586873[[#This Row],[h1]],8))</f>
        <v>0</v>
      </c>
      <c r="Q1490" s="48" t="s">
        <v>75</v>
      </c>
      <c r="R1490" s="48">
        <f>HEX2DEC(RIGHT(Table1323212753586873[[#This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HEX2DEC(RIGHT(Table1323212753586873[[#This Row],[h1]],8))</f>
        <v>0</v>
      </c>
      <c r="Q1491" s="48" t="s">
        <v>75</v>
      </c>
      <c r="R1491" s="48">
        <f>HEX2DEC(RIGHT(Table1323212753586873[[#This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HEX2DEC(RIGHT(Table1323212753586873[[#This Row],[h1]],8))</f>
        <v>0</v>
      </c>
      <c r="Q1492" s="48" t="s">
        <v>75</v>
      </c>
      <c r="R1492" s="48">
        <f>HEX2DEC(RIGHT(Table1323212753586873[[#This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HEX2DEC(RIGHT(Table1323212753586873[[#This Row],[h1]],8))</f>
        <v>0</v>
      </c>
      <c r="Q1493" s="48" t="s">
        <v>75</v>
      </c>
      <c r="R1493" s="48">
        <f>HEX2DEC(RIGHT(Table1323212753586873[[#This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HEX2DEC(RIGHT(Table1323212753586873[[#This Row],[h1]],8))</f>
        <v>0</v>
      </c>
      <c r="Q1494" s="48" t="s">
        <v>75</v>
      </c>
      <c r="R1494" s="48">
        <f>HEX2DEC(RIGHT(Table1323212753586873[[#This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HEX2DEC(RIGHT(Table1323212753586873[[#This Row],[h1]],8))</f>
        <v>0</v>
      </c>
      <c r="Q1495" s="48" t="s">
        <v>75</v>
      </c>
      <c r="R1495" s="48">
        <f>HEX2DEC(RIGHT(Table1323212753586873[[#This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HEX2DEC(RIGHT(Table1323212753586873[[#This Row],[h1]],8))</f>
        <v>0</v>
      </c>
      <c r="Q1496" s="48" t="s">
        <v>75</v>
      </c>
      <c r="R1496" s="48">
        <f>HEX2DEC(RIGHT(Table1323212753586873[[#This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HEX2DEC(RIGHT(Table1323212753586873[[#This Row],[h1]],8))</f>
        <v>0</v>
      </c>
      <c r="Q1497" s="48" t="s">
        <v>75</v>
      </c>
      <c r="R1497" s="48">
        <f>HEX2DEC(RIGHT(Table1323212753586873[[#This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HEX2DEC(RIGHT(Table1323212753586873[[#This Row],[h1]],8))</f>
        <v>0</v>
      </c>
      <c r="Q1498" s="48" t="s">
        <v>75</v>
      </c>
      <c r="R1498" s="48">
        <f>HEX2DEC(RIGHT(Table1323212753586873[[#This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HEX2DEC(RIGHT(Table1323212753586873[[#This Row],[h1]],8))</f>
        <v>0</v>
      </c>
      <c r="Q1499" s="48" t="s">
        <v>75</v>
      </c>
      <c r="R1499" s="48">
        <f>HEX2DEC(RIGHT(Table1323212753586873[[#This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HEX2DEC(RIGHT(Table1323212753586873[[#This Row],[h1]],8))</f>
        <v>0</v>
      </c>
      <c r="Q1500" s="48" t="s">
        <v>75</v>
      </c>
      <c r="R1500" s="48">
        <f>HEX2DEC(RIGHT(Table1323212753586873[[#This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HEX2DEC(RIGHT(Table1323212753586873[[#This Row],[h1]],8))</f>
        <v>0</v>
      </c>
      <c r="Q1501" s="48" t="s">
        <v>75</v>
      </c>
      <c r="R1501" s="48">
        <f>HEX2DEC(RIGHT(Table1323212753586873[[#This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HEX2DEC(RIGHT(Table1323212753586873[[#This Row],[h1]],8))</f>
        <v>0</v>
      </c>
      <c r="Q1502" s="48" t="s">
        <v>75</v>
      </c>
      <c r="R1502" s="48">
        <f>HEX2DEC(RIGHT(Table1323212753586873[[#This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HEX2DEC(RIGHT(Table1323212753586873[[#This Row],[h1]],8))</f>
        <v>0</v>
      </c>
      <c r="Q1503" s="48" t="s">
        <v>75</v>
      </c>
      <c r="R1503" s="48">
        <f>HEX2DEC(RIGHT(Table1323212753586873[[#This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HEX2DEC(RIGHT(Table1323212753586873[[#This Row],[h1]],8))</f>
        <v>0</v>
      </c>
      <c r="Q1504" s="48" t="s">
        <v>75</v>
      </c>
      <c r="R1504" s="48">
        <f>HEX2DEC(RIGHT(Table1323212753586873[[#This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HEX2DEC(RIGHT(Table1323212753586873[[#This Row],[h1]],8))</f>
        <v>0</v>
      </c>
      <c r="Q1505" s="48" t="s">
        <v>75</v>
      </c>
      <c r="R1505" s="48">
        <f>HEX2DEC(RIGHT(Table1323212753586873[[#This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HEX2DEC(RIGHT(Table1323212753586873[[#This Row],[h1]],8))</f>
        <v>0</v>
      </c>
      <c r="Q1506" s="48" t="s">
        <v>75</v>
      </c>
      <c r="R1506" s="48">
        <f>HEX2DEC(RIGHT(Table1323212753586873[[#This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HEX2DEC(RIGHT(Table1323212753586873[[#This Row],[h1]],8))</f>
        <v>0</v>
      </c>
      <c r="Q1507" s="48" t="s">
        <v>75</v>
      </c>
      <c r="R1507" s="48">
        <f>HEX2DEC(RIGHT(Table1323212753586873[[#This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HEX2DEC(RIGHT(Table1323212753586873[[#This Row],[h1]],8))</f>
        <v>0</v>
      </c>
      <c r="Q1508" s="48" t="s">
        <v>75</v>
      </c>
      <c r="R1508" s="48">
        <f>HEX2DEC(RIGHT(Table1323212753586873[[#This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HEX2DEC(RIGHT(Table1323212753586873[[#This Row],[h1]],8))</f>
        <v>0</v>
      </c>
      <c r="Q1509" s="48" t="s">
        <v>75</v>
      </c>
      <c r="R1509" s="48">
        <f>HEX2DEC(RIGHT(Table1323212753586873[[#This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HEX2DEC(RIGHT(Table1323212753586873[[#This Row],[h1]],8))</f>
        <v>0</v>
      </c>
      <c r="Q1510" s="48" t="s">
        <v>75</v>
      </c>
      <c r="R1510" s="48">
        <f>HEX2DEC(RIGHT(Table1323212753586873[[#This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HEX2DEC(RIGHT(Table1323212753586873[[#This Row],[h1]],8))</f>
        <v>0</v>
      </c>
      <c r="Q1511" s="48" t="s">
        <v>75</v>
      </c>
      <c r="R1511" s="48">
        <f>HEX2DEC(RIGHT(Table1323212753586873[[#This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HEX2DEC(RIGHT(Table1323212753586873[[#This Row],[h1]],8))</f>
        <v>0</v>
      </c>
      <c r="Q1512" s="48" t="s">
        <v>75</v>
      </c>
      <c r="R1512" s="48">
        <f>HEX2DEC(RIGHT(Table1323212753586873[[#This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HEX2DEC(RIGHT(Table1323212753586873[[#This Row],[h1]],8))</f>
        <v>0</v>
      </c>
      <c r="Q1513" s="48" t="s">
        <v>75</v>
      </c>
      <c r="R1513" s="48">
        <f>HEX2DEC(RIGHT(Table1323212753586873[[#This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HEX2DEC(RIGHT(Table1323212753586873[[#This Row],[h1]],8))</f>
        <v>0</v>
      </c>
      <c r="Q1514" s="48" t="s">
        <v>75</v>
      </c>
      <c r="R1514" s="48">
        <f>HEX2DEC(RIGHT(Table1323212753586873[[#This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HEX2DEC(RIGHT(Table1323212753586873[[#This Row],[h1]],8))</f>
        <v>0</v>
      </c>
      <c r="Q1515" s="48" t="s">
        <v>75</v>
      </c>
      <c r="R1515" s="48">
        <f>HEX2DEC(RIGHT(Table1323212753586873[[#This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HEX2DEC(RIGHT(Table1323212753586873[[#This Row],[h1]],8))</f>
        <v>0</v>
      </c>
      <c r="Q1516" s="48" t="s">
        <v>75</v>
      </c>
      <c r="R1516" s="48">
        <f>HEX2DEC(RIGHT(Table1323212753586873[[#This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HEX2DEC(RIGHT(Table1323212753586873[[#This Row],[h1]],8))</f>
        <v>0</v>
      </c>
      <c r="Q1517" s="48" t="s">
        <v>75</v>
      </c>
      <c r="R1517" s="48">
        <f>HEX2DEC(RIGHT(Table1323212753586873[[#This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HEX2DEC(RIGHT(Table1323212753586873[[#This Row],[h1]],8))</f>
        <v>0</v>
      </c>
      <c r="Q1518" s="48" t="s">
        <v>75</v>
      </c>
      <c r="R1518" s="48">
        <f>HEX2DEC(RIGHT(Table1323212753586873[[#This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HEX2DEC(RIGHT(Table1323212753586873[[#This Row],[h1]],8))</f>
        <v>0</v>
      </c>
      <c r="Q1519" s="48" t="s">
        <v>75</v>
      </c>
      <c r="R1519" s="48">
        <f>HEX2DEC(RIGHT(Table1323212753586873[[#This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HEX2DEC(RIGHT(Table1323212753586873[[#This Row],[h1]],8))</f>
        <v>0</v>
      </c>
      <c r="Q1520" s="48" t="s">
        <v>75</v>
      </c>
      <c r="R1520" s="48">
        <f>HEX2DEC(RIGHT(Table1323212753586873[[#This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HEX2DEC(RIGHT(Table1323212753586873[[#This Row],[h1]],8))</f>
        <v>0</v>
      </c>
      <c r="Q1521" s="48" t="s">
        <v>75</v>
      </c>
      <c r="R1521" s="48">
        <f>HEX2DEC(RIGHT(Table1323212753586873[[#This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HEX2DEC(RIGHT(Table1323212753586873[[#This Row],[h1]],8))</f>
        <v>0</v>
      </c>
      <c r="Q1522" s="48" t="s">
        <v>75</v>
      </c>
      <c r="R1522" s="48">
        <f>HEX2DEC(RIGHT(Table1323212753586873[[#This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HEX2DEC(RIGHT(Table1323212753586873[[#This Row],[h1]],8))</f>
        <v>0</v>
      </c>
      <c r="Q1523" s="48" t="s">
        <v>75</v>
      </c>
      <c r="R1523" s="48">
        <f>HEX2DEC(RIGHT(Table1323212753586873[[#This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HEX2DEC(RIGHT(Table1323212753586873[[#This Row],[h1]],8))</f>
        <v>0</v>
      </c>
      <c r="Q1524" s="48" t="s">
        <v>75</v>
      </c>
      <c r="R1524" s="48">
        <f>HEX2DEC(RIGHT(Table1323212753586873[[#This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HEX2DEC(RIGHT(Table1323212753586873[[#This Row],[h1]],8))</f>
        <v>0</v>
      </c>
      <c r="Q1525" s="48" t="s">
        <v>75</v>
      </c>
      <c r="R1525" s="48">
        <f>HEX2DEC(RIGHT(Table1323212753586873[[#This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HEX2DEC(RIGHT(Table1323212753586873[[#This Row],[h1]],8))</f>
        <v>0</v>
      </c>
      <c r="Q1526" s="48" t="s">
        <v>75</v>
      </c>
      <c r="R1526" s="48">
        <f>HEX2DEC(RIGHT(Table1323212753586873[[#This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HEX2DEC(RIGHT(Table1323212753586873[[#This Row],[h1]],8))</f>
        <v>0</v>
      </c>
      <c r="Q1527" s="48" t="s">
        <v>75</v>
      </c>
      <c r="R1527" s="48">
        <f>HEX2DEC(RIGHT(Table1323212753586873[[#This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HEX2DEC(RIGHT(Table1323212753586873[[#This Row],[h1]],8))</f>
        <v>0</v>
      </c>
      <c r="Q1528" s="48" t="s">
        <v>75</v>
      </c>
      <c r="R1528" s="48">
        <f>HEX2DEC(RIGHT(Table1323212753586873[[#This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HEX2DEC(RIGHT(Table1323212753586873[[#This Row],[h1]],8))</f>
        <v>0</v>
      </c>
      <c r="Q1529" s="48" t="s">
        <v>75</v>
      </c>
      <c r="R1529" s="48">
        <f>HEX2DEC(RIGHT(Table1323212753586873[[#This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HEX2DEC(RIGHT(Table1323212753586873[[#This Row],[h1]],8))</f>
        <v>0</v>
      </c>
      <c r="Q1530" s="48" t="s">
        <v>75</v>
      </c>
      <c r="R1530" s="48">
        <f>HEX2DEC(RIGHT(Table1323212753586873[[#This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HEX2DEC(RIGHT(Table1323212753586873[[#This Row],[h1]],8))</f>
        <v>0</v>
      </c>
      <c r="Q1531" s="48" t="s">
        <v>75</v>
      </c>
      <c r="R1531" s="48">
        <f>HEX2DEC(RIGHT(Table1323212753586873[[#This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HEX2DEC(RIGHT(Table1323212753586873[[#This Row],[h1]],8))</f>
        <v>0</v>
      </c>
      <c r="Q1532" s="48" t="s">
        <v>75</v>
      </c>
      <c r="R1532" s="48">
        <f>HEX2DEC(RIGHT(Table1323212753586873[[#This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HEX2DEC(RIGHT(Table1323212753586873[[#This Row],[h1]],8))</f>
        <v>0</v>
      </c>
      <c r="Q1533" s="48" t="s">
        <v>75</v>
      </c>
      <c r="R1533" s="48">
        <f>HEX2DEC(RIGHT(Table1323212753586873[[#This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HEX2DEC(RIGHT(Table1323212753586873[[#This Row],[h1]],8))</f>
        <v>0</v>
      </c>
      <c r="Q1534" s="48" t="s">
        <v>75</v>
      </c>
      <c r="R1534" s="48">
        <f>HEX2DEC(RIGHT(Table1323212753586873[[#This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HEX2DEC(RIGHT(Table1323212753586873[[#This Row],[h1]],8))</f>
        <v>0</v>
      </c>
      <c r="Q1535" s="48" t="s">
        <v>75</v>
      </c>
      <c r="R1535" s="48">
        <f>HEX2DEC(RIGHT(Table1323212753586873[[#This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HEX2DEC(RIGHT(Table1323212753586873[[#This Row],[h1]],8))</f>
        <v>0</v>
      </c>
      <c r="Q1536" s="48" t="s">
        <v>75</v>
      </c>
      <c r="R1536" s="48">
        <f>HEX2DEC(RIGHT(Table1323212753586873[[#This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HEX2DEC(RIGHT(Table1323212753586873[[#This Row],[h1]],8))</f>
        <v>0</v>
      </c>
      <c r="Q1537" s="48" t="s">
        <v>75</v>
      </c>
      <c r="R1537" s="48">
        <f>HEX2DEC(RIGHT(Table1323212753586873[[#This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HEX2DEC(RIGHT(Table1323212753586873[[#This Row],[h1]],8))</f>
        <v>0</v>
      </c>
      <c r="Q1538" s="48" t="s">
        <v>75</v>
      </c>
      <c r="R1538" s="48">
        <f>HEX2DEC(RIGHT(Table1323212753586873[[#This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HEX2DEC(RIGHT(Table1323212753586873[[#This Row],[h1]],8))</f>
        <v>0</v>
      </c>
      <c r="Q1539" s="48" t="s">
        <v>75</v>
      </c>
      <c r="R1539" s="48">
        <f>HEX2DEC(RIGHT(Table1323212753586873[[#This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HEX2DEC(RIGHT(Table1323212753586873[[#This Row],[h1]],8))</f>
        <v>0</v>
      </c>
      <c r="Q1540" s="48" t="s">
        <v>75</v>
      </c>
      <c r="R1540" s="48">
        <f>HEX2DEC(RIGHT(Table1323212753586873[[#This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HEX2DEC(RIGHT(Table1323212753586873[[#This Row],[h1]],8))</f>
        <v>0</v>
      </c>
      <c r="Q1541" s="48" t="s">
        <v>75</v>
      </c>
      <c r="R1541" s="48">
        <f>HEX2DEC(RIGHT(Table1323212753586873[[#This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HEX2DEC(RIGHT(Table1323212753586873[[#This Row],[h1]],8))</f>
        <v>0</v>
      </c>
      <c r="Q1542" s="48" t="s">
        <v>75</v>
      </c>
      <c r="R1542" s="48">
        <f>HEX2DEC(RIGHT(Table1323212753586873[[#This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HEX2DEC(RIGHT(Table1323212753586873[[#This Row],[h1]],8))</f>
        <v>0</v>
      </c>
      <c r="Q1543" s="48" t="s">
        <v>75</v>
      </c>
      <c r="R1543" s="48">
        <f>HEX2DEC(RIGHT(Table1323212753586873[[#This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HEX2DEC(RIGHT(Table1323212753586873[[#This Row],[h1]],8))</f>
        <v>0</v>
      </c>
      <c r="Q1544" s="48" t="s">
        <v>75</v>
      </c>
      <c r="R1544" s="48">
        <f>HEX2DEC(RIGHT(Table1323212753586873[[#This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HEX2DEC(RIGHT(Table1323212753586873[[#This Row],[h1]],8))</f>
        <v>0</v>
      </c>
      <c r="Q1545" s="48" t="s">
        <v>75</v>
      </c>
      <c r="R1545" s="48">
        <f>HEX2DEC(RIGHT(Table1323212753586873[[#This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HEX2DEC(RIGHT(Table1323212753586873[[#This Row],[h1]],8))</f>
        <v>0</v>
      </c>
      <c r="Q1546" s="48" t="s">
        <v>75</v>
      </c>
      <c r="R1546" s="48">
        <f>HEX2DEC(RIGHT(Table1323212753586873[[#This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HEX2DEC(RIGHT(Table1323212753586873[[#This Row],[h1]],8))</f>
        <v>0</v>
      </c>
      <c r="Q1547" s="48" t="s">
        <v>75</v>
      </c>
      <c r="R1547" s="48">
        <f>HEX2DEC(RIGHT(Table1323212753586873[[#This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HEX2DEC(RIGHT(Table1323212753586873[[#This Row],[h1]],8))</f>
        <v>0</v>
      </c>
      <c r="Q1548" s="48" t="s">
        <v>75</v>
      </c>
      <c r="R1548" s="48">
        <f>HEX2DEC(RIGHT(Table1323212753586873[[#This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HEX2DEC(RIGHT(Table1323212753586873[[#This Row],[h1]],8))</f>
        <v>0</v>
      </c>
      <c r="Q1549" s="48" t="s">
        <v>75</v>
      </c>
      <c r="R1549" s="48">
        <f>HEX2DEC(RIGHT(Table1323212753586873[[#This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HEX2DEC(RIGHT(Table1323212753586873[[#This Row],[h1]],8))</f>
        <v>0</v>
      </c>
      <c r="Q1550" s="48" t="s">
        <v>75</v>
      </c>
      <c r="R1550" s="48">
        <f>HEX2DEC(RIGHT(Table1323212753586873[[#This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HEX2DEC(RIGHT(Table1323212753586873[[#This Row],[h1]],8))</f>
        <v>0</v>
      </c>
      <c r="Q1551" s="48" t="s">
        <v>75</v>
      </c>
      <c r="R1551" s="48">
        <f>HEX2DEC(RIGHT(Table1323212753586873[[#This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HEX2DEC(RIGHT(Table1323212753586873[[#This Row],[h1]],8))</f>
        <v>0</v>
      </c>
      <c r="Q1552" s="48" t="s">
        <v>75</v>
      </c>
      <c r="R1552" s="48">
        <f>HEX2DEC(RIGHT(Table1323212753586873[[#This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HEX2DEC(RIGHT(Table1323212753586873[[#This Row],[h1]],8))</f>
        <v>0</v>
      </c>
      <c r="Q1553" s="48" t="s">
        <v>75</v>
      </c>
      <c r="R1553" s="48">
        <f>HEX2DEC(RIGHT(Table1323212753586873[[#This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HEX2DEC(RIGHT(Table1323212753586873[[#This Row],[h1]],8))</f>
        <v>0</v>
      </c>
      <c r="Q1554" s="48" t="s">
        <v>75</v>
      </c>
      <c r="R1554" s="48">
        <f>HEX2DEC(RIGHT(Table1323212753586873[[#This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HEX2DEC(RIGHT(Table1323212753586873[[#This Row],[h1]],8))</f>
        <v>0</v>
      </c>
      <c r="Q1555" s="48" t="s">
        <v>75</v>
      </c>
      <c r="R1555" s="48">
        <f>HEX2DEC(RIGHT(Table1323212753586873[[#This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HEX2DEC(RIGHT(Table1323212753586873[[#This Row],[h1]],8))</f>
        <v>0</v>
      </c>
      <c r="Q1556" s="48" t="s">
        <v>75</v>
      </c>
      <c r="R1556" s="48">
        <f>HEX2DEC(RIGHT(Table1323212753586873[[#This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HEX2DEC(RIGHT(Table1323212753586873[[#This Row],[h1]],8))</f>
        <v>0</v>
      </c>
      <c r="Q1557" s="48" t="s">
        <v>75</v>
      </c>
      <c r="R1557" s="48">
        <f>HEX2DEC(RIGHT(Table1323212753586873[[#This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HEX2DEC(RIGHT(Table1323212753586873[[#This Row],[h1]],8))</f>
        <v>0</v>
      </c>
      <c r="Q1558" s="48" t="s">
        <v>75</v>
      </c>
      <c r="R1558" s="48">
        <f>HEX2DEC(RIGHT(Table1323212753586873[[#This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HEX2DEC(RIGHT(Table1323212753586873[[#This Row],[h1]],8))</f>
        <v>0</v>
      </c>
      <c r="Q1559" s="48" t="s">
        <v>75</v>
      </c>
      <c r="R1559" s="48">
        <f>HEX2DEC(RIGHT(Table1323212753586873[[#This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HEX2DEC(RIGHT(Table1323212753586873[[#This Row],[h1]],8))</f>
        <v>0</v>
      </c>
      <c r="Q1560" s="48" t="s">
        <v>75</v>
      </c>
      <c r="R1560" s="48">
        <f>HEX2DEC(RIGHT(Table1323212753586873[[#This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HEX2DEC(RIGHT(Table1323212753586873[[#This Row],[h1]],8))</f>
        <v>0</v>
      </c>
      <c r="Q1561" s="48" t="s">
        <v>75</v>
      </c>
      <c r="R1561" s="48">
        <f>HEX2DEC(RIGHT(Table1323212753586873[[#This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HEX2DEC(RIGHT(Table1323212753586873[[#This Row],[h1]],8))</f>
        <v>0</v>
      </c>
      <c r="Q1562" s="48" t="s">
        <v>75</v>
      </c>
      <c r="R1562" s="48">
        <f>HEX2DEC(RIGHT(Table1323212753586873[[#This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HEX2DEC(RIGHT(Table1323212753586873[[#This Row],[h1]],8))</f>
        <v>0</v>
      </c>
      <c r="Q1563" s="48" t="s">
        <v>75</v>
      </c>
      <c r="R1563" s="48">
        <f>HEX2DEC(RIGHT(Table1323212753586873[[#This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HEX2DEC(RIGHT(Table1323212753586873[[#This Row],[h1]],8))</f>
        <v>0</v>
      </c>
      <c r="Q1564" s="48" t="s">
        <v>75</v>
      </c>
      <c r="R1564" s="48">
        <f>HEX2DEC(RIGHT(Table1323212753586873[[#This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HEX2DEC(RIGHT(Table1323212753586873[[#This Row],[h1]],8))</f>
        <v>0</v>
      </c>
      <c r="Q1565" s="48" t="s">
        <v>75</v>
      </c>
      <c r="R1565" s="48">
        <f>HEX2DEC(RIGHT(Table1323212753586873[[#This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HEX2DEC(RIGHT(Table1323212753586873[[#This Row],[h1]],8))</f>
        <v>0</v>
      </c>
      <c r="Q1566" s="48" t="s">
        <v>75</v>
      </c>
      <c r="R1566" s="48">
        <f>HEX2DEC(RIGHT(Table1323212753586873[[#This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HEX2DEC(RIGHT(Table1323212753586873[[#This Row],[h1]],8))</f>
        <v>0</v>
      </c>
      <c r="Q1567" s="48" t="s">
        <v>75</v>
      </c>
      <c r="R1567" s="48">
        <f>HEX2DEC(RIGHT(Table1323212753586873[[#This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HEX2DEC(RIGHT(Table1323212753586873[[#This Row],[h1]],8))</f>
        <v>0</v>
      </c>
      <c r="Q1568" s="48" t="s">
        <v>75</v>
      </c>
      <c r="R1568" s="48">
        <f>HEX2DEC(RIGHT(Table1323212753586873[[#This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HEX2DEC(RIGHT(Table1323212753586873[[#This Row],[h1]],8))</f>
        <v>0</v>
      </c>
      <c r="Q1569" s="48" t="s">
        <v>75</v>
      </c>
      <c r="R1569" s="48">
        <f>HEX2DEC(RIGHT(Table1323212753586873[[#This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HEX2DEC(RIGHT(Table1323212753586873[[#This Row],[h1]],8))</f>
        <v>0</v>
      </c>
      <c r="Q1570" s="48" t="s">
        <v>75</v>
      </c>
      <c r="R1570" s="48">
        <f>HEX2DEC(RIGHT(Table1323212753586873[[#This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HEX2DEC(RIGHT(Table1323212753586873[[#This Row],[h1]],8))</f>
        <v>0</v>
      </c>
      <c r="Q1571" s="48" t="s">
        <v>75</v>
      </c>
      <c r="R1571" s="48">
        <f>HEX2DEC(RIGHT(Table1323212753586873[[#This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HEX2DEC(RIGHT(Table1323212753586873[[#This Row],[h1]],8))</f>
        <v>0</v>
      </c>
      <c r="Q1572" s="48" t="s">
        <v>75</v>
      </c>
      <c r="R1572" s="48">
        <f>HEX2DEC(RIGHT(Table1323212753586873[[#This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HEX2DEC(RIGHT(Table1323212753586873[[#This Row],[h1]],8))</f>
        <v>0</v>
      </c>
      <c r="Q1573" s="48" t="s">
        <v>75</v>
      </c>
      <c r="R1573" s="48">
        <f>HEX2DEC(RIGHT(Table1323212753586873[[#This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HEX2DEC(RIGHT(Table1323212753586873[[#This Row],[h1]],8))</f>
        <v>0</v>
      </c>
      <c r="Q1574" s="48" t="s">
        <v>75</v>
      </c>
      <c r="R1574" s="48">
        <f>HEX2DEC(RIGHT(Table1323212753586873[[#This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HEX2DEC(RIGHT(Table1323212753586873[[#This Row],[h1]],8))</f>
        <v>0</v>
      </c>
      <c r="Q1575" s="48" t="s">
        <v>75</v>
      </c>
      <c r="R1575" s="48">
        <f>HEX2DEC(RIGHT(Table1323212753586873[[#This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HEX2DEC(RIGHT(Table1323212753586873[[#This Row],[h1]],8))</f>
        <v>0</v>
      </c>
      <c r="Q1576" s="48" t="s">
        <v>75</v>
      </c>
      <c r="R1576" s="48">
        <f>HEX2DEC(RIGHT(Table1323212753586873[[#This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HEX2DEC(RIGHT(Table1323212753586873[[#This Row],[h1]],8))</f>
        <v>0</v>
      </c>
      <c r="Q1577" s="48" t="s">
        <v>75</v>
      </c>
      <c r="R1577" s="48">
        <f>HEX2DEC(RIGHT(Table1323212753586873[[#This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HEX2DEC(RIGHT(Table1323212753586873[[#This Row],[h1]],8))</f>
        <v>0</v>
      </c>
      <c r="Q1578" s="48" t="s">
        <v>75</v>
      </c>
      <c r="R1578" s="48">
        <f>HEX2DEC(RIGHT(Table1323212753586873[[#This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HEX2DEC(RIGHT(Table1323212753586873[[#This Row],[h1]],8))</f>
        <v>0</v>
      </c>
      <c r="Q1579" s="48" t="s">
        <v>75</v>
      </c>
      <c r="R1579" s="48">
        <f>HEX2DEC(RIGHT(Table1323212753586873[[#This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HEX2DEC(RIGHT(Table1323212753586873[[#This Row],[h1]],8))</f>
        <v>0</v>
      </c>
      <c r="Q1580" s="48" t="s">
        <v>75</v>
      </c>
      <c r="R1580" s="48">
        <f>HEX2DEC(RIGHT(Table1323212753586873[[#This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HEX2DEC(RIGHT(Table1323212753586873[[#This Row],[h1]],8))</f>
        <v>0</v>
      </c>
      <c r="Q1581" s="48" t="s">
        <v>75</v>
      </c>
      <c r="R1581" s="48">
        <f>HEX2DEC(RIGHT(Table1323212753586873[[#This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HEX2DEC(RIGHT(Table1323212753586873[[#This Row],[h1]],8))</f>
        <v>0</v>
      </c>
      <c r="Q1582" s="48" t="s">
        <v>75</v>
      </c>
      <c r="R1582" s="48">
        <f>HEX2DEC(RIGHT(Table1323212753586873[[#This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HEX2DEC(RIGHT(Table1323212753586873[[#This Row],[h1]],8))</f>
        <v>0</v>
      </c>
      <c r="Q1583" s="48" t="s">
        <v>75</v>
      </c>
      <c r="R1583" s="48">
        <f>HEX2DEC(RIGHT(Table1323212753586873[[#This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HEX2DEC(RIGHT(Table1323212753586873[[#This Row],[h1]],8))</f>
        <v>0</v>
      </c>
      <c r="Q1584" s="48" t="s">
        <v>75</v>
      </c>
      <c r="R1584" s="48">
        <f>HEX2DEC(RIGHT(Table1323212753586873[[#This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HEX2DEC(RIGHT(Table1323212753586873[[#This Row],[h1]],8))</f>
        <v>0</v>
      </c>
      <c r="Q1585" s="48" t="s">
        <v>75</v>
      </c>
      <c r="R1585" s="48">
        <f>HEX2DEC(RIGHT(Table1323212753586873[[#This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HEX2DEC(RIGHT(Table1323212753586873[[#This Row],[h1]],8))</f>
        <v>0</v>
      </c>
      <c r="Q1586" s="48" t="s">
        <v>75</v>
      </c>
      <c r="R1586" s="48">
        <f>HEX2DEC(RIGHT(Table1323212753586873[[#This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HEX2DEC(RIGHT(Table1323212753586873[[#This Row],[h1]],8))</f>
        <v>0</v>
      </c>
      <c r="Q1587" s="48" t="s">
        <v>75</v>
      </c>
      <c r="R1587" s="48">
        <f>HEX2DEC(RIGHT(Table1323212753586873[[#This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HEX2DEC(RIGHT(Table1323212753586873[[#This Row],[h1]],8))</f>
        <v>0</v>
      </c>
      <c r="Q1588" s="48" t="s">
        <v>75</v>
      </c>
      <c r="R1588" s="48">
        <f>HEX2DEC(RIGHT(Table1323212753586873[[#This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HEX2DEC(RIGHT(Table1323212753586873[[#This Row],[h1]],8))</f>
        <v>0</v>
      </c>
      <c r="Q1589" s="48" t="s">
        <v>75</v>
      </c>
      <c r="R1589" s="48">
        <f>HEX2DEC(RIGHT(Table1323212753586873[[#This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HEX2DEC(RIGHT(Table1323212753586873[[#This Row],[h1]],8))</f>
        <v>0</v>
      </c>
      <c r="Q1590" s="48" t="s">
        <v>75</v>
      </c>
      <c r="R1590" s="48">
        <f>HEX2DEC(RIGHT(Table1323212753586873[[#This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HEX2DEC(RIGHT(Table1323212753586873[[#This Row],[h1]],8))</f>
        <v>0</v>
      </c>
      <c r="Q1591" s="48" t="s">
        <v>75</v>
      </c>
      <c r="R1591" s="48">
        <f>HEX2DEC(RIGHT(Table1323212753586873[[#This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HEX2DEC(RIGHT(Table1323212753586873[[#This Row],[h1]],8))</f>
        <v>0</v>
      </c>
      <c r="Q1592" s="48" t="s">
        <v>75</v>
      </c>
      <c r="R1592" s="48">
        <f>HEX2DEC(RIGHT(Table1323212753586873[[#This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HEX2DEC(RIGHT(Table1323212753586873[[#This Row],[h1]],8))</f>
        <v>0</v>
      </c>
      <c r="Q1593" s="48" t="s">
        <v>75</v>
      </c>
      <c r="R1593" s="48">
        <f>HEX2DEC(RIGHT(Table1323212753586873[[#This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HEX2DEC(RIGHT(Table1323212753586873[[#This Row],[h1]],8))</f>
        <v>0</v>
      </c>
      <c r="Q1594" s="48" t="s">
        <v>75</v>
      </c>
      <c r="R1594" s="48">
        <f>HEX2DEC(RIGHT(Table1323212753586873[[#This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HEX2DEC(RIGHT(Table1323212753586873[[#This Row],[h1]],8))</f>
        <v>0</v>
      </c>
      <c r="Q1595" s="48" t="s">
        <v>75</v>
      </c>
      <c r="R1595" s="48">
        <f>HEX2DEC(RIGHT(Table1323212753586873[[#This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HEX2DEC(RIGHT(Table1323212753586873[[#This Row],[h1]],8))</f>
        <v>0</v>
      </c>
      <c r="Q1596" s="48" t="s">
        <v>75</v>
      </c>
      <c r="R1596" s="48">
        <f>HEX2DEC(RIGHT(Table1323212753586873[[#This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HEX2DEC(RIGHT(Table1323212753586873[[#This Row],[h1]],8))</f>
        <v>0</v>
      </c>
      <c r="Q1597" s="48" t="s">
        <v>75</v>
      </c>
      <c r="R1597" s="48">
        <f>HEX2DEC(RIGHT(Table1323212753586873[[#This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HEX2DEC(RIGHT(Table1323212753586873[[#This Row],[h1]],8))</f>
        <v>0</v>
      </c>
      <c r="Q1598" s="48" t="s">
        <v>75</v>
      </c>
      <c r="R1598" s="48">
        <f>HEX2DEC(RIGHT(Table1323212753586873[[#This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HEX2DEC(RIGHT(Table1323212753586873[[#This Row],[h1]],8))</f>
        <v>0</v>
      </c>
      <c r="Q1599" s="48" t="s">
        <v>75</v>
      </c>
      <c r="R1599" s="48">
        <f>HEX2DEC(RIGHT(Table1323212753586873[[#This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HEX2DEC(RIGHT(Table1323212753586873[[#This Row],[h1]],8))</f>
        <v>0</v>
      </c>
      <c r="Q1600" s="48" t="s">
        <v>75</v>
      </c>
      <c r="R1600" s="48">
        <f>HEX2DEC(RIGHT(Table1323212753586873[[#This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HEX2DEC(RIGHT(Table1323212753586873[[#This Row],[h1]],8))</f>
        <v>0</v>
      </c>
      <c r="Q1601" s="48" t="s">
        <v>75</v>
      </c>
      <c r="R1601" s="48">
        <f>HEX2DEC(RIGHT(Table1323212753586873[[#This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HEX2DEC(RIGHT(Table1323212753586873[[#This Row],[h1]],8))</f>
        <v>0</v>
      </c>
      <c r="Q1602" s="48" t="s">
        <v>75</v>
      </c>
      <c r="R1602" s="48">
        <f>HEX2DEC(RIGHT(Table1323212753586873[[#This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HEX2DEC(RIGHT(Table1323212753586873[[#This Row],[h1]],8))</f>
        <v>0</v>
      </c>
      <c r="Q1603" s="48" t="s">
        <v>75</v>
      </c>
      <c r="R1603" s="48">
        <f>HEX2DEC(RIGHT(Table1323212753586873[[#This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HEX2DEC(RIGHT(Table1323212753586873[[#This Row],[h1]],8))</f>
        <v>0</v>
      </c>
      <c r="Q1604" s="48" t="s">
        <v>75</v>
      </c>
      <c r="R1604" s="48">
        <f>HEX2DEC(RIGHT(Table1323212753586873[[#This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HEX2DEC(RIGHT(Table1323212753586873[[#This Row],[h1]],8))</f>
        <v>0</v>
      </c>
      <c r="Q1605" s="48" t="s">
        <v>75</v>
      </c>
      <c r="R1605" s="48">
        <f>HEX2DEC(RIGHT(Table1323212753586873[[#This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HEX2DEC(RIGHT(Table1323212753586873[[#This Row],[h1]],8))</f>
        <v>0</v>
      </c>
      <c r="Q1606" s="48" t="s">
        <v>75</v>
      </c>
      <c r="R1606" s="48">
        <f>HEX2DEC(RIGHT(Table1323212753586873[[#This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HEX2DEC(RIGHT(Table1323212753586873[[#This Row],[h1]],8))</f>
        <v>0</v>
      </c>
      <c r="Q1607" s="48" t="s">
        <v>75</v>
      </c>
      <c r="R1607" s="48">
        <f>HEX2DEC(RIGHT(Table1323212753586873[[#This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HEX2DEC(RIGHT(Table1323212753586873[[#This Row],[h1]],8))</f>
        <v>0</v>
      </c>
      <c r="Q1608" s="48" t="s">
        <v>75</v>
      </c>
      <c r="R1608" s="48">
        <f>HEX2DEC(RIGHT(Table1323212753586873[[#This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HEX2DEC(RIGHT(Table1323212753586873[[#This Row],[h1]],8))</f>
        <v>0</v>
      </c>
      <c r="Q1609" s="48" t="s">
        <v>75</v>
      </c>
      <c r="R1609" s="48">
        <f>HEX2DEC(RIGHT(Table1323212753586873[[#This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HEX2DEC(RIGHT(Table1323212753586873[[#This Row],[h1]],8))</f>
        <v>0</v>
      </c>
      <c r="Q1610" s="48" t="s">
        <v>75</v>
      </c>
      <c r="R1610" s="48">
        <f>HEX2DEC(RIGHT(Table1323212753586873[[#This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HEX2DEC(RIGHT(Table1323212753586873[[#This Row],[h1]],8))</f>
        <v>0</v>
      </c>
      <c r="Q1611" s="48" t="s">
        <v>75</v>
      </c>
      <c r="R1611" s="48">
        <f>HEX2DEC(RIGHT(Table1323212753586873[[#This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HEX2DEC(RIGHT(Table1323212753586873[[#This Row],[h1]],8))</f>
        <v>0</v>
      </c>
      <c r="Q1612" s="48" t="s">
        <v>75</v>
      </c>
      <c r="R1612" s="48">
        <f>HEX2DEC(RIGHT(Table1323212753586873[[#This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HEX2DEC(RIGHT(Table1323212753586873[[#This Row],[h1]],8))</f>
        <v>0</v>
      </c>
      <c r="Q1613" s="48" t="s">
        <v>75</v>
      </c>
      <c r="R1613" s="48">
        <f>HEX2DEC(RIGHT(Table1323212753586873[[#This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HEX2DEC(RIGHT(Table1323212753586873[[#This Row],[h1]],8))</f>
        <v>0</v>
      </c>
      <c r="Q1614" s="48" t="s">
        <v>75</v>
      </c>
      <c r="R1614" s="48">
        <f>HEX2DEC(RIGHT(Table1323212753586873[[#This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HEX2DEC(RIGHT(Table1323212753586873[[#This Row],[h1]],8))</f>
        <v>0</v>
      </c>
      <c r="Q1615" s="48" t="s">
        <v>75</v>
      </c>
      <c r="R1615" s="48">
        <f>HEX2DEC(RIGHT(Table1323212753586873[[#This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HEX2DEC(RIGHT(Table1323212753586873[[#This Row],[h1]],8))</f>
        <v>0</v>
      </c>
      <c r="Q1616" s="48" t="s">
        <v>75</v>
      </c>
      <c r="R1616" s="48">
        <f>HEX2DEC(RIGHT(Table1323212753586873[[#This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HEX2DEC(RIGHT(Table1323212753586873[[#This Row],[h1]],8))</f>
        <v>0</v>
      </c>
      <c r="Q1617" s="48" t="s">
        <v>75</v>
      </c>
      <c r="R1617" s="48">
        <f>HEX2DEC(RIGHT(Table1323212753586873[[#This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HEX2DEC(RIGHT(Table1323212753586873[[#This Row],[h1]],8))</f>
        <v>0</v>
      </c>
      <c r="Q1618" s="48" t="s">
        <v>75</v>
      </c>
      <c r="R1618" s="48">
        <f>HEX2DEC(RIGHT(Table1323212753586873[[#This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HEX2DEC(RIGHT(Table1323212753586873[[#This Row],[h1]],8))</f>
        <v>0</v>
      </c>
      <c r="Q1619" s="48" t="s">
        <v>75</v>
      </c>
      <c r="R1619" s="48">
        <f>HEX2DEC(RIGHT(Table1323212753586873[[#This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HEX2DEC(RIGHT(Table1323212753586873[[#This Row],[h1]],8))</f>
        <v>0</v>
      </c>
      <c r="Q1620" s="48" t="s">
        <v>75</v>
      </c>
      <c r="R1620" s="48">
        <f>HEX2DEC(RIGHT(Table1323212753586873[[#This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HEX2DEC(RIGHT(Table1323212753586873[[#This Row],[h1]],8))</f>
        <v>0</v>
      </c>
      <c r="Q1621" s="48" t="s">
        <v>75</v>
      </c>
      <c r="R1621" s="48">
        <f>HEX2DEC(RIGHT(Table1323212753586873[[#This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HEX2DEC(RIGHT(Table1323212753586873[[#This Row],[h1]],8))</f>
        <v>0</v>
      </c>
      <c r="Q1622" s="48" t="s">
        <v>75</v>
      </c>
      <c r="R1622" s="48">
        <f>HEX2DEC(RIGHT(Table1323212753586873[[#This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HEX2DEC(RIGHT(Table1323212753586873[[#This Row],[h1]],8))</f>
        <v>0</v>
      </c>
      <c r="Q1623" s="48" t="s">
        <v>75</v>
      </c>
      <c r="R1623" s="48">
        <f>HEX2DEC(RIGHT(Table1323212753586873[[#This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HEX2DEC(RIGHT(Table1323212753586873[[#This Row],[h1]],8))</f>
        <v>0</v>
      </c>
      <c r="Q1624" s="48" t="s">
        <v>75</v>
      </c>
      <c r="R1624" s="48">
        <f>HEX2DEC(RIGHT(Table1323212753586873[[#This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HEX2DEC(RIGHT(Table1323212753586873[[#This Row],[h1]],8))</f>
        <v>0</v>
      </c>
      <c r="Q1625" s="48" t="s">
        <v>75</v>
      </c>
      <c r="R1625" s="48">
        <f>HEX2DEC(RIGHT(Table1323212753586873[[#This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HEX2DEC(RIGHT(Table1323212753586873[[#This Row],[h1]],8))</f>
        <v>0</v>
      </c>
      <c r="Q1626" s="48" t="s">
        <v>75</v>
      </c>
      <c r="R1626" s="48">
        <f>HEX2DEC(RIGHT(Table1323212753586873[[#This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HEX2DEC(RIGHT(Table1323212753586873[[#This Row],[h1]],8))</f>
        <v>0</v>
      </c>
      <c r="Q1627" s="48" t="s">
        <v>75</v>
      </c>
      <c r="R1627" s="48">
        <f>HEX2DEC(RIGHT(Table1323212753586873[[#This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HEX2DEC(RIGHT(Table1323212753586873[[#This Row],[h1]],8))</f>
        <v>0</v>
      </c>
      <c r="Q1628" s="48" t="s">
        <v>75</v>
      </c>
      <c r="R1628" s="48">
        <f>HEX2DEC(RIGHT(Table1323212753586873[[#This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HEX2DEC(RIGHT(Table1323212753586873[[#This Row],[h1]],8))</f>
        <v>0</v>
      </c>
      <c r="Q1629" s="48" t="s">
        <v>75</v>
      </c>
      <c r="R1629" s="48">
        <f>HEX2DEC(RIGHT(Table1323212753586873[[#This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HEX2DEC(RIGHT(Table1323212753586873[[#This Row],[h1]],8))</f>
        <v>0</v>
      </c>
      <c r="Q1630" s="48" t="s">
        <v>75</v>
      </c>
      <c r="R1630" s="48">
        <f>HEX2DEC(RIGHT(Table1323212753586873[[#This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HEX2DEC(RIGHT(Table1323212753586873[[#This Row],[h1]],8))</f>
        <v>0</v>
      </c>
      <c r="Q1631" s="48" t="s">
        <v>75</v>
      </c>
      <c r="R1631" s="48">
        <f>HEX2DEC(RIGHT(Table1323212753586873[[#This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HEX2DEC(RIGHT(Table1323212753586873[[#This Row],[h1]],8))</f>
        <v>0</v>
      </c>
      <c r="Q1632" s="48" t="s">
        <v>75</v>
      </c>
      <c r="R1632" s="48">
        <f>HEX2DEC(RIGHT(Table1323212753586873[[#This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HEX2DEC(RIGHT(Table1323212753586873[[#This Row],[h1]],8))</f>
        <v>0</v>
      </c>
      <c r="Q1633" s="48" t="s">
        <v>75</v>
      </c>
      <c r="R1633" s="48">
        <f>HEX2DEC(RIGHT(Table1323212753586873[[#This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HEX2DEC(RIGHT(Table1323212753586873[[#This Row],[h1]],8))</f>
        <v>0</v>
      </c>
      <c r="Q1634" s="48" t="s">
        <v>75</v>
      </c>
      <c r="R1634" s="48">
        <f>HEX2DEC(RIGHT(Table1323212753586873[[#This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HEX2DEC(RIGHT(Table1323212753586873[[#This Row],[h1]],8))</f>
        <v>0</v>
      </c>
      <c r="Q1635" s="48" t="s">
        <v>75</v>
      </c>
      <c r="R1635" s="48">
        <f>HEX2DEC(RIGHT(Table1323212753586873[[#This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HEX2DEC(RIGHT(Table1323212753586873[[#This Row],[h1]],8))</f>
        <v>0</v>
      </c>
      <c r="Q1636" s="48" t="s">
        <v>75</v>
      </c>
      <c r="R1636" s="48">
        <f>HEX2DEC(RIGHT(Table1323212753586873[[#This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HEX2DEC(RIGHT(Table1323212753586873[[#This Row],[h1]],8))</f>
        <v>0</v>
      </c>
      <c r="Q1637" s="48" t="s">
        <v>75</v>
      </c>
      <c r="R1637" s="48">
        <f>HEX2DEC(RIGHT(Table1323212753586873[[#This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HEX2DEC(RIGHT(Table1323212753586873[[#This Row],[h1]],8))</f>
        <v>0</v>
      </c>
      <c r="Q1638" s="48" t="s">
        <v>75</v>
      </c>
      <c r="R1638" s="48">
        <f>HEX2DEC(RIGHT(Table1323212753586873[[#This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HEX2DEC(RIGHT(Table1323212753586873[[#This Row],[h1]],8))</f>
        <v>0</v>
      </c>
      <c r="Q1639" s="48" t="s">
        <v>75</v>
      </c>
      <c r="R1639" s="48">
        <f>HEX2DEC(RIGHT(Table1323212753586873[[#This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HEX2DEC(RIGHT(Table1323212753586873[[#This Row],[h1]],8))</f>
        <v>0</v>
      </c>
      <c r="Q1640" s="48" t="s">
        <v>75</v>
      </c>
      <c r="R1640" s="48">
        <f>HEX2DEC(RIGHT(Table1323212753586873[[#This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HEX2DEC(RIGHT(Table1323212753586873[[#This Row],[h1]],8))</f>
        <v>0</v>
      </c>
      <c r="Q1641" s="48" t="s">
        <v>75</v>
      </c>
      <c r="R1641" s="48">
        <f>HEX2DEC(RIGHT(Table1323212753586873[[#This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HEX2DEC(RIGHT(Table1323212753586873[[#This Row],[h1]],8))</f>
        <v>0</v>
      </c>
      <c r="Q1642" s="48" t="s">
        <v>75</v>
      </c>
      <c r="R1642" s="48">
        <f>HEX2DEC(RIGHT(Table1323212753586873[[#This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HEX2DEC(RIGHT(Table1323212753586873[[#This Row],[h1]],8))</f>
        <v>0</v>
      </c>
      <c r="Q1643" s="48" t="s">
        <v>75</v>
      </c>
      <c r="R1643" s="48">
        <f>HEX2DEC(RIGHT(Table1323212753586873[[#This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HEX2DEC(RIGHT(Table1323212753586873[[#This Row],[h1]],8))</f>
        <v>0</v>
      </c>
      <c r="Q1644" s="48" t="s">
        <v>75</v>
      </c>
      <c r="R1644" s="48">
        <f>HEX2DEC(RIGHT(Table1323212753586873[[#This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HEX2DEC(RIGHT(Table1323212753586873[[#This Row],[h1]],8))</f>
        <v>0</v>
      </c>
      <c r="Q1645" s="48" t="s">
        <v>75</v>
      </c>
      <c r="R1645" s="48">
        <f>HEX2DEC(RIGHT(Table1323212753586873[[#This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HEX2DEC(RIGHT(Table1323212753586873[[#This Row],[h1]],8))</f>
        <v>0</v>
      </c>
      <c r="Q1646" s="48" t="s">
        <v>75</v>
      </c>
      <c r="R1646" s="48">
        <f>HEX2DEC(RIGHT(Table1323212753586873[[#This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HEX2DEC(RIGHT(Table1323212753586873[[#This Row],[h1]],8))</f>
        <v>0</v>
      </c>
      <c r="Q1647" s="48" t="s">
        <v>75</v>
      </c>
      <c r="R1647" s="48">
        <f>HEX2DEC(RIGHT(Table1323212753586873[[#This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HEX2DEC(RIGHT(Table1323212753586873[[#This Row],[h1]],8))</f>
        <v>0</v>
      </c>
      <c r="Q1648" s="48" t="s">
        <v>75</v>
      </c>
      <c r="R1648" s="48">
        <f>HEX2DEC(RIGHT(Table1323212753586873[[#This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HEX2DEC(RIGHT(Table1323212753586873[[#This Row],[h1]],8))</f>
        <v>0</v>
      </c>
      <c r="Q1649" s="48" t="s">
        <v>75</v>
      </c>
      <c r="R1649" s="48">
        <f>HEX2DEC(RIGHT(Table1323212753586873[[#This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HEX2DEC(RIGHT(Table1323212753586873[[#This Row],[h1]],8))</f>
        <v>0</v>
      </c>
      <c r="Q1650" s="48" t="s">
        <v>75</v>
      </c>
      <c r="R1650" s="48">
        <f>HEX2DEC(RIGHT(Table1323212753586873[[#This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HEX2DEC(RIGHT(Table1323212753586873[[#This Row],[h1]],8))</f>
        <v>0</v>
      </c>
      <c r="Q1651" s="48" t="s">
        <v>75</v>
      </c>
      <c r="R1651" s="48">
        <f>HEX2DEC(RIGHT(Table1323212753586873[[#This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HEX2DEC(RIGHT(Table1323212753586873[[#This Row],[h1]],8))</f>
        <v>0</v>
      </c>
      <c r="Q1652" s="48" t="s">
        <v>75</v>
      </c>
      <c r="R1652" s="48">
        <f>HEX2DEC(RIGHT(Table1323212753586873[[#This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HEX2DEC(RIGHT(Table1323212753586873[[#This Row],[h1]],8))</f>
        <v>0</v>
      </c>
      <c r="Q1653" s="48" t="s">
        <v>75</v>
      </c>
      <c r="R1653" s="48">
        <f>HEX2DEC(RIGHT(Table1323212753586873[[#This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HEX2DEC(RIGHT(Table1323212753586873[[#This Row],[h1]],8))</f>
        <v>0</v>
      </c>
      <c r="Q1654" s="48" t="s">
        <v>75</v>
      </c>
      <c r="R1654" s="48">
        <f>HEX2DEC(RIGHT(Table1323212753586873[[#This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HEX2DEC(RIGHT(Table1323212753586873[[#This Row],[h1]],8))</f>
        <v>0</v>
      </c>
      <c r="Q1655" s="48" t="s">
        <v>75</v>
      </c>
      <c r="R1655" s="48">
        <f>HEX2DEC(RIGHT(Table1323212753586873[[#This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HEX2DEC(RIGHT(Table1323212753586873[[#This Row],[h1]],8))</f>
        <v>0</v>
      </c>
      <c r="Q1656" s="48" t="s">
        <v>75</v>
      </c>
      <c r="R1656" s="48">
        <f>HEX2DEC(RIGHT(Table1323212753586873[[#This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HEX2DEC(RIGHT(Table1323212753586873[[#This Row],[h1]],8))</f>
        <v>0</v>
      </c>
      <c r="Q1657" s="48" t="s">
        <v>75</v>
      </c>
      <c r="R1657" s="48">
        <f>HEX2DEC(RIGHT(Table1323212753586873[[#This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HEX2DEC(RIGHT(Table1323212753586873[[#This Row],[h1]],8))</f>
        <v>0</v>
      </c>
      <c r="Q1658" s="48" t="s">
        <v>75</v>
      </c>
      <c r="R1658" s="48">
        <f>HEX2DEC(RIGHT(Table1323212753586873[[#This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HEX2DEC(RIGHT(Table1323212753586873[[#This Row],[h1]],8))</f>
        <v>0</v>
      </c>
      <c r="Q1659" s="48" t="s">
        <v>75</v>
      </c>
      <c r="R1659" s="48">
        <f>HEX2DEC(RIGHT(Table1323212753586873[[#This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HEX2DEC(RIGHT(Table1323212753586873[[#This Row],[h1]],8))</f>
        <v>0</v>
      </c>
      <c r="Q1660" s="48" t="s">
        <v>75</v>
      </c>
      <c r="R1660" s="48">
        <f>HEX2DEC(RIGHT(Table1323212753586873[[#This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HEX2DEC(RIGHT(Table1323212753586873[[#This Row],[h1]],8))</f>
        <v>0</v>
      </c>
      <c r="Q1661" s="48" t="s">
        <v>75</v>
      </c>
      <c r="R1661" s="48">
        <f>HEX2DEC(RIGHT(Table1323212753586873[[#This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HEX2DEC(RIGHT(Table1323212753586873[[#This Row],[h1]],8))</f>
        <v>0</v>
      </c>
      <c r="Q1662" s="48" t="s">
        <v>75</v>
      </c>
      <c r="R1662" s="48">
        <f>HEX2DEC(RIGHT(Table1323212753586873[[#This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HEX2DEC(RIGHT(Table1323212753586873[[#This Row],[h1]],8))</f>
        <v>0</v>
      </c>
      <c r="Q1663" s="48" t="s">
        <v>75</v>
      </c>
      <c r="R1663" s="48">
        <f>HEX2DEC(RIGHT(Table1323212753586873[[#This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HEX2DEC(RIGHT(Table1323212753586873[[#This Row],[h1]],8))</f>
        <v>0</v>
      </c>
      <c r="Q1664" s="48" t="s">
        <v>75</v>
      </c>
      <c r="R1664" s="48">
        <f>HEX2DEC(RIGHT(Table1323212753586873[[#This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HEX2DEC(RIGHT(Table1323212753586873[[#This Row],[h1]],8))</f>
        <v>0</v>
      </c>
      <c r="Q1665" s="48" t="s">
        <v>75</v>
      </c>
      <c r="R1665" s="48">
        <f>HEX2DEC(RIGHT(Table1323212753586873[[#This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HEX2DEC(RIGHT(Table1323212753586873[[#This Row],[h1]],8))</f>
        <v>0</v>
      </c>
      <c r="Q1666" s="48" t="s">
        <v>75</v>
      </c>
      <c r="R1666" s="48">
        <f>HEX2DEC(RIGHT(Table1323212753586873[[#This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HEX2DEC(RIGHT(Table1323212753586873[[#This Row],[h1]],8))</f>
        <v>0</v>
      </c>
      <c r="Q1667" s="48" t="s">
        <v>75</v>
      </c>
      <c r="R1667" s="48">
        <f>HEX2DEC(RIGHT(Table1323212753586873[[#This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HEX2DEC(RIGHT(Table1323212753586873[[#This Row],[h1]],8))</f>
        <v>0</v>
      </c>
      <c r="Q1668" s="48" t="s">
        <v>75</v>
      </c>
      <c r="R1668" s="48">
        <f>HEX2DEC(RIGHT(Table1323212753586873[[#This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HEX2DEC(RIGHT(Table1323212753586873[[#This Row],[h1]],8))</f>
        <v>0</v>
      </c>
      <c r="Q1669" s="48" t="s">
        <v>75</v>
      </c>
      <c r="R1669" s="48">
        <f>HEX2DEC(RIGHT(Table1323212753586873[[#This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HEX2DEC(RIGHT(Table1323212753586873[[#This Row],[h1]],8))</f>
        <v>0</v>
      </c>
      <c r="Q1670" s="48" t="s">
        <v>75</v>
      </c>
      <c r="R1670" s="48">
        <f>HEX2DEC(RIGHT(Table1323212753586873[[#This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HEX2DEC(RIGHT(Table1323212753586873[[#This Row],[h1]],8))</f>
        <v>0</v>
      </c>
      <c r="Q1671" s="48" t="s">
        <v>75</v>
      </c>
      <c r="R1671" s="48">
        <f>HEX2DEC(RIGHT(Table1323212753586873[[#This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HEX2DEC(RIGHT(Table1323212753586873[[#This Row],[h1]],8))</f>
        <v>0</v>
      </c>
      <c r="Q1672" s="48" t="s">
        <v>75</v>
      </c>
      <c r="R1672" s="48">
        <f>HEX2DEC(RIGHT(Table1323212753586873[[#This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HEX2DEC(RIGHT(Table1323212753586873[[#This Row],[h1]],8))</f>
        <v>0</v>
      </c>
      <c r="Q1673" s="48" t="s">
        <v>75</v>
      </c>
      <c r="R1673" s="48">
        <f>HEX2DEC(RIGHT(Table1323212753586873[[#This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HEX2DEC(RIGHT(Table1323212753586873[[#This Row],[h1]],8))</f>
        <v>0</v>
      </c>
      <c r="Q1674" s="48" t="s">
        <v>75</v>
      </c>
      <c r="R1674" s="48">
        <f>HEX2DEC(RIGHT(Table1323212753586873[[#This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HEX2DEC(RIGHT(Table1323212753586873[[#This Row],[h1]],8))</f>
        <v>0</v>
      </c>
      <c r="Q1675" s="48" t="s">
        <v>75</v>
      </c>
      <c r="R1675" s="48">
        <f>HEX2DEC(RIGHT(Table1323212753586873[[#This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HEX2DEC(RIGHT(Table1323212753586873[[#This Row],[h1]],8))</f>
        <v>0</v>
      </c>
      <c r="Q1676" s="48" t="s">
        <v>75</v>
      </c>
      <c r="R1676" s="48">
        <f>HEX2DEC(RIGHT(Table1323212753586873[[#This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HEX2DEC(RIGHT(Table1323212753586873[[#This Row],[h1]],8))</f>
        <v>0</v>
      </c>
      <c r="Q1677" s="48" t="s">
        <v>75</v>
      </c>
      <c r="R1677" s="48">
        <f>HEX2DEC(RIGHT(Table1323212753586873[[#This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HEX2DEC(RIGHT(Table1323212753586873[[#This Row],[h1]],8))</f>
        <v>0</v>
      </c>
      <c r="Q1678" s="48" t="s">
        <v>75</v>
      </c>
      <c r="R1678" s="48">
        <f>HEX2DEC(RIGHT(Table1323212753586873[[#This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HEX2DEC(RIGHT(Table1323212753586873[[#This Row],[h1]],8))</f>
        <v>0</v>
      </c>
      <c r="Q1679" s="48" t="s">
        <v>75</v>
      </c>
      <c r="R1679" s="48">
        <f>HEX2DEC(RIGHT(Table1323212753586873[[#This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HEX2DEC(RIGHT(Table1323212753586873[[#This Row],[h1]],8))</f>
        <v>0</v>
      </c>
      <c r="Q1680" s="48" t="s">
        <v>75</v>
      </c>
      <c r="R1680" s="48">
        <f>HEX2DEC(RIGHT(Table1323212753586873[[#This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HEX2DEC(RIGHT(Table1323212753586873[[#This Row],[h1]],8))</f>
        <v>0</v>
      </c>
      <c r="Q1681" s="48" t="s">
        <v>75</v>
      </c>
      <c r="R1681" s="48">
        <f>HEX2DEC(RIGHT(Table1323212753586873[[#This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HEX2DEC(RIGHT(Table1323212753586873[[#This Row],[h1]],8))</f>
        <v>0</v>
      </c>
      <c r="Q1682" s="48" t="s">
        <v>75</v>
      </c>
      <c r="R1682" s="48">
        <f>HEX2DEC(RIGHT(Table1323212753586873[[#This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HEX2DEC(RIGHT(Table1323212753586873[[#This Row],[h1]],8))</f>
        <v>0</v>
      </c>
      <c r="Q1683" s="48" t="s">
        <v>75</v>
      </c>
      <c r="R1683" s="48">
        <f>HEX2DEC(RIGHT(Table1323212753586873[[#This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HEX2DEC(RIGHT(Table1323212753586873[[#This Row],[h1]],8))</f>
        <v>0</v>
      </c>
      <c r="Q1684" s="48" t="s">
        <v>75</v>
      </c>
      <c r="R1684" s="48">
        <f>HEX2DEC(RIGHT(Table1323212753586873[[#This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HEX2DEC(RIGHT(Table1323212753586873[[#This Row],[h1]],8))</f>
        <v>0</v>
      </c>
      <c r="Q1685" s="48" t="s">
        <v>75</v>
      </c>
      <c r="R1685" s="48">
        <f>HEX2DEC(RIGHT(Table1323212753586873[[#This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HEX2DEC(RIGHT(Table1323212753586873[[#This Row],[h1]],8))</f>
        <v>0</v>
      </c>
      <c r="Q1686" s="48" t="s">
        <v>75</v>
      </c>
      <c r="R1686" s="48">
        <f>HEX2DEC(RIGHT(Table1323212753586873[[#This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HEX2DEC(RIGHT(Table1323212753586873[[#This Row],[h1]],8))</f>
        <v>0</v>
      </c>
      <c r="Q1687" s="48" t="s">
        <v>75</v>
      </c>
      <c r="R1687" s="48">
        <f>HEX2DEC(RIGHT(Table1323212753586873[[#This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HEX2DEC(RIGHT(Table1323212753586873[[#This Row],[h1]],8))</f>
        <v>0</v>
      </c>
      <c r="Q1688" s="48" t="s">
        <v>75</v>
      </c>
      <c r="R1688" s="48">
        <f>HEX2DEC(RIGHT(Table1323212753586873[[#This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HEX2DEC(RIGHT(Table1323212753586873[[#This Row],[h1]],8))</f>
        <v>0</v>
      </c>
      <c r="Q1689" s="48" t="s">
        <v>75</v>
      </c>
      <c r="R1689" s="48">
        <f>HEX2DEC(RIGHT(Table1323212753586873[[#This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HEX2DEC(RIGHT(Table1323212753586873[[#This Row],[h1]],8))</f>
        <v>0</v>
      </c>
      <c r="Q1690" s="48" t="s">
        <v>75</v>
      </c>
      <c r="R1690" s="48">
        <f>HEX2DEC(RIGHT(Table1323212753586873[[#This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HEX2DEC(RIGHT(Table1323212753586873[[#This Row],[h1]],8))</f>
        <v>0</v>
      </c>
      <c r="Q1691" s="48" t="s">
        <v>75</v>
      </c>
      <c r="R1691" s="48">
        <f>HEX2DEC(RIGHT(Table1323212753586873[[#This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HEX2DEC(RIGHT(Table1323212753586873[[#This Row],[h1]],8))</f>
        <v>0</v>
      </c>
      <c r="Q1692" s="48" t="s">
        <v>75</v>
      </c>
      <c r="R1692" s="48">
        <f>HEX2DEC(RIGHT(Table1323212753586873[[#This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HEX2DEC(RIGHT(Table1323212753586873[[#This Row],[h1]],8))</f>
        <v>0</v>
      </c>
      <c r="Q1693" s="48" t="s">
        <v>75</v>
      </c>
      <c r="R1693" s="48">
        <f>HEX2DEC(RIGHT(Table1323212753586873[[#This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HEX2DEC(RIGHT(Table1323212753586873[[#This Row],[h1]],8))</f>
        <v>0</v>
      </c>
      <c r="Q1694" s="48" t="s">
        <v>75</v>
      </c>
      <c r="R1694" s="48">
        <f>HEX2DEC(RIGHT(Table1323212753586873[[#This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HEX2DEC(RIGHT(Table1323212753586873[[#This Row],[h1]],8))</f>
        <v>0</v>
      </c>
      <c r="Q1695" s="48" t="s">
        <v>75</v>
      </c>
      <c r="R1695" s="48">
        <f>HEX2DEC(RIGHT(Table1323212753586873[[#This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HEX2DEC(RIGHT(Table1323212753586873[[#This Row],[h1]],8))</f>
        <v>0</v>
      </c>
      <c r="Q1696" s="48" t="s">
        <v>75</v>
      </c>
      <c r="R1696" s="48">
        <f>HEX2DEC(RIGHT(Table1323212753586873[[#This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HEX2DEC(RIGHT(Table1323212753586873[[#This Row],[h1]],8))</f>
        <v>0</v>
      </c>
      <c r="Q1697" s="48" t="s">
        <v>75</v>
      </c>
      <c r="R1697" s="48">
        <f>HEX2DEC(RIGHT(Table1323212753586873[[#This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HEX2DEC(RIGHT(Table1323212753586873[[#This Row],[h1]],8))</f>
        <v>0</v>
      </c>
      <c r="Q1698" s="48" t="s">
        <v>75</v>
      </c>
      <c r="R1698" s="48">
        <f>HEX2DEC(RIGHT(Table1323212753586873[[#This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HEX2DEC(RIGHT(Table1323212753586873[[#This Row],[h1]],8))</f>
        <v>0</v>
      </c>
      <c r="Q1699" s="48" t="s">
        <v>75</v>
      </c>
      <c r="R1699" s="48">
        <f>HEX2DEC(RIGHT(Table1323212753586873[[#This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HEX2DEC(RIGHT(Table1323212753586873[[#This Row],[h1]],8))</f>
        <v>0</v>
      </c>
      <c r="Q1700" s="48" t="s">
        <v>75</v>
      </c>
      <c r="R1700" s="48">
        <f>HEX2DEC(RIGHT(Table1323212753586873[[#This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HEX2DEC(RIGHT(Table1323212753586873[[#This Row],[h1]],8))</f>
        <v>0</v>
      </c>
      <c r="Q1701" s="48" t="s">
        <v>75</v>
      </c>
      <c r="R1701" s="48">
        <f>HEX2DEC(RIGHT(Table1323212753586873[[#This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HEX2DEC(RIGHT(Table1323212753586873[[#This Row],[h1]],8))</f>
        <v>0</v>
      </c>
      <c r="Q1702" s="48" t="s">
        <v>75</v>
      </c>
      <c r="R1702" s="48">
        <f>HEX2DEC(RIGHT(Table1323212753586873[[#This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HEX2DEC(RIGHT(Table1323212753586873[[#This Row],[h1]],8))</f>
        <v>0</v>
      </c>
      <c r="Q1703" s="48" t="s">
        <v>75</v>
      </c>
      <c r="R1703" s="48">
        <f>HEX2DEC(RIGHT(Table1323212753586873[[#This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HEX2DEC(RIGHT(Table1323212753586873[[#This Row],[h1]],8))</f>
        <v>0</v>
      </c>
      <c r="Q1704" s="48" t="s">
        <v>75</v>
      </c>
      <c r="R1704" s="48">
        <f>HEX2DEC(RIGHT(Table1323212753586873[[#This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HEX2DEC(RIGHT(Table1323212753586873[[#This Row],[h1]],8))</f>
        <v>0</v>
      </c>
      <c r="Q1705" s="48" t="s">
        <v>75</v>
      </c>
      <c r="R1705" s="48">
        <f>HEX2DEC(RIGHT(Table1323212753586873[[#This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HEX2DEC(RIGHT(Table1323212753586873[[#This Row],[h1]],8))</f>
        <v>0</v>
      </c>
      <c r="Q1706" s="48" t="s">
        <v>75</v>
      </c>
      <c r="R1706" s="48">
        <f>HEX2DEC(RIGHT(Table1323212753586873[[#This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HEX2DEC(RIGHT(Table1323212753586873[[#This Row],[h1]],8))</f>
        <v>0</v>
      </c>
      <c r="Q1707" s="48" t="s">
        <v>75</v>
      </c>
      <c r="R1707" s="48">
        <f>HEX2DEC(RIGHT(Table1323212753586873[[#This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HEX2DEC(RIGHT(Table1323212753586873[[#This Row],[h1]],8))</f>
        <v>0</v>
      </c>
      <c r="Q1708" s="48" t="s">
        <v>75</v>
      </c>
      <c r="R1708" s="48">
        <f>HEX2DEC(RIGHT(Table1323212753586873[[#This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HEX2DEC(RIGHT(Table1323212753586873[[#This Row],[h1]],8))</f>
        <v>0</v>
      </c>
      <c r="Q1709" s="48" t="s">
        <v>75</v>
      </c>
      <c r="R1709" s="48">
        <f>HEX2DEC(RIGHT(Table1323212753586873[[#This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HEX2DEC(RIGHT(Table1323212753586873[[#This Row],[h1]],8))</f>
        <v>0</v>
      </c>
      <c r="Q1710" s="48" t="s">
        <v>75</v>
      </c>
      <c r="R1710" s="48">
        <f>HEX2DEC(RIGHT(Table1323212753586873[[#This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HEX2DEC(RIGHT(Table1323212753586873[[#This Row],[h1]],8))</f>
        <v>0</v>
      </c>
      <c r="Q1711" s="48" t="s">
        <v>75</v>
      </c>
      <c r="R1711" s="48">
        <f>HEX2DEC(RIGHT(Table1323212753586873[[#This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HEX2DEC(RIGHT(Table1323212753586873[[#This Row],[h1]],8))</f>
        <v>0</v>
      </c>
      <c r="Q1712" s="48" t="s">
        <v>75</v>
      </c>
      <c r="R1712" s="48">
        <f>HEX2DEC(RIGHT(Table1323212753586873[[#This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HEX2DEC(RIGHT(Table1323212753586873[[#This Row],[h1]],8))</f>
        <v>0</v>
      </c>
      <c r="Q1713" s="48" t="s">
        <v>75</v>
      </c>
      <c r="R1713" s="48">
        <f>HEX2DEC(RIGHT(Table1323212753586873[[#This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HEX2DEC(RIGHT(Table1323212753586873[[#This Row],[h1]],8))</f>
        <v>0</v>
      </c>
      <c r="Q1714" s="48" t="s">
        <v>75</v>
      </c>
      <c r="R1714" s="48">
        <f>HEX2DEC(RIGHT(Table1323212753586873[[#This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HEX2DEC(RIGHT(Table1323212753586873[[#This Row],[h1]],8))</f>
        <v>0</v>
      </c>
      <c r="Q1715" s="48" t="s">
        <v>75</v>
      </c>
      <c r="R1715" s="48">
        <f>HEX2DEC(RIGHT(Table1323212753586873[[#This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HEX2DEC(RIGHT(Table1323212753586873[[#This Row],[h1]],8))</f>
        <v>0</v>
      </c>
      <c r="Q1716" s="48" t="s">
        <v>75</v>
      </c>
      <c r="R1716" s="48">
        <f>HEX2DEC(RIGHT(Table1323212753586873[[#This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HEX2DEC(RIGHT(Table1323212753586873[[#This Row],[h1]],8))</f>
        <v>0</v>
      </c>
      <c r="Q1717" s="48" t="s">
        <v>75</v>
      </c>
      <c r="R1717" s="48">
        <f>HEX2DEC(RIGHT(Table1323212753586873[[#This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HEX2DEC(RIGHT(Table1323212753586873[[#This Row],[h1]],8))</f>
        <v>0</v>
      </c>
      <c r="Q1718" s="48" t="s">
        <v>75</v>
      </c>
      <c r="R1718" s="48">
        <f>HEX2DEC(RIGHT(Table1323212753586873[[#This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HEX2DEC(RIGHT(Table1323212753586873[[#This Row],[h1]],8))</f>
        <v>0</v>
      </c>
      <c r="Q1719" s="48" t="s">
        <v>75</v>
      </c>
      <c r="R1719" s="48">
        <f>HEX2DEC(RIGHT(Table1323212753586873[[#This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HEX2DEC(RIGHT(Table1323212753586873[[#This Row],[h1]],8))</f>
        <v>0</v>
      </c>
      <c r="Q1720" s="48" t="s">
        <v>75</v>
      </c>
      <c r="R1720" s="48">
        <f>HEX2DEC(RIGHT(Table1323212753586873[[#This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HEX2DEC(RIGHT(Table1323212753586873[[#This Row],[h1]],8))</f>
        <v>0</v>
      </c>
      <c r="Q1721" s="48" t="s">
        <v>75</v>
      </c>
      <c r="R1721" s="48">
        <f>HEX2DEC(RIGHT(Table1323212753586873[[#This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HEX2DEC(RIGHT(Table1323212753586873[[#This Row],[h1]],8))</f>
        <v>0</v>
      </c>
      <c r="Q1722" s="48" t="s">
        <v>75</v>
      </c>
      <c r="R1722" s="48">
        <f>HEX2DEC(RIGHT(Table1323212753586873[[#This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HEX2DEC(RIGHT(Table1323212753586873[[#This Row],[h1]],8))</f>
        <v>0</v>
      </c>
      <c r="Q1723" s="48" t="s">
        <v>75</v>
      </c>
      <c r="R1723" s="48">
        <f>HEX2DEC(RIGHT(Table1323212753586873[[#This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HEX2DEC(RIGHT(Table1323212753586873[[#This Row],[h1]],8))</f>
        <v>0</v>
      </c>
      <c r="Q1724" s="48" t="s">
        <v>75</v>
      </c>
      <c r="R1724" s="48">
        <f>HEX2DEC(RIGHT(Table1323212753586873[[#This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HEX2DEC(RIGHT(Table1323212753586873[[#This Row],[h1]],8))</f>
        <v>0</v>
      </c>
      <c r="Q1725" s="48" t="s">
        <v>75</v>
      </c>
      <c r="R1725" s="48">
        <f>HEX2DEC(RIGHT(Table1323212753586873[[#This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HEX2DEC(RIGHT(Table1323212753586873[[#This Row],[h1]],8))</f>
        <v>0</v>
      </c>
      <c r="Q1726" s="48" t="s">
        <v>75</v>
      </c>
      <c r="R1726" s="48">
        <f>HEX2DEC(RIGHT(Table1323212753586873[[#This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HEX2DEC(RIGHT(Table1323212753586873[[#This Row],[h1]],8))</f>
        <v>0</v>
      </c>
      <c r="Q1727" s="48" t="s">
        <v>75</v>
      </c>
      <c r="R1727" s="48">
        <f>HEX2DEC(RIGHT(Table1323212753586873[[#This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HEX2DEC(RIGHT(Table1323212753586873[[#This Row],[h1]],8))</f>
        <v>0</v>
      </c>
      <c r="Q1728" s="48" t="s">
        <v>75</v>
      </c>
      <c r="R1728" s="48">
        <f>HEX2DEC(RIGHT(Table1323212753586873[[#This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HEX2DEC(RIGHT(Table1323212753586873[[#This Row],[h1]],8))</f>
        <v>0</v>
      </c>
      <c r="Q1729" s="48" t="s">
        <v>75</v>
      </c>
      <c r="R1729" s="48">
        <f>HEX2DEC(RIGHT(Table1323212753586873[[#This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HEX2DEC(RIGHT(Table1323212753586873[[#This Row],[h1]],8))</f>
        <v>0</v>
      </c>
      <c r="Q1730" s="48" t="s">
        <v>75</v>
      </c>
      <c r="R1730" s="48">
        <f>HEX2DEC(RIGHT(Table1323212753586873[[#This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HEX2DEC(RIGHT(Table1323212753586873[[#This Row],[h1]],8))</f>
        <v>0</v>
      </c>
      <c r="Q1731" s="48" t="s">
        <v>75</v>
      </c>
      <c r="R1731" s="48">
        <f>HEX2DEC(RIGHT(Table1323212753586873[[#This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HEX2DEC(RIGHT(Table1323212753586873[[#This Row],[h1]],8))</f>
        <v>0</v>
      </c>
      <c r="Q1732" s="48" t="s">
        <v>75</v>
      </c>
      <c r="R1732" s="48">
        <f>HEX2DEC(RIGHT(Table1323212753586873[[#This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HEX2DEC(RIGHT(Table1323212753586873[[#This Row],[h1]],8))</f>
        <v>0</v>
      </c>
      <c r="Q1733" s="48" t="s">
        <v>75</v>
      </c>
      <c r="R1733" s="48">
        <f>HEX2DEC(RIGHT(Table1323212753586873[[#This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HEX2DEC(RIGHT(Table1323212753586873[[#This Row],[h1]],8))</f>
        <v>0</v>
      </c>
      <c r="Q1734" s="48" t="s">
        <v>75</v>
      </c>
      <c r="R1734" s="48">
        <f>HEX2DEC(RIGHT(Table1323212753586873[[#This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HEX2DEC(RIGHT(Table1323212753586873[[#This Row],[h1]],8))</f>
        <v>0</v>
      </c>
      <c r="Q1735" s="48" t="s">
        <v>75</v>
      </c>
      <c r="R1735" s="48">
        <f>HEX2DEC(RIGHT(Table1323212753586873[[#This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HEX2DEC(RIGHT(Table1323212753586873[[#This Row],[h1]],8))</f>
        <v>0</v>
      </c>
      <c r="Q1736" s="48" t="s">
        <v>75</v>
      </c>
      <c r="R1736" s="48">
        <f>HEX2DEC(RIGHT(Table1323212753586873[[#This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HEX2DEC(RIGHT(Table1323212753586873[[#This Row],[h1]],8))</f>
        <v>0</v>
      </c>
      <c r="Q1737" s="48" t="s">
        <v>75</v>
      </c>
      <c r="R1737" s="48">
        <f>HEX2DEC(RIGHT(Table1323212753586873[[#This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HEX2DEC(RIGHT(Table1323212753586873[[#This Row],[h1]],8))</f>
        <v>0</v>
      </c>
      <c r="Q1738" s="48" t="s">
        <v>75</v>
      </c>
      <c r="R1738" s="48">
        <f>HEX2DEC(RIGHT(Table1323212753586873[[#This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HEX2DEC(RIGHT(Table1323212753586873[[#This Row],[h1]],8))</f>
        <v>0</v>
      </c>
      <c r="Q1739" s="48" t="s">
        <v>75</v>
      </c>
      <c r="R1739" s="48">
        <f>HEX2DEC(RIGHT(Table1323212753586873[[#This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HEX2DEC(RIGHT(Table1323212753586873[[#This Row],[h1]],8))</f>
        <v>0</v>
      </c>
      <c r="Q1740" s="48" t="s">
        <v>75</v>
      </c>
      <c r="R1740" s="48">
        <f>HEX2DEC(RIGHT(Table1323212753586873[[#This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HEX2DEC(RIGHT(Table1323212753586873[[#This Row],[h1]],8))</f>
        <v>0</v>
      </c>
      <c r="Q1741" s="48" t="s">
        <v>75</v>
      </c>
      <c r="R1741" s="48">
        <f>HEX2DEC(RIGHT(Table1323212753586873[[#This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HEX2DEC(RIGHT(Table1323212753586873[[#This Row],[h1]],8))</f>
        <v>0</v>
      </c>
      <c r="Q1742" s="48" t="s">
        <v>75</v>
      </c>
      <c r="R1742" s="48">
        <f>HEX2DEC(RIGHT(Table1323212753586873[[#This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HEX2DEC(RIGHT(Table1323212753586873[[#This Row],[h1]],8))</f>
        <v>0</v>
      </c>
      <c r="Q1743" s="48" t="s">
        <v>75</v>
      </c>
      <c r="R1743" s="48">
        <f>HEX2DEC(RIGHT(Table1323212753586873[[#This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HEX2DEC(RIGHT(Table1323212753586873[[#This Row],[h1]],8))</f>
        <v>0</v>
      </c>
      <c r="Q1744" s="48" t="s">
        <v>75</v>
      </c>
      <c r="R1744" s="48">
        <f>HEX2DEC(RIGHT(Table1323212753586873[[#This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HEX2DEC(RIGHT(Table1323212753586873[[#This Row],[h1]],8))</f>
        <v>0</v>
      </c>
      <c r="Q1745" s="48" t="s">
        <v>75</v>
      </c>
      <c r="R1745" s="48">
        <f>HEX2DEC(RIGHT(Table1323212753586873[[#This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HEX2DEC(RIGHT(Table1323212753586873[[#This Row],[h1]],8))</f>
        <v>0</v>
      </c>
      <c r="Q1746" s="48" t="s">
        <v>75</v>
      </c>
      <c r="R1746" s="48">
        <f>HEX2DEC(RIGHT(Table1323212753586873[[#This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HEX2DEC(RIGHT(Table1323212753586873[[#This Row],[h1]],8))</f>
        <v>0</v>
      </c>
      <c r="Q1747" s="48" t="s">
        <v>75</v>
      </c>
      <c r="R1747" s="48">
        <f>HEX2DEC(RIGHT(Table1323212753586873[[#This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HEX2DEC(RIGHT(Table1323212753586873[[#This Row],[h1]],8))</f>
        <v>0</v>
      </c>
      <c r="Q1748" s="48" t="s">
        <v>75</v>
      </c>
      <c r="R1748" s="48">
        <f>HEX2DEC(RIGHT(Table1323212753586873[[#This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HEX2DEC(RIGHT(Table1323212753586873[[#This Row],[h1]],8))</f>
        <v>0</v>
      </c>
      <c r="Q1749" s="48" t="s">
        <v>75</v>
      </c>
      <c r="R1749" s="48">
        <f>HEX2DEC(RIGHT(Table1323212753586873[[#This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HEX2DEC(RIGHT(Table1323212753586873[[#This Row],[h1]],8))</f>
        <v>0</v>
      </c>
      <c r="Q1750" s="48" t="s">
        <v>75</v>
      </c>
      <c r="R1750" s="48">
        <f>HEX2DEC(RIGHT(Table1323212753586873[[#This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HEX2DEC(RIGHT(Table1323212753586873[[#This Row],[h1]],8))</f>
        <v>0</v>
      </c>
      <c r="Q1751" s="48" t="s">
        <v>75</v>
      </c>
      <c r="R1751" s="48">
        <f>HEX2DEC(RIGHT(Table1323212753586873[[#This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HEX2DEC(RIGHT(Table1323212753586873[[#This Row],[h1]],8))</f>
        <v>0</v>
      </c>
      <c r="Q1752" s="48" t="s">
        <v>75</v>
      </c>
      <c r="R1752" s="48">
        <f>HEX2DEC(RIGHT(Table1323212753586873[[#This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HEX2DEC(RIGHT(Table1323212753586873[[#This Row],[h1]],8))</f>
        <v>0</v>
      </c>
      <c r="Q1753" s="48" t="s">
        <v>75</v>
      </c>
      <c r="R1753" s="48">
        <f>HEX2DEC(RIGHT(Table1323212753586873[[#This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HEX2DEC(RIGHT(Table1323212753586873[[#This Row],[h1]],8))</f>
        <v>0</v>
      </c>
      <c r="Q1754" s="48" t="s">
        <v>75</v>
      </c>
      <c r="R1754" s="48">
        <f>HEX2DEC(RIGHT(Table1323212753586873[[#This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HEX2DEC(RIGHT(Table1323212753586873[[#This Row],[h1]],8))</f>
        <v>0</v>
      </c>
      <c r="Q1755" s="48" t="s">
        <v>75</v>
      </c>
      <c r="R1755" s="48">
        <f>HEX2DEC(RIGHT(Table1323212753586873[[#This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HEX2DEC(RIGHT(Table1323212753586873[[#This Row],[h1]],8))</f>
        <v>0</v>
      </c>
      <c r="Q1756" s="48" t="s">
        <v>75</v>
      </c>
      <c r="R1756" s="48">
        <f>HEX2DEC(RIGHT(Table1323212753586873[[#This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HEX2DEC(RIGHT(Table1323212753586873[[#This Row],[h1]],8))</f>
        <v>0</v>
      </c>
      <c r="Q1757" s="48" t="s">
        <v>75</v>
      </c>
      <c r="R1757" s="48">
        <f>HEX2DEC(RIGHT(Table1323212753586873[[#This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HEX2DEC(RIGHT(Table1323212753586873[[#This Row],[h1]],8))</f>
        <v>0</v>
      </c>
      <c r="Q1758" s="48" t="s">
        <v>75</v>
      </c>
      <c r="R1758" s="48">
        <f>HEX2DEC(RIGHT(Table1323212753586873[[#This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HEX2DEC(RIGHT(Table1323212753586873[[#This Row],[h1]],8))</f>
        <v>0</v>
      </c>
      <c r="Q1759" s="48" t="s">
        <v>75</v>
      </c>
      <c r="R1759" s="48">
        <f>HEX2DEC(RIGHT(Table1323212753586873[[#This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HEX2DEC(RIGHT(Table1323212753586873[[#This Row],[h1]],8))</f>
        <v>0</v>
      </c>
      <c r="Q1760" s="48" t="s">
        <v>75</v>
      </c>
      <c r="R1760" s="48">
        <f>HEX2DEC(RIGHT(Table1323212753586873[[#This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HEX2DEC(RIGHT(Table1323212753586873[[#This Row],[h1]],8))</f>
        <v>0</v>
      </c>
      <c r="Q1761" s="48" t="s">
        <v>75</v>
      </c>
      <c r="R1761" s="48">
        <f>HEX2DEC(RIGHT(Table1323212753586873[[#This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HEX2DEC(RIGHT(Table1323212753586873[[#This Row],[h1]],8))</f>
        <v>0</v>
      </c>
      <c r="Q1762" s="48" t="s">
        <v>75</v>
      </c>
      <c r="R1762" s="48">
        <f>HEX2DEC(RIGHT(Table1323212753586873[[#This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HEX2DEC(RIGHT(Table1323212753586873[[#This Row],[h1]],8))</f>
        <v>0</v>
      </c>
      <c r="Q1763" s="48" t="s">
        <v>75</v>
      </c>
      <c r="R1763" s="48">
        <f>HEX2DEC(RIGHT(Table1323212753586873[[#This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HEX2DEC(RIGHT(Table1323212753586873[[#This Row],[h1]],8))</f>
        <v>0</v>
      </c>
      <c r="Q1764" s="48" t="s">
        <v>75</v>
      </c>
      <c r="R1764" s="48">
        <f>HEX2DEC(RIGHT(Table1323212753586873[[#This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HEX2DEC(RIGHT(Table1323212753586873[[#This Row],[h1]],8))</f>
        <v>0</v>
      </c>
      <c r="Q1765" s="48" t="s">
        <v>75</v>
      </c>
      <c r="R1765" s="48">
        <f>HEX2DEC(RIGHT(Table1323212753586873[[#This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HEX2DEC(RIGHT(Table1323212753586873[[#This Row],[h1]],8))</f>
        <v>0</v>
      </c>
      <c r="Q1766" s="48" t="s">
        <v>75</v>
      </c>
      <c r="R1766" s="48">
        <f>HEX2DEC(RIGHT(Table1323212753586873[[#This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HEX2DEC(RIGHT(Table1323212753586873[[#This Row],[h1]],8))</f>
        <v>0</v>
      </c>
      <c r="Q1767" s="48" t="s">
        <v>75</v>
      </c>
      <c r="R1767" s="48">
        <f>HEX2DEC(RIGHT(Table1323212753586873[[#This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HEX2DEC(RIGHT(Table1323212753586873[[#This Row],[h1]],8))</f>
        <v>0</v>
      </c>
      <c r="Q1768" s="48" t="s">
        <v>75</v>
      </c>
      <c r="R1768" s="48">
        <f>HEX2DEC(RIGHT(Table1323212753586873[[#This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HEX2DEC(RIGHT(Table1323212753586873[[#This Row],[h1]],8))</f>
        <v>0</v>
      </c>
      <c r="Q1769" s="48" t="s">
        <v>75</v>
      </c>
      <c r="R1769" s="48">
        <f>HEX2DEC(RIGHT(Table1323212753586873[[#This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HEX2DEC(RIGHT(Table1323212753586873[[#This Row],[h1]],8))</f>
        <v>0</v>
      </c>
      <c r="Q1770" s="48" t="s">
        <v>75</v>
      </c>
      <c r="R1770" s="48">
        <f>HEX2DEC(RIGHT(Table1323212753586873[[#This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HEX2DEC(RIGHT(Table1323212753586873[[#This Row],[h1]],8))</f>
        <v>0</v>
      </c>
      <c r="Q1771" s="48" t="s">
        <v>75</v>
      </c>
      <c r="R1771" s="48">
        <f>HEX2DEC(RIGHT(Table1323212753586873[[#This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HEX2DEC(RIGHT(Table1323212753586873[[#This Row],[h1]],8))</f>
        <v>0</v>
      </c>
      <c r="Q1772" s="48" t="s">
        <v>75</v>
      </c>
      <c r="R1772" s="48">
        <f>HEX2DEC(RIGHT(Table1323212753586873[[#This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HEX2DEC(RIGHT(Table1323212753586873[[#This Row],[h1]],8))</f>
        <v>0</v>
      </c>
      <c r="Q1773" s="48" t="s">
        <v>75</v>
      </c>
      <c r="R1773" s="48">
        <f>HEX2DEC(RIGHT(Table1323212753586873[[#This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HEX2DEC(RIGHT(Table1323212753586873[[#This Row],[h1]],8))</f>
        <v>0</v>
      </c>
      <c r="Q1774" s="48" t="s">
        <v>75</v>
      </c>
      <c r="R1774" s="48">
        <f>HEX2DEC(RIGHT(Table1323212753586873[[#This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HEX2DEC(RIGHT(Table1323212753586873[[#This Row],[h1]],8))</f>
        <v>0</v>
      </c>
      <c r="Q1775" s="48" t="s">
        <v>75</v>
      </c>
      <c r="R1775" s="48">
        <f>HEX2DEC(RIGHT(Table1323212753586873[[#This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HEX2DEC(RIGHT(Table1323212753586873[[#This Row],[h1]],8))</f>
        <v>0</v>
      </c>
      <c r="Q1776" s="48" t="s">
        <v>75</v>
      </c>
      <c r="R1776" s="48">
        <f>HEX2DEC(RIGHT(Table1323212753586873[[#This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HEX2DEC(RIGHT(Table1323212753586873[[#This Row],[h1]],8))</f>
        <v>0</v>
      </c>
      <c r="Q1777" s="48" t="s">
        <v>75</v>
      </c>
      <c r="R1777" s="48">
        <f>HEX2DEC(RIGHT(Table1323212753586873[[#This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HEX2DEC(RIGHT(Table1323212753586873[[#This Row],[h1]],8))</f>
        <v>0</v>
      </c>
      <c r="Q1778" s="48" t="s">
        <v>75</v>
      </c>
      <c r="R1778" s="48">
        <f>HEX2DEC(RIGHT(Table1323212753586873[[#This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HEX2DEC(RIGHT(Table1323212753586873[[#This Row],[h1]],8))</f>
        <v>0</v>
      </c>
      <c r="Q1779" s="48" t="s">
        <v>75</v>
      </c>
      <c r="R1779" s="48">
        <f>HEX2DEC(RIGHT(Table1323212753586873[[#This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HEX2DEC(RIGHT(Table1323212753586873[[#This Row],[h1]],8))</f>
        <v>0</v>
      </c>
      <c r="Q1780" s="48" t="s">
        <v>75</v>
      </c>
      <c r="R1780" s="48">
        <f>HEX2DEC(RIGHT(Table1323212753586873[[#This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HEX2DEC(RIGHT(Table1323212753586873[[#This Row],[h1]],8))</f>
        <v>0</v>
      </c>
      <c r="Q1781" s="48" t="s">
        <v>75</v>
      </c>
      <c r="R1781" s="48">
        <f>HEX2DEC(RIGHT(Table1323212753586873[[#This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HEX2DEC(RIGHT(Table1323212753586873[[#This Row],[h1]],8))</f>
        <v>0</v>
      </c>
      <c r="Q1782" s="48" t="s">
        <v>75</v>
      </c>
      <c r="R1782" s="48">
        <f>HEX2DEC(RIGHT(Table1323212753586873[[#This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HEX2DEC(RIGHT(Table1323212753586873[[#This Row],[h1]],8))</f>
        <v>0</v>
      </c>
      <c r="Q1783" s="48" t="s">
        <v>75</v>
      </c>
      <c r="R1783" s="48">
        <f>HEX2DEC(RIGHT(Table1323212753586873[[#This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HEX2DEC(RIGHT(Table1323212753586873[[#This Row],[h1]],8))</f>
        <v>0</v>
      </c>
      <c r="Q1784" s="48" t="s">
        <v>75</v>
      </c>
      <c r="R1784" s="48">
        <f>HEX2DEC(RIGHT(Table1323212753586873[[#This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HEX2DEC(RIGHT(Table1323212753586873[[#This Row],[h1]],8))</f>
        <v>0</v>
      </c>
      <c r="Q1785" s="48" t="s">
        <v>75</v>
      </c>
      <c r="R1785" s="48">
        <f>HEX2DEC(RIGHT(Table1323212753586873[[#This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HEX2DEC(RIGHT(Table1323212753586873[[#This Row],[h1]],8))</f>
        <v>0</v>
      </c>
      <c r="Q1786" s="48" t="s">
        <v>75</v>
      </c>
      <c r="R1786" s="48">
        <f>HEX2DEC(RIGHT(Table1323212753586873[[#This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HEX2DEC(RIGHT(Table1323212753586873[[#This Row],[h1]],8))</f>
        <v>0</v>
      </c>
      <c r="Q1787" s="48" t="s">
        <v>75</v>
      </c>
      <c r="R1787" s="48">
        <f>HEX2DEC(RIGHT(Table1323212753586873[[#This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HEX2DEC(RIGHT(Table1323212753586873[[#This Row],[h1]],8))</f>
        <v>0</v>
      </c>
      <c r="Q1788" s="48" t="s">
        <v>75</v>
      </c>
      <c r="R1788" s="48">
        <f>HEX2DEC(RIGHT(Table1323212753586873[[#This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HEX2DEC(RIGHT(Table1323212753586873[[#This Row],[h1]],8))</f>
        <v>0</v>
      </c>
      <c r="Q1789" s="48" t="s">
        <v>75</v>
      </c>
      <c r="R1789" s="48">
        <f>HEX2DEC(RIGHT(Table1323212753586873[[#This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HEX2DEC(RIGHT(Table1323212753586873[[#This Row],[h1]],8))</f>
        <v>0</v>
      </c>
      <c r="Q1790" s="48" t="s">
        <v>75</v>
      </c>
      <c r="R1790" s="48">
        <f>HEX2DEC(RIGHT(Table1323212753586873[[#This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HEX2DEC(RIGHT(Table1323212753586873[[#This Row],[h1]],8))</f>
        <v>0</v>
      </c>
      <c r="Q1791" s="48" t="s">
        <v>75</v>
      </c>
      <c r="R1791" s="48">
        <f>HEX2DEC(RIGHT(Table1323212753586873[[#This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HEX2DEC(RIGHT(Table1323212753586873[[#This Row],[h1]],8))</f>
        <v>0</v>
      </c>
      <c r="Q1792" s="48" t="s">
        <v>75</v>
      </c>
      <c r="R1792" s="48">
        <f>HEX2DEC(RIGHT(Table1323212753586873[[#This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HEX2DEC(RIGHT(Table1323212753586873[[#This Row],[h1]],8))</f>
        <v>0</v>
      </c>
      <c r="Q1793" s="48" t="s">
        <v>75</v>
      </c>
      <c r="R1793" s="48">
        <f>HEX2DEC(RIGHT(Table1323212753586873[[#This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HEX2DEC(RIGHT(Table1323212753586873[[#This Row],[h1]],8))</f>
        <v>0</v>
      </c>
      <c r="Q1794" s="48" t="s">
        <v>75</v>
      </c>
      <c r="R1794" s="48">
        <f>HEX2DEC(RIGHT(Table1323212753586873[[#This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HEX2DEC(RIGHT(Table1323212753586873[[#This Row],[h1]],8))</f>
        <v>0</v>
      </c>
      <c r="Q1795" s="48" t="s">
        <v>75</v>
      </c>
      <c r="R1795" s="48">
        <f>HEX2DEC(RIGHT(Table1323212753586873[[#This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HEX2DEC(RIGHT(Table1323212753586873[[#This Row],[h1]],8))</f>
        <v>0</v>
      </c>
      <c r="Q1796" s="48" t="s">
        <v>75</v>
      </c>
      <c r="R1796" s="48">
        <f>HEX2DEC(RIGHT(Table1323212753586873[[#This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HEX2DEC(RIGHT(Table1323212753586873[[#This Row],[h1]],8))</f>
        <v>0</v>
      </c>
      <c r="Q1797" s="48" t="s">
        <v>75</v>
      </c>
      <c r="R1797" s="48">
        <f>HEX2DEC(RIGHT(Table1323212753586873[[#This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HEX2DEC(RIGHT(Table1323212753586873[[#This Row],[h1]],8))</f>
        <v>0</v>
      </c>
      <c r="Q1798" s="48" t="s">
        <v>75</v>
      </c>
      <c r="R1798" s="48">
        <f>HEX2DEC(RIGHT(Table1323212753586873[[#This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HEX2DEC(RIGHT(Table1323212753586873[[#This Row],[h1]],8))</f>
        <v>0</v>
      </c>
      <c r="Q1799" s="48" t="s">
        <v>75</v>
      </c>
      <c r="R1799" s="48">
        <f>HEX2DEC(RIGHT(Table1323212753586873[[#This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HEX2DEC(RIGHT(Table1323212753586873[[#This Row],[h1]],8))</f>
        <v>0</v>
      </c>
      <c r="Q1800" s="48" t="s">
        <v>75</v>
      </c>
      <c r="R1800" s="48">
        <f>HEX2DEC(RIGHT(Table1323212753586873[[#This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HEX2DEC(RIGHT(Table1323212753586873[[#This Row],[h1]],8))</f>
        <v>0</v>
      </c>
      <c r="Q1801" s="48" t="s">
        <v>75</v>
      </c>
      <c r="R1801" s="48">
        <f>HEX2DEC(RIGHT(Table1323212753586873[[#This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HEX2DEC(RIGHT(Table1323212753586873[[#This Row],[h1]],8))</f>
        <v>0</v>
      </c>
      <c r="Q1802" s="48" t="s">
        <v>75</v>
      </c>
      <c r="R1802" s="48">
        <f>HEX2DEC(RIGHT(Table1323212753586873[[#This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HEX2DEC(RIGHT(Table1323212753586873[[#This Row],[h1]],8))</f>
        <v>0</v>
      </c>
      <c r="Q1803" s="48" t="s">
        <v>75</v>
      </c>
      <c r="R1803" s="48">
        <f>HEX2DEC(RIGHT(Table1323212753586873[[#This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HEX2DEC(RIGHT(Table1323212753586873[[#This Row],[h1]],8))</f>
        <v>0</v>
      </c>
      <c r="Q1804" s="48" t="s">
        <v>75</v>
      </c>
      <c r="R1804" s="48">
        <f>HEX2DEC(RIGHT(Table1323212753586873[[#This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HEX2DEC(RIGHT(Table1323212753586873[[#This Row],[h1]],8))</f>
        <v>0</v>
      </c>
      <c r="Q1805" s="48" t="s">
        <v>75</v>
      </c>
      <c r="R1805" s="48">
        <f>HEX2DEC(RIGHT(Table1323212753586873[[#This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HEX2DEC(RIGHT(Table1323212753586873[[#This Row],[h1]],8))</f>
        <v>0</v>
      </c>
      <c r="Q1806" s="48" t="s">
        <v>75</v>
      </c>
      <c r="R1806" s="48">
        <f>HEX2DEC(RIGHT(Table1323212753586873[[#This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HEX2DEC(RIGHT(Table1323212753586873[[#This Row],[h1]],8))</f>
        <v>0</v>
      </c>
      <c r="Q1807" s="48" t="s">
        <v>75</v>
      </c>
      <c r="R1807" s="48">
        <f>HEX2DEC(RIGHT(Table1323212753586873[[#This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HEX2DEC(RIGHT(Table1323212753586873[[#This Row],[h1]],8))</f>
        <v>0</v>
      </c>
      <c r="Q1808" s="48" t="s">
        <v>75</v>
      </c>
      <c r="R1808" s="48">
        <f>HEX2DEC(RIGHT(Table1323212753586873[[#This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HEX2DEC(RIGHT(Table1323212753586873[[#This Row],[h1]],8))</f>
        <v>0</v>
      </c>
      <c r="Q1809" s="48" t="s">
        <v>75</v>
      </c>
      <c r="R1809" s="48">
        <f>HEX2DEC(RIGHT(Table1323212753586873[[#This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HEX2DEC(RIGHT(Table1323212753586873[[#This Row],[h1]],8))</f>
        <v>0</v>
      </c>
      <c r="Q1810" s="48" t="s">
        <v>75</v>
      </c>
      <c r="R1810" s="48">
        <f>HEX2DEC(RIGHT(Table1323212753586873[[#This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HEX2DEC(RIGHT(Table1323212753586873[[#This Row],[h1]],8))</f>
        <v>0</v>
      </c>
      <c r="Q1811" s="48" t="s">
        <v>75</v>
      </c>
      <c r="R1811" s="48">
        <f>HEX2DEC(RIGHT(Table1323212753586873[[#This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HEX2DEC(RIGHT(Table1323212753586873[[#This Row],[h1]],8))</f>
        <v>0</v>
      </c>
      <c r="Q1812" s="48" t="s">
        <v>75</v>
      </c>
      <c r="R1812" s="48">
        <f>HEX2DEC(RIGHT(Table1323212753586873[[#This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HEX2DEC(RIGHT(Table1323212753586873[[#This Row],[h1]],8))</f>
        <v>0</v>
      </c>
      <c r="Q1813" s="48" t="s">
        <v>75</v>
      </c>
      <c r="R1813" s="48">
        <f>HEX2DEC(RIGHT(Table1323212753586873[[#This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HEX2DEC(RIGHT(Table1323212753586873[[#This Row],[h1]],8))</f>
        <v>0</v>
      </c>
      <c r="Q1814" s="48" t="s">
        <v>75</v>
      </c>
      <c r="R1814" s="48">
        <f>HEX2DEC(RIGHT(Table1323212753586873[[#This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HEX2DEC(RIGHT(Table1323212753586873[[#This Row],[h1]],8))</f>
        <v>0</v>
      </c>
      <c r="Q1815" s="48" t="s">
        <v>75</v>
      </c>
      <c r="R1815" s="48">
        <f>HEX2DEC(RIGHT(Table1323212753586873[[#This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HEX2DEC(RIGHT(Table1323212753586873[[#This Row],[h1]],8))</f>
        <v>0</v>
      </c>
      <c r="Q1816" s="48" t="s">
        <v>75</v>
      </c>
      <c r="R1816" s="48">
        <f>HEX2DEC(RIGHT(Table1323212753586873[[#This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HEX2DEC(RIGHT(Table1323212753586873[[#This Row],[h1]],8))</f>
        <v>0</v>
      </c>
      <c r="Q1817" s="48" t="s">
        <v>75</v>
      </c>
      <c r="R1817" s="48">
        <f>HEX2DEC(RIGHT(Table1323212753586873[[#This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HEX2DEC(RIGHT(Table1323212753586873[[#This Row],[h1]],8))</f>
        <v>0</v>
      </c>
      <c r="Q1818" s="48" t="s">
        <v>75</v>
      </c>
      <c r="R1818" s="48">
        <f>HEX2DEC(RIGHT(Table1323212753586873[[#This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HEX2DEC(RIGHT(Table1323212753586873[[#This Row],[h1]],8))</f>
        <v>0</v>
      </c>
      <c r="Q1819" s="48" t="s">
        <v>75</v>
      </c>
      <c r="R1819" s="48">
        <f>HEX2DEC(RIGHT(Table1323212753586873[[#This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HEX2DEC(RIGHT(Table1323212753586873[[#This Row],[h1]],8))</f>
        <v>0</v>
      </c>
      <c r="Q1820" s="48" t="s">
        <v>75</v>
      </c>
      <c r="R1820" s="48">
        <f>HEX2DEC(RIGHT(Table1323212753586873[[#This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HEX2DEC(RIGHT(Table1323212753586873[[#This Row],[h1]],8))</f>
        <v>0</v>
      </c>
      <c r="Q1821" s="48" t="s">
        <v>75</v>
      </c>
      <c r="R1821" s="48">
        <f>HEX2DEC(RIGHT(Table1323212753586873[[#This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HEX2DEC(RIGHT(Table1323212753586873[[#This Row],[h1]],8))</f>
        <v>0</v>
      </c>
      <c r="Q1822" s="48" t="s">
        <v>75</v>
      </c>
      <c r="R1822" s="48">
        <f>HEX2DEC(RIGHT(Table1323212753586873[[#This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HEX2DEC(RIGHT(Table1323212753586873[[#This Row],[h1]],8))</f>
        <v>0</v>
      </c>
      <c r="Q1823" s="48" t="s">
        <v>75</v>
      </c>
      <c r="R1823" s="48">
        <f>HEX2DEC(RIGHT(Table1323212753586873[[#This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HEX2DEC(RIGHT(Table1323212753586873[[#This Row],[h1]],8))</f>
        <v>0</v>
      </c>
      <c r="Q1824" s="48" t="s">
        <v>75</v>
      </c>
      <c r="R1824" s="48">
        <f>HEX2DEC(RIGHT(Table1323212753586873[[#This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HEX2DEC(RIGHT(Table1323212753586873[[#This Row],[h1]],8))</f>
        <v>0</v>
      </c>
      <c r="Q1825" s="48" t="s">
        <v>75</v>
      </c>
      <c r="R1825" s="48">
        <f>HEX2DEC(RIGHT(Table1323212753586873[[#This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HEX2DEC(RIGHT(Table1323212753586873[[#This Row],[h1]],8))</f>
        <v>0</v>
      </c>
      <c r="Q1826" s="48" t="s">
        <v>75</v>
      </c>
      <c r="R1826" s="48">
        <f>HEX2DEC(RIGHT(Table1323212753586873[[#This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HEX2DEC(RIGHT(Table1323212753586873[[#This Row],[h1]],8))</f>
        <v>0</v>
      </c>
      <c r="Q1827" s="48" t="s">
        <v>75</v>
      </c>
      <c r="R1827" s="48">
        <f>HEX2DEC(RIGHT(Table1323212753586873[[#This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HEX2DEC(RIGHT(Table1323212753586873[[#This Row],[h1]],8))</f>
        <v>0</v>
      </c>
      <c r="Q1828" s="48" t="s">
        <v>75</v>
      </c>
      <c r="R1828" s="48">
        <f>HEX2DEC(RIGHT(Table1323212753586873[[#This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HEX2DEC(RIGHT(Table1323212753586873[[#This Row],[h1]],8))</f>
        <v>0</v>
      </c>
      <c r="Q1829" s="48" t="s">
        <v>75</v>
      </c>
      <c r="R1829" s="48">
        <f>HEX2DEC(RIGHT(Table1323212753586873[[#This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HEX2DEC(RIGHT(Table1323212753586873[[#This Row],[h1]],8))</f>
        <v>0</v>
      </c>
      <c r="Q1830" s="48" t="s">
        <v>75</v>
      </c>
      <c r="R1830" s="48">
        <f>HEX2DEC(RIGHT(Table1323212753586873[[#This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HEX2DEC(RIGHT(Table1323212753586873[[#This Row],[h1]],8))</f>
        <v>0</v>
      </c>
      <c r="Q1831" s="48" t="s">
        <v>75</v>
      </c>
      <c r="R1831" s="48">
        <f>HEX2DEC(RIGHT(Table1323212753586873[[#This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HEX2DEC(RIGHT(Table1323212753586873[[#This Row],[h1]],8))</f>
        <v>0</v>
      </c>
      <c r="Q1832" s="48" t="s">
        <v>75</v>
      </c>
      <c r="R1832" s="48">
        <f>HEX2DEC(RIGHT(Table1323212753586873[[#This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HEX2DEC(RIGHT(Table1323212753586873[[#This Row],[h1]],8))</f>
        <v>0</v>
      </c>
      <c r="Q1833" s="48" t="s">
        <v>75</v>
      </c>
      <c r="R1833" s="48">
        <f>HEX2DEC(RIGHT(Table1323212753586873[[#This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HEX2DEC(RIGHT(Table1323212753586873[[#This Row],[h1]],8))</f>
        <v>0</v>
      </c>
      <c r="Q1834" s="48" t="s">
        <v>75</v>
      </c>
      <c r="R1834" s="48">
        <f>HEX2DEC(RIGHT(Table1323212753586873[[#This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HEX2DEC(RIGHT(Table1323212753586873[[#This Row],[h1]],8))</f>
        <v>0</v>
      </c>
      <c r="Q1835" s="48" t="s">
        <v>75</v>
      </c>
      <c r="R1835" s="48">
        <f>HEX2DEC(RIGHT(Table1323212753586873[[#This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HEX2DEC(RIGHT(Table1323212753586873[[#This Row],[h1]],8))</f>
        <v>0</v>
      </c>
      <c r="Q1836" s="48" t="s">
        <v>75</v>
      </c>
      <c r="R1836" s="48">
        <f>HEX2DEC(RIGHT(Table1323212753586873[[#This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HEX2DEC(RIGHT(Table1323212753586873[[#This Row],[h1]],8))</f>
        <v>0</v>
      </c>
      <c r="Q1837" s="48" t="s">
        <v>75</v>
      </c>
      <c r="R1837" s="48">
        <f>HEX2DEC(RIGHT(Table1323212753586873[[#This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HEX2DEC(RIGHT(Table1323212753586873[[#This Row],[h1]],8))</f>
        <v>0</v>
      </c>
      <c r="Q1838" s="48" t="s">
        <v>75</v>
      </c>
      <c r="R1838" s="48">
        <f>HEX2DEC(RIGHT(Table1323212753586873[[#This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HEX2DEC(RIGHT(Table1323212753586873[[#This Row],[h1]],8))</f>
        <v>0</v>
      </c>
      <c r="Q1839" s="48" t="s">
        <v>75</v>
      </c>
      <c r="R1839" s="48">
        <f>HEX2DEC(RIGHT(Table1323212753586873[[#This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HEX2DEC(RIGHT(Table1323212753586873[[#This Row],[h1]],8))</f>
        <v>0</v>
      </c>
      <c r="Q1840" s="48" t="s">
        <v>75</v>
      </c>
      <c r="R1840" s="48">
        <f>HEX2DEC(RIGHT(Table1323212753586873[[#This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HEX2DEC(RIGHT(Table1323212753586873[[#This Row],[h1]],8))</f>
        <v>0</v>
      </c>
      <c r="Q1841" s="48" t="s">
        <v>75</v>
      </c>
      <c r="R1841" s="48">
        <f>HEX2DEC(RIGHT(Table1323212753586873[[#This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HEX2DEC(RIGHT(Table1323212753586873[[#This Row],[h1]],8))</f>
        <v>0</v>
      </c>
      <c r="Q1842" s="48" t="s">
        <v>75</v>
      </c>
      <c r="R1842" s="48">
        <f>HEX2DEC(RIGHT(Table1323212753586873[[#This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HEX2DEC(RIGHT(Table1323212753586873[[#This Row],[h1]],8))</f>
        <v>0</v>
      </c>
      <c r="Q1843" s="48" t="s">
        <v>75</v>
      </c>
      <c r="R1843" s="48">
        <f>HEX2DEC(RIGHT(Table1323212753586873[[#This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HEX2DEC(RIGHT(Table1323212753586873[[#This Row],[h1]],8))</f>
        <v>0</v>
      </c>
      <c r="Q1844" s="48" t="s">
        <v>75</v>
      </c>
      <c r="R1844" s="48">
        <f>HEX2DEC(RIGHT(Table1323212753586873[[#This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HEX2DEC(RIGHT(Table1323212753586873[[#This Row],[h1]],8))</f>
        <v>0</v>
      </c>
      <c r="Q1845" s="48" t="s">
        <v>75</v>
      </c>
      <c r="R1845" s="48">
        <f>HEX2DEC(RIGHT(Table1323212753586873[[#This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HEX2DEC(RIGHT(Table1323212753586873[[#This Row],[h1]],8))</f>
        <v>0</v>
      </c>
      <c r="Q1846" s="48" t="s">
        <v>75</v>
      </c>
      <c r="R1846" s="48">
        <f>HEX2DEC(RIGHT(Table1323212753586873[[#This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HEX2DEC(RIGHT(Table1323212753586873[[#This Row],[h1]],8))</f>
        <v>0</v>
      </c>
      <c r="Q1847" s="48" t="s">
        <v>75</v>
      </c>
      <c r="R1847" s="48">
        <f>HEX2DEC(RIGHT(Table1323212753586873[[#This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HEX2DEC(RIGHT(Table1323212753586873[[#This Row],[h1]],8))</f>
        <v>0</v>
      </c>
      <c r="Q1848" s="48" t="s">
        <v>75</v>
      </c>
      <c r="R1848" s="48">
        <f>HEX2DEC(RIGHT(Table1323212753586873[[#This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HEX2DEC(RIGHT(Table1323212753586873[[#This Row],[h1]],8))</f>
        <v>0</v>
      </c>
      <c r="Q1849" s="48" t="s">
        <v>75</v>
      </c>
      <c r="R1849" s="48">
        <f>HEX2DEC(RIGHT(Table1323212753586873[[#This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HEX2DEC(RIGHT(Table1323212753586873[[#This Row],[h1]],8))</f>
        <v>0</v>
      </c>
      <c r="Q1850" s="48" t="s">
        <v>75</v>
      </c>
      <c r="R1850" s="48">
        <f>HEX2DEC(RIGHT(Table1323212753586873[[#This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HEX2DEC(RIGHT(Table1323212753586873[[#This Row],[h1]],8))</f>
        <v>0</v>
      </c>
      <c r="Q1851" s="48" t="s">
        <v>75</v>
      </c>
      <c r="R1851" s="48">
        <f>HEX2DEC(RIGHT(Table1323212753586873[[#This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HEX2DEC(RIGHT(Table1323212753586873[[#This Row],[h1]],8))</f>
        <v>0</v>
      </c>
      <c r="Q1852" s="48" t="s">
        <v>75</v>
      </c>
      <c r="R1852" s="48">
        <f>HEX2DEC(RIGHT(Table1323212753586873[[#This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HEX2DEC(RIGHT(Table1323212753586873[[#This Row],[h1]],8))</f>
        <v>0</v>
      </c>
      <c r="Q1853" s="48" t="s">
        <v>75</v>
      </c>
      <c r="R1853" s="48">
        <f>HEX2DEC(RIGHT(Table1323212753586873[[#This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HEX2DEC(RIGHT(Table1323212753586873[[#This Row],[h1]],8))</f>
        <v>0</v>
      </c>
      <c r="Q1854" s="48" t="s">
        <v>75</v>
      </c>
      <c r="R1854" s="48">
        <f>HEX2DEC(RIGHT(Table1323212753586873[[#This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HEX2DEC(RIGHT(Table1323212753586873[[#This Row],[h1]],8))</f>
        <v>0</v>
      </c>
      <c r="Q1855" s="48" t="s">
        <v>75</v>
      </c>
      <c r="R1855" s="48">
        <f>HEX2DEC(RIGHT(Table1323212753586873[[#This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HEX2DEC(RIGHT(Table1323212753586873[[#This Row],[h1]],8))</f>
        <v>0</v>
      </c>
      <c r="Q1856" s="48" t="s">
        <v>75</v>
      </c>
      <c r="R1856" s="48">
        <f>HEX2DEC(RIGHT(Table1323212753586873[[#This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HEX2DEC(RIGHT(Table1323212753586873[[#This Row],[h1]],8))</f>
        <v>0</v>
      </c>
      <c r="Q1857" s="48" t="s">
        <v>75</v>
      </c>
      <c r="R1857" s="48">
        <f>HEX2DEC(RIGHT(Table1323212753586873[[#This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HEX2DEC(RIGHT(Table1323212753586873[[#This Row],[h1]],8))</f>
        <v>0</v>
      </c>
      <c r="Q1858" s="48" t="s">
        <v>75</v>
      </c>
      <c r="R1858" s="48">
        <f>HEX2DEC(RIGHT(Table1323212753586873[[#This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HEX2DEC(RIGHT(Table1323212753586873[[#This Row],[h1]],8))</f>
        <v>0</v>
      </c>
      <c r="Q1859" s="48" t="s">
        <v>75</v>
      </c>
      <c r="R1859" s="48">
        <f>HEX2DEC(RIGHT(Table1323212753586873[[#This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HEX2DEC(RIGHT(Table1323212753586873[[#This Row],[h1]],8))</f>
        <v>0</v>
      </c>
      <c r="Q1860" s="48" t="s">
        <v>75</v>
      </c>
      <c r="R1860" s="48">
        <f>HEX2DEC(RIGHT(Table1323212753586873[[#This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HEX2DEC(RIGHT(Table1323212753586873[[#This Row],[h1]],8))</f>
        <v>0</v>
      </c>
      <c r="Q1861" s="48" t="s">
        <v>75</v>
      </c>
      <c r="R1861" s="48">
        <f>HEX2DEC(RIGHT(Table1323212753586873[[#This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HEX2DEC(RIGHT(Table1323212753586873[[#This Row],[h1]],8))</f>
        <v>0</v>
      </c>
      <c r="Q1862" s="48" t="s">
        <v>75</v>
      </c>
      <c r="R1862" s="48">
        <f>HEX2DEC(RIGHT(Table1323212753586873[[#This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HEX2DEC(RIGHT(Table1323212753586873[[#This Row],[h1]],8))</f>
        <v>0</v>
      </c>
      <c r="Q1863" s="48" t="s">
        <v>75</v>
      </c>
      <c r="R1863" s="48">
        <f>HEX2DEC(RIGHT(Table1323212753586873[[#This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HEX2DEC(RIGHT(Table1323212753586873[[#This Row],[h1]],8))</f>
        <v>0</v>
      </c>
      <c r="Q1864" s="48" t="s">
        <v>75</v>
      </c>
      <c r="R1864" s="48">
        <f>HEX2DEC(RIGHT(Table1323212753586873[[#This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HEX2DEC(RIGHT(Table1323212753586873[[#This Row],[h1]],8))</f>
        <v>0</v>
      </c>
      <c r="Q1865" s="48" t="s">
        <v>75</v>
      </c>
      <c r="R1865" s="48">
        <f>HEX2DEC(RIGHT(Table1323212753586873[[#This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HEX2DEC(RIGHT(Table1323212753586873[[#This Row],[h1]],8))</f>
        <v>0</v>
      </c>
      <c r="Q1866" s="48" t="s">
        <v>75</v>
      </c>
      <c r="R1866" s="48">
        <f>HEX2DEC(RIGHT(Table1323212753586873[[#This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HEX2DEC(RIGHT(Table1323212753586873[[#This Row],[h1]],8))</f>
        <v>0</v>
      </c>
      <c r="Q1867" s="48" t="s">
        <v>75</v>
      </c>
      <c r="R1867" s="48">
        <f>HEX2DEC(RIGHT(Table1323212753586873[[#This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HEX2DEC(RIGHT(Table1323212753586873[[#This Row],[h1]],8))</f>
        <v>0</v>
      </c>
      <c r="Q1868" s="48" t="s">
        <v>75</v>
      </c>
      <c r="R1868" s="48">
        <f>HEX2DEC(RIGHT(Table1323212753586873[[#This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HEX2DEC(RIGHT(Table1323212753586873[[#This Row],[h1]],8))</f>
        <v>0</v>
      </c>
      <c r="Q1869" s="48" t="s">
        <v>75</v>
      </c>
      <c r="R1869" s="48">
        <f>HEX2DEC(RIGHT(Table1323212753586873[[#This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HEX2DEC(RIGHT(Table1323212753586873[[#This Row],[h1]],8))</f>
        <v>0</v>
      </c>
      <c r="Q1870" s="48" t="s">
        <v>75</v>
      </c>
      <c r="R1870" s="48">
        <f>HEX2DEC(RIGHT(Table1323212753586873[[#This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HEX2DEC(RIGHT(Table1323212753586873[[#This Row],[h1]],8))</f>
        <v>0</v>
      </c>
      <c r="Q1871" s="48" t="s">
        <v>75</v>
      </c>
      <c r="R1871" s="48">
        <f>HEX2DEC(RIGHT(Table1323212753586873[[#This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HEX2DEC(RIGHT(Table1323212753586873[[#This Row],[h1]],8))</f>
        <v>0</v>
      </c>
      <c r="Q1872" s="48" t="s">
        <v>75</v>
      </c>
      <c r="R1872" s="48">
        <f>HEX2DEC(RIGHT(Table1323212753586873[[#This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HEX2DEC(RIGHT(Table1323212753586873[[#This Row],[h1]],8))</f>
        <v>0</v>
      </c>
      <c r="Q1873" s="48" t="s">
        <v>75</v>
      </c>
      <c r="R1873" s="48">
        <f>HEX2DEC(RIGHT(Table1323212753586873[[#This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HEX2DEC(RIGHT(Table1323212753586873[[#This Row],[h1]],8))</f>
        <v>0</v>
      </c>
      <c r="Q1874" s="48" t="s">
        <v>75</v>
      </c>
      <c r="R1874" s="48">
        <f>HEX2DEC(RIGHT(Table1323212753586873[[#This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HEX2DEC(RIGHT(Table1323212753586873[[#This Row],[h1]],8))</f>
        <v>0</v>
      </c>
      <c r="Q1875" s="48" t="s">
        <v>75</v>
      </c>
      <c r="R1875" s="48">
        <f>HEX2DEC(RIGHT(Table1323212753586873[[#This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HEX2DEC(RIGHT(Table1323212753586873[[#This Row],[h1]],8))</f>
        <v>0</v>
      </c>
      <c r="Q1876" s="48" t="s">
        <v>75</v>
      </c>
      <c r="R1876" s="48">
        <f>HEX2DEC(RIGHT(Table1323212753586873[[#This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HEX2DEC(RIGHT(Table1323212753586873[[#This Row],[h1]],8))</f>
        <v>0</v>
      </c>
      <c r="Q1877" s="48" t="s">
        <v>75</v>
      </c>
      <c r="R1877" s="48">
        <f>HEX2DEC(RIGHT(Table1323212753586873[[#This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HEX2DEC(RIGHT(Table1323212753586873[[#This Row],[h1]],8))</f>
        <v>0</v>
      </c>
      <c r="Q1878" s="48" t="s">
        <v>75</v>
      </c>
      <c r="R1878" s="48">
        <f>HEX2DEC(RIGHT(Table1323212753586873[[#This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HEX2DEC(RIGHT(Table1323212753586873[[#This Row],[h1]],8))</f>
        <v>0</v>
      </c>
      <c r="Q1879" s="48" t="s">
        <v>75</v>
      </c>
      <c r="R1879" s="48">
        <f>HEX2DEC(RIGHT(Table1323212753586873[[#This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HEX2DEC(RIGHT(Table1323212753586873[[#This Row],[h1]],8))</f>
        <v>0</v>
      </c>
      <c r="Q1880" s="48" t="s">
        <v>75</v>
      </c>
      <c r="R1880" s="48">
        <f>HEX2DEC(RIGHT(Table1323212753586873[[#This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HEX2DEC(RIGHT(Table1323212753586873[[#This Row],[h1]],8))</f>
        <v>0</v>
      </c>
      <c r="Q1881" s="48" t="s">
        <v>75</v>
      </c>
      <c r="R1881" s="48">
        <f>HEX2DEC(RIGHT(Table1323212753586873[[#This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HEX2DEC(RIGHT(Table1323212753586873[[#This Row],[h1]],8))</f>
        <v>0</v>
      </c>
      <c r="Q1882" s="48" t="s">
        <v>75</v>
      </c>
      <c r="R1882" s="48">
        <f>HEX2DEC(RIGHT(Table1323212753586873[[#This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HEX2DEC(RIGHT(Table1323212753586873[[#This Row],[h1]],8))</f>
        <v>0</v>
      </c>
      <c r="Q1883" s="48" t="s">
        <v>75</v>
      </c>
      <c r="R1883" s="48">
        <f>HEX2DEC(RIGHT(Table1323212753586873[[#This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HEX2DEC(RIGHT(Table1323212753586873[[#This Row],[h1]],8))</f>
        <v>0</v>
      </c>
      <c r="Q1884" s="48" t="s">
        <v>75</v>
      </c>
      <c r="R1884" s="48">
        <f>HEX2DEC(RIGHT(Table1323212753586873[[#This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HEX2DEC(RIGHT(Table1323212753586873[[#This Row],[h1]],8))</f>
        <v>0</v>
      </c>
      <c r="Q1885" s="48" t="s">
        <v>75</v>
      </c>
      <c r="R1885" s="48">
        <f>HEX2DEC(RIGHT(Table1323212753586873[[#This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HEX2DEC(RIGHT(Table1323212753586873[[#This Row],[h1]],8))</f>
        <v>0</v>
      </c>
      <c r="Q1886" s="48" t="s">
        <v>75</v>
      </c>
      <c r="R1886" s="48">
        <f>HEX2DEC(RIGHT(Table1323212753586873[[#This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HEX2DEC(RIGHT(Table1323212753586873[[#This Row],[h1]],8))</f>
        <v>0</v>
      </c>
      <c r="Q1887" s="48" t="s">
        <v>75</v>
      </c>
      <c r="R1887" s="48">
        <f>HEX2DEC(RIGHT(Table1323212753586873[[#This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HEX2DEC(RIGHT(Table1323212753586873[[#This Row],[h1]],8))</f>
        <v>0</v>
      </c>
      <c r="Q1888" s="48" t="s">
        <v>75</v>
      </c>
      <c r="R1888" s="48">
        <f>HEX2DEC(RIGHT(Table1323212753586873[[#This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HEX2DEC(RIGHT(Table1323212753586873[[#This Row],[h1]],8))</f>
        <v>0</v>
      </c>
      <c r="Q1889" s="48" t="s">
        <v>75</v>
      </c>
      <c r="R1889" s="48">
        <f>HEX2DEC(RIGHT(Table1323212753586873[[#This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HEX2DEC(RIGHT(Table1323212753586873[[#This Row],[h1]],8))</f>
        <v>0</v>
      </c>
      <c r="Q1890" s="48" t="s">
        <v>75</v>
      </c>
      <c r="R1890" s="48">
        <f>HEX2DEC(RIGHT(Table1323212753586873[[#This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HEX2DEC(RIGHT(Table1323212753586873[[#This Row],[h1]],8))</f>
        <v>0</v>
      </c>
      <c r="Q1891" s="48" t="s">
        <v>75</v>
      </c>
      <c r="R1891" s="48">
        <f>HEX2DEC(RIGHT(Table1323212753586873[[#This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HEX2DEC(RIGHT(Table1323212753586873[[#This Row],[h1]],8))</f>
        <v>0</v>
      </c>
      <c r="Q1892" s="48" t="s">
        <v>75</v>
      </c>
      <c r="R1892" s="48">
        <f>HEX2DEC(RIGHT(Table1323212753586873[[#This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HEX2DEC(RIGHT(Table1323212753586873[[#This Row],[h1]],8))</f>
        <v>0</v>
      </c>
      <c r="Q1893" s="48" t="s">
        <v>75</v>
      </c>
      <c r="R1893" s="48">
        <f>HEX2DEC(RIGHT(Table1323212753586873[[#This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HEX2DEC(RIGHT(Table1323212753586873[[#This Row],[h1]],8))</f>
        <v>0</v>
      </c>
      <c r="Q1894" s="48" t="s">
        <v>75</v>
      </c>
      <c r="R1894" s="48">
        <f>HEX2DEC(RIGHT(Table1323212753586873[[#This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HEX2DEC(RIGHT(Table1323212753586873[[#This Row],[h1]],8))</f>
        <v>0</v>
      </c>
      <c r="Q1895" s="48" t="s">
        <v>75</v>
      </c>
      <c r="R1895" s="48">
        <f>HEX2DEC(RIGHT(Table1323212753586873[[#This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HEX2DEC(RIGHT(Table1323212753586873[[#This Row],[h1]],8))</f>
        <v>0</v>
      </c>
      <c r="Q1896" s="48" t="s">
        <v>75</v>
      </c>
      <c r="R1896" s="48">
        <f>HEX2DEC(RIGHT(Table1323212753586873[[#This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HEX2DEC(RIGHT(Table1323212753586873[[#This Row],[h1]],8))</f>
        <v>0</v>
      </c>
      <c r="Q1897" s="48" t="s">
        <v>75</v>
      </c>
      <c r="R1897" s="48">
        <f>HEX2DEC(RIGHT(Table1323212753586873[[#This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HEX2DEC(RIGHT(Table1323212753586873[[#This Row],[h1]],8))</f>
        <v>0</v>
      </c>
      <c r="Q1898" s="48" t="s">
        <v>75</v>
      </c>
      <c r="R1898" s="48">
        <f>HEX2DEC(RIGHT(Table1323212753586873[[#This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HEX2DEC(RIGHT(Table1323212753586873[[#This Row],[h1]],8))</f>
        <v>0</v>
      </c>
      <c r="Q1899" s="48" t="s">
        <v>75</v>
      </c>
      <c r="R1899" s="48">
        <f>HEX2DEC(RIGHT(Table1323212753586873[[#This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HEX2DEC(RIGHT(Table1323212753586873[[#This Row],[h1]],8))</f>
        <v>0</v>
      </c>
      <c r="Q1900" s="48" t="s">
        <v>75</v>
      </c>
      <c r="R1900" s="48">
        <f>HEX2DEC(RIGHT(Table1323212753586873[[#This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HEX2DEC(RIGHT(Table1323212753586873[[#This Row],[h1]],8))</f>
        <v>0</v>
      </c>
      <c r="Q1901" s="48" t="s">
        <v>75</v>
      </c>
      <c r="R1901" s="48">
        <f>HEX2DEC(RIGHT(Table1323212753586873[[#This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HEX2DEC(RIGHT(Table1323212753586873[[#This Row],[h1]],8))</f>
        <v>0</v>
      </c>
      <c r="Q1902" s="48" t="s">
        <v>75</v>
      </c>
      <c r="R1902" s="48">
        <f>HEX2DEC(RIGHT(Table1323212753586873[[#This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HEX2DEC(RIGHT(Table1323212753586873[[#This Row],[h1]],8))</f>
        <v>0</v>
      </c>
      <c r="Q1903" s="48" t="s">
        <v>75</v>
      </c>
      <c r="R1903" s="48">
        <f>HEX2DEC(RIGHT(Table1323212753586873[[#This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HEX2DEC(RIGHT(Table1323212753586873[[#This Row],[h1]],8))</f>
        <v>0</v>
      </c>
      <c r="Q1904" s="48" t="s">
        <v>75</v>
      </c>
      <c r="R1904" s="48">
        <f>HEX2DEC(RIGHT(Table1323212753586873[[#This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HEX2DEC(RIGHT(Table1323212753586873[[#This Row],[h1]],8))</f>
        <v>0</v>
      </c>
      <c r="Q1905" s="48" t="s">
        <v>75</v>
      </c>
      <c r="R1905" s="48">
        <f>HEX2DEC(RIGHT(Table1323212753586873[[#This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HEX2DEC(RIGHT(Table1323212753586873[[#This Row],[h1]],8))</f>
        <v>0</v>
      </c>
      <c r="Q1906" s="48" t="s">
        <v>75</v>
      </c>
      <c r="R1906" s="48">
        <f>HEX2DEC(RIGHT(Table1323212753586873[[#This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HEX2DEC(RIGHT(Table1323212753586873[[#This Row],[h1]],8))</f>
        <v>0</v>
      </c>
      <c r="Q1907" s="48" t="s">
        <v>75</v>
      </c>
      <c r="R1907" s="48">
        <f>HEX2DEC(RIGHT(Table1323212753586873[[#This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HEX2DEC(RIGHT(Table1323212753586873[[#This Row],[h1]],8))</f>
        <v>0</v>
      </c>
      <c r="Q1908" s="48" t="s">
        <v>75</v>
      </c>
      <c r="R1908" s="48">
        <f>HEX2DEC(RIGHT(Table1323212753586873[[#This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HEX2DEC(RIGHT(Table1323212753586873[[#This Row],[h1]],8))</f>
        <v>0</v>
      </c>
      <c r="Q1909" s="48" t="s">
        <v>75</v>
      </c>
      <c r="R1909" s="48">
        <f>HEX2DEC(RIGHT(Table1323212753586873[[#This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HEX2DEC(RIGHT(Table1323212753586873[[#This Row],[h1]],8))</f>
        <v>0</v>
      </c>
      <c r="Q1910" s="48" t="s">
        <v>75</v>
      </c>
      <c r="R1910" s="48">
        <f>HEX2DEC(RIGHT(Table1323212753586873[[#This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HEX2DEC(RIGHT(Table1323212753586873[[#This Row],[h1]],8))</f>
        <v>0</v>
      </c>
      <c r="Q1911" s="48" t="s">
        <v>75</v>
      </c>
      <c r="R1911" s="48">
        <f>HEX2DEC(RIGHT(Table1323212753586873[[#This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HEX2DEC(RIGHT(Table1323212753586873[[#This Row],[h1]],8))</f>
        <v>0</v>
      </c>
      <c r="Q1912" s="48" t="s">
        <v>75</v>
      </c>
      <c r="R1912" s="48">
        <f>HEX2DEC(RIGHT(Table1323212753586873[[#This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HEX2DEC(RIGHT(Table1323212753586873[[#This Row],[h1]],8))</f>
        <v>0</v>
      </c>
      <c r="Q1913" s="48" t="s">
        <v>75</v>
      </c>
      <c r="R1913" s="48">
        <f>HEX2DEC(RIGHT(Table1323212753586873[[#This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HEX2DEC(RIGHT(Table1323212753586873[[#This Row],[h1]],8))</f>
        <v>0</v>
      </c>
      <c r="Q1914" s="48" t="s">
        <v>75</v>
      </c>
      <c r="R1914" s="48">
        <f>HEX2DEC(RIGHT(Table1323212753586873[[#This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HEX2DEC(RIGHT(Table1323212753586873[[#This Row],[h1]],8))</f>
        <v>0</v>
      </c>
      <c r="Q1915" s="48" t="s">
        <v>75</v>
      </c>
      <c r="R1915" s="48">
        <f>HEX2DEC(RIGHT(Table1323212753586873[[#This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HEX2DEC(RIGHT(Table1323212753586873[[#This Row],[h1]],8))</f>
        <v>0</v>
      </c>
      <c r="Q1916" s="48" t="s">
        <v>75</v>
      </c>
      <c r="R1916" s="48">
        <f>HEX2DEC(RIGHT(Table1323212753586873[[#This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HEX2DEC(RIGHT(Table1323212753586873[[#This Row],[h1]],8))</f>
        <v>0</v>
      </c>
      <c r="Q1917" s="48" t="s">
        <v>75</v>
      </c>
      <c r="R1917" s="48">
        <f>HEX2DEC(RIGHT(Table1323212753586873[[#This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HEX2DEC(RIGHT(Table1323212753586873[[#This Row],[h1]],8))</f>
        <v>0</v>
      </c>
      <c r="Q1918" s="48" t="s">
        <v>75</v>
      </c>
      <c r="R1918" s="48">
        <f>HEX2DEC(RIGHT(Table1323212753586873[[#This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HEX2DEC(RIGHT(Table1323212753586873[[#This Row],[h1]],8))</f>
        <v>0</v>
      </c>
      <c r="Q1919" s="48" t="s">
        <v>75</v>
      </c>
      <c r="R1919" s="48">
        <f>HEX2DEC(RIGHT(Table1323212753586873[[#This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HEX2DEC(RIGHT(Table1323212753586873[[#This Row],[h1]],8))</f>
        <v>0</v>
      </c>
      <c r="Q1920" s="48" t="s">
        <v>75</v>
      </c>
      <c r="R1920" s="48">
        <f>HEX2DEC(RIGHT(Table1323212753586873[[#This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HEX2DEC(RIGHT(Table1323212753586873[[#This Row],[h1]],8))</f>
        <v>0</v>
      </c>
      <c r="Q1921" s="48" t="s">
        <v>75</v>
      </c>
      <c r="R1921" s="48">
        <f>HEX2DEC(RIGHT(Table1323212753586873[[#This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HEX2DEC(RIGHT(Table1323212753586873[[#This Row],[h1]],8))</f>
        <v>0</v>
      </c>
      <c r="Q1922" s="48" t="s">
        <v>75</v>
      </c>
      <c r="R1922" s="48">
        <f>HEX2DEC(RIGHT(Table1323212753586873[[#This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HEX2DEC(RIGHT(Table1323212753586873[[#This Row],[h1]],8))</f>
        <v>0</v>
      </c>
      <c r="Q1923" s="48" t="s">
        <v>75</v>
      </c>
      <c r="R1923" s="48">
        <f>HEX2DEC(RIGHT(Table1323212753586873[[#This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HEX2DEC(RIGHT(Table1323212753586873[[#This Row],[h1]],8))</f>
        <v>0</v>
      </c>
      <c r="Q1924" s="48" t="s">
        <v>75</v>
      </c>
      <c r="R1924" s="48">
        <f>HEX2DEC(RIGHT(Table1323212753586873[[#This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HEX2DEC(RIGHT(Table1323212753586873[[#This Row],[h1]],8))</f>
        <v>0</v>
      </c>
      <c r="Q1925" s="48" t="s">
        <v>75</v>
      </c>
      <c r="R1925" s="48">
        <f>HEX2DEC(RIGHT(Table1323212753586873[[#This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HEX2DEC(RIGHT(Table1323212753586873[[#This Row],[h1]],8))</f>
        <v>0</v>
      </c>
      <c r="Q1926" s="48" t="s">
        <v>75</v>
      </c>
      <c r="R1926" s="48">
        <f>HEX2DEC(RIGHT(Table1323212753586873[[#This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HEX2DEC(RIGHT(Table1323212753586873[[#This Row],[h1]],8))</f>
        <v>0</v>
      </c>
      <c r="Q1927" s="48" t="s">
        <v>75</v>
      </c>
      <c r="R1927" s="48">
        <f>HEX2DEC(RIGHT(Table1323212753586873[[#This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HEX2DEC(RIGHT(Table1323212753586873[[#This Row],[h1]],8))</f>
        <v>0</v>
      </c>
      <c r="Q1928" s="48" t="s">
        <v>75</v>
      </c>
      <c r="R1928" s="48">
        <f>HEX2DEC(RIGHT(Table1323212753586873[[#This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HEX2DEC(RIGHT(Table1323212753586873[[#This Row],[h1]],8))</f>
        <v>0</v>
      </c>
      <c r="Q1929" s="48" t="s">
        <v>75</v>
      </c>
      <c r="R1929" s="48">
        <f>HEX2DEC(RIGHT(Table1323212753586873[[#This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HEX2DEC(RIGHT(Table1323212753586873[[#This Row],[h1]],8))</f>
        <v>0</v>
      </c>
      <c r="Q1930" s="48" t="s">
        <v>75</v>
      </c>
      <c r="R1930" s="48">
        <f>HEX2DEC(RIGHT(Table1323212753586873[[#This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HEX2DEC(RIGHT(Table1323212753586873[[#This Row],[h1]],8))</f>
        <v>0</v>
      </c>
      <c r="Q1931" s="48" t="s">
        <v>75</v>
      </c>
      <c r="R1931" s="48">
        <f>HEX2DEC(RIGHT(Table1323212753586873[[#This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HEX2DEC(RIGHT(Table1323212753586873[[#This Row],[h1]],8))</f>
        <v>0</v>
      </c>
      <c r="Q1932" s="48" t="s">
        <v>75</v>
      </c>
      <c r="R1932" s="48">
        <f>HEX2DEC(RIGHT(Table1323212753586873[[#This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HEX2DEC(RIGHT(Table1323212753586873[[#This Row],[h1]],8))</f>
        <v>0</v>
      </c>
      <c r="Q1933" s="48" t="s">
        <v>75</v>
      </c>
      <c r="R1933" s="48">
        <f>HEX2DEC(RIGHT(Table1323212753586873[[#This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HEX2DEC(RIGHT(Table1323212753586873[[#This Row],[h1]],8))</f>
        <v>0</v>
      </c>
      <c r="Q1934" s="48" t="s">
        <v>75</v>
      </c>
      <c r="R1934" s="48">
        <f>HEX2DEC(RIGHT(Table1323212753586873[[#This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HEX2DEC(RIGHT(Table1323212753586873[[#This Row],[h1]],8))</f>
        <v>0</v>
      </c>
      <c r="Q1935" s="48" t="s">
        <v>75</v>
      </c>
      <c r="R1935" s="48">
        <f>HEX2DEC(RIGHT(Table1323212753586873[[#This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HEX2DEC(RIGHT(Table1323212753586873[[#This Row],[h1]],8))</f>
        <v>0</v>
      </c>
      <c r="Q1936" s="48" t="s">
        <v>75</v>
      </c>
      <c r="R1936" s="48">
        <f>HEX2DEC(RIGHT(Table1323212753586873[[#This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HEX2DEC(RIGHT(Table1323212753586873[[#This Row],[h1]],8))</f>
        <v>0</v>
      </c>
      <c r="Q1937" s="48" t="s">
        <v>75</v>
      </c>
      <c r="R1937" s="48">
        <f>HEX2DEC(RIGHT(Table1323212753586873[[#This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HEX2DEC(RIGHT(Table1323212753586873[[#This Row],[h1]],8))</f>
        <v>0</v>
      </c>
      <c r="Q1938" s="48" t="s">
        <v>75</v>
      </c>
      <c r="R1938" s="48">
        <f>HEX2DEC(RIGHT(Table1323212753586873[[#This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HEX2DEC(RIGHT(Table1323212753586873[[#This Row],[h1]],8))</f>
        <v>0</v>
      </c>
      <c r="Q1939" s="48" t="s">
        <v>75</v>
      </c>
      <c r="R1939" s="48">
        <f>HEX2DEC(RIGHT(Table1323212753586873[[#This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HEX2DEC(RIGHT(Table1323212753586873[[#This Row],[h1]],8))</f>
        <v>0</v>
      </c>
      <c r="Q1940" s="48" t="s">
        <v>75</v>
      </c>
      <c r="R1940" s="48">
        <f>HEX2DEC(RIGHT(Table1323212753586873[[#This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HEX2DEC(RIGHT(Table1323212753586873[[#This Row],[h1]],8))</f>
        <v>0</v>
      </c>
      <c r="Q1941" s="48" t="s">
        <v>75</v>
      </c>
      <c r="R1941" s="48">
        <f>HEX2DEC(RIGHT(Table1323212753586873[[#This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HEX2DEC(RIGHT(Table1323212753586873[[#This Row],[h1]],8))</f>
        <v>0</v>
      </c>
      <c r="Q1942" s="48" t="s">
        <v>75</v>
      </c>
      <c r="R1942" s="48">
        <f>HEX2DEC(RIGHT(Table1323212753586873[[#This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HEX2DEC(RIGHT(Table1323212753586873[[#This Row],[h1]],8))</f>
        <v>0</v>
      </c>
      <c r="Q1943" s="48" t="s">
        <v>75</v>
      </c>
      <c r="R1943" s="48">
        <f>HEX2DEC(RIGHT(Table1323212753586873[[#This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HEX2DEC(RIGHT(Table1323212753586873[[#This Row],[h1]],8))</f>
        <v>0</v>
      </c>
      <c r="Q1944" s="48" t="s">
        <v>75</v>
      </c>
      <c r="R1944" s="48">
        <f>HEX2DEC(RIGHT(Table1323212753586873[[#This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HEX2DEC(RIGHT(Table1323212753586873[[#This Row],[h1]],8))</f>
        <v>0</v>
      </c>
      <c r="Q1945" s="48" t="s">
        <v>75</v>
      </c>
      <c r="R1945" s="48">
        <f>HEX2DEC(RIGHT(Table1323212753586873[[#This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HEX2DEC(RIGHT(Table1323212753586873[[#This Row],[h1]],8))</f>
        <v>0</v>
      </c>
      <c r="Q1946" s="48" t="s">
        <v>75</v>
      </c>
      <c r="R1946" s="48">
        <f>HEX2DEC(RIGHT(Table1323212753586873[[#This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HEX2DEC(RIGHT(Table1323212753586873[[#This Row],[h1]],8))</f>
        <v>0</v>
      </c>
      <c r="Q1947" s="48" t="s">
        <v>75</v>
      </c>
      <c r="R1947" s="48">
        <f>HEX2DEC(RIGHT(Table1323212753586873[[#This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HEX2DEC(RIGHT(Table1323212753586873[[#This Row],[h1]],8))</f>
        <v>0</v>
      </c>
      <c r="Q1948" s="48" t="s">
        <v>75</v>
      </c>
      <c r="R1948" s="48">
        <f>HEX2DEC(RIGHT(Table1323212753586873[[#This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HEX2DEC(RIGHT(Table1323212753586873[[#This Row],[h1]],8))</f>
        <v>0</v>
      </c>
      <c r="Q1949" s="48" t="s">
        <v>75</v>
      </c>
      <c r="R1949" s="48">
        <f>HEX2DEC(RIGHT(Table1323212753586873[[#This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HEX2DEC(RIGHT(Table1323212753586873[[#This Row],[h1]],8))</f>
        <v>0</v>
      </c>
      <c r="Q1950" s="48" t="s">
        <v>75</v>
      </c>
      <c r="R1950" s="48">
        <f>HEX2DEC(RIGHT(Table1323212753586873[[#This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HEX2DEC(RIGHT(Table1323212753586873[[#This Row],[h1]],8))</f>
        <v>0</v>
      </c>
      <c r="Q1951" s="48" t="s">
        <v>75</v>
      </c>
      <c r="R1951" s="48">
        <f>HEX2DEC(RIGHT(Table1323212753586873[[#This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HEX2DEC(RIGHT(Table1323212753586873[[#This Row],[h1]],8))</f>
        <v>0</v>
      </c>
      <c r="Q1952" s="48" t="s">
        <v>75</v>
      </c>
      <c r="R1952" s="48">
        <f>HEX2DEC(RIGHT(Table1323212753586873[[#This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HEX2DEC(RIGHT(Table1323212753586873[[#This Row],[h1]],8))</f>
        <v>0</v>
      </c>
      <c r="Q1953" s="48" t="s">
        <v>75</v>
      </c>
      <c r="R1953" s="48">
        <f>HEX2DEC(RIGHT(Table1323212753586873[[#This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HEX2DEC(RIGHT(Table1323212753586873[[#This Row],[h1]],8))</f>
        <v>0</v>
      </c>
      <c r="Q1954" s="48" t="s">
        <v>75</v>
      </c>
      <c r="R1954" s="48">
        <f>HEX2DEC(RIGHT(Table1323212753586873[[#This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HEX2DEC(RIGHT(Table1323212753586873[[#This Row],[h1]],8))</f>
        <v>0</v>
      </c>
      <c r="Q1955" s="48" t="s">
        <v>75</v>
      </c>
      <c r="R1955" s="48">
        <f>HEX2DEC(RIGHT(Table1323212753586873[[#This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HEX2DEC(RIGHT(Table1323212753586873[[#This Row],[h1]],8))</f>
        <v>0</v>
      </c>
      <c r="Q1956" s="48" t="s">
        <v>75</v>
      </c>
      <c r="R1956" s="48">
        <f>HEX2DEC(RIGHT(Table1323212753586873[[#This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HEX2DEC(RIGHT(Table1323212753586873[[#This Row],[h1]],8))</f>
        <v>0</v>
      </c>
      <c r="Q1957" s="48" t="s">
        <v>75</v>
      </c>
      <c r="R1957" s="48">
        <f>HEX2DEC(RIGHT(Table1323212753586873[[#This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HEX2DEC(RIGHT(Table1323212753586873[[#This Row],[h1]],8))</f>
        <v>0</v>
      </c>
      <c r="Q1958" s="48" t="s">
        <v>75</v>
      </c>
      <c r="R1958" s="48">
        <f>HEX2DEC(RIGHT(Table1323212753586873[[#This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HEX2DEC(RIGHT(Table1323212753586873[[#This Row],[h1]],8))</f>
        <v>0</v>
      </c>
      <c r="Q1959" s="48" t="s">
        <v>75</v>
      </c>
      <c r="R1959" s="48">
        <f>HEX2DEC(RIGHT(Table1323212753586873[[#This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HEX2DEC(RIGHT(Table1323212753586873[[#This Row],[h1]],8))</f>
        <v>0</v>
      </c>
      <c r="Q1960" s="48" t="s">
        <v>75</v>
      </c>
      <c r="R1960" s="48">
        <f>HEX2DEC(RIGHT(Table1323212753586873[[#This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HEX2DEC(RIGHT(Table1323212753586873[[#This Row],[h1]],8))</f>
        <v>0</v>
      </c>
      <c r="Q1961" s="48" t="s">
        <v>75</v>
      </c>
      <c r="R1961" s="48">
        <f>HEX2DEC(RIGHT(Table1323212753586873[[#This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HEX2DEC(RIGHT(Table1323212753586873[[#This Row],[h1]],8))</f>
        <v>0</v>
      </c>
      <c r="Q1962" s="48" t="s">
        <v>75</v>
      </c>
      <c r="R1962" s="48">
        <f>HEX2DEC(RIGHT(Table1323212753586873[[#This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HEX2DEC(RIGHT(Table1323212753586873[[#This Row],[h1]],8))</f>
        <v>0</v>
      </c>
      <c r="Q1963" s="48" t="s">
        <v>75</v>
      </c>
      <c r="R1963" s="48">
        <f>HEX2DEC(RIGHT(Table1323212753586873[[#This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HEX2DEC(RIGHT(Table1323212753586873[[#This Row],[h1]],8))</f>
        <v>0</v>
      </c>
      <c r="Q1964" s="48" t="s">
        <v>75</v>
      </c>
      <c r="R1964" s="48">
        <f>HEX2DEC(RIGHT(Table1323212753586873[[#This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HEX2DEC(RIGHT(Table1323212753586873[[#This Row],[h1]],8))</f>
        <v>0</v>
      </c>
      <c r="Q1965" s="48" t="s">
        <v>75</v>
      </c>
      <c r="R1965" s="48">
        <f>HEX2DEC(RIGHT(Table1323212753586873[[#This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HEX2DEC(RIGHT(Table1323212753586873[[#This Row],[h1]],8))</f>
        <v>0</v>
      </c>
      <c r="Q1966" s="48" t="s">
        <v>75</v>
      </c>
      <c r="R1966" s="48">
        <f>HEX2DEC(RIGHT(Table1323212753586873[[#This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HEX2DEC(RIGHT(Table1323212753586873[[#This Row],[h1]],8))</f>
        <v>0</v>
      </c>
      <c r="Q1967" s="48" t="s">
        <v>75</v>
      </c>
      <c r="R1967" s="48">
        <f>HEX2DEC(RIGHT(Table1323212753586873[[#This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HEX2DEC(RIGHT(Table1323212753586873[[#This Row],[h1]],8))</f>
        <v>0</v>
      </c>
      <c r="Q1968" s="48" t="s">
        <v>75</v>
      </c>
      <c r="R1968" s="48">
        <f>HEX2DEC(RIGHT(Table1323212753586873[[#This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HEX2DEC(RIGHT(Table1323212753586873[[#This Row],[h1]],8))</f>
        <v>0</v>
      </c>
      <c r="Q1969" s="48" t="s">
        <v>75</v>
      </c>
      <c r="R1969" s="48">
        <f>HEX2DEC(RIGHT(Table1323212753586873[[#This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HEX2DEC(RIGHT(Table1323212753586873[[#This Row],[h1]],8))</f>
        <v>0</v>
      </c>
      <c r="Q1970" s="48" t="s">
        <v>75</v>
      </c>
      <c r="R1970" s="48">
        <f>HEX2DEC(RIGHT(Table1323212753586873[[#This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HEX2DEC(RIGHT(Table1323212753586873[[#This Row],[h1]],8))</f>
        <v>0</v>
      </c>
      <c r="Q1971" s="48" t="s">
        <v>75</v>
      </c>
      <c r="R1971" s="48">
        <f>HEX2DEC(RIGHT(Table1323212753586873[[#This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HEX2DEC(RIGHT(Table1323212753586873[[#This Row],[h1]],8))</f>
        <v>0</v>
      </c>
      <c r="Q1972" s="48" t="s">
        <v>75</v>
      </c>
      <c r="R1972" s="48">
        <f>HEX2DEC(RIGHT(Table1323212753586873[[#This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HEX2DEC(RIGHT(Table1323212753586873[[#This Row],[h1]],8))</f>
        <v>0</v>
      </c>
      <c r="Q1973" s="48" t="s">
        <v>75</v>
      </c>
      <c r="R1973" s="48">
        <f>HEX2DEC(RIGHT(Table1323212753586873[[#This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HEX2DEC(RIGHT(Table1323212753586873[[#This Row],[h1]],8))</f>
        <v>0</v>
      </c>
      <c r="Q1974" s="48" t="s">
        <v>75</v>
      </c>
      <c r="R1974" s="48">
        <f>HEX2DEC(RIGHT(Table1323212753586873[[#This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HEX2DEC(RIGHT(Table1323212753586873[[#This Row],[h1]],8))</f>
        <v>0</v>
      </c>
      <c r="Q1975" s="48" t="s">
        <v>75</v>
      </c>
      <c r="R1975" s="48">
        <f>HEX2DEC(RIGHT(Table1323212753586873[[#This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HEX2DEC(RIGHT(Table1323212753586873[[#This Row],[h1]],8))</f>
        <v>0</v>
      </c>
      <c r="Q1976" s="48" t="s">
        <v>75</v>
      </c>
      <c r="R1976" s="48">
        <f>HEX2DEC(RIGHT(Table1323212753586873[[#This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HEX2DEC(RIGHT(Table1323212753586873[[#This Row],[h1]],8))</f>
        <v>0</v>
      </c>
      <c r="Q1977" s="48" t="s">
        <v>75</v>
      </c>
      <c r="R1977" s="48">
        <f>HEX2DEC(RIGHT(Table1323212753586873[[#This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HEX2DEC(RIGHT(Table1323212753586873[[#This Row],[h1]],8))</f>
        <v>0</v>
      </c>
      <c r="Q1978" s="48" t="s">
        <v>75</v>
      </c>
      <c r="R1978" s="48">
        <f>HEX2DEC(RIGHT(Table1323212753586873[[#This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HEX2DEC(RIGHT(Table1323212753586873[[#This Row],[h1]],8))</f>
        <v>0</v>
      </c>
      <c r="Q1979" s="48" t="s">
        <v>75</v>
      </c>
      <c r="R1979" s="48">
        <f>HEX2DEC(RIGHT(Table1323212753586873[[#This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HEX2DEC(RIGHT(Table1323212753586873[[#This Row],[h1]],8))</f>
        <v>0</v>
      </c>
      <c r="Q1980" s="48" t="s">
        <v>75</v>
      </c>
      <c r="R1980" s="48">
        <f>HEX2DEC(RIGHT(Table1323212753586873[[#This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HEX2DEC(RIGHT(Table1323212753586873[[#This Row],[h1]],8))</f>
        <v>0</v>
      </c>
      <c r="Q1981" s="48" t="s">
        <v>75</v>
      </c>
      <c r="R1981" s="48">
        <f>HEX2DEC(RIGHT(Table1323212753586873[[#This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HEX2DEC(RIGHT(Table1323212753586873[[#This Row],[h1]],8))</f>
        <v>0</v>
      </c>
      <c r="Q1982" s="48" t="s">
        <v>75</v>
      </c>
      <c r="R1982" s="48">
        <f>HEX2DEC(RIGHT(Table1323212753586873[[#This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HEX2DEC(RIGHT(Table1323212753586873[[#This Row],[h1]],8))</f>
        <v>0</v>
      </c>
      <c r="Q1983" s="48" t="s">
        <v>75</v>
      </c>
      <c r="R1983" s="48">
        <f>HEX2DEC(RIGHT(Table1323212753586873[[#This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HEX2DEC(RIGHT(Table1323212753586873[[#This Row],[h1]],8))</f>
        <v>0</v>
      </c>
      <c r="Q1984" s="48" t="s">
        <v>75</v>
      </c>
      <c r="R1984" s="48">
        <f>HEX2DEC(RIGHT(Table1323212753586873[[#This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HEX2DEC(RIGHT(Table1323212753586873[[#This Row],[h1]],8))</f>
        <v>0</v>
      </c>
      <c r="Q1985" s="48" t="s">
        <v>75</v>
      </c>
      <c r="R1985" s="48">
        <f>HEX2DEC(RIGHT(Table1323212753586873[[#This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HEX2DEC(RIGHT(Table1323212753586873[[#This Row],[h1]],8))</f>
        <v>0</v>
      </c>
      <c r="Q1986" s="48" t="s">
        <v>75</v>
      </c>
      <c r="R1986" s="48">
        <f>HEX2DEC(RIGHT(Table1323212753586873[[#This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HEX2DEC(RIGHT(Table1323212753586873[[#This Row],[h1]],8))</f>
        <v>0</v>
      </c>
      <c r="Q1987" s="48" t="s">
        <v>75</v>
      </c>
      <c r="R1987" s="48">
        <f>HEX2DEC(RIGHT(Table1323212753586873[[#This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HEX2DEC(RIGHT(Table1323212753586873[[#This Row],[h1]],8))</f>
        <v>0</v>
      </c>
      <c r="Q1988" s="48" t="s">
        <v>75</v>
      </c>
      <c r="R1988" s="48">
        <f>HEX2DEC(RIGHT(Table1323212753586873[[#This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HEX2DEC(RIGHT(Table1323212753586873[[#This Row],[h1]],8))</f>
        <v>0</v>
      </c>
      <c r="Q1989" s="48" t="s">
        <v>75</v>
      </c>
      <c r="R1989" s="48">
        <f>HEX2DEC(RIGHT(Table1323212753586873[[#This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HEX2DEC(RIGHT(Table1323212753586873[[#This Row],[h1]],8))</f>
        <v>0</v>
      </c>
      <c r="Q1990" s="48" t="s">
        <v>75</v>
      </c>
      <c r="R1990" s="48">
        <f>HEX2DEC(RIGHT(Table1323212753586873[[#This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HEX2DEC(RIGHT(Table1323212753586873[[#This Row],[h1]],8))</f>
        <v>0</v>
      </c>
      <c r="Q1991" s="48" t="s">
        <v>75</v>
      </c>
      <c r="R1991" s="48">
        <f>HEX2DEC(RIGHT(Table1323212753586873[[#This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HEX2DEC(RIGHT(Table1323212753586873[[#This Row],[h1]],8))</f>
        <v>0</v>
      </c>
      <c r="Q1992" s="48" t="s">
        <v>75</v>
      </c>
      <c r="R1992" s="48">
        <f>HEX2DEC(RIGHT(Table1323212753586873[[#This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HEX2DEC(RIGHT(Table1323212753586873[[#This Row],[h1]],8))</f>
        <v>0</v>
      </c>
      <c r="Q1993" s="48" t="s">
        <v>75</v>
      </c>
      <c r="R1993" s="48">
        <f>HEX2DEC(RIGHT(Table1323212753586873[[#This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HEX2DEC(RIGHT(Table1323212753586873[[#This Row],[h1]],8))</f>
        <v>0</v>
      </c>
      <c r="Q1994" s="48" t="s">
        <v>75</v>
      </c>
      <c r="R1994" s="48">
        <f>HEX2DEC(RIGHT(Table1323212753586873[[#This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HEX2DEC(RIGHT(Table1323212753586873[[#This Row],[h1]],8))</f>
        <v>0</v>
      </c>
      <c r="Q1995" s="48" t="s">
        <v>75</v>
      </c>
      <c r="R1995" s="48">
        <f>HEX2DEC(RIGHT(Table1323212753586873[[#This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HEX2DEC(RIGHT(Table1323212753586873[[#This Row],[h1]],8))</f>
        <v>0</v>
      </c>
      <c r="Q1996" s="48" t="s">
        <v>75</v>
      </c>
      <c r="R1996" s="48">
        <f>HEX2DEC(RIGHT(Table1323212753586873[[#This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HEX2DEC(RIGHT(Table1323212753586873[[#This Row],[h1]],8))</f>
        <v>0</v>
      </c>
      <c r="Q1997" s="48" t="s">
        <v>75</v>
      </c>
      <c r="R1997" s="48">
        <f>HEX2DEC(RIGHT(Table1323212753586873[[#This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HEX2DEC(RIGHT(Table1323212753586873[[#This Row],[h1]],8))</f>
        <v>0</v>
      </c>
      <c r="Q1998" s="48" t="s">
        <v>75</v>
      </c>
      <c r="R1998" s="48">
        <f>HEX2DEC(RIGHT(Table1323212753586873[[#This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HEX2DEC(RIGHT(Table1323212753586873[[#This Row],[h1]],8))</f>
        <v>0</v>
      </c>
      <c r="Q1999" s="48" t="s">
        <v>75</v>
      </c>
      <c r="R1999" s="48">
        <f>HEX2DEC(RIGHT(Table1323212753586873[[#This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HEX2DEC(RIGHT(Table1323212753586873[[#This Row],[h1]],8))</f>
        <v>0</v>
      </c>
      <c r="Q2000" s="48" t="s">
        <v>75</v>
      </c>
      <c r="R2000" s="48">
        <f>HEX2DEC(RIGHT(Table1323212753586873[[#This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HEX2DEC(RIGHT(Table1323212753586873[[#This Row],[h1]],8))</f>
        <v>0</v>
      </c>
      <c r="Q2001" s="48" t="s">
        <v>75</v>
      </c>
      <c r="R2001" s="48">
        <f>HEX2DEC(RIGHT(Table1323212753586873[[#This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HEX2DEC(RIGHT(Table1323212753586873[[#This Row],[h1]],8))</f>
        <v>0</v>
      </c>
      <c r="Q2002" s="48" t="s">
        <v>75</v>
      </c>
      <c r="R2002" s="48">
        <f>HEX2DEC(RIGHT(Table1323212753586873[[#This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HEX2DEC(RIGHT(Table1323212753586873[[#This Row],[h1]],8))</f>
        <v>0</v>
      </c>
      <c r="Q2003" s="48" t="s">
        <v>75</v>
      </c>
      <c r="R2003" s="48">
        <f>HEX2DEC(RIGHT(Table1323212753586873[[#This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HEX2DEC(RIGHT(Table1323212753586873[[#This Row],[h1]],8))</f>
        <v>0</v>
      </c>
      <c r="Q2004" s="48" t="s">
        <v>75</v>
      </c>
      <c r="R2004" s="48">
        <f>HEX2DEC(RIGHT(Table1323212753586873[[#This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HEX2DEC(RIGHT(Table1323212753586873[[#This Row],[h1]],8))</f>
        <v>0</v>
      </c>
      <c r="Q2005" s="48" t="s">
        <v>75</v>
      </c>
      <c r="R2005" s="48">
        <f>HEX2DEC(RIGHT(Table1323212753586873[[#This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HEX2DEC(RIGHT(Table1323212753586873[[#This Row],[h1]],8))</f>
        <v>0</v>
      </c>
      <c r="Q2006" s="48" t="s">
        <v>75</v>
      </c>
      <c r="R2006" s="48">
        <f>HEX2DEC(RIGHT(Table1323212753586873[[#This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HEX2DEC(RIGHT(Table1323212753586873[[#This Row],[h1]],8))</f>
        <v>0</v>
      </c>
      <c r="Q2007" s="48" t="s">
        <v>75</v>
      </c>
      <c r="R2007" s="48">
        <f>HEX2DEC(RIGHT(Table1323212753586873[[#This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HEX2DEC(RIGHT(Table1323212753586873[[#This Row],[h1]],8))</f>
        <v>0</v>
      </c>
      <c r="Q2008" s="48" t="s">
        <v>75</v>
      </c>
      <c r="R2008" s="48">
        <f>HEX2DEC(RIGHT(Table1323212753586873[[#This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HEX2DEC(RIGHT(Table1323212753586873[[#This Row],[h1]],8))</f>
        <v>0</v>
      </c>
      <c r="Q2009" s="48" t="s">
        <v>75</v>
      </c>
      <c r="R2009" s="48">
        <f>HEX2DEC(RIGHT(Table1323212753586873[[#This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HEX2DEC(RIGHT(Table1323212753586873[[#This Row],[h1]],8))</f>
        <v>0</v>
      </c>
      <c r="Q2010" s="48" t="s">
        <v>75</v>
      </c>
      <c r="R2010" s="48">
        <f>HEX2DEC(RIGHT(Table1323212753586873[[#This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HEX2DEC(RIGHT(Table1323212753586873[[#This Row],[h1]],8))</f>
        <v>0</v>
      </c>
      <c r="Q2011" s="48" t="s">
        <v>75</v>
      </c>
      <c r="R2011" s="48">
        <f>HEX2DEC(RIGHT(Table1323212753586873[[#This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HEX2DEC(RIGHT(Table1323212753586873[[#This Row],[h1]],8))</f>
        <v>0</v>
      </c>
      <c r="Q2012" s="48" t="s">
        <v>75</v>
      </c>
      <c r="R2012" s="48">
        <f>HEX2DEC(RIGHT(Table1323212753586873[[#This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HEX2DEC(RIGHT(Table1323212753586873[[#This Row],[h1]],8))</f>
        <v>0</v>
      </c>
      <c r="Q2013" s="48" t="s">
        <v>75</v>
      </c>
      <c r="R2013" s="48">
        <f>HEX2DEC(RIGHT(Table1323212753586873[[#This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HEX2DEC(RIGHT(Table1323212753586873[[#This Row],[h1]],8))</f>
        <v>0</v>
      </c>
      <c r="Q2014" s="48" t="s">
        <v>75</v>
      </c>
      <c r="R2014" s="48">
        <f>HEX2DEC(RIGHT(Table1323212753586873[[#This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HEX2DEC(RIGHT(Table1323212753586873[[#This Row],[h1]],8))</f>
        <v>0</v>
      </c>
      <c r="Q2015" s="48" t="s">
        <v>75</v>
      </c>
      <c r="R2015" s="48">
        <f>HEX2DEC(RIGHT(Table1323212753586873[[#This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HEX2DEC(RIGHT(Table1323212753586873[[#This Row],[h1]],8))</f>
        <v>0</v>
      </c>
      <c r="Q2016" s="48" t="s">
        <v>75</v>
      </c>
      <c r="R2016" s="48">
        <f>HEX2DEC(RIGHT(Table1323212753586873[[#This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HEX2DEC(RIGHT(Table1323212753586873[[#This Row],[h1]],8))</f>
        <v>0</v>
      </c>
      <c r="Q2017" s="48" t="s">
        <v>75</v>
      </c>
      <c r="R2017" s="48">
        <f>HEX2DEC(RIGHT(Table1323212753586873[[#This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HEX2DEC(RIGHT(Table1323212753586873[[#This Row],[h1]],8))</f>
        <v>0</v>
      </c>
      <c r="Q2018" s="48" t="s">
        <v>75</v>
      </c>
      <c r="R2018" s="48">
        <f>HEX2DEC(RIGHT(Table1323212753586873[[#This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HEX2DEC(RIGHT(Table1323212753586873[[#This Row],[h1]],8))</f>
        <v>0</v>
      </c>
      <c r="Q2019" s="48" t="s">
        <v>75</v>
      </c>
      <c r="R2019" s="48">
        <f>HEX2DEC(RIGHT(Table1323212753586873[[#This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HEX2DEC(RIGHT(Table1323212753586873[[#This Row],[h1]],8))</f>
        <v>0</v>
      </c>
      <c r="Q2020" s="48" t="s">
        <v>75</v>
      </c>
      <c r="R2020" s="48">
        <f>HEX2DEC(RIGHT(Table1323212753586873[[#This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HEX2DEC(RIGHT(Table1323212753586873[[#This Row],[h1]],8))</f>
        <v>0</v>
      </c>
      <c r="Q2021" s="48" t="s">
        <v>75</v>
      </c>
      <c r="R2021" s="48">
        <f>HEX2DEC(RIGHT(Table1323212753586873[[#This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HEX2DEC(RIGHT(Table1323212753586873[[#This Row],[h1]],8))</f>
        <v>0</v>
      </c>
      <c r="Q2022" s="48" t="s">
        <v>75</v>
      </c>
      <c r="R2022" s="48">
        <f>HEX2DEC(RIGHT(Table1323212753586873[[#This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HEX2DEC(RIGHT(Table1323212753586873[[#This Row],[h1]],8))</f>
        <v>0</v>
      </c>
      <c r="Q2023" s="48" t="s">
        <v>75</v>
      </c>
      <c r="R2023" s="48">
        <f>HEX2DEC(RIGHT(Table1323212753586873[[#This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HEX2DEC(RIGHT(Table1323212753586873[[#This Row],[h1]],8))</f>
        <v>0</v>
      </c>
      <c r="Q2024" s="48" t="s">
        <v>75</v>
      </c>
      <c r="R2024" s="48">
        <f>HEX2DEC(RIGHT(Table1323212753586873[[#This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HEX2DEC(RIGHT(Table1323212753586873[[#This Row],[h1]],8))</f>
        <v>0</v>
      </c>
      <c r="Q2025" s="48" t="s">
        <v>75</v>
      </c>
      <c r="R2025" s="48">
        <f>HEX2DEC(RIGHT(Table1323212753586873[[#This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HEX2DEC(RIGHT(Table1323212753586873[[#This Row],[h1]],8))</f>
        <v>0</v>
      </c>
      <c r="Q2026" s="48" t="s">
        <v>75</v>
      </c>
      <c r="R2026" s="48">
        <f>HEX2DEC(RIGHT(Table1323212753586873[[#This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HEX2DEC(RIGHT(Table1323212753586873[[#This Row],[h1]],8))</f>
        <v>0</v>
      </c>
      <c r="Q2027" s="48" t="s">
        <v>75</v>
      </c>
      <c r="R2027" s="48">
        <f>HEX2DEC(RIGHT(Table1323212753586873[[#This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HEX2DEC(RIGHT(Table1323212753586873[[#This Row],[h1]],8))</f>
        <v>0</v>
      </c>
      <c r="Q2028" s="48" t="s">
        <v>75</v>
      </c>
      <c r="R2028" s="48">
        <f>HEX2DEC(RIGHT(Table1323212753586873[[#This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HEX2DEC(RIGHT(Table1323212753586873[[#This Row],[h1]],8))</f>
        <v>0</v>
      </c>
      <c r="Q2029" s="48" t="s">
        <v>75</v>
      </c>
      <c r="R2029" s="48">
        <f>HEX2DEC(RIGHT(Table1323212753586873[[#This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HEX2DEC(RIGHT(Table1323212753586873[[#This Row],[h1]],8))</f>
        <v>0</v>
      </c>
      <c r="Q2030" s="48" t="s">
        <v>75</v>
      </c>
      <c r="R2030" s="48">
        <f>HEX2DEC(RIGHT(Table1323212753586873[[#This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HEX2DEC(RIGHT(Table1323212753586873[[#This Row],[h1]],8))</f>
        <v>0</v>
      </c>
      <c r="Q2031" s="48" t="s">
        <v>75</v>
      </c>
      <c r="R2031" s="48">
        <f>HEX2DEC(RIGHT(Table1323212753586873[[#This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HEX2DEC(RIGHT(Table1323212753586873[[#This Row],[h1]],8))</f>
        <v>0</v>
      </c>
      <c r="Q2032" s="48" t="s">
        <v>75</v>
      </c>
      <c r="R2032" s="48">
        <f>HEX2DEC(RIGHT(Table1323212753586873[[#This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HEX2DEC(RIGHT(Table1323212753586873[[#This Row],[h1]],8))</f>
        <v>0</v>
      </c>
      <c r="Q2033" s="48" t="s">
        <v>75</v>
      </c>
      <c r="R2033" s="48">
        <f>HEX2DEC(RIGHT(Table1323212753586873[[#This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HEX2DEC(RIGHT(Table1323212753586873[[#This Row],[h1]],8))</f>
        <v>0</v>
      </c>
      <c r="Q2034" s="48" t="s">
        <v>75</v>
      </c>
      <c r="R2034" s="48">
        <f>HEX2DEC(RIGHT(Table1323212753586873[[#This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HEX2DEC(RIGHT(Table1323212753586873[[#This Row],[h1]],8))</f>
        <v>0</v>
      </c>
      <c r="Q2035" s="48" t="s">
        <v>75</v>
      </c>
      <c r="R2035" s="48">
        <f>HEX2DEC(RIGHT(Table1323212753586873[[#This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HEX2DEC(RIGHT(Table1323212753586873[[#This Row],[h1]],8))</f>
        <v>0</v>
      </c>
      <c r="Q2036" s="48" t="s">
        <v>75</v>
      </c>
      <c r="R2036" s="48">
        <f>HEX2DEC(RIGHT(Table1323212753586873[[#This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HEX2DEC(RIGHT(Table1323212753586873[[#This Row],[h1]],8))</f>
        <v>0</v>
      </c>
      <c r="Q2037" s="48" t="s">
        <v>75</v>
      </c>
      <c r="R2037" s="48">
        <f>HEX2DEC(RIGHT(Table1323212753586873[[#This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HEX2DEC(RIGHT(Table1323212753586873[[#This Row],[h1]],8))</f>
        <v>0</v>
      </c>
      <c r="Q2038" s="48" t="s">
        <v>75</v>
      </c>
      <c r="R2038" s="48">
        <f>HEX2DEC(RIGHT(Table1323212753586873[[#This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HEX2DEC(RIGHT(Table1323212753586873[[#This Row],[h1]],8))</f>
        <v>0</v>
      </c>
      <c r="Q2039" s="48" t="s">
        <v>75</v>
      </c>
      <c r="R2039" s="48">
        <f>HEX2DEC(RIGHT(Table1323212753586873[[#This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HEX2DEC(RIGHT(Table1323212753586873[[#This Row],[h1]],8))</f>
        <v>0</v>
      </c>
      <c r="Q2040" s="48" t="s">
        <v>75</v>
      </c>
      <c r="R2040" s="48">
        <f>HEX2DEC(RIGHT(Table1323212753586873[[#This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HEX2DEC(RIGHT(Table1323212753586873[[#This Row],[h1]],8))</f>
        <v>0</v>
      </c>
      <c r="Q2041" s="48" t="s">
        <v>75</v>
      </c>
      <c r="R2041" s="48">
        <f>HEX2DEC(RIGHT(Table1323212753586873[[#This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5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500-000001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5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500-000003000000}">
          <x14:formula1>
            <xm:f>org!$B$48:$B$56</xm:f>
          </x14:formula1>
          <xm:sqref>G114:G145</xm:sqref>
        </x14:dataValidation>
        <x14:dataValidation type="list" allowBlank="1" showInputMessage="1" showErrorMessage="1" xr:uid="{45A46EA5-C881-441A-843B-3697B6FA74A1}">
          <x14:formula1>
            <xm:f>evCodeGen!$BM$4:$BM$20</xm:f>
          </x14:formula1>
          <xm:sqref>Z168:Z199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9DAD4-6E46-4846-9115-5E2368937E78}">
  <sheetPr codeName="Sheet12"/>
  <dimension ref="A1:AS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7" sqref="A7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customWidth="1"/>
    <col min="43" max="43" width="2.5" style="15" customWidth="1"/>
    <col min="44" max="44" width="4.125" style="15" customWidth="1"/>
    <col min="45" max="45" width="7.625" style="15" customWidth="1"/>
    <col min="46" max="16384" width="11.5" style="15"/>
  </cols>
  <sheetData>
    <row r="1" spans="1:23" s="87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 x14ac:dyDescent="0.3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 x14ac:dyDescent="0.3">
      <c r="A5" s="12" t="s">
        <v>329</v>
      </c>
      <c r="B5" s="87" t="str">
        <f>A3&amp;"."&amp;A4&amp;"."&amp;A5&amp;A6&amp;"."</f>
        <v>SCL3.TS.EVR004.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 x14ac:dyDescent="0.3">
      <c r="A6" s="12" t="s">
        <v>474</v>
      </c>
      <c r="B6" s="87" t="str">
        <f>A3&amp;":"&amp;A4&amp;":"&amp;A5&amp;A6&amp;":"</f>
        <v>SCL3:TS:EVR004: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HEX2DEC(RIGHT(Table13232127535868734[[#This Row],[h1]],8))</f>
        <v>65536</v>
      </c>
      <c r="Q11" s="87" t="s">
        <v>75</v>
      </c>
      <c r="R11" s="87">
        <f>HEX2DEC(RIGHT(Table13232127535868734[[#This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HEX2DEC(RIGHT(Table13232127535868734[[#This Row],[h1]],8))</f>
        <v>196608</v>
      </c>
      <c r="Q12" s="87" t="s">
        <v>75</v>
      </c>
      <c r="R12" s="87">
        <f>HEX2DEC(RIGHT(Table13232127535868734[[#This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HEX2DEC(RIGHT(Table13232127535868734[[#This Row],[h1]],8))</f>
        <v>458752</v>
      </c>
      <c r="Q13" s="87" t="s">
        <v>75</v>
      </c>
      <c r="R13" s="87">
        <f>HEX2DEC(RIGHT(Table13232127535868734[[#This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HEX2DEC(RIGHT(Table13232127535868734[[#This Row],[h1]],8))</f>
        <v>983040</v>
      </c>
      <c r="Q14" s="87" t="s">
        <v>75</v>
      </c>
      <c r="R14" s="87">
        <f>HEX2DEC(RIGHT(Table13232127535868734[[#This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HEX2DEC(RIGHT(Table13232127535868734[[#This Row],[h1]],8))</f>
        <v>2031616</v>
      </c>
      <c r="Q15" s="87" t="s">
        <v>75</v>
      </c>
      <c r="R15" s="87">
        <f>HEX2DEC(RIGHT(Table13232127535868734[[#This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HEX2DEC(RIGHT(Table13232127535868734[[#This Row],[h1]],8))</f>
        <v>0</v>
      </c>
      <c r="Q16" s="87" t="s">
        <v>75</v>
      </c>
      <c r="R16" s="87">
        <f>HEX2DEC(RIGHT(Table13232127535868734[[#This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HEX2DEC(RIGHT(Table13232127535868734[[#This Row],[h1]],8))</f>
        <v>0</v>
      </c>
      <c r="Q17" s="87" t="s">
        <v>75</v>
      </c>
      <c r="R17" s="87">
        <f>HEX2DEC(RIGHT(Table13232127535868734[[#This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HEX2DEC(RIGHT(Table13232127535868734[[#This Row],[h1]],8))</f>
        <v>0</v>
      </c>
      <c r="Q18" s="87" t="s">
        <v>75</v>
      </c>
      <c r="R18" s="87">
        <f>HEX2DEC(RIGHT(Table13232127535868734[[#This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HEX2DEC(RIGHT(Table13232127535868734[[#This Row],[h1]],8))</f>
        <v>0</v>
      </c>
      <c r="Q19" s="87" t="s">
        <v>75</v>
      </c>
      <c r="R19" s="87">
        <f>HEX2DEC(RIGHT(Table13232127535868734[[#This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HEX2DEC(RIGHT(Table13232127535868734[[#This Row],[h1]],8))</f>
        <v>0</v>
      </c>
      <c r="Q20" s="87" t="s">
        <v>75</v>
      </c>
      <c r="R20" s="87">
        <f>HEX2DEC(RIGHT(Table13232127535868734[[#This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HEX2DEC(RIGHT(Table13232127535868734[[#This Row],[h1]],8))</f>
        <v>0</v>
      </c>
      <c r="Q21" s="87" t="s">
        <v>75</v>
      </c>
      <c r="R21" s="87">
        <f>HEX2DEC(RIGHT(Table13232127535868734[[#This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HEX2DEC(RIGHT(Table13232127535868734[[#This Row],[h1]],8))</f>
        <v>0</v>
      </c>
      <c r="Q22" s="87" t="s">
        <v>75</v>
      </c>
      <c r="R22" s="87">
        <f>HEX2DEC(RIGHT(Table13232127535868734[[#This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HEX2DEC(RIGHT(Table13232127535868734[[#This Row],[h1]],8))</f>
        <v>0</v>
      </c>
      <c r="Q23" s="87" t="s">
        <v>75</v>
      </c>
      <c r="R23" s="87">
        <f>HEX2DEC(RIGHT(Table13232127535868734[[#This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HEX2DEC(RIGHT(Table13232127535868734[[#This Row],[h1]],8))</f>
        <v>0</v>
      </c>
      <c r="Q24" s="87" t="s">
        <v>75</v>
      </c>
      <c r="R24" s="87">
        <f>HEX2DEC(RIGHT(Table13232127535868734[[#This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HEX2DEC(RIGHT(Table13232127535868734[[#This Row],[h1]],8))</f>
        <v>0</v>
      </c>
      <c r="Q25" s="87" t="s">
        <v>75</v>
      </c>
      <c r="R25" s="87">
        <f>HEX2DEC(RIGHT(Table13232127535868734[[#This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HEX2DEC(RIGHT(Table13232127535868734[[#This Row],[h1]],8))</f>
        <v>0</v>
      </c>
      <c r="Q26" s="87" t="s">
        <v>75</v>
      </c>
      <c r="R26" s="87">
        <f>HEX2DEC(RIGHT(Table13232127535868734[[#This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HEX2DEC(RIGHT(Table13232127535868734[[#This Row],[h1]],8))</f>
        <v>0</v>
      </c>
      <c r="Q27" s="87" t="s">
        <v>75</v>
      </c>
      <c r="R27" s="87">
        <f>HEX2DEC(RIGHT(Table13232127535868734[[#This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HEX2DEC(RIGHT(Table13232127535868734[[#This Row],[h1]],8))</f>
        <v>0</v>
      </c>
      <c r="Q28" s="87" t="s">
        <v>75</v>
      </c>
      <c r="R28" s="87">
        <f>HEX2DEC(RIGHT(Table13232127535868734[[#This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HEX2DEC(RIGHT(Table13232127535868734[[#This Row],[h1]],8))</f>
        <v>0</v>
      </c>
      <c r="Q29" s="87" t="s">
        <v>75</v>
      </c>
      <c r="R29" s="87">
        <f>HEX2DEC(RIGHT(Table13232127535868734[[#This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HEX2DEC(RIGHT(Table13232127535868734[[#This Row],[h1]],8))</f>
        <v>0</v>
      </c>
      <c r="Q30" s="87" t="s">
        <v>75</v>
      </c>
      <c r="R30" s="87">
        <f>HEX2DEC(RIGHT(Table13232127535868734[[#This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HEX2DEC(RIGHT(Table13232127535868734[[#This Row],[h1]],8))</f>
        <v>0</v>
      </c>
      <c r="Q31" s="87" t="s">
        <v>75</v>
      </c>
      <c r="R31" s="87">
        <f>HEX2DEC(RIGHT(Table13232127535868734[[#This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HEX2DEC(RIGHT(Table13232127535868734[[#This Row],[h1]],8))</f>
        <v>0</v>
      </c>
      <c r="Q32" s="87" t="s">
        <v>75</v>
      </c>
      <c r="R32" s="87">
        <f>HEX2DEC(RIGHT(Table13232127535868734[[#This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HEX2DEC(RIGHT(Table13232127535868734[[#This Row],[h1]],8))</f>
        <v>0</v>
      </c>
      <c r="Q33" s="87" t="s">
        <v>75</v>
      </c>
      <c r="R33" s="87">
        <f>HEX2DEC(RIGHT(Table13232127535868734[[#This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HEX2DEC(RIGHT(Table13232127535868734[[#This Row],[h1]],8))</f>
        <v>0</v>
      </c>
      <c r="Q34" s="87" t="s">
        <v>75</v>
      </c>
      <c r="R34" s="87">
        <f>HEX2DEC(RIGHT(Table13232127535868734[[#This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HEX2DEC(RIGHT(Table13232127535868734[[#This Row],[h1]],8))</f>
        <v>0</v>
      </c>
      <c r="Q35" s="87" t="s">
        <v>75</v>
      </c>
      <c r="R35" s="87">
        <f>HEX2DEC(RIGHT(Table13232127535868734[[#This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HEX2DEC(RIGHT(Table13232127535868734[[#This Row],[h1]],8))</f>
        <v>0</v>
      </c>
      <c r="Q36" s="87" t="s">
        <v>75</v>
      </c>
      <c r="R36" s="87">
        <f>HEX2DEC(RIGHT(Table13232127535868734[[#This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HEX2DEC(RIGHT(Table13232127535868734[[#This Row],[h1]],8))</f>
        <v>0</v>
      </c>
      <c r="Q37" s="87" t="s">
        <v>75</v>
      </c>
      <c r="R37" s="87">
        <f>HEX2DEC(RIGHT(Table13232127535868734[[#This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HEX2DEC(RIGHT(Table13232127535868734[[#This Row],[h1]],8))</f>
        <v>0</v>
      </c>
      <c r="Q38" s="87" t="s">
        <v>75</v>
      </c>
      <c r="R38" s="87">
        <f>HEX2DEC(RIGHT(Table13232127535868734[[#This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HEX2DEC(RIGHT(Table13232127535868734[[#This Row],[h1]],8))</f>
        <v>0</v>
      </c>
      <c r="Q39" s="87" t="s">
        <v>75</v>
      </c>
      <c r="R39" s="87">
        <f>HEX2DEC(RIGHT(Table13232127535868734[[#This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HEX2DEC(RIGHT(Table13232127535868734[[#This Row],[h1]],8))</f>
        <v>0</v>
      </c>
      <c r="Q40" s="87" t="s">
        <v>75</v>
      </c>
      <c r="R40" s="87">
        <f>HEX2DEC(RIGHT(Table13232127535868734[[#This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HEX2DEC(RIGHT(Table13232127535868734[[#This Row],[h1]],8))</f>
        <v>0</v>
      </c>
      <c r="Q41" s="87" t="s">
        <v>75</v>
      </c>
      <c r="R41" s="87">
        <f>HEX2DEC(RIGHT(Table13232127535868734[[#This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HEX2DEC(RIGHT(Table13232127535868734[[#This Row],[h1]],8))</f>
        <v>0</v>
      </c>
      <c r="Q42" s="87" t="s">
        <v>75</v>
      </c>
      <c r="R42" s="87">
        <f>HEX2DEC(RIGHT(Table13232127535868734[[#This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HEX2DEC(RIGHT(Table13232127535868734[[#This Row],[h1]],8))</f>
        <v>0</v>
      </c>
      <c r="Q43" s="87" t="s">
        <v>75</v>
      </c>
      <c r="R43" s="87">
        <f>HEX2DEC(RIGHT(Table13232127535868734[[#This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HEX2DEC(RIGHT(Table13232127535868734[[#This Row],[h1]],8))</f>
        <v>0</v>
      </c>
      <c r="Q44" s="87" t="s">
        <v>75</v>
      </c>
      <c r="R44" s="87">
        <f>HEX2DEC(RIGHT(Table13232127535868734[[#This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HEX2DEC(RIGHT(Table13232127535868734[[#This Row],[h1]],8))</f>
        <v>0</v>
      </c>
      <c r="Q45" s="87" t="s">
        <v>75</v>
      </c>
      <c r="R45" s="87">
        <f>HEX2DEC(RIGHT(Table13232127535868734[[#This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HEX2DEC(RIGHT(Table13232127535868734[[#This Row],[h1]],8))</f>
        <v>0</v>
      </c>
      <c r="Q46" s="87" t="s">
        <v>75</v>
      </c>
      <c r="R46" s="87">
        <f>HEX2DEC(RIGHT(Table13232127535868734[[#This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HEX2DEC(RIGHT(Table13232127535868734[[#This Row],[h1]],8))</f>
        <v>0</v>
      </c>
      <c r="Q47" s="87" t="s">
        <v>75</v>
      </c>
      <c r="R47" s="87">
        <f>HEX2DEC(RIGHT(Table13232127535868734[[#This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HEX2DEC(RIGHT(Table13232127535868734[[#This Row],[h1]],8))</f>
        <v>0</v>
      </c>
      <c r="Q48" s="87" t="s">
        <v>75</v>
      </c>
      <c r="R48" s="87">
        <f>HEX2DEC(RIGHT(Table13232127535868734[[#This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HEX2DEC(RIGHT(Table13232127535868734[[#This Row],[h1]],8))</f>
        <v>0</v>
      </c>
      <c r="Q49" s="87" t="s">
        <v>75</v>
      </c>
      <c r="R49" s="87">
        <f>HEX2DEC(RIGHT(Table13232127535868734[[#This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HEX2DEC(RIGHT(Table13232127535868734[[#This Row],[h1]],8))</f>
        <v>0</v>
      </c>
      <c r="Q50" s="87" t="s">
        <v>75</v>
      </c>
      <c r="R50" s="87">
        <f>HEX2DEC(RIGHT(Table13232127535868734[[#This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HEX2DEC(RIGHT(Table13232127535868734[[#This Row],[h1]],8))</f>
        <v>0</v>
      </c>
      <c r="Q51" s="87" t="s">
        <v>75</v>
      </c>
      <c r="R51" s="87">
        <f>HEX2DEC(RIGHT(Table13232127535868734[[#This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HEX2DEC(RIGHT(Table13232127535868734[[#This Row],[h1]],8))</f>
        <v>0</v>
      </c>
      <c r="Q52" s="87" t="s">
        <v>75</v>
      </c>
      <c r="R52" s="87">
        <f>HEX2DEC(RIGHT(Table13232127535868734[[#This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HEX2DEC(RIGHT(Table13232127535868734[[#This Row],[h1]],8))</f>
        <v>0</v>
      </c>
      <c r="Q53" s="87" t="s">
        <v>75</v>
      </c>
      <c r="R53" s="87">
        <f>HEX2DEC(RIGHT(Table13232127535868734[[#This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HEX2DEC(RIGHT(Table13232127535868734[[#This Row],[h1]],8))</f>
        <v>0</v>
      </c>
      <c r="Q54" s="87" t="s">
        <v>75</v>
      </c>
      <c r="R54" s="87">
        <f>HEX2DEC(RIGHT(Table13232127535868734[[#This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HEX2DEC(RIGHT(Table13232127535868734[[#This Row],[h1]],8))</f>
        <v>0</v>
      </c>
      <c r="Q55" s="87" t="s">
        <v>75</v>
      </c>
      <c r="R55" s="87">
        <f>HEX2DEC(RIGHT(Table13232127535868734[[#This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HEX2DEC(RIGHT(Table13232127535868734[[#This Row],[h1]],8))</f>
        <v>0</v>
      </c>
      <c r="Q56" s="87" t="s">
        <v>75</v>
      </c>
      <c r="R56" s="87">
        <f>HEX2DEC(RIGHT(Table13232127535868734[[#This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HEX2DEC(RIGHT(Table13232127535868734[[#This Row],[h1]],8))</f>
        <v>0</v>
      </c>
      <c r="Q57" s="87" t="s">
        <v>75</v>
      </c>
      <c r="R57" s="87">
        <f>HEX2DEC(RIGHT(Table13232127535868734[[#This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HEX2DEC(RIGHT(Table13232127535868734[[#This Row],[h1]],8))</f>
        <v>0</v>
      </c>
      <c r="Q58" s="87" t="s">
        <v>75</v>
      </c>
      <c r="R58" s="87">
        <f>HEX2DEC(RIGHT(Table13232127535868734[[#This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HEX2DEC(RIGHT(Table13232127535868734[[#This Row],[h1]],8))</f>
        <v>0</v>
      </c>
      <c r="Q59" s="87" t="s">
        <v>75</v>
      </c>
      <c r="R59" s="87">
        <f>HEX2DEC(RIGHT(Table13232127535868734[[#This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HEX2DEC(RIGHT(Table13232127535868734[[#This Row],[h1]],8))</f>
        <v>0</v>
      </c>
      <c r="Q60" s="87" t="s">
        <v>75</v>
      </c>
      <c r="R60" s="87">
        <f>HEX2DEC(RIGHT(Table13232127535868734[[#This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HEX2DEC(RIGHT(Table13232127535868734[[#This Row],[h1]],8))</f>
        <v>0</v>
      </c>
      <c r="Q61" s="87" t="s">
        <v>75</v>
      </c>
      <c r="R61" s="87">
        <f>HEX2DEC(RIGHT(Table13232127535868734[[#This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HEX2DEC(RIGHT(Table13232127535868734[[#This Row],[h1]],8))</f>
        <v>0</v>
      </c>
      <c r="Q62" s="87" t="s">
        <v>75</v>
      </c>
      <c r="R62" s="87">
        <f>HEX2DEC(RIGHT(Table13232127535868734[[#This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HEX2DEC(RIGHT(Table13232127535868734[[#This Row],[h1]],8))</f>
        <v>0</v>
      </c>
      <c r="Q63" s="87" t="s">
        <v>75</v>
      </c>
      <c r="R63" s="87">
        <f>HEX2DEC(RIGHT(Table13232127535868734[[#This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HEX2DEC(RIGHT(Table13232127535868734[[#This Row],[h1]],8))</f>
        <v>0</v>
      </c>
      <c r="Q64" s="87" t="s">
        <v>75</v>
      </c>
      <c r="R64" s="87">
        <f>HEX2DEC(RIGHT(Table13232127535868734[[#This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HEX2DEC(RIGHT(Table13232127535868734[[#This Row],[h1]],8))</f>
        <v>0</v>
      </c>
      <c r="Q65" s="87" t="s">
        <v>75</v>
      </c>
      <c r="R65" s="87">
        <f>HEX2DEC(RIGHT(Table13232127535868734[[#This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HEX2DEC(RIGHT(Table13232127535868734[[#This Row],[h1]],8))</f>
        <v>0</v>
      </c>
      <c r="Q66" s="87" t="s">
        <v>75</v>
      </c>
      <c r="R66" s="87">
        <f>HEX2DEC(RIGHT(Table13232127535868734[[#This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HEX2DEC(RIGHT(Table13232127535868734[[#This Row],[h1]],8))</f>
        <v>0</v>
      </c>
      <c r="Q67" s="87" t="s">
        <v>75</v>
      </c>
      <c r="R67" s="87">
        <f>HEX2DEC(RIGHT(Table13232127535868734[[#This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HEX2DEC(RIGHT(Table13232127535868734[[#This Row],[h1]],8))</f>
        <v>0</v>
      </c>
      <c r="Q68" s="87" t="s">
        <v>75</v>
      </c>
      <c r="R68" s="87">
        <f>HEX2DEC(RIGHT(Table13232127535868734[[#This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HEX2DEC(RIGHT(Table13232127535868734[[#This Row],[h1]],8))</f>
        <v>0</v>
      </c>
      <c r="Q69" s="87" t="s">
        <v>75</v>
      </c>
      <c r="R69" s="87">
        <f>HEX2DEC(RIGHT(Table13232127535868734[[#This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HEX2DEC(RIGHT(Table13232127535868734[[#This Row],[h1]],8))</f>
        <v>0</v>
      </c>
      <c r="Q70" s="87" t="s">
        <v>75</v>
      </c>
      <c r="R70" s="87">
        <f>HEX2DEC(RIGHT(Table13232127535868734[[#This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HEX2DEC(RIGHT(Table13232127535868734[[#This Row],[h1]],8))</f>
        <v>0</v>
      </c>
      <c r="Q71" s="87" t="s">
        <v>75</v>
      </c>
      <c r="R71" s="87">
        <f>HEX2DEC(RIGHT(Table13232127535868734[[#This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HEX2DEC(RIGHT(Table13232127535868734[[#This Row],[h1]],8))</f>
        <v>0</v>
      </c>
      <c r="Q72" s="87" t="s">
        <v>75</v>
      </c>
      <c r="R72" s="87">
        <f>HEX2DEC(RIGHT(Table13232127535868734[[#This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HEX2DEC(RIGHT(Table13232127535868734[[#This Row],[h1]],8))</f>
        <v>0</v>
      </c>
      <c r="Q73" s="87" t="s">
        <v>75</v>
      </c>
      <c r="R73" s="87">
        <f>HEX2DEC(RIGHT(Table13232127535868734[[#This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HEX2DEC(RIGHT(Table13232127535868734[[#This Row],[h1]],8))</f>
        <v>0</v>
      </c>
      <c r="Q74" s="87" t="s">
        <v>75</v>
      </c>
      <c r="R74" s="87">
        <f>HEX2DEC(RIGHT(Table13232127535868734[[#This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HEX2DEC(RIGHT(Table13232127535868734[[#This Row],[h1]],8))</f>
        <v>0</v>
      </c>
      <c r="Q75" s="87" t="s">
        <v>75</v>
      </c>
      <c r="R75" s="87">
        <f>HEX2DEC(RIGHT(Table13232127535868734[[#This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HEX2DEC(RIGHT(Table13232127535868734[[#This Row],[h1]],8))</f>
        <v>0</v>
      </c>
      <c r="Q76" s="87" t="s">
        <v>75</v>
      </c>
      <c r="R76" s="87">
        <f>HEX2DEC(RIGHT(Table13232127535868734[[#This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HEX2DEC(RIGHT(Table13232127535868734[[#This Row],[h1]],8))</f>
        <v>0</v>
      </c>
      <c r="Q77" s="87" t="s">
        <v>75</v>
      </c>
      <c r="R77" s="87">
        <f>HEX2DEC(RIGHT(Table13232127535868734[[#This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HEX2DEC(RIGHT(Table13232127535868734[[#This Row],[h1]],8))</f>
        <v>0</v>
      </c>
      <c r="Q78" s="87" t="s">
        <v>75</v>
      </c>
      <c r="R78" s="87">
        <f>HEX2DEC(RIGHT(Table13232127535868734[[#This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HEX2DEC(RIGHT(Table13232127535868734[[#This Row],[h1]],8))</f>
        <v>0</v>
      </c>
      <c r="Q79" s="87" t="s">
        <v>75</v>
      </c>
      <c r="R79" s="87">
        <f>HEX2DEC(RIGHT(Table13232127535868734[[#This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HEX2DEC(RIGHT(Table13232127535868734[[#This Row],[h1]],8))</f>
        <v>0</v>
      </c>
      <c r="Q80" s="87" t="s">
        <v>75</v>
      </c>
      <c r="R80" s="87">
        <f>HEX2DEC(RIGHT(Table13232127535868734[[#This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HEX2DEC(RIGHT(Table13232127535868734[[#This Row],[h1]],8))</f>
        <v>0</v>
      </c>
      <c r="Q81" s="87" t="s">
        <v>75</v>
      </c>
      <c r="R81" s="87">
        <f>HEX2DEC(RIGHT(Table13232127535868734[[#This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HEX2DEC(RIGHT(Table13232127535868734[[#This Row],[h1]],8))</f>
        <v>0</v>
      </c>
      <c r="Q82" s="87" t="s">
        <v>75</v>
      </c>
      <c r="R82" s="87">
        <f>HEX2DEC(RIGHT(Table13232127535868734[[#This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HEX2DEC(RIGHT(Table13232127535868734[[#This Row],[h1]],8))</f>
        <v>0</v>
      </c>
      <c r="Q83" s="87" t="s">
        <v>75</v>
      </c>
      <c r="R83" s="87">
        <f>HEX2DEC(RIGHT(Table13232127535868734[[#This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HEX2DEC(RIGHT(Table13232127535868734[[#This Row],[h1]],8))</f>
        <v>0</v>
      </c>
      <c r="Q84" s="87" t="s">
        <v>75</v>
      </c>
      <c r="R84" s="87">
        <f>HEX2DEC(RIGHT(Table13232127535868734[[#This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HEX2DEC(RIGHT(Table13232127535868734[[#This Row],[h1]],8))</f>
        <v>0</v>
      </c>
      <c r="Q85" s="87" t="s">
        <v>75</v>
      </c>
      <c r="R85" s="87">
        <f>HEX2DEC(RIGHT(Table13232127535868734[[#This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HEX2DEC(RIGHT(Table13232127535868734[[#This Row],[h1]],8))</f>
        <v>0</v>
      </c>
      <c r="Q86" s="87" t="s">
        <v>75</v>
      </c>
      <c r="R86" s="87">
        <f>HEX2DEC(RIGHT(Table13232127535868734[[#This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HEX2DEC(RIGHT(Table13232127535868734[[#This Row],[h1]],8))</f>
        <v>0</v>
      </c>
      <c r="Q87" s="87" t="s">
        <v>75</v>
      </c>
      <c r="R87" s="87">
        <f>HEX2DEC(RIGHT(Table13232127535868734[[#This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HEX2DEC(RIGHT(Table13232127535868734[[#This Row],[h1]],8))</f>
        <v>0</v>
      </c>
      <c r="Q88" s="87" t="s">
        <v>75</v>
      </c>
      <c r="R88" s="87">
        <f>HEX2DEC(RIGHT(Table13232127535868734[[#This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HEX2DEC(RIGHT(Table13232127535868734[[#This Row],[h1]],8))</f>
        <v>0</v>
      </c>
      <c r="Q89" s="87" t="s">
        <v>75</v>
      </c>
      <c r="R89" s="87">
        <f>HEX2DEC(RIGHT(Table13232127535868734[[#This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HEX2DEC(RIGHT(Table13232127535868734[[#This Row],[h1]],8))</f>
        <v>0</v>
      </c>
      <c r="Q90" s="87" t="s">
        <v>75</v>
      </c>
      <c r="R90" s="87">
        <f>HEX2DEC(RIGHT(Table13232127535868734[[#This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HEX2DEC(RIGHT(Table13232127535868734[[#This Row],[h1]],8))</f>
        <v>0</v>
      </c>
      <c r="Q91" s="87" t="s">
        <v>75</v>
      </c>
      <c r="R91" s="87">
        <f>HEX2DEC(RIGHT(Table13232127535868734[[#This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HEX2DEC(RIGHT(Table13232127535868734[[#This Row],[h1]],8))</f>
        <v>0</v>
      </c>
      <c r="Q92" s="87" t="s">
        <v>75</v>
      </c>
      <c r="R92" s="87">
        <f>HEX2DEC(RIGHT(Table13232127535868734[[#This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HEX2DEC(RIGHT(Table13232127535868734[[#This Row],[h1]],8))</f>
        <v>0</v>
      </c>
      <c r="Q93" s="87" t="s">
        <v>75</v>
      </c>
      <c r="R93" s="87">
        <f>HEX2DEC(RIGHT(Table13232127535868734[[#This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HEX2DEC(RIGHT(Table13232127535868734[[#This Row],[h1]],8))</f>
        <v>0</v>
      </c>
      <c r="Q94" s="87" t="s">
        <v>75</v>
      </c>
      <c r="R94" s="87">
        <f>HEX2DEC(RIGHT(Table13232127535868734[[#This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HEX2DEC(RIGHT(Table13232127535868734[[#This Row],[h1]],8))</f>
        <v>0</v>
      </c>
      <c r="Q95" s="87" t="s">
        <v>75</v>
      </c>
      <c r="R95" s="87">
        <f>HEX2DEC(RIGHT(Table13232127535868734[[#This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HEX2DEC(RIGHT(Table13232127535868734[[#This Row],[h1]],8))</f>
        <v>0</v>
      </c>
      <c r="Q96" s="87" t="s">
        <v>75</v>
      </c>
      <c r="R96" s="87">
        <f>HEX2DEC(RIGHT(Table13232127535868734[[#This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HEX2DEC(RIGHT(Table13232127535868734[[#This Row],[h1]],8))</f>
        <v>0</v>
      </c>
      <c r="Q97" s="87" t="s">
        <v>75</v>
      </c>
      <c r="R97" s="87">
        <f>HEX2DEC(RIGHT(Table13232127535868734[[#This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HEX2DEC(RIGHT(Table13232127535868734[[#This Row],[h1]],8))</f>
        <v>0</v>
      </c>
      <c r="Q98" s="87" t="s">
        <v>75</v>
      </c>
      <c r="R98" s="87">
        <f>HEX2DEC(RIGHT(Table13232127535868734[[#This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HEX2DEC(RIGHT(Table13232127535868734[[#This Row],[h1]],8))</f>
        <v>0</v>
      </c>
      <c r="Q99" s="87" t="s">
        <v>75</v>
      </c>
      <c r="R99" s="87">
        <f>HEX2DEC(RIGHT(Table13232127535868734[[#This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HEX2DEC(RIGHT(Table13232127535868734[[#This Row],[h1]],8))</f>
        <v>0</v>
      </c>
      <c r="Q100" s="87" t="s">
        <v>75</v>
      </c>
      <c r="R100" s="87">
        <f>HEX2DEC(RIGHT(Table13232127535868734[[#This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HEX2DEC(RIGHT(Table13232127535868734[[#This Row],[h1]],8))</f>
        <v>0</v>
      </c>
      <c r="Q101" s="87" t="s">
        <v>75</v>
      </c>
      <c r="R101" s="87">
        <f>HEX2DEC(RIGHT(Table13232127535868734[[#This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HEX2DEC(RIGHT(Table13232127535868734[[#This Row],[h1]],8))</f>
        <v>0</v>
      </c>
      <c r="Q102" s="87" t="s">
        <v>75</v>
      </c>
      <c r="R102" s="87">
        <f>HEX2DEC(RIGHT(Table13232127535868734[[#This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HEX2DEC(RIGHT(Table13232127535868734[[#This Row],[h1]],8))</f>
        <v>0</v>
      </c>
      <c r="Q103" s="87" t="s">
        <v>75</v>
      </c>
      <c r="R103" s="87">
        <f>HEX2DEC(RIGHT(Table13232127535868734[[#This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HEX2DEC(RIGHT(Table13232127535868734[[#This Row],[h1]],8))</f>
        <v>0</v>
      </c>
      <c r="Q104" s="87" t="s">
        <v>75</v>
      </c>
      <c r="R104" s="87">
        <f>HEX2DEC(RIGHT(Table13232127535868734[[#This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HEX2DEC(RIGHT(Table13232127535868734[[#This Row],[h1]],8))</f>
        <v>0</v>
      </c>
      <c r="Q105" s="87" t="s">
        <v>75</v>
      </c>
      <c r="R105" s="87">
        <f>HEX2DEC(RIGHT(Table13232127535868734[[#This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HEX2DEC(RIGHT(Table13232127535868734[[#This Row],[h1]],8))</f>
        <v>0</v>
      </c>
      <c r="Q106" s="87" t="s">
        <v>75</v>
      </c>
      <c r="R106" s="87">
        <f>HEX2DEC(RIGHT(Table13232127535868734[[#This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HEX2DEC(RIGHT(Table13232127535868734[[#This Row],[h1]],8))</f>
        <v>0</v>
      </c>
      <c r="Q107" s="87" t="s">
        <v>75</v>
      </c>
      <c r="R107" s="87">
        <f>HEX2DEC(RIGHT(Table13232127535868734[[#This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HEX2DEC(RIGHT(Table13232127535868734[[#This Row],[h1]],8))</f>
        <v>0</v>
      </c>
      <c r="Q108" s="87" t="s">
        <v>75</v>
      </c>
      <c r="R108" s="87">
        <f>HEX2DEC(RIGHT(Table13232127535868734[[#This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HEX2DEC(RIGHT(Table13232127535868734[[#This Row],[h1]],8))</f>
        <v>0</v>
      </c>
      <c r="Q109" s="87" t="s">
        <v>75</v>
      </c>
      <c r="R109" s="87">
        <f>HEX2DEC(RIGHT(Table13232127535868734[[#This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HEX2DEC(RIGHT(Table13232127535868734[[#This Row],[h1]],8))</f>
        <v>0</v>
      </c>
      <c r="Q110" s="87" t="s">
        <v>75</v>
      </c>
      <c r="R110" s="87">
        <f>HEX2DEC(RIGHT(Table13232127535868734[[#This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HEX2DEC(RIGHT(Table13232127535868734[[#This Row],[h1]],8))</f>
        <v>0</v>
      </c>
      <c r="Q111" s="87" t="s">
        <v>75</v>
      </c>
      <c r="R111" s="87">
        <f>HEX2DEC(RIGHT(Table13232127535868734[[#This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HEX2DEC(RIGHT(Table13232127535868734[[#This Row],[h1]],8))</f>
        <v>0</v>
      </c>
      <c r="Q112" s="87" t="s">
        <v>75</v>
      </c>
      <c r="R112" s="87">
        <f>HEX2DEC(RIGHT(Table13232127535868734[[#This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HEX2DEC(RIGHT(Table13232127535868734[[#This Row],[h1]],8))</f>
        <v>0</v>
      </c>
      <c r="Q113" s="87" t="s">
        <v>75</v>
      </c>
      <c r="R113" s="87">
        <f>HEX2DEC(RIGHT(Table13232127535868734[[#This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HEX2DEC(RIGHT(Table13232127535868734[[#This Row],[h1]],8))</f>
        <v>0</v>
      </c>
      <c r="Q114" s="87" t="s">
        <v>75</v>
      </c>
      <c r="R114" s="87">
        <f>HEX2DEC(RIGHT(Table13232127535868734[[#This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HEX2DEC(RIGHT(Table13232127535868734[[#This Row],[h1]],8))</f>
        <v>0</v>
      </c>
      <c r="Q115" s="87" t="s">
        <v>75</v>
      </c>
      <c r="R115" s="87">
        <f>HEX2DEC(RIGHT(Table13232127535868734[[#This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HEX2DEC(RIGHT(Table13232127535868734[[#This Row],[h1]],8))</f>
        <v>0</v>
      </c>
      <c r="Q116" s="87" t="s">
        <v>75</v>
      </c>
      <c r="R116" s="87">
        <f>HEX2DEC(RIGHT(Table13232127535868734[[#This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HEX2DEC(RIGHT(Table13232127535868734[[#This Row],[h1]],8))</f>
        <v>0</v>
      </c>
      <c r="Q117" s="87" t="s">
        <v>75</v>
      </c>
      <c r="R117" s="87">
        <f>HEX2DEC(RIGHT(Table13232127535868734[[#This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HEX2DEC(RIGHT(Table13232127535868734[[#This Row],[h1]],8))</f>
        <v>0</v>
      </c>
      <c r="Q118" s="87" t="s">
        <v>75</v>
      </c>
      <c r="R118" s="87">
        <f>HEX2DEC(RIGHT(Table13232127535868734[[#This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HEX2DEC(RIGHT(Table13232127535868734[[#This Row],[h1]],8))</f>
        <v>0</v>
      </c>
      <c r="Q119" s="87" t="s">
        <v>75</v>
      </c>
      <c r="R119" s="87">
        <f>HEX2DEC(RIGHT(Table13232127535868734[[#This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HEX2DEC(RIGHT(Table13232127535868734[[#This Row],[h1]],8))</f>
        <v>0</v>
      </c>
      <c r="Q120" s="87" t="s">
        <v>75</v>
      </c>
      <c r="R120" s="87">
        <f>HEX2DEC(RIGHT(Table13232127535868734[[#This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HEX2DEC(RIGHT(Table13232127535868734[[#This Row],[h1]],8))</f>
        <v>0</v>
      </c>
      <c r="Q121" s="87" t="s">
        <v>75</v>
      </c>
      <c r="R121" s="87">
        <f>HEX2DEC(RIGHT(Table13232127535868734[[#This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HEX2DEC(RIGHT(Table13232127535868734[[#This Row],[h1]],8))</f>
        <v>0</v>
      </c>
      <c r="Q122" s="87" t="s">
        <v>75</v>
      </c>
      <c r="R122" s="87">
        <f>HEX2DEC(RIGHT(Table13232127535868734[[#This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HEX2DEC(RIGHT(Table13232127535868734[[#This Row],[h1]],8))</f>
        <v>0</v>
      </c>
      <c r="Q123" s="87" t="s">
        <v>75</v>
      </c>
      <c r="R123" s="87">
        <f>HEX2DEC(RIGHT(Table13232127535868734[[#This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HEX2DEC(RIGHT(Table13232127535868734[[#This Row],[h1]],8))</f>
        <v>0</v>
      </c>
      <c r="Q124" s="87" t="s">
        <v>75</v>
      </c>
      <c r="R124" s="87">
        <f>HEX2DEC(RIGHT(Table13232127535868734[[#This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HEX2DEC(RIGHT(Table13232127535868734[[#This Row],[h1]],8))</f>
        <v>0</v>
      </c>
      <c r="Q125" s="87" t="s">
        <v>75</v>
      </c>
      <c r="R125" s="87">
        <f>HEX2DEC(RIGHT(Table13232127535868734[[#This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HEX2DEC(RIGHT(Table13232127535868734[[#This Row],[h1]],8))</f>
        <v>0</v>
      </c>
      <c r="Q126" s="87" t="s">
        <v>75</v>
      </c>
      <c r="R126" s="87">
        <f>HEX2DEC(RIGHT(Table13232127535868734[[#This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HEX2DEC(RIGHT(Table13232127535868734[[#This Row],[h1]],8))</f>
        <v>0</v>
      </c>
      <c r="Q127" s="87" t="s">
        <v>75</v>
      </c>
      <c r="R127" s="87">
        <f>HEX2DEC(RIGHT(Table13232127535868734[[#This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HEX2DEC(RIGHT(Table13232127535868734[[#This Row],[h1]],8))</f>
        <v>0</v>
      </c>
      <c r="Q128" s="87" t="s">
        <v>75</v>
      </c>
      <c r="R128" s="87">
        <f>HEX2DEC(RIGHT(Table13232127535868734[[#This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HEX2DEC(RIGHT(Table13232127535868734[[#This Row],[h1]],8))</f>
        <v>0</v>
      </c>
      <c r="Q129" s="87" t="s">
        <v>75</v>
      </c>
      <c r="R129" s="87">
        <f>HEX2DEC(RIGHT(Table13232127535868734[[#This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HEX2DEC(RIGHT(Table13232127535868734[[#This Row],[h1]],8))</f>
        <v>0</v>
      </c>
      <c r="Q130" s="87" t="s">
        <v>75</v>
      </c>
      <c r="R130" s="87">
        <f>HEX2DEC(RIGHT(Table13232127535868734[[#This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HEX2DEC(RIGHT(Table13232127535868734[[#This Row],[h1]],8))</f>
        <v>0</v>
      </c>
      <c r="Q131" s="87" t="s">
        <v>75</v>
      </c>
      <c r="R131" s="87">
        <f>HEX2DEC(RIGHT(Table13232127535868734[[#This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HEX2DEC(RIGHT(Table13232127535868734[[#This Row],[h1]],8))</f>
        <v>0</v>
      </c>
      <c r="Q132" s="87" t="s">
        <v>75</v>
      </c>
      <c r="R132" s="87">
        <f>HEX2DEC(RIGHT(Table13232127535868734[[#This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HEX2DEC(RIGHT(Table13232127535868734[[#This Row],[h1]],8))</f>
        <v>0</v>
      </c>
      <c r="Q133" s="87" t="s">
        <v>75</v>
      </c>
      <c r="R133" s="87">
        <f>HEX2DEC(RIGHT(Table13232127535868734[[#This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HEX2DEC(RIGHT(Table13232127535868734[[#This Row],[h1]],8))</f>
        <v>0</v>
      </c>
      <c r="Q134" s="87" t="s">
        <v>75</v>
      </c>
      <c r="R134" s="87">
        <f>HEX2DEC(RIGHT(Table13232127535868734[[#This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HEX2DEC(RIGHT(Table13232127535868734[[#This Row],[h1]],8))</f>
        <v>0</v>
      </c>
      <c r="Q135" s="87" t="s">
        <v>75</v>
      </c>
      <c r="R135" s="87">
        <f>HEX2DEC(RIGHT(Table13232127535868734[[#This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HEX2DEC(RIGHT(Table13232127535868734[[#This Row],[h1]],8))</f>
        <v>0</v>
      </c>
      <c r="Q136" s="87" t="s">
        <v>75</v>
      </c>
      <c r="R136" s="87">
        <f>HEX2DEC(RIGHT(Table13232127535868734[[#This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HEX2DEC(RIGHT(Table13232127535868734[[#This Row],[h1]],8))</f>
        <v>0</v>
      </c>
      <c r="Q137" s="87" t="s">
        <v>75</v>
      </c>
      <c r="R137" s="87">
        <f>HEX2DEC(RIGHT(Table13232127535868734[[#This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HEX2DEC(RIGHT(Table13232127535868734[[#This Row],[h1]],8))</f>
        <v>0</v>
      </c>
      <c r="Q138" s="87" t="s">
        <v>75</v>
      </c>
      <c r="R138" s="87">
        <f>HEX2DEC(RIGHT(Table13232127535868734[[#This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HEX2DEC(RIGHT(Table13232127535868734[[#This Row],[h1]],8))</f>
        <v>0</v>
      </c>
      <c r="Q139" s="87" t="s">
        <v>75</v>
      </c>
      <c r="R139" s="87">
        <f>HEX2DEC(RIGHT(Table13232127535868734[[#This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HEX2DEC(RIGHT(Table13232127535868734[[#This Row],[h1]],8))</f>
        <v>0</v>
      </c>
      <c r="Q140" s="87" t="s">
        <v>75</v>
      </c>
      <c r="R140" s="87">
        <f>HEX2DEC(RIGHT(Table13232127535868734[[#This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HEX2DEC(RIGHT(Table13232127535868734[[#This Row],[h1]],8))</f>
        <v>0</v>
      </c>
      <c r="Q141" s="87" t="s">
        <v>75</v>
      </c>
      <c r="R141" s="87">
        <f>HEX2DEC(RIGHT(Table13232127535868734[[#This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HEX2DEC(RIGHT(Table13232127535868734[[#This Row],[h1]],8))</f>
        <v>0</v>
      </c>
      <c r="Q142" s="87" t="s">
        <v>75</v>
      </c>
      <c r="R142" s="87">
        <f>HEX2DEC(RIGHT(Table13232127535868734[[#This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HEX2DEC(RIGHT(Table13232127535868734[[#This Row],[h1]],8))</f>
        <v>0</v>
      </c>
      <c r="Q143" s="87" t="s">
        <v>75</v>
      </c>
      <c r="R143" s="87">
        <f>HEX2DEC(RIGHT(Table13232127535868734[[#This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HEX2DEC(RIGHT(Table13232127535868734[[#This Row],[h1]],8))</f>
        <v>0</v>
      </c>
      <c r="Q144" s="87" t="s">
        <v>75</v>
      </c>
      <c r="R144" s="87">
        <f>HEX2DEC(RIGHT(Table13232127535868734[[#This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HEX2DEC(RIGHT(Table13232127535868734[[#This Row],[h1]],8))</f>
        <v>0</v>
      </c>
      <c r="Q145" s="87" t="s">
        <v>75</v>
      </c>
      <c r="R145" s="87">
        <f>HEX2DEC(RIGHT(Table13232127535868734[[#This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HEX2DEC(RIGHT(Table13232127535868734[[#This Row],[h1]],8))</f>
        <v>0</v>
      </c>
      <c r="Q146" s="87" t="s">
        <v>75</v>
      </c>
      <c r="R146" s="87">
        <f>HEX2DEC(RIGHT(Table13232127535868734[[#This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HEX2DEC(RIGHT(Table13232127535868734[[#This Row],[h1]],8))</f>
        <v>0</v>
      </c>
      <c r="Q147" s="87" t="s">
        <v>75</v>
      </c>
      <c r="R147" s="87">
        <f>HEX2DEC(RIGHT(Table13232127535868734[[#This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HEX2DEC(RIGHT(Table13232127535868734[[#This Row],[h1]],8))</f>
        <v>0</v>
      </c>
      <c r="Q148" s="87" t="s">
        <v>75</v>
      </c>
      <c r="R148" s="87">
        <f>HEX2DEC(RIGHT(Table13232127535868734[[#This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HEX2DEC(RIGHT(Table13232127535868734[[#This Row],[h1]],8))</f>
        <v>0</v>
      </c>
      <c r="Q149" s="87" t="s">
        <v>75</v>
      </c>
      <c r="R149" s="87">
        <f>HEX2DEC(RIGHT(Table13232127535868734[[#This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HEX2DEC(RIGHT(Table13232127535868734[[#This Row],[h1]],8))</f>
        <v>0</v>
      </c>
      <c r="Q150" s="87" t="s">
        <v>75</v>
      </c>
      <c r="R150" s="87">
        <f>HEX2DEC(RIGHT(Table13232127535868734[[#This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HEX2DEC(RIGHT(Table13232127535868734[[#This Row],[h1]],8))</f>
        <v>0</v>
      </c>
      <c r="Q151" s="87" t="s">
        <v>75</v>
      </c>
      <c r="R151" s="87">
        <f>HEX2DEC(RIGHT(Table13232127535868734[[#This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HEX2DEC(RIGHT(Table13232127535868734[[#This Row],[h1]],8))</f>
        <v>0</v>
      </c>
      <c r="Q152" s="87" t="s">
        <v>75</v>
      </c>
      <c r="R152" s="87">
        <f>HEX2DEC(RIGHT(Table13232127535868734[[#This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HEX2DEC(RIGHT(Table13232127535868734[[#This Row],[h1]],8))</f>
        <v>0</v>
      </c>
      <c r="Q153" s="87" t="s">
        <v>75</v>
      </c>
      <c r="R153" s="87">
        <f>HEX2DEC(RIGHT(Table13232127535868734[[#This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HEX2DEC(RIGHT(Table13232127535868734[[#This Row],[h1]],8))</f>
        <v>0</v>
      </c>
      <c r="Q154" s="87" t="s">
        <v>75</v>
      </c>
      <c r="R154" s="87">
        <f>HEX2DEC(RIGHT(Table13232127535868734[[#This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HEX2DEC(RIGHT(Table13232127535868734[[#This Row],[h1]],8))</f>
        <v>0</v>
      </c>
      <c r="Q155" s="87" t="s">
        <v>75</v>
      </c>
      <c r="R155" s="87">
        <f>HEX2DEC(RIGHT(Table13232127535868734[[#This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HEX2DEC(RIGHT(Table13232127535868734[[#This Row],[h1]],8))</f>
        <v>0</v>
      </c>
      <c r="Q156" s="87" t="s">
        <v>75</v>
      </c>
      <c r="R156" s="87">
        <f>HEX2DEC(RIGHT(Table13232127535868734[[#This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HEX2DEC(RIGHT(Table13232127535868734[[#This Row],[h1]],8))</f>
        <v>0</v>
      </c>
      <c r="Q157" s="87" t="s">
        <v>75</v>
      </c>
      <c r="R157" s="87">
        <f>HEX2DEC(RIGHT(Table13232127535868734[[#This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HEX2DEC(RIGHT(Table13232127535868734[[#This Row],[h1]],8))</f>
        <v>0</v>
      </c>
      <c r="Q158" s="87" t="s">
        <v>75</v>
      </c>
      <c r="R158" s="87">
        <f>HEX2DEC(RIGHT(Table13232127535868734[[#This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HEX2DEC(RIGHT(Table13232127535868734[[#This Row],[h1]],8))</f>
        <v>0</v>
      </c>
      <c r="Q159" s="87" t="s">
        <v>75</v>
      </c>
      <c r="R159" s="87">
        <f>HEX2DEC(RIGHT(Table13232127535868734[[#This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HEX2DEC(RIGHT(Table13232127535868734[[#This Row],[h1]],8))</f>
        <v>0</v>
      </c>
      <c r="Q160" s="87" t="s">
        <v>75</v>
      </c>
      <c r="R160" s="87">
        <f>HEX2DEC(RIGHT(Table13232127535868734[[#This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HEX2DEC(RIGHT(Table13232127535868734[[#This Row],[h1]],8))</f>
        <v>0</v>
      </c>
      <c r="Q161" s="87" t="s">
        <v>75</v>
      </c>
      <c r="R161" s="87">
        <f>HEX2DEC(RIGHT(Table13232127535868734[[#This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HEX2DEC(RIGHT(Table13232127535868734[[#This Row],[h1]],8))</f>
        <v>0</v>
      </c>
      <c r="Q162" s="87" t="s">
        <v>75</v>
      </c>
      <c r="R162" s="87">
        <f>HEX2DEC(RIGHT(Table13232127535868734[[#This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HEX2DEC(RIGHT(Table13232127535868734[[#This Row],[h1]],8))</f>
        <v>0</v>
      </c>
      <c r="Q163" s="87" t="s">
        <v>75</v>
      </c>
      <c r="R163" s="87">
        <f>HEX2DEC(RIGHT(Table13232127535868734[[#This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HEX2DEC(RIGHT(Table13232127535868734[[#This Row],[h1]],8))</f>
        <v>0</v>
      </c>
      <c r="Q164" s="87" t="s">
        <v>75</v>
      </c>
      <c r="R164" s="87">
        <f>HEX2DEC(RIGHT(Table13232127535868734[[#This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HEX2DEC(RIGHT(Table13232127535868734[[#This Row],[h1]],8))</f>
        <v>0</v>
      </c>
      <c r="Q165" s="87" t="s">
        <v>75</v>
      </c>
      <c r="R165" s="87">
        <f>HEX2DEC(RIGHT(Table13232127535868734[[#This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HEX2DEC(RIGHT(Table13232127535868734[[#This Row],[h1]],8))</f>
        <v>0</v>
      </c>
      <c r="Q166" s="87" t="s">
        <v>75</v>
      </c>
      <c r="R166" s="87">
        <f>HEX2DEC(RIGHT(Table13232127535868734[[#This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HEX2DEC(RIGHT(Table13232127535868734[[#This Row],[h1]],8))</f>
        <v>0</v>
      </c>
      <c r="Q167" s="87" t="s">
        <v>75</v>
      </c>
      <c r="R167" s="87">
        <f>HEX2DEC(RIGHT(Table13232127535868734[[#This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0x00020000</v>
      </c>
      <c r="G168" s="18">
        <f>HEX2DEC(RIGHT(Table131925515666712[[#This Row],[dec val]],8))</f>
        <v>131072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HEX2DEC(RIGHT(Table13232127535868734[[#This Row],[h1]],8))</f>
        <v>0</v>
      </c>
      <c r="Q168" s="87" t="s">
        <v>75</v>
      </c>
      <c r="R168" s="87">
        <f>HEX2DEC(RIGHT(Table13232127535868734[[#This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131072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0x00030000</v>
      </c>
      <c r="G169" s="18">
        <f>HEX2DEC(RIGHT(Table131925515666712[[#This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HEX2DEC(RIGHT(Table13232127535868734[[#This Row],[h1]],8))</f>
        <v>0</v>
      </c>
      <c r="Q169" s="87" t="s">
        <v>75</v>
      </c>
      <c r="R169" s="87">
        <f>HEX2DEC(RIGHT(Table13232127535868734[[#This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196608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0x00028000</v>
      </c>
      <c r="G170" s="18">
        <f>HEX2DEC(RIGHT(Table131925515666712[[#This Row],[dec val]],8))</f>
        <v>163840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HEX2DEC(RIGHT(Table13232127535868734[[#This Row],[h1]],8))</f>
        <v>0</v>
      </c>
      <c r="Q170" s="87" t="s">
        <v>75</v>
      </c>
      <c r="R170" s="87">
        <f>HEX2DEC(RIGHT(Table13232127535868734[[#This Row],[h2]],8))</f>
        <v>0</v>
      </c>
      <c r="Y170" s="70">
        <v>2</v>
      </c>
      <c r="Z170" s="75">
        <v>0.5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4</v>
      </c>
      <c r="AQ170" s="60"/>
      <c r="AR170" s="70">
        <v>3</v>
      </c>
      <c r="AS170" s="76">
        <f>SUM(AC168:AC199)</f>
        <v>163840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0x00034000</v>
      </c>
      <c r="G171" s="18">
        <f>HEX2DEC(RIGHT(Table131925515666712[[#This Row],[dec val]],8))</f>
        <v>212992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HEX2DEC(RIGHT(Table13232127535868734[[#This Row],[h1]],8))</f>
        <v>0</v>
      </c>
      <c r="Q171" s="87" t="s">
        <v>75</v>
      </c>
      <c r="R171" s="87">
        <f>HEX2DEC(RIGHT(Table13232127535868734[[#This Row],[h2]],8))</f>
        <v>0</v>
      </c>
      <c r="Y171" s="70">
        <v>3</v>
      </c>
      <c r="Z171" s="75">
        <v>1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8</v>
      </c>
      <c r="AP171" s="84">
        <f>IF(VLOOKUP($Z171,evCodeGen!$BM$4:$CD$20,AP$167+1,FALSE)=0,0,2^$Y171)</f>
        <v>8</v>
      </c>
      <c r="AQ171" s="60"/>
      <c r="AR171" s="70">
        <v>4</v>
      </c>
      <c r="AS171" s="76">
        <f>SUM(AD168:AD199)</f>
        <v>212992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0x0003A000</v>
      </c>
      <c r="G172" s="18">
        <f>HEX2DEC(RIGHT(Table131925515666712[[#This Row],[dec val]],8))</f>
        <v>237568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HEX2DEC(RIGHT(Table13232127535868734[[#This Row],[h1]],8))</f>
        <v>0</v>
      </c>
      <c r="Q172" s="87" t="s">
        <v>75</v>
      </c>
      <c r="R172" s="87">
        <f>HEX2DEC(RIGHT(Table13232127535868734[[#This Row],[h2]],8))</f>
        <v>0</v>
      </c>
      <c r="Y172" s="70">
        <v>4</v>
      </c>
      <c r="Z172" s="75">
        <v>2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16</v>
      </c>
      <c r="AO172" s="84">
        <f>IF(VLOOKUP($Z172,evCodeGen!$BM$4:$CD$20,AO$167+1,FALSE)=0,0,2^$Y172)</f>
        <v>16</v>
      </c>
      <c r="AP172" s="84">
        <f>IF(VLOOKUP($Z172,evCodeGen!$BM$4:$CD$20,AP$167+1,FALSE)=0,0,2^$Y172)</f>
        <v>16</v>
      </c>
      <c r="AQ172" s="60"/>
      <c r="AR172" s="70">
        <v>5</v>
      </c>
      <c r="AS172" s="76">
        <f>SUM(AE168:AE199)</f>
        <v>237568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0x00035000</v>
      </c>
      <c r="G173" s="18">
        <f>HEX2DEC(RIGHT(Table131925515666712[[#This Row],[dec val]],8))</f>
        <v>217088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HEX2DEC(RIGHT(Table13232127535868734[[#This Row],[h1]],8))</f>
        <v>0</v>
      </c>
      <c r="Q173" s="87" t="s">
        <v>75</v>
      </c>
      <c r="R173" s="87">
        <f>HEX2DEC(RIGHT(Table13232127535868734[[#This Row],[h2]],8))</f>
        <v>0</v>
      </c>
      <c r="Y173" s="70">
        <v>5</v>
      </c>
      <c r="Z173" s="75">
        <v>3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32</v>
      </c>
      <c r="AN173" s="84">
        <f>IF(VLOOKUP($Z173,evCodeGen!$BM$4:$CD$20,AN$167+1,FALSE)=0,0,2^$Y173)</f>
        <v>0</v>
      </c>
      <c r="AO173" s="84">
        <f>IF(VLOOKUP($Z173,evCodeGen!$BM$4:$CD$20,AO$167+1,FALSE)=0,0,2^$Y173)</f>
        <v>32</v>
      </c>
      <c r="AP173" s="84">
        <f>IF(VLOOKUP($Z173,evCodeGen!$BM$4:$CD$20,AP$167+1,FALSE)=0,0,2^$Y173)</f>
        <v>32</v>
      </c>
      <c r="AQ173" s="60"/>
      <c r="AR173" s="70">
        <v>6</v>
      </c>
      <c r="AS173" s="76">
        <f>SUM(AF168:AF199)</f>
        <v>217088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0x00030800</v>
      </c>
      <c r="G174" s="18">
        <f>HEX2DEC(RIGHT(Table131925515666712[[#This Row],[dec val]],8))</f>
        <v>198656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HEX2DEC(RIGHT(Table13232127535868734[[#This Row],[h1]],8))</f>
        <v>0</v>
      </c>
      <c r="Q174" s="87" t="s">
        <v>75</v>
      </c>
      <c r="R174" s="87">
        <f>HEX2DEC(RIGHT(Table13232127535868734[[#This Row],[h2]],8))</f>
        <v>0</v>
      </c>
      <c r="Y174" s="70">
        <v>6</v>
      </c>
      <c r="Z174" s="75">
        <v>4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64</v>
      </c>
      <c r="AM174" s="84">
        <f>IF(VLOOKUP($Z174,evCodeGen!$BM$4:$CD$20,AM$167+1,FALSE)=0,0,2^$Y174)</f>
        <v>0</v>
      </c>
      <c r="AN174" s="84">
        <f>IF(VLOOKUP($Z174,evCodeGen!$BM$4:$CD$20,AN$167+1,FALSE)=0,0,2^$Y174)</f>
        <v>64</v>
      </c>
      <c r="AO174" s="84">
        <f>IF(VLOOKUP($Z174,evCodeGen!$BM$4:$CD$20,AO$167+1,FALSE)=0,0,2^$Y174)</f>
        <v>64</v>
      </c>
      <c r="AP174" s="84">
        <f>IF(VLOOKUP($Z174,evCodeGen!$BM$4:$CD$20,AP$167+1,FALSE)=0,0,2^$Y174)</f>
        <v>64</v>
      </c>
      <c r="AQ174" s="60"/>
      <c r="AR174" s="70">
        <v>7</v>
      </c>
      <c r="AS174" s="76">
        <f>SUM(AG168:AG199)</f>
        <v>198656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0x0003E400</v>
      </c>
      <c r="G175" s="18">
        <f>HEX2DEC(RIGHT(Table131925515666712[[#This Row],[dec val]],8))</f>
        <v>254976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HEX2DEC(RIGHT(Table13232127535868734[[#This Row],[h1]],8))</f>
        <v>0</v>
      </c>
      <c r="Q175" s="87" t="s">
        <v>75</v>
      </c>
      <c r="R175" s="87">
        <f>HEX2DEC(RIGHT(Table13232127535868734[[#This Row],[h2]],8))</f>
        <v>0</v>
      </c>
      <c r="Y175" s="70">
        <v>7</v>
      </c>
      <c r="Z175" s="75">
        <v>5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128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128</v>
      </c>
      <c r="AP175" s="84">
        <f>IF(VLOOKUP($Z175,evCodeGen!$BM$4:$CD$20,AP$167+1,FALSE)=0,0,2^$Y175)</f>
        <v>128</v>
      </c>
      <c r="AQ175" s="60"/>
      <c r="AR175" s="70">
        <v>8</v>
      </c>
      <c r="AS175" s="76">
        <f>SUM(AH168:AH199)</f>
        <v>254976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0x00028200</v>
      </c>
      <c r="G176" s="18">
        <f>HEX2DEC(RIGHT(Table131925515666712[[#This Row],[dec val]],8))</f>
        <v>164352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HEX2DEC(RIGHT(Table13232127535868734[[#This Row],[h1]],8))</f>
        <v>0</v>
      </c>
      <c r="Q176" s="87" t="s">
        <v>75</v>
      </c>
      <c r="R176" s="87">
        <f>HEX2DEC(RIGHT(Table13232127535868734[[#This Row],[h2]],8))</f>
        <v>0</v>
      </c>
      <c r="Y176" s="70">
        <v>8</v>
      </c>
      <c r="Z176" s="75">
        <v>6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256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256</v>
      </c>
      <c r="AN176" s="84">
        <f>IF(VLOOKUP($Z176,evCodeGen!$BM$4:$CD$20,AN$167+1,FALSE)=0,0,2^$Y176)</f>
        <v>256</v>
      </c>
      <c r="AO176" s="84">
        <f>IF(VLOOKUP($Z176,evCodeGen!$BM$4:$CD$20,AO$167+1,FALSE)=0,0,2^$Y176)</f>
        <v>256</v>
      </c>
      <c r="AP176" s="84">
        <f>IF(VLOOKUP($Z176,evCodeGen!$BM$4:$CD$20,AP$167+1,FALSE)=0,0,2^$Y176)</f>
        <v>256</v>
      </c>
      <c r="AQ176" s="60"/>
      <c r="AR176" s="70">
        <v>9</v>
      </c>
      <c r="AS176" s="76">
        <f>SUM(AI168:AI199)</f>
        <v>164352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0x00034900</v>
      </c>
      <c r="G177" s="18">
        <f>HEX2DEC(RIGHT(Table131925515666712[[#This Row],[dec val]],8))</f>
        <v>215296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HEX2DEC(RIGHT(Table13232127535868734[[#This Row],[h1]],8))</f>
        <v>0</v>
      </c>
      <c r="Q177" s="87" t="s">
        <v>75</v>
      </c>
      <c r="R177" s="87">
        <f>HEX2DEC(RIGHT(Table13232127535868734[[#This Row],[h2]],8))</f>
        <v>0</v>
      </c>
      <c r="Y177" s="70">
        <v>9</v>
      </c>
      <c r="Z177" s="75">
        <v>8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512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512</v>
      </c>
      <c r="AM177" s="84">
        <f>IF(VLOOKUP($Z177,evCodeGen!$BM$4:$CD$20,AM$167+1,FALSE)=0,0,2^$Y177)</f>
        <v>0</v>
      </c>
      <c r="AN177" s="84">
        <f>IF(VLOOKUP($Z177,evCodeGen!$BM$4:$CD$20,AN$167+1,FALSE)=0,0,2^$Y177)</f>
        <v>512</v>
      </c>
      <c r="AO177" s="84">
        <f>IF(VLOOKUP($Z177,evCodeGen!$BM$4:$CD$20,AO$167+1,FALSE)=0,0,2^$Y177)</f>
        <v>512</v>
      </c>
      <c r="AP177" s="84">
        <f>IF(VLOOKUP($Z177,evCodeGen!$BM$4:$CD$20,AP$167+1,FALSE)=0,0,2^$Y177)</f>
        <v>512</v>
      </c>
      <c r="AQ177" s="60"/>
      <c r="AR177" s="70">
        <v>10</v>
      </c>
      <c r="AS177" s="76">
        <f>SUM(AJ168:AJ199)</f>
        <v>215296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0x0003F480</v>
      </c>
      <c r="G178" s="18">
        <f>HEX2DEC(RIGHT(Table131925515666712[[#This Row],[dec val]],8))</f>
        <v>259200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HEX2DEC(RIGHT(Table13232127535868734[[#This Row],[h1]],8))</f>
        <v>0</v>
      </c>
      <c r="Q178" s="87" t="s">
        <v>75</v>
      </c>
      <c r="R178" s="87">
        <f>HEX2DEC(RIGHT(Table13232127535868734[[#This Row],[h2]],8))</f>
        <v>0</v>
      </c>
      <c r="Y178" s="70">
        <v>10</v>
      </c>
      <c r="Z178" s="75">
        <v>10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1024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1024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1024</v>
      </c>
      <c r="AO178" s="84">
        <f>IF(VLOOKUP($Z178,evCodeGen!$BM$4:$CD$20,AO$167+1,FALSE)=0,0,2^$Y178)</f>
        <v>1024</v>
      </c>
      <c r="AP178" s="84">
        <f>IF(VLOOKUP($Z178,evCodeGen!$BM$4:$CD$20,AP$167+1,FALSE)=0,0,2^$Y178)</f>
        <v>1024</v>
      </c>
      <c r="AQ178" s="60"/>
      <c r="AR178" s="70">
        <v>11</v>
      </c>
      <c r="AS178" s="76">
        <f>SUM(AK168:AK199)</f>
        <v>259200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0x0003AA40</v>
      </c>
      <c r="G179" s="18">
        <f>HEX2DEC(RIGHT(Table131925515666712[[#This Row],[dec val]],8))</f>
        <v>240192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HEX2DEC(RIGHT(Table13232127535868734[[#This Row],[h1]],8))</f>
        <v>0</v>
      </c>
      <c r="Q179" s="87" t="s">
        <v>75</v>
      </c>
      <c r="R179" s="87">
        <f>HEX2DEC(RIGHT(Table13232127535868734[[#This Row],[h2]],8))</f>
        <v>0</v>
      </c>
      <c r="Y179" s="70">
        <v>11</v>
      </c>
      <c r="Z179" s="75">
        <v>12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2048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2048</v>
      </c>
      <c r="AK179" s="84">
        <f>IF(VLOOKUP($Z179,evCodeGen!$BM$4:$CD$20,AK$167+1,FALSE)=0,0,2^$Y179)</f>
        <v>0</v>
      </c>
      <c r="AL179" s="84">
        <f>IF(VLOOKUP($Z179,evCodeGen!$BM$4:$CD$20,AL$167+1,FALSE)=0,0,2^$Y179)</f>
        <v>2048</v>
      </c>
      <c r="AM179" s="84">
        <f>IF(VLOOKUP($Z179,evCodeGen!$BM$4:$CD$20,AM$167+1,FALSE)=0,0,2^$Y179)</f>
        <v>2048</v>
      </c>
      <c r="AN179" s="84">
        <f>IF(VLOOKUP($Z179,evCodeGen!$BM$4:$CD$20,AN$167+1,FALSE)=0,0,2^$Y179)</f>
        <v>2048</v>
      </c>
      <c r="AO179" s="84">
        <f>IF(VLOOKUP($Z179,evCodeGen!$BM$4:$CD$20,AO$167+1,FALSE)=0,0,2^$Y179)</f>
        <v>2048</v>
      </c>
      <c r="AP179" s="84">
        <f>IF(VLOOKUP($Z179,evCodeGen!$BM$4:$CD$20,AP$167+1,FALSE)=0,0,2^$Y179)</f>
        <v>2048</v>
      </c>
      <c r="AQ179" s="60"/>
      <c r="AR179" s="70">
        <v>12</v>
      </c>
      <c r="AS179" s="76">
        <f>SUM(AL168:AL199)</f>
        <v>240192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0x00035920</v>
      </c>
      <c r="G180" s="18">
        <f>HEX2DEC(RIGHT(Table131925515666712[[#This Row],[dec val]],8))</f>
        <v>219424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HEX2DEC(RIGHT(Table13232127535868734[[#This Row],[h1]],8))</f>
        <v>0</v>
      </c>
      <c r="Q180" s="87" t="s">
        <v>75</v>
      </c>
      <c r="R180" s="87">
        <f>HEX2DEC(RIGHT(Table13232127535868734[[#This Row],[h2]],8))</f>
        <v>0</v>
      </c>
      <c r="Y180" s="70">
        <v>12</v>
      </c>
      <c r="Z180" s="75">
        <v>15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0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0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219424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0x0003EF50</v>
      </c>
      <c r="G181" s="18">
        <f>HEX2DEC(RIGHT(Table131925515666712[[#This Row],[dec val]],8))</f>
        <v>257872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HEX2DEC(RIGHT(Table13232127535868734[[#This Row],[h1]],8))</f>
        <v>0</v>
      </c>
      <c r="Q181" s="87" t="s">
        <v>75</v>
      </c>
      <c r="R181" s="87">
        <f>HEX2DEC(RIGHT(Table13232127535868734[[#This Row],[h2]],8))</f>
        <v>0</v>
      </c>
      <c r="Y181" s="70">
        <v>13</v>
      </c>
      <c r="Z181" s="75">
        <v>20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0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257872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0x0003FFF8</v>
      </c>
      <c r="G182" s="18">
        <f>HEX2DEC(RIGHT(Table131925515666712[[#This Row],[dec val]],8))</f>
        <v>262136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HEX2DEC(RIGHT(Table13232127535868734[[#This Row],[h1]],8))</f>
        <v>0</v>
      </c>
      <c r="Q182" s="87" t="s">
        <v>75</v>
      </c>
      <c r="R182" s="87">
        <f>HEX2DEC(RIGHT(Table13232127535868734[[#This Row],[h2]],8))</f>
        <v>0</v>
      </c>
      <c r="Y182" s="70">
        <v>14</v>
      </c>
      <c r="Z182" s="75">
        <v>30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0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0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0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262136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0x0003FFFC</v>
      </c>
      <c r="G183" s="18">
        <f>HEX2DEC(RIGHT(Table131925515666712[[#This Row],[dec val]],8))</f>
        <v>262140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HEX2DEC(RIGHT(Table13232127535868734[[#This Row],[h1]],8))</f>
        <v>0</v>
      </c>
      <c r="Q183" s="87" t="s">
        <v>75</v>
      </c>
      <c r="R183" s="87">
        <f>HEX2DEC(RIGHT(Table13232127535868734[[#This Row],[h2]],8))</f>
        <v>0</v>
      </c>
      <c r="Y183" s="70">
        <v>15</v>
      </c>
      <c r="Z183" s="75">
        <v>40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32768</v>
      </c>
      <c r="AD183" s="84">
        <f>IF(VLOOKUP($Z183,evCodeGen!$BM$4:$CD$20,AD$167+1,FALSE)=0,0,2^$Y183)</f>
        <v>0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32768</v>
      </c>
      <c r="AJ183" s="84">
        <f>IF(VLOOKUP($Z183,evCodeGen!$BM$4:$CD$20,AJ$167+1,FALSE)=0,0,2^$Y183)</f>
        <v>0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0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262140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HEX2DEC(RIGHT(Table13232127535868734[[#This Row],[h1]],8))</f>
        <v>0</v>
      </c>
      <c r="Q184" s="87" t="s">
        <v>75</v>
      </c>
      <c r="R184" s="87">
        <f>HEX2DEC(RIGHT(Table13232127535868734[[#This Row],[h2]],8))</f>
        <v>0</v>
      </c>
      <c r="Y184" s="70">
        <v>16</v>
      </c>
      <c r="Z184" s="75">
        <v>60</v>
      </c>
      <c r="AA184" s="84">
        <f>IF(VLOOKUP($Z184,evCodeGen!$BM$4:$CD$20,AA$167+1,FALSE)=0,0,2^$Y184)</f>
        <v>0</v>
      </c>
      <c r="AB184" s="84">
        <f>IF(VLOOKUP($Z184,evCodeGen!$BM$4:$CD$20,AB$167+1,FALSE)=0,0,2^$Y184)</f>
        <v>65536</v>
      </c>
      <c r="AC184" s="84">
        <f>IF(VLOOKUP($Z184,evCodeGen!$BM$4:$CD$20,AC$167+1,FALSE)=0,0,2^$Y184)</f>
        <v>0</v>
      </c>
      <c r="AD184" s="84">
        <f>IF(VLOOKUP($Z184,evCodeGen!$BM$4:$CD$20,AD$167+1,FALSE)=0,0,2^$Y184)</f>
        <v>65536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65536</v>
      </c>
      <c r="AG184" s="84">
        <f>IF(VLOOKUP($Z184,evCodeGen!$BM$4:$CD$20,AG$167+1,FALSE)=0,0,2^$Y184)</f>
        <v>65536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65536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65536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HEX2DEC(RIGHT(Table13232127535868734[[#This Row],[h1]],8))</f>
        <v>0</v>
      </c>
      <c r="Q185" s="87" t="s">
        <v>75</v>
      </c>
      <c r="R185" s="87">
        <f>HEX2DEC(RIGHT(Table13232127535868734[[#This Row],[h2]],8))</f>
        <v>0</v>
      </c>
      <c r="Y185" s="70">
        <v>17</v>
      </c>
      <c r="Z185" s="75">
        <v>120</v>
      </c>
      <c r="AA185" s="84">
        <f>IF(VLOOKUP($Z185,evCodeGen!$BM$4:$CD$20,AA$167+1,FALSE)=0,0,2^$Y185)</f>
        <v>131072</v>
      </c>
      <c r="AB185" s="84">
        <f>IF(VLOOKUP($Z185,evCodeGen!$BM$4:$CD$20,AB$167+1,FALSE)=0,0,2^$Y185)</f>
        <v>131072</v>
      </c>
      <c r="AC185" s="84">
        <f>IF(VLOOKUP($Z185,evCodeGen!$BM$4:$CD$20,AC$167+1,FALSE)=0,0,2^$Y185)</f>
        <v>131072</v>
      </c>
      <c r="AD185" s="84">
        <f>IF(VLOOKUP($Z185,evCodeGen!$BM$4:$CD$20,AD$167+1,FALSE)=0,0,2^$Y185)</f>
        <v>131072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131072</v>
      </c>
      <c r="AG185" s="84">
        <f>IF(VLOOKUP($Z185,evCodeGen!$BM$4:$CD$20,AG$167+1,FALSE)=0,0,2^$Y185)</f>
        <v>131072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131072</v>
      </c>
      <c r="AJ185" s="84">
        <f>IF(VLOOKUP($Z185,evCodeGen!$BM$4:$CD$20,AJ$167+1,FALSE)=0,0,2^$Y185)</f>
        <v>131072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131072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HEX2DEC(RIGHT(Table13232127535868734[[#This Row],[h1]],8))</f>
        <v>0</v>
      </c>
      <c r="Q186" s="87" t="s">
        <v>75</v>
      </c>
      <c r="R186" s="87">
        <f>HEX2DEC(RIGHT(Table13232127535868734[[#This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HEX2DEC(RIGHT(Table13232127535868734[[#This Row],[h1]],8))</f>
        <v>0</v>
      </c>
      <c r="Q187" s="87" t="s">
        <v>75</v>
      </c>
      <c r="R187" s="87">
        <f>HEX2DEC(RIGHT(Table13232127535868734[[#This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HEX2DEC(RIGHT(Table13232127535868734[[#This Row],[h1]],8))</f>
        <v>0</v>
      </c>
      <c r="Q188" s="87" t="s">
        <v>75</v>
      </c>
      <c r="R188" s="87">
        <f>HEX2DEC(RIGHT(Table13232127535868734[[#This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HEX2DEC(RIGHT(Table13232127535868734[[#This Row],[h1]],8))</f>
        <v>0</v>
      </c>
      <c r="Q189" s="87" t="s">
        <v>75</v>
      </c>
      <c r="R189" s="87">
        <f>HEX2DEC(RIGHT(Table13232127535868734[[#This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HEX2DEC(RIGHT(Table13232127535868734[[#This Row],[h1]],8))</f>
        <v>0</v>
      </c>
      <c r="Q190" s="87" t="s">
        <v>75</v>
      </c>
      <c r="R190" s="87">
        <f>HEX2DEC(RIGHT(Table13232127535868734[[#This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HEX2DEC(RIGHT(Table13232127535868734[[#This Row],[h1]],8))</f>
        <v>0</v>
      </c>
      <c r="Q191" s="87" t="s">
        <v>75</v>
      </c>
      <c r="R191" s="87">
        <f>HEX2DEC(RIGHT(Table13232127535868734[[#This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HEX2DEC(RIGHT(Table13232127535868734[[#This Row],[h1]],8))</f>
        <v>0</v>
      </c>
      <c r="Q192" s="87" t="s">
        <v>75</v>
      </c>
      <c r="R192" s="87">
        <f>HEX2DEC(RIGHT(Table13232127535868734[[#This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HEX2DEC(RIGHT(Table13232127535868734[[#This Row],[h1]],8))</f>
        <v>0</v>
      </c>
      <c r="Q193" s="87" t="s">
        <v>75</v>
      </c>
      <c r="R193" s="87">
        <f>HEX2DEC(RIGHT(Table13232127535868734[[#This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HEX2DEC(RIGHT(Table13232127535868734[[#This Row],[h1]],8))</f>
        <v>0</v>
      </c>
      <c r="Q194" s="87" t="s">
        <v>75</v>
      </c>
      <c r="R194" s="87">
        <f>HEX2DEC(RIGHT(Table13232127535868734[[#This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HEX2DEC(RIGHT(Table13232127535868734[[#This Row],[h1]],8))</f>
        <v>0</v>
      </c>
      <c r="Q195" s="87" t="s">
        <v>75</v>
      </c>
      <c r="R195" s="87">
        <f>HEX2DEC(RIGHT(Table13232127535868734[[#This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HEX2DEC(RIGHT(Table13232127535868734[[#This Row],[h1]],8))</f>
        <v>0</v>
      </c>
      <c r="Q196" s="87" t="s">
        <v>75</v>
      </c>
      <c r="R196" s="87">
        <f>HEX2DEC(RIGHT(Table13232127535868734[[#This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HEX2DEC(RIGHT(Table13232127535868734[[#This Row],[h1]],8))</f>
        <v>0</v>
      </c>
      <c r="Q197" s="87" t="s">
        <v>75</v>
      </c>
      <c r="R197" s="87">
        <f>HEX2DEC(RIGHT(Table13232127535868734[[#This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HEX2DEC(RIGHT(Table13232127535868734[[#This Row],[h1]],8))</f>
        <v>0</v>
      </c>
      <c r="Q198" s="87" t="s">
        <v>75</v>
      </c>
      <c r="R198" s="87">
        <f>HEX2DEC(RIGHT(Table13232127535868734[[#This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HEX2DEC(RIGHT(Table13232127535868734[[#This Row],[h1]],8))</f>
        <v>0</v>
      </c>
      <c r="Q199" s="87" t="s">
        <v>75</v>
      </c>
      <c r="R199" s="87">
        <f>HEX2DEC(RIGHT(Table13232127535868734[[#This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HEX2DEC(RIGHT(Table13232127535868734[[#This Row],[h1]],8))</f>
        <v>0</v>
      </c>
      <c r="Q200" s="87" t="s">
        <v>75</v>
      </c>
      <c r="R200" s="87">
        <f>HEX2DEC(RIGHT(Table13232127535868734[[#This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HEX2DEC(RIGHT(Table13232127535868734[[#This Row],[h1]],8))</f>
        <v>0</v>
      </c>
      <c r="Q201" s="87" t="s">
        <v>75</v>
      </c>
      <c r="R201" s="87">
        <f>HEX2DEC(RIGHT(Table13232127535868734[[#This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HEX2DEC(RIGHT(Table13232127535868734[[#This Row],[h1]],8))</f>
        <v>0</v>
      </c>
      <c r="Q202" s="87" t="s">
        <v>75</v>
      </c>
      <c r="R202" s="87">
        <f>HEX2DEC(RIGHT(Table13232127535868734[[#This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HEX2DEC(RIGHT(Table13232127535868734[[#This Row],[h1]],8))</f>
        <v>0</v>
      </c>
      <c r="Q203" s="87" t="s">
        <v>75</v>
      </c>
      <c r="R203" s="87">
        <f>HEX2DEC(RIGHT(Table13232127535868734[[#This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HEX2DEC(RIGHT(Table13232127535868734[[#This Row],[h1]],8))</f>
        <v>0</v>
      </c>
      <c r="Q204" s="87" t="s">
        <v>75</v>
      </c>
      <c r="R204" s="87">
        <f>HEX2DEC(RIGHT(Table13232127535868734[[#This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HEX2DEC(RIGHT(Table13232127535868734[[#This Row],[h1]],8))</f>
        <v>0</v>
      </c>
      <c r="Q205" s="87" t="s">
        <v>75</v>
      </c>
      <c r="R205" s="87">
        <f>HEX2DEC(RIGHT(Table13232127535868734[[#This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HEX2DEC(RIGHT(Table13232127535868734[[#This Row],[h1]],8))</f>
        <v>0</v>
      </c>
      <c r="Q206" s="87" t="s">
        <v>75</v>
      </c>
      <c r="R206" s="87">
        <f>HEX2DEC(RIGHT(Table13232127535868734[[#This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HEX2DEC(RIGHT(Table13232127535868734[[#This Row],[h1]],8))</f>
        <v>0</v>
      </c>
      <c r="Q207" s="87" t="s">
        <v>75</v>
      </c>
      <c r="R207" s="87">
        <f>HEX2DEC(RIGHT(Table13232127535868734[[#This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HEX2DEC(RIGHT(Table13232127535868734[[#This Row],[h1]],8))</f>
        <v>0</v>
      </c>
      <c r="Q208" s="87" t="s">
        <v>75</v>
      </c>
      <c r="R208" s="87">
        <f>HEX2DEC(RIGHT(Table13232127535868734[[#This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HEX2DEC(RIGHT(Table13232127535868734[[#This Row],[h1]],8))</f>
        <v>0</v>
      </c>
      <c r="Q209" s="87" t="s">
        <v>75</v>
      </c>
      <c r="R209" s="87">
        <f>HEX2DEC(RIGHT(Table13232127535868734[[#This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HEX2DEC(RIGHT(Table13232127535868734[[#This Row],[h1]],8))</f>
        <v>0</v>
      </c>
      <c r="Q210" s="87" t="s">
        <v>75</v>
      </c>
      <c r="R210" s="87">
        <f>HEX2DEC(RIGHT(Table13232127535868734[[#This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HEX2DEC(RIGHT(Table13232127535868734[[#This Row],[h1]],8))</f>
        <v>0</v>
      </c>
      <c r="Q211" s="87" t="s">
        <v>75</v>
      </c>
      <c r="R211" s="87">
        <f>HEX2DEC(RIGHT(Table13232127535868734[[#This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HEX2DEC(RIGHT(Table13232127535868734[[#This Row],[h1]],8))</f>
        <v>0</v>
      </c>
      <c r="Q212" s="87" t="s">
        <v>75</v>
      </c>
      <c r="R212" s="87">
        <f>HEX2DEC(RIGHT(Table13232127535868734[[#This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HEX2DEC(RIGHT(Table13232127535868734[[#This Row],[h1]],8))</f>
        <v>0</v>
      </c>
      <c r="Q213" s="87" t="s">
        <v>75</v>
      </c>
      <c r="R213" s="87">
        <f>HEX2DEC(RIGHT(Table13232127535868734[[#This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HEX2DEC(RIGHT(Table13232127535868734[[#This Row],[h1]],8))</f>
        <v>0</v>
      </c>
      <c r="Q214" s="87" t="s">
        <v>75</v>
      </c>
      <c r="R214" s="87">
        <f>HEX2DEC(RIGHT(Table13232127535868734[[#This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HEX2DEC(RIGHT(Table13232127535868734[[#This Row],[h1]],8))</f>
        <v>0</v>
      </c>
      <c r="Q215" s="87" t="s">
        <v>75</v>
      </c>
      <c r="R215" s="87">
        <f>HEX2DEC(RIGHT(Table13232127535868734[[#This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HEX2DEC(RIGHT(Table13232127535868734[[#This Row],[h1]],8))</f>
        <v>0</v>
      </c>
      <c r="Q216" s="87" t="s">
        <v>75</v>
      </c>
      <c r="R216" s="87">
        <f>HEX2DEC(RIGHT(Table13232127535868734[[#This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HEX2DEC(RIGHT(Table13232127535868734[[#This Row],[h1]],8))</f>
        <v>0</v>
      </c>
      <c r="Q217" s="87" t="s">
        <v>75</v>
      </c>
      <c r="R217" s="87">
        <f>HEX2DEC(RIGHT(Table13232127535868734[[#This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HEX2DEC(RIGHT(Table13232127535868734[[#This Row],[h1]],8))</f>
        <v>0</v>
      </c>
      <c r="Q218" s="87" t="s">
        <v>75</v>
      </c>
      <c r="R218" s="87">
        <f>HEX2DEC(RIGHT(Table13232127535868734[[#This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HEX2DEC(RIGHT(Table13232127535868734[[#This Row],[h1]],8))</f>
        <v>0</v>
      </c>
      <c r="Q219" s="87" t="s">
        <v>75</v>
      </c>
      <c r="R219" s="87">
        <f>HEX2DEC(RIGHT(Table13232127535868734[[#This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HEX2DEC(RIGHT(Table13232127535868734[[#This Row],[h1]],8))</f>
        <v>0</v>
      </c>
      <c r="Q220" s="87" t="s">
        <v>75</v>
      </c>
      <c r="R220" s="87">
        <f>HEX2DEC(RIGHT(Table13232127535868734[[#This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HEX2DEC(RIGHT(Table13232127535868734[[#This Row],[h1]],8))</f>
        <v>0</v>
      </c>
      <c r="Q221" s="87" t="s">
        <v>75</v>
      </c>
      <c r="R221" s="87">
        <f>HEX2DEC(RIGHT(Table13232127535868734[[#This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HEX2DEC(RIGHT(Table13232127535868734[[#This Row],[h1]],8))</f>
        <v>0</v>
      </c>
      <c r="Q222" s="87" t="s">
        <v>75</v>
      </c>
      <c r="R222" s="87">
        <f>HEX2DEC(RIGHT(Table13232127535868734[[#This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HEX2DEC(RIGHT(Table13232127535868734[[#This Row],[h1]],8))</f>
        <v>0</v>
      </c>
      <c r="Q223" s="87" t="s">
        <v>75</v>
      </c>
      <c r="R223" s="87">
        <f>HEX2DEC(RIGHT(Table13232127535868734[[#This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HEX2DEC(RIGHT(Table13232127535868734[[#This Row],[h1]],8))</f>
        <v>0</v>
      </c>
      <c r="Q224" s="87" t="s">
        <v>75</v>
      </c>
      <c r="R224" s="87">
        <f>HEX2DEC(RIGHT(Table13232127535868734[[#This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HEX2DEC(RIGHT(Table13232127535868734[[#This Row],[h1]],8))</f>
        <v>0</v>
      </c>
      <c r="Q225" s="87" t="s">
        <v>75</v>
      </c>
      <c r="R225" s="87">
        <f>HEX2DEC(RIGHT(Table13232127535868734[[#This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HEX2DEC(RIGHT(Table13232127535868734[[#This Row],[h1]],8))</f>
        <v>0</v>
      </c>
      <c r="Q226" s="87" t="s">
        <v>75</v>
      </c>
      <c r="R226" s="87">
        <f>HEX2DEC(RIGHT(Table13232127535868734[[#This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HEX2DEC(RIGHT(Table13232127535868734[[#This Row],[h1]],8))</f>
        <v>0</v>
      </c>
      <c r="Q227" s="87" t="s">
        <v>75</v>
      </c>
      <c r="R227" s="87">
        <f>HEX2DEC(RIGHT(Table13232127535868734[[#This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HEX2DEC(RIGHT(Table13232127535868734[[#This Row],[h1]],8))</f>
        <v>0</v>
      </c>
      <c r="Q228" s="87" t="s">
        <v>75</v>
      </c>
      <c r="R228" s="87">
        <f>HEX2DEC(RIGHT(Table13232127535868734[[#This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HEX2DEC(RIGHT(Table13232127535868734[[#This Row],[h1]],8))</f>
        <v>0</v>
      </c>
      <c r="Q229" s="87" t="s">
        <v>75</v>
      </c>
      <c r="R229" s="87">
        <f>HEX2DEC(RIGHT(Table13232127535868734[[#This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HEX2DEC(RIGHT(Table13232127535868734[[#This Row],[h1]],8))</f>
        <v>0</v>
      </c>
      <c r="Q230" s="87" t="s">
        <v>75</v>
      </c>
      <c r="R230" s="87">
        <f>HEX2DEC(RIGHT(Table13232127535868734[[#This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HEX2DEC(RIGHT(Table13232127535868734[[#This Row],[h1]],8))</f>
        <v>0</v>
      </c>
      <c r="Q231" s="87" t="s">
        <v>75</v>
      </c>
      <c r="R231" s="87">
        <f>HEX2DEC(RIGHT(Table13232127535868734[[#This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HEX2DEC(RIGHT(Table13232127535868734[[#This Row],[h1]],8))</f>
        <v>0</v>
      </c>
      <c r="Q232" s="87" t="s">
        <v>75</v>
      </c>
      <c r="R232" s="87">
        <f>HEX2DEC(RIGHT(Table13232127535868734[[#This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HEX2DEC(RIGHT(Table13232127535868734[[#This Row],[h1]],8))</f>
        <v>0</v>
      </c>
      <c r="Q233" s="87" t="s">
        <v>75</v>
      </c>
      <c r="R233" s="87">
        <f>HEX2DEC(RIGHT(Table13232127535868734[[#This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HEX2DEC(RIGHT(Table13232127535868734[[#This Row],[h1]],8))</f>
        <v>0</v>
      </c>
      <c r="Q234" s="87" t="s">
        <v>75</v>
      </c>
      <c r="R234" s="87">
        <f>HEX2DEC(RIGHT(Table13232127535868734[[#This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HEX2DEC(RIGHT(Table13232127535868734[[#This Row],[h1]],8))</f>
        <v>0</v>
      </c>
      <c r="Q235" s="87" t="s">
        <v>75</v>
      </c>
      <c r="R235" s="87">
        <f>HEX2DEC(RIGHT(Table13232127535868734[[#This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HEX2DEC(RIGHT(Table13232127535868734[[#This Row],[h1]],8))</f>
        <v>0</v>
      </c>
      <c r="Q236" s="87" t="s">
        <v>75</v>
      </c>
      <c r="R236" s="87">
        <f>HEX2DEC(RIGHT(Table13232127535868734[[#This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HEX2DEC(RIGHT(Table13232127535868734[[#This Row],[h1]],8))</f>
        <v>0</v>
      </c>
      <c r="Q237" s="87" t="s">
        <v>75</v>
      </c>
      <c r="R237" s="87">
        <f>HEX2DEC(RIGHT(Table13232127535868734[[#This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HEX2DEC(RIGHT(Table13232127535868734[[#This Row],[h1]],8))</f>
        <v>0</v>
      </c>
      <c r="Q238" s="87" t="s">
        <v>75</v>
      </c>
      <c r="R238" s="87">
        <f>HEX2DEC(RIGHT(Table13232127535868734[[#This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HEX2DEC(RIGHT(Table13232127535868734[[#This Row],[h1]],8))</f>
        <v>0</v>
      </c>
      <c r="Q239" s="87" t="s">
        <v>75</v>
      </c>
      <c r="R239" s="87">
        <f>HEX2DEC(RIGHT(Table13232127535868734[[#This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HEX2DEC(RIGHT(Table13232127535868734[[#This Row],[h1]],8))</f>
        <v>0</v>
      </c>
      <c r="Q240" s="87" t="s">
        <v>75</v>
      </c>
      <c r="R240" s="87">
        <f>HEX2DEC(RIGHT(Table13232127535868734[[#This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HEX2DEC(RIGHT(Table13232127535868734[[#This Row],[h1]],8))</f>
        <v>0</v>
      </c>
      <c r="Q241" s="87" t="s">
        <v>75</v>
      </c>
      <c r="R241" s="87">
        <f>HEX2DEC(RIGHT(Table13232127535868734[[#This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HEX2DEC(RIGHT(Table13232127535868734[[#This Row],[h1]],8))</f>
        <v>0</v>
      </c>
      <c r="Q242" s="87" t="s">
        <v>75</v>
      </c>
      <c r="R242" s="87">
        <f>HEX2DEC(RIGHT(Table13232127535868734[[#This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HEX2DEC(RIGHT(Table13232127535868734[[#This Row],[h1]],8))</f>
        <v>0</v>
      </c>
      <c r="Q243" s="87" t="s">
        <v>75</v>
      </c>
      <c r="R243" s="87">
        <f>HEX2DEC(RIGHT(Table13232127535868734[[#This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HEX2DEC(RIGHT(Table13232127535868734[[#This Row],[h1]],8))</f>
        <v>0</v>
      </c>
      <c r="Q244" s="87" t="s">
        <v>75</v>
      </c>
      <c r="R244" s="87">
        <f>HEX2DEC(RIGHT(Table13232127535868734[[#This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HEX2DEC(RIGHT(Table13232127535868734[[#This Row],[h1]],8))</f>
        <v>0</v>
      </c>
      <c r="Q245" s="87" t="s">
        <v>75</v>
      </c>
      <c r="R245" s="87">
        <f>HEX2DEC(RIGHT(Table13232127535868734[[#This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HEX2DEC(RIGHT(Table13232127535868734[[#This Row],[h1]],8))</f>
        <v>0</v>
      </c>
      <c r="Q246" s="87" t="s">
        <v>75</v>
      </c>
      <c r="R246" s="87">
        <f>HEX2DEC(RIGHT(Table13232127535868734[[#This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HEX2DEC(RIGHT(Table13232127535868734[[#This Row],[h1]],8))</f>
        <v>0</v>
      </c>
      <c r="Q247" s="87" t="s">
        <v>75</v>
      </c>
      <c r="R247" s="87">
        <f>HEX2DEC(RIGHT(Table13232127535868734[[#This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HEX2DEC(RIGHT(Table13232127535868734[[#This Row],[h1]],8))</f>
        <v>0</v>
      </c>
      <c r="Q248" s="87" t="s">
        <v>75</v>
      </c>
      <c r="R248" s="87">
        <f>HEX2DEC(RIGHT(Table13232127535868734[[#This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HEX2DEC(RIGHT(Table13232127535868734[[#This Row],[h1]],8))</f>
        <v>0</v>
      </c>
      <c r="Q249" s="87" t="s">
        <v>75</v>
      </c>
      <c r="R249" s="87">
        <f>HEX2DEC(RIGHT(Table13232127535868734[[#This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HEX2DEC(RIGHT(Table13232127535868734[[#This Row],[h1]],8))</f>
        <v>0</v>
      </c>
      <c r="Q250" s="87" t="s">
        <v>75</v>
      </c>
      <c r="R250" s="87">
        <f>HEX2DEC(RIGHT(Table13232127535868734[[#This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HEX2DEC(RIGHT(Table13232127535868734[[#This Row],[h1]],8))</f>
        <v>0</v>
      </c>
      <c r="Q251" s="87" t="s">
        <v>75</v>
      </c>
      <c r="R251" s="87">
        <f>HEX2DEC(RIGHT(Table13232127535868734[[#This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HEX2DEC(RIGHT(Table13232127535868734[[#This Row],[h1]],8))</f>
        <v>0</v>
      </c>
      <c r="Q252" s="87" t="s">
        <v>75</v>
      </c>
      <c r="R252" s="87">
        <f>HEX2DEC(RIGHT(Table13232127535868734[[#This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HEX2DEC(RIGHT(Table13232127535868734[[#This Row],[h1]],8))</f>
        <v>0</v>
      </c>
      <c r="Q253" s="87" t="s">
        <v>75</v>
      </c>
      <c r="R253" s="87">
        <f>HEX2DEC(RIGHT(Table13232127535868734[[#This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HEX2DEC(RIGHT(Table13232127535868734[[#This Row],[h1]],8))</f>
        <v>0</v>
      </c>
      <c r="Q254" s="87" t="s">
        <v>75</v>
      </c>
      <c r="R254" s="87">
        <f>HEX2DEC(RIGHT(Table13232127535868734[[#This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HEX2DEC(RIGHT(Table13232127535868734[[#This Row],[h1]],8))</f>
        <v>0</v>
      </c>
      <c r="Q255" s="87" t="s">
        <v>75</v>
      </c>
      <c r="R255" s="87">
        <f>HEX2DEC(RIGHT(Table13232127535868734[[#This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HEX2DEC(RIGHT(Table13232127535868734[[#This Row],[h1]],8))</f>
        <v>0</v>
      </c>
      <c r="Q256" s="87" t="s">
        <v>75</v>
      </c>
      <c r="R256" s="87">
        <f>HEX2DEC(RIGHT(Table13232127535868734[[#This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HEX2DEC(RIGHT(Table13232127535868734[[#This Row],[h1]],8))</f>
        <v>0</v>
      </c>
      <c r="Q257" s="87" t="s">
        <v>75</v>
      </c>
      <c r="R257" s="87">
        <f>HEX2DEC(RIGHT(Table13232127535868734[[#This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HEX2DEC(RIGHT(Table13232127535868734[[#This Row],[h1]],8))</f>
        <v>0</v>
      </c>
      <c r="Q258" s="87" t="s">
        <v>75</v>
      </c>
      <c r="R258" s="87">
        <f>HEX2DEC(RIGHT(Table13232127535868734[[#This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HEX2DEC(RIGHT(Table13232127535868734[[#This Row],[h1]],8))</f>
        <v>0</v>
      </c>
      <c r="Q259" s="87" t="s">
        <v>75</v>
      </c>
      <c r="R259" s="87">
        <f>HEX2DEC(RIGHT(Table13232127535868734[[#This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HEX2DEC(RIGHT(Table13232127535868734[[#This Row],[h1]],8))</f>
        <v>0</v>
      </c>
      <c r="Q260" s="87" t="s">
        <v>75</v>
      </c>
      <c r="R260" s="87">
        <f>HEX2DEC(RIGHT(Table13232127535868734[[#This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HEX2DEC(RIGHT(Table13232127535868734[[#This Row],[h1]],8))</f>
        <v>0</v>
      </c>
      <c r="Q261" s="87" t="s">
        <v>75</v>
      </c>
      <c r="R261" s="87">
        <f>HEX2DEC(RIGHT(Table13232127535868734[[#This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HEX2DEC(RIGHT(Table13232127535868734[[#This Row],[h1]],8))</f>
        <v>0</v>
      </c>
      <c r="Q262" s="87" t="s">
        <v>75</v>
      </c>
      <c r="R262" s="87">
        <f>HEX2DEC(RIGHT(Table13232127535868734[[#This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HEX2DEC(RIGHT(Table13232127535868734[[#This Row],[h1]],8))</f>
        <v>0</v>
      </c>
      <c r="Q263" s="87" t="s">
        <v>75</v>
      </c>
      <c r="R263" s="87">
        <f>HEX2DEC(RIGHT(Table13232127535868734[[#This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HEX2DEC(RIGHT(Table13232127535868734[[#This Row],[h1]],8))</f>
        <v>0</v>
      </c>
      <c r="Q264" s="87" t="s">
        <v>75</v>
      </c>
      <c r="R264" s="87">
        <f>HEX2DEC(RIGHT(Table13232127535868734[[#This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HEX2DEC(RIGHT(Table13232127535868734[[#This Row],[h1]],8))</f>
        <v>0</v>
      </c>
      <c r="Q265" s="87" t="s">
        <v>75</v>
      </c>
      <c r="R265" s="87">
        <f>HEX2DEC(RIGHT(Table13232127535868734[[#This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HEX2DEC(RIGHT(Table13232127535868734[[#This Row],[h1]],8))</f>
        <v>0</v>
      </c>
      <c r="Q266" s="87" t="s">
        <v>75</v>
      </c>
      <c r="R266" s="87">
        <f>HEX2DEC(RIGHT(Table13232127535868734[[#This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HEX2DEC(RIGHT(Table13232127535868734[[#This Row],[h1]],8))</f>
        <v>0</v>
      </c>
      <c r="Q267" s="87" t="s">
        <v>75</v>
      </c>
      <c r="R267" s="87">
        <f>HEX2DEC(RIGHT(Table13232127535868734[[#This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HEX2DEC(RIGHT(Table13232127535868734[[#This Row],[h1]],8))</f>
        <v>0</v>
      </c>
      <c r="Q268" s="87" t="s">
        <v>75</v>
      </c>
      <c r="R268" s="87">
        <f>HEX2DEC(RIGHT(Table13232127535868734[[#This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HEX2DEC(RIGHT(Table13232127535868734[[#This Row],[h1]],8))</f>
        <v>0</v>
      </c>
      <c r="Q269" s="87" t="s">
        <v>75</v>
      </c>
      <c r="R269" s="87">
        <f>HEX2DEC(RIGHT(Table13232127535868734[[#This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HEX2DEC(RIGHT(Table13232127535868734[[#This Row],[h1]],8))</f>
        <v>0</v>
      </c>
      <c r="Q270" s="87" t="s">
        <v>75</v>
      </c>
      <c r="R270" s="87">
        <f>HEX2DEC(RIGHT(Table13232127535868734[[#This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HEX2DEC(RIGHT(Table13232127535868734[[#This Row],[h1]],8))</f>
        <v>0</v>
      </c>
      <c r="Q271" s="87" t="s">
        <v>75</v>
      </c>
      <c r="R271" s="87">
        <f>HEX2DEC(RIGHT(Table13232127535868734[[#This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HEX2DEC(RIGHT(Table13232127535868734[[#This Row],[h1]],8))</f>
        <v>0</v>
      </c>
      <c r="Q272" s="87" t="s">
        <v>75</v>
      </c>
      <c r="R272" s="87">
        <f>HEX2DEC(RIGHT(Table13232127535868734[[#This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HEX2DEC(RIGHT(Table13232127535868734[[#This Row],[h1]],8))</f>
        <v>0</v>
      </c>
      <c r="Q273" s="87" t="s">
        <v>75</v>
      </c>
      <c r="R273" s="87">
        <f>HEX2DEC(RIGHT(Table13232127535868734[[#This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HEX2DEC(RIGHT(Table13232127535868734[[#This Row],[h1]],8))</f>
        <v>0</v>
      </c>
      <c r="Q274" s="87" t="s">
        <v>75</v>
      </c>
      <c r="R274" s="87">
        <f>HEX2DEC(RIGHT(Table13232127535868734[[#This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HEX2DEC(RIGHT(Table13232127535868734[[#This Row],[h1]],8))</f>
        <v>0</v>
      </c>
      <c r="Q275" s="87" t="s">
        <v>75</v>
      </c>
      <c r="R275" s="87">
        <f>HEX2DEC(RIGHT(Table13232127535868734[[#This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HEX2DEC(RIGHT(Table13232127535868734[[#This Row],[h1]],8))</f>
        <v>0</v>
      </c>
      <c r="Q276" s="87" t="s">
        <v>75</v>
      </c>
      <c r="R276" s="87">
        <f>HEX2DEC(RIGHT(Table13232127535868734[[#This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HEX2DEC(RIGHT(Table13232127535868734[[#This Row],[h1]],8))</f>
        <v>0</v>
      </c>
      <c r="Q277" s="87" t="s">
        <v>75</v>
      </c>
      <c r="R277" s="87">
        <f>HEX2DEC(RIGHT(Table13232127535868734[[#This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HEX2DEC(RIGHT(Table13232127535868734[[#This Row],[h1]],8))</f>
        <v>0</v>
      </c>
      <c r="Q278" s="87" t="s">
        <v>75</v>
      </c>
      <c r="R278" s="87">
        <f>HEX2DEC(RIGHT(Table13232127535868734[[#This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HEX2DEC(RIGHT(Table13232127535868734[[#This Row],[h1]],8))</f>
        <v>0</v>
      </c>
      <c r="Q279" s="87" t="s">
        <v>75</v>
      </c>
      <c r="R279" s="87">
        <f>HEX2DEC(RIGHT(Table13232127535868734[[#This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HEX2DEC(RIGHT(Table13232127535868734[[#This Row],[h1]],8))</f>
        <v>0</v>
      </c>
      <c r="Q280" s="87" t="s">
        <v>75</v>
      </c>
      <c r="R280" s="87">
        <f>HEX2DEC(RIGHT(Table13232127535868734[[#This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HEX2DEC(RIGHT(Table13232127535868734[[#This Row],[h1]],8))</f>
        <v>0</v>
      </c>
      <c r="Q281" s="87" t="s">
        <v>75</v>
      </c>
      <c r="R281" s="87">
        <f>HEX2DEC(RIGHT(Table13232127535868734[[#This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HEX2DEC(RIGHT(Table13232127535868734[[#This Row],[h1]],8))</f>
        <v>0</v>
      </c>
      <c r="Q282" s="87" t="s">
        <v>75</v>
      </c>
      <c r="R282" s="87">
        <f>HEX2DEC(RIGHT(Table13232127535868734[[#This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HEX2DEC(RIGHT(Table13232127535868734[[#This Row],[h1]],8))</f>
        <v>0</v>
      </c>
      <c r="Q283" s="87" t="s">
        <v>75</v>
      </c>
      <c r="R283" s="87">
        <f>HEX2DEC(RIGHT(Table13232127535868734[[#This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HEX2DEC(RIGHT(Table13232127535868734[[#This Row],[h1]],8))</f>
        <v>0</v>
      </c>
      <c r="Q284" s="87" t="s">
        <v>75</v>
      </c>
      <c r="R284" s="87">
        <f>HEX2DEC(RIGHT(Table13232127535868734[[#This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HEX2DEC(RIGHT(Table13232127535868734[[#This Row],[h1]],8))</f>
        <v>0</v>
      </c>
      <c r="Q285" s="87" t="s">
        <v>75</v>
      </c>
      <c r="R285" s="87">
        <f>HEX2DEC(RIGHT(Table13232127535868734[[#This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HEX2DEC(RIGHT(Table13232127535868734[[#This Row],[h1]],8))</f>
        <v>0</v>
      </c>
      <c r="Q286" s="87" t="s">
        <v>75</v>
      </c>
      <c r="R286" s="87">
        <f>HEX2DEC(RIGHT(Table13232127535868734[[#This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HEX2DEC(RIGHT(Table13232127535868734[[#This Row],[h1]],8))</f>
        <v>0</v>
      </c>
      <c r="Q287" s="87" t="s">
        <v>75</v>
      </c>
      <c r="R287" s="87">
        <f>HEX2DEC(RIGHT(Table13232127535868734[[#This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HEX2DEC(RIGHT(Table13232127535868734[[#This Row],[h1]],8))</f>
        <v>0</v>
      </c>
      <c r="Q288" s="87" t="s">
        <v>75</v>
      </c>
      <c r="R288" s="87">
        <f>HEX2DEC(RIGHT(Table13232127535868734[[#This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HEX2DEC(RIGHT(Table13232127535868734[[#This Row],[h1]],8))</f>
        <v>0</v>
      </c>
      <c r="Q289" s="87" t="s">
        <v>75</v>
      </c>
      <c r="R289" s="87">
        <f>HEX2DEC(RIGHT(Table13232127535868734[[#This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HEX2DEC(RIGHT(Table13232127535868734[[#This Row],[h1]],8))</f>
        <v>0</v>
      </c>
      <c r="Q290" s="87" t="s">
        <v>75</v>
      </c>
      <c r="R290" s="87">
        <f>HEX2DEC(RIGHT(Table13232127535868734[[#This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HEX2DEC(RIGHT(Table13232127535868734[[#This Row],[h1]],8))</f>
        <v>0</v>
      </c>
      <c r="Q291" s="87" t="s">
        <v>75</v>
      </c>
      <c r="R291" s="87">
        <f>HEX2DEC(RIGHT(Table13232127535868734[[#This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HEX2DEC(RIGHT(Table13232127535868734[[#This Row],[h1]],8))</f>
        <v>0</v>
      </c>
      <c r="Q292" s="87" t="s">
        <v>75</v>
      </c>
      <c r="R292" s="87">
        <f>HEX2DEC(RIGHT(Table13232127535868734[[#This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HEX2DEC(RIGHT(Table13232127535868734[[#This Row],[h1]],8))</f>
        <v>0</v>
      </c>
      <c r="Q293" s="87" t="s">
        <v>75</v>
      </c>
      <c r="R293" s="87">
        <f>HEX2DEC(RIGHT(Table13232127535868734[[#This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HEX2DEC(RIGHT(Table13232127535868734[[#This Row],[h1]],8))</f>
        <v>0</v>
      </c>
      <c r="Q294" s="87" t="s">
        <v>75</v>
      </c>
      <c r="R294" s="87">
        <f>HEX2DEC(RIGHT(Table13232127535868734[[#This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HEX2DEC(RIGHT(Table13232127535868734[[#This Row],[h1]],8))</f>
        <v>0</v>
      </c>
      <c r="Q295" s="87" t="s">
        <v>75</v>
      </c>
      <c r="R295" s="87">
        <f>HEX2DEC(RIGHT(Table13232127535868734[[#This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HEX2DEC(RIGHT(Table13232127535868734[[#This Row],[h1]],8))</f>
        <v>0</v>
      </c>
      <c r="Q296" s="87" t="s">
        <v>75</v>
      </c>
      <c r="R296" s="87">
        <f>HEX2DEC(RIGHT(Table13232127535868734[[#This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HEX2DEC(RIGHT(Table13232127535868734[[#This Row],[h1]],8))</f>
        <v>0</v>
      </c>
      <c r="Q297" s="87" t="s">
        <v>75</v>
      </c>
      <c r="R297" s="87">
        <f>HEX2DEC(RIGHT(Table13232127535868734[[#This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HEX2DEC(RIGHT(Table13232127535868734[[#This Row],[h1]],8))</f>
        <v>0</v>
      </c>
      <c r="Q298" s="87" t="s">
        <v>75</v>
      </c>
      <c r="R298" s="87">
        <f>HEX2DEC(RIGHT(Table13232127535868734[[#This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HEX2DEC(RIGHT(Table13232127535868734[[#This Row],[h1]],8))</f>
        <v>0</v>
      </c>
      <c r="Q299" s="87" t="s">
        <v>75</v>
      </c>
      <c r="R299" s="87">
        <f>HEX2DEC(RIGHT(Table13232127535868734[[#This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HEX2DEC(RIGHT(Table13232127535868734[[#This Row],[h1]],8))</f>
        <v>0</v>
      </c>
      <c r="Q300" s="87" t="s">
        <v>75</v>
      </c>
      <c r="R300" s="87">
        <f>HEX2DEC(RIGHT(Table13232127535868734[[#This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HEX2DEC(RIGHT(Table13232127535868734[[#This Row],[h1]],8))</f>
        <v>0</v>
      </c>
      <c r="Q301" s="87" t="s">
        <v>75</v>
      </c>
      <c r="R301" s="87">
        <f>HEX2DEC(RIGHT(Table13232127535868734[[#This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HEX2DEC(RIGHT(Table13232127535868734[[#This Row],[h1]],8))</f>
        <v>0</v>
      </c>
      <c r="Q302" s="87" t="s">
        <v>75</v>
      </c>
      <c r="R302" s="87">
        <f>HEX2DEC(RIGHT(Table13232127535868734[[#This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HEX2DEC(RIGHT(Table13232127535868734[[#This Row],[h1]],8))</f>
        <v>0</v>
      </c>
      <c r="Q303" s="87" t="s">
        <v>75</v>
      </c>
      <c r="R303" s="87">
        <f>HEX2DEC(RIGHT(Table13232127535868734[[#This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HEX2DEC(RIGHT(Table13232127535868734[[#This Row],[h1]],8))</f>
        <v>0</v>
      </c>
      <c r="Q304" s="87" t="s">
        <v>75</v>
      </c>
      <c r="R304" s="87">
        <f>HEX2DEC(RIGHT(Table13232127535868734[[#This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HEX2DEC(RIGHT(Table13232127535868734[[#This Row],[h1]],8))</f>
        <v>0</v>
      </c>
      <c r="Q305" s="87" t="s">
        <v>75</v>
      </c>
      <c r="R305" s="87">
        <f>HEX2DEC(RIGHT(Table13232127535868734[[#This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HEX2DEC(RIGHT(Table13232127535868734[[#This Row],[h1]],8))</f>
        <v>0</v>
      </c>
      <c r="Q306" s="87" t="s">
        <v>75</v>
      </c>
      <c r="R306" s="87">
        <f>HEX2DEC(RIGHT(Table13232127535868734[[#This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HEX2DEC(RIGHT(Table13232127535868734[[#This Row],[h1]],8))</f>
        <v>0</v>
      </c>
      <c r="Q307" s="87" t="s">
        <v>75</v>
      </c>
      <c r="R307" s="87">
        <f>HEX2DEC(RIGHT(Table13232127535868734[[#This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HEX2DEC(RIGHT(Table13232127535868734[[#This Row],[h1]],8))</f>
        <v>0</v>
      </c>
      <c r="Q308" s="87" t="s">
        <v>75</v>
      </c>
      <c r="R308" s="87">
        <f>HEX2DEC(RIGHT(Table13232127535868734[[#This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HEX2DEC(RIGHT(Table13232127535868734[[#This Row],[h1]],8))</f>
        <v>0</v>
      </c>
      <c r="Q309" s="87" t="s">
        <v>75</v>
      </c>
      <c r="R309" s="87">
        <f>HEX2DEC(RIGHT(Table13232127535868734[[#This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HEX2DEC(RIGHT(Table13232127535868734[[#This Row],[h1]],8))</f>
        <v>0</v>
      </c>
      <c r="Q310" s="87" t="s">
        <v>75</v>
      </c>
      <c r="R310" s="87">
        <f>HEX2DEC(RIGHT(Table13232127535868734[[#This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HEX2DEC(RIGHT(Table13232127535868734[[#This Row],[h1]],8))</f>
        <v>0</v>
      </c>
      <c r="Q311" s="87" t="s">
        <v>75</v>
      </c>
      <c r="R311" s="87">
        <f>HEX2DEC(RIGHT(Table13232127535868734[[#This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HEX2DEC(RIGHT(Table13232127535868734[[#This Row],[h1]],8))</f>
        <v>0</v>
      </c>
      <c r="Q312" s="87" t="s">
        <v>75</v>
      </c>
      <c r="R312" s="87">
        <f>HEX2DEC(RIGHT(Table13232127535868734[[#This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HEX2DEC(RIGHT(Table13232127535868734[[#This Row],[h1]],8))</f>
        <v>0</v>
      </c>
      <c r="Q313" s="87" t="s">
        <v>75</v>
      </c>
      <c r="R313" s="87">
        <f>HEX2DEC(RIGHT(Table13232127535868734[[#This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HEX2DEC(RIGHT(Table13232127535868734[[#This Row],[h1]],8))</f>
        <v>0</v>
      </c>
      <c r="Q314" s="87" t="s">
        <v>75</v>
      </c>
      <c r="R314" s="87">
        <f>HEX2DEC(RIGHT(Table13232127535868734[[#This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HEX2DEC(RIGHT(Table13232127535868734[[#This Row],[h1]],8))</f>
        <v>0</v>
      </c>
      <c r="Q315" s="87" t="s">
        <v>75</v>
      </c>
      <c r="R315" s="87">
        <f>HEX2DEC(RIGHT(Table13232127535868734[[#This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HEX2DEC(RIGHT(Table13232127535868734[[#This Row],[h1]],8))</f>
        <v>0</v>
      </c>
      <c r="Q316" s="87" t="s">
        <v>75</v>
      </c>
      <c r="R316" s="87">
        <f>HEX2DEC(RIGHT(Table13232127535868734[[#This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HEX2DEC(RIGHT(Table13232127535868734[[#This Row],[h1]],8))</f>
        <v>0</v>
      </c>
      <c r="Q317" s="87" t="s">
        <v>75</v>
      </c>
      <c r="R317" s="87">
        <f>HEX2DEC(RIGHT(Table13232127535868734[[#This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HEX2DEC(RIGHT(Table13232127535868734[[#This Row],[h1]],8))</f>
        <v>0</v>
      </c>
      <c r="Q318" s="87" t="s">
        <v>75</v>
      </c>
      <c r="R318" s="87">
        <f>HEX2DEC(RIGHT(Table13232127535868734[[#This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HEX2DEC(RIGHT(Table13232127535868734[[#This Row],[h1]],8))</f>
        <v>0</v>
      </c>
      <c r="Q319" s="87" t="s">
        <v>75</v>
      </c>
      <c r="R319" s="87">
        <f>HEX2DEC(RIGHT(Table13232127535868734[[#This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HEX2DEC(RIGHT(Table13232127535868734[[#This Row],[h1]],8))</f>
        <v>0</v>
      </c>
      <c r="Q320" s="87" t="s">
        <v>75</v>
      </c>
      <c r="R320" s="87">
        <f>HEX2DEC(RIGHT(Table13232127535868734[[#This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HEX2DEC(RIGHT(Table13232127535868734[[#This Row],[h1]],8))</f>
        <v>0</v>
      </c>
      <c r="Q321" s="87" t="s">
        <v>75</v>
      </c>
      <c r="R321" s="87">
        <f>HEX2DEC(RIGHT(Table13232127535868734[[#This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HEX2DEC(RIGHT(Table13232127535868734[[#This Row],[h1]],8))</f>
        <v>0</v>
      </c>
      <c r="Q322" s="87" t="s">
        <v>75</v>
      </c>
      <c r="R322" s="87">
        <f>HEX2DEC(RIGHT(Table13232127535868734[[#This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HEX2DEC(RIGHT(Table13232127535868734[[#This Row],[h1]],8))</f>
        <v>0</v>
      </c>
      <c r="Q323" s="87" t="s">
        <v>75</v>
      </c>
      <c r="R323" s="87">
        <f>HEX2DEC(RIGHT(Table13232127535868734[[#This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HEX2DEC(RIGHT(Table13232127535868734[[#This Row],[h1]],8))</f>
        <v>0</v>
      </c>
      <c r="Q324" s="87" t="s">
        <v>75</v>
      </c>
      <c r="R324" s="87">
        <f>HEX2DEC(RIGHT(Table13232127535868734[[#This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HEX2DEC(RIGHT(Table13232127535868734[[#This Row],[h1]],8))</f>
        <v>0</v>
      </c>
      <c r="Q325" s="87" t="s">
        <v>75</v>
      </c>
      <c r="R325" s="87">
        <f>HEX2DEC(RIGHT(Table13232127535868734[[#This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HEX2DEC(RIGHT(Table13232127535868734[[#This Row],[h1]],8))</f>
        <v>0</v>
      </c>
      <c r="Q326" s="87" t="s">
        <v>75</v>
      </c>
      <c r="R326" s="87">
        <f>HEX2DEC(RIGHT(Table13232127535868734[[#This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HEX2DEC(RIGHT(Table13232127535868734[[#This Row],[h1]],8))</f>
        <v>0</v>
      </c>
      <c r="Q327" s="87" t="s">
        <v>75</v>
      </c>
      <c r="R327" s="87">
        <f>HEX2DEC(RIGHT(Table13232127535868734[[#This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HEX2DEC(RIGHT(Table13232127535868734[[#This Row],[h1]],8))</f>
        <v>0</v>
      </c>
      <c r="Q328" s="87" t="s">
        <v>75</v>
      </c>
      <c r="R328" s="87">
        <f>HEX2DEC(RIGHT(Table13232127535868734[[#This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HEX2DEC(RIGHT(Table13232127535868734[[#This Row],[h1]],8))</f>
        <v>0</v>
      </c>
      <c r="Q329" s="87" t="s">
        <v>75</v>
      </c>
      <c r="R329" s="87">
        <f>HEX2DEC(RIGHT(Table13232127535868734[[#This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HEX2DEC(RIGHT(Table13232127535868734[[#This Row],[h1]],8))</f>
        <v>0</v>
      </c>
      <c r="Q330" s="87" t="s">
        <v>75</v>
      </c>
      <c r="R330" s="87">
        <f>HEX2DEC(RIGHT(Table13232127535868734[[#This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HEX2DEC(RIGHT(Table13232127535868734[[#This Row],[h1]],8))</f>
        <v>0</v>
      </c>
      <c r="Q331" s="87" t="s">
        <v>75</v>
      </c>
      <c r="R331" s="87">
        <f>HEX2DEC(RIGHT(Table13232127535868734[[#This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HEX2DEC(RIGHT(Table13232127535868734[[#This Row],[h1]],8))</f>
        <v>0</v>
      </c>
      <c r="Q332" s="87" t="s">
        <v>75</v>
      </c>
      <c r="R332" s="87">
        <f>HEX2DEC(RIGHT(Table13232127535868734[[#This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HEX2DEC(RIGHT(Table13232127535868734[[#This Row],[h1]],8))</f>
        <v>0</v>
      </c>
      <c r="Q333" s="87" t="s">
        <v>75</v>
      </c>
      <c r="R333" s="87">
        <f>HEX2DEC(RIGHT(Table13232127535868734[[#This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HEX2DEC(RIGHT(Table13232127535868734[[#This Row],[h1]],8))</f>
        <v>0</v>
      </c>
      <c r="Q334" s="87" t="s">
        <v>75</v>
      </c>
      <c r="R334" s="87">
        <f>HEX2DEC(RIGHT(Table13232127535868734[[#This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HEX2DEC(RIGHT(Table13232127535868734[[#This Row],[h1]],8))</f>
        <v>0</v>
      </c>
      <c r="Q335" s="87" t="s">
        <v>75</v>
      </c>
      <c r="R335" s="87">
        <f>HEX2DEC(RIGHT(Table13232127535868734[[#This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HEX2DEC(RIGHT(Table13232127535868734[[#This Row],[h1]],8))</f>
        <v>0</v>
      </c>
      <c r="Q336" s="87" t="s">
        <v>75</v>
      </c>
      <c r="R336" s="87">
        <f>HEX2DEC(RIGHT(Table13232127535868734[[#This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HEX2DEC(RIGHT(Table13232127535868734[[#This Row],[h1]],8))</f>
        <v>0</v>
      </c>
      <c r="Q337" s="87" t="s">
        <v>75</v>
      </c>
      <c r="R337" s="87">
        <f>HEX2DEC(RIGHT(Table13232127535868734[[#This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HEX2DEC(RIGHT(Table13232127535868734[[#This Row],[h1]],8))</f>
        <v>0</v>
      </c>
      <c r="Q338" s="87" t="s">
        <v>75</v>
      </c>
      <c r="R338" s="87">
        <f>HEX2DEC(RIGHT(Table13232127535868734[[#This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HEX2DEC(RIGHT(Table13232127535868734[[#This Row],[h1]],8))</f>
        <v>0</v>
      </c>
      <c r="Q339" s="87" t="s">
        <v>75</v>
      </c>
      <c r="R339" s="87">
        <f>HEX2DEC(RIGHT(Table13232127535868734[[#This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HEX2DEC(RIGHT(Table13232127535868734[[#This Row],[h1]],8))</f>
        <v>0</v>
      </c>
      <c r="Q340" s="87" t="s">
        <v>75</v>
      </c>
      <c r="R340" s="87">
        <f>HEX2DEC(RIGHT(Table13232127535868734[[#This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HEX2DEC(RIGHT(Table13232127535868734[[#This Row],[h1]],8))</f>
        <v>0</v>
      </c>
      <c r="Q341" s="87" t="s">
        <v>75</v>
      </c>
      <c r="R341" s="87">
        <f>HEX2DEC(RIGHT(Table13232127535868734[[#This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HEX2DEC(RIGHT(Table13232127535868734[[#This Row],[h1]],8))</f>
        <v>0</v>
      </c>
      <c r="Q342" s="87" t="s">
        <v>75</v>
      </c>
      <c r="R342" s="87">
        <f>HEX2DEC(RIGHT(Table13232127535868734[[#This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HEX2DEC(RIGHT(Table13232127535868734[[#This Row],[h1]],8))</f>
        <v>0</v>
      </c>
      <c r="Q343" s="87" t="s">
        <v>75</v>
      </c>
      <c r="R343" s="87">
        <f>HEX2DEC(RIGHT(Table13232127535868734[[#This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HEX2DEC(RIGHT(Table13232127535868734[[#This Row],[h1]],8))</f>
        <v>0</v>
      </c>
      <c r="Q344" s="87" t="s">
        <v>75</v>
      </c>
      <c r="R344" s="87">
        <f>HEX2DEC(RIGHT(Table13232127535868734[[#This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HEX2DEC(RIGHT(Table13232127535868734[[#This Row],[h1]],8))</f>
        <v>0</v>
      </c>
      <c r="Q345" s="87" t="s">
        <v>75</v>
      </c>
      <c r="R345" s="87">
        <f>HEX2DEC(RIGHT(Table13232127535868734[[#This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HEX2DEC(RIGHT(Table13232127535868734[[#This Row],[h1]],8))</f>
        <v>0</v>
      </c>
      <c r="Q346" s="87" t="s">
        <v>75</v>
      </c>
      <c r="R346" s="87">
        <f>HEX2DEC(RIGHT(Table13232127535868734[[#This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HEX2DEC(RIGHT(Table13232127535868734[[#This Row],[h1]],8))</f>
        <v>0</v>
      </c>
      <c r="Q347" s="87" t="s">
        <v>75</v>
      </c>
      <c r="R347" s="87">
        <f>HEX2DEC(RIGHT(Table13232127535868734[[#This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HEX2DEC(RIGHT(Table13232127535868734[[#This Row],[h1]],8))</f>
        <v>0</v>
      </c>
      <c r="Q348" s="87" t="s">
        <v>75</v>
      </c>
      <c r="R348" s="87">
        <f>HEX2DEC(RIGHT(Table13232127535868734[[#This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HEX2DEC(RIGHT(Table13232127535868734[[#This Row],[h1]],8))</f>
        <v>0</v>
      </c>
      <c r="Q349" s="87" t="s">
        <v>75</v>
      </c>
      <c r="R349" s="87">
        <f>HEX2DEC(RIGHT(Table13232127535868734[[#This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HEX2DEC(RIGHT(Table13232127535868734[[#This Row],[h1]],8))</f>
        <v>0</v>
      </c>
      <c r="Q350" s="87" t="s">
        <v>75</v>
      </c>
      <c r="R350" s="87">
        <f>HEX2DEC(RIGHT(Table13232127535868734[[#This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HEX2DEC(RIGHT(Table13232127535868734[[#This Row],[h1]],8))</f>
        <v>0</v>
      </c>
      <c r="Q351" s="87" t="s">
        <v>75</v>
      </c>
      <c r="R351" s="87">
        <f>HEX2DEC(RIGHT(Table13232127535868734[[#This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HEX2DEC(RIGHT(Table13232127535868734[[#This Row],[h1]],8))</f>
        <v>0</v>
      </c>
      <c r="Q352" s="87" t="s">
        <v>75</v>
      </c>
      <c r="R352" s="87">
        <f>HEX2DEC(RIGHT(Table13232127535868734[[#This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HEX2DEC(RIGHT(Table13232127535868734[[#This Row],[h1]],8))</f>
        <v>0</v>
      </c>
      <c r="Q353" s="87" t="s">
        <v>75</v>
      </c>
      <c r="R353" s="87">
        <f>HEX2DEC(RIGHT(Table13232127535868734[[#This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HEX2DEC(RIGHT(Table13232127535868734[[#This Row],[h1]],8))</f>
        <v>0</v>
      </c>
      <c r="Q354" s="87" t="s">
        <v>75</v>
      </c>
      <c r="R354" s="87">
        <f>HEX2DEC(RIGHT(Table13232127535868734[[#This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HEX2DEC(RIGHT(Table13232127535868734[[#This Row],[h1]],8))</f>
        <v>0</v>
      </c>
      <c r="Q355" s="87" t="s">
        <v>75</v>
      </c>
      <c r="R355" s="87">
        <f>HEX2DEC(RIGHT(Table13232127535868734[[#This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HEX2DEC(RIGHT(Table13232127535868734[[#This Row],[h1]],8))</f>
        <v>0</v>
      </c>
      <c r="Q356" s="87" t="s">
        <v>75</v>
      </c>
      <c r="R356" s="87">
        <f>HEX2DEC(RIGHT(Table13232127535868734[[#This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HEX2DEC(RIGHT(Table13232127535868734[[#This Row],[h1]],8))</f>
        <v>0</v>
      </c>
      <c r="Q357" s="87" t="s">
        <v>75</v>
      </c>
      <c r="R357" s="87">
        <f>HEX2DEC(RIGHT(Table13232127535868734[[#This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HEX2DEC(RIGHT(Table13232127535868734[[#This Row],[h1]],8))</f>
        <v>0</v>
      </c>
      <c r="Q358" s="87" t="s">
        <v>75</v>
      </c>
      <c r="R358" s="87">
        <f>HEX2DEC(RIGHT(Table13232127535868734[[#This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HEX2DEC(RIGHT(Table13232127535868734[[#This Row],[h1]],8))</f>
        <v>0</v>
      </c>
      <c r="Q359" s="87" t="s">
        <v>75</v>
      </c>
      <c r="R359" s="87">
        <f>HEX2DEC(RIGHT(Table13232127535868734[[#This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HEX2DEC(RIGHT(Table13232127535868734[[#This Row],[h1]],8))</f>
        <v>0</v>
      </c>
      <c r="Q360" s="87" t="s">
        <v>75</v>
      </c>
      <c r="R360" s="87">
        <f>HEX2DEC(RIGHT(Table13232127535868734[[#This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HEX2DEC(RIGHT(Table13232127535868734[[#This Row],[h1]],8))</f>
        <v>0</v>
      </c>
      <c r="Q361" s="87" t="s">
        <v>75</v>
      </c>
      <c r="R361" s="87">
        <f>HEX2DEC(RIGHT(Table13232127535868734[[#This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HEX2DEC(RIGHT(Table13232127535868734[[#This Row],[h1]],8))</f>
        <v>0</v>
      </c>
      <c r="Q362" s="87" t="s">
        <v>75</v>
      </c>
      <c r="R362" s="87">
        <f>HEX2DEC(RIGHT(Table13232127535868734[[#This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HEX2DEC(RIGHT(Table13232127535868734[[#This Row],[h1]],8))</f>
        <v>0</v>
      </c>
      <c r="Q363" s="87" t="s">
        <v>75</v>
      </c>
      <c r="R363" s="87">
        <f>HEX2DEC(RIGHT(Table13232127535868734[[#This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HEX2DEC(RIGHT(Table13232127535868734[[#This Row],[h1]],8))</f>
        <v>0</v>
      </c>
      <c r="Q364" s="87" t="s">
        <v>75</v>
      </c>
      <c r="R364" s="87">
        <f>HEX2DEC(RIGHT(Table13232127535868734[[#This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HEX2DEC(RIGHT(Table13232127535868734[[#This Row],[h1]],8))</f>
        <v>0</v>
      </c>
      <c r="Q365" s="87" t="s">
        <v>75</v>
      </c>
      <c r="R365" s="87">
        <f>HEX2DEC(RIGHT(Table13232127535868734[[#This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HEX2DEC(RIGHT(Table13232127535868734[[#This Row],[h1]],8))</f>
        <v>0</v>
      </c>
      <c r="Q366" s="87" t="s">
        <v>75</v>
      </c>
      <c r="R366" s="87">
        <f>HEX2DEC(RIGHT(Table13232127535868734[[#This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HEX2DEC(RIGHT(Table13232127535868734[[#This Row],[h1]],8))</f>
        <v>0</v>
      </c>
      <c r="Q367" s="87" t="s">
        <v>75</v>
      </c>
      <c r="R367" s="87">
        <f>HEX2DEC(RIGHT(Table13232127535868734[[#This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HEX2DEC(RIGHT(Table13232127535868734[[#This Row],[h1]],8))</f>
        <v>0</v>
      </c>
      <c r="Q368" s="87" t="s">
        <v>75</v>
      </c>
      <c r="R368" s="87">
        <f>HEX2DEC(RIGHT(Table13232127535868734[[#This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HEX2DEC(RIGHT(Table13232127535868734[[#This Row],[h1]],8))</f>
        <v>0</v>
      </c>
      <c r="Q369" s="87" t="s">
        <v>75</v>
      </c>
      <c r="R369" s="87">
        <f>HEX2DEC(RIGHT(Table13232127535868734[[#This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HEX2DEC(RIGHT(Table13232127535868734[[#This Row],[h1]],8))</f>
        <v>0</v>
      </c>
      <c r="Q370" s="87" t="s">
        <v>75</v>
      </c>
      <c r="R370" s="87">
        <f>HEX2DEC(RIGHT(Table13232127535868734[[#This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HEX2DEC(RIGHT(Table13232127535868734[[#This Row],[h1]],8))</f>
        <v>0</v>
      </c>
      <c r="Q371" s="87" t="s">
        <v>75</v>
      </c>
      <c r="R371" s="87">
        <f>HEX2DEC(RIGHT(Table13232127535868734[[#This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HEX2DEC(RIGHT(Table13232127535868734[[#This Row],[h1]],8))</f>
        <v>0</v>
      </c>
      <c r="Q372" s="87" t="s">
        <v>75</v>
      </c>
      <c r="R372" s="87">
        <f>HEX2DEC(RIGHT(Table13232127535868734[[#This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HEX2DEC(RIGHT(Table13232127535868734[[#This Row],[h1]],8))</f>
        <v>0</v>
      </c>
      <c r="Q373" s="87" t="s">
        <v>75</v>
      </c>
      <c r="R373" s="87">
        <f>HEX2DEC(RIGHT(Table13232127535868734[[#This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HEX2DEC(RIGHT(Table13232127535868734[[#This Row],[h1]],8))</f>
        <v>0</v>
      </c>
      <c r="Q374" s="87" t="s">
        <v>75</v>
      </c>
      <c r="R374" s="87">
        <f>HEX2DEC(RIGHT(Table13232127535868734[[#This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HEX2DEC(RIGHT(Table13232127535868734[[#This Row],[h1]],8))</f>
        <v>0</v>
      </c>
      <c r="Q375" s="87" t="s">
        <v>75</v>
      </c>
      <c r="R375" s="87">
        <f>HEX2DEC(RIGHT(Table13232127535868734[[#This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HEX2DEC(RIGHT(Table13232127535868734[[#This Row],[h1]],8))</f>
        <v>0</v>
      </c>
      <c r="Q376" s="87" t="s">
        <v>75</v>
      </c>
      <c r="R376" s="87">
        <f>HEX2DEC(RIGHT(Table13232127535868734[[#This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HEX2DEC(RIGHT(Table13232127535868734[[#This Row],[h1]],8))</f>
        <v>0</v>
      </c>
      <c r="Q377" s="87" t="s">
        <v>75</v>
      </c>
      <c r="R377" s="87">
        <f>HEX2DEC(RIGHT(Table13232127535868734[[#This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HEX2DEC(RIGHT(Table13232127535868734[[#This Row],[h1]],8))</f>
        <v>0</v>
      </c>
      <c r="Q378" s="87" t="s">
        <v>75</v>
      </c>
      <c r="R378" s="87">
        <f>HEX2DEC(RIGHT(Table13232127535868734[[#This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HEX2DEC(RIGHT(Table13232127535868734[[#This Row],[h1]],8))</f>
        <v>0</v>
      </c>
      <c r="Q379" s="87" t="s">
        <v>75</v>
      </c>
      <c r="R379" s="87">
        <f>HEX2DEC(RIGHT(Table13232127535868734[[#This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HEX2DEC(RIGHT(Table13232127535868734[[#This Row],[h1]],8))</f>
        <v>0</v>
      </c>
      <c r="Q380" s="87" t="s">
        <v>75</v>
      </c>
      <c r="R380" s="87">
        <f>HEX2DEC(RIGHT(Table13232127535868734[[#This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HEX2DEC(RIGHT(Table13232127535868734[[#This Row],[h1]],8))</f>
        <v>0</v>
      </c>
      <c r="Q381" s="87" t="s">
        <v>75</v>
      </c>
      <c r="R381" s="87">
        <f>HEX2DEC(RIGHT(Table13232127535868734[[#This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HEX2DEC(RIGHT(Table13232127535868734[[#This Row],[h1]],8))</f>
        <v>0</v>
      </c>
      <c r="Q382" s="87" t="s">
        <v>75</v>
      </c>
      <c r="R382" s="87">
        <f>HEX2DEC(RIGHT(Table13232127535868734[[#This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HEX2DEC(RIGHT(Table13232127535868734[[#This Row],[h1]],8))</f>
        <v>0</v>
      </c>
      <c r="Q383" s="87" t="s">
        <v>75</v>
      </c>
      <c r="R383" s="87">
        <f>HEX2DEC(RIGHT(Table13232127535868734[[#This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HEX2DEC(RIGHT(Table13232127535868734[[#This Row],[h1]],8))</f>
        <v>0</v>
      </c>
      <c r="Q384" s="87" t="s">
        <v>75</v>
      </c>
      <c r="R384" s="87">
        <f>HEX2DEC(RIGHT(Table13232127535868734[[#This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HEX2DEC(RIGHT(Table13232127535868734[[#This Row],[h1]],8))</f>
        <v>0</v>
      </c>
      <c r="Q385" s="87" t="s">
        <v>75</v>
      </c>
      <c r="R385" s="87">
        <f>HEX2DEC(RIGHT(Table13232127535868734[[#This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HEX2DEC(RIGHT(Table13232127535868734[[#This Row],[h1]],8))</f>
        <v>0</v>
      </c>
      <c r="Q386" s="87" t="s">
        <v>75</v>
      </c>
      <c r="R386" s="87">
        <f>HEX2DEC(RIGHT(Table13232127535868734[[#This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HEX2DEC(RIGHT(Table13232127535868734[[#This Row],[h1]],8))</f>
        <v>0</v>
      </c>
      <c r="Q387" s="87" t="s">
        <v>75</v>
      </c>
      <c r="R387" s="87">
        <f>HEX2DEC(RIGHT(Table13232127535868734[[#This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HEX2DEC(RIGHT(Table13232127535868734[[#This Row],[h1]],8))</f>
        <v>0</v>
      </c>
      <c r="Q388" s="87" t="s">
        <v>75</v>
      </c>
      <c r="R388" s="87">
        <f>HEX2DEC(RIGHT(Table13232127535868734[[#This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HEX2DEC(RIGHT(Table13232127535868734[[#This Row],[h1]],8))</f>
        <v>0</v>
      </c>
      <c r="Q389" s="87" t="s">
        <v>75</v>
      </c>
      <c r="R389" s="87">
        <f>HEX2DEC(RIGHT(Table13232127535868734[[#This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HEX2DEC(RIGHT(Table13232127535868734[[#This Row],[h1]],8))</f>
        <v>0</v>
      </c>
      <c r="Q390" s="87" t="s">
        <v>75</v>
      </c>
      <c r="R390" s="87">
        <f>HEX2DEC(RIGHT(Table13232127535868734[[#This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HEX2DEC(RIGHT(Table13232127535868734[[#This Row],[h1]],8))</f>
        <v>0</v>
      </c>
      <c r="Q391" s="87" t="s">
        <v>75</v>
      </c>
      <c r="R391" s="87">
        <f>HEX2DEC(RIGHT(Table13232127535868734[[#This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HEX2DEC(RIGHT(Table13232127535868734[[#This Row],[h1]],8))</f>
        <v>0</v>
      </c>
      <c r="Q392" s="87" t="s">
        <v>75</v>
      </c>
      <c r="R392" s="87">
        <f>HEX2DEC(RIGHT(Table13232127535868734[[#This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HEX2DEC(RIGHT(Table13232127535868734[[#This Row],[h1]],8))</f>
        <v>0</v>
      </c>
      <c r="Q393" s="87" t="s">
        <v>75</v>
      </c>
      <c r="R393" s="87">
        <f>HEX2DEC(RIGHT(Table13232127535868734[[#This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HEX2DEC(RIGHT(Table13232127535868734[[#This Row],[h1]],8))</f>
        <v>0</v>
      </c>
      <c r="Q394" s="87" t="s">
        <v>75</v>
      </c>
      <c r="R394" s="87">
        <f>HEX2DEC(RIGHT(Table13232127535868734[[#This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HEX2DEC(RIGHT(Table13232127535868734[[#This Row],[h1]],8))</f>
        <v>0</v>
      </c>
      <c r="Q395" s="87" t="s">
        <v>75</v>
      </c>
      <c r="R395" s="87">
        <f>HEX2DEC(RIGHT(Table13232127535868734[[#This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HEX2DEC(RIGHT(Table13232127535868734[[#This Row],[h1]],8))</f>
        <v>0</v>
      </c>
      <c r="Q396" s="87" t="s">
        <v>75</v>
      </c>
      <c r="R396" s="87">
        <f>HEX2DEC(RIGHT(Table13232127535868734[[#This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HEX2DEC(RIGHT(Table13232127535868734[[#This Row],[h1]],8))</f>
        <v>0</v>
      </c>
      <c r="Q397" s="87" t="s">
        <v>75</v>
      </c>
      <c r="R397" s="87">
        <f>HEX2DEC(RIGHT(Table13232127535868734[[#This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HEX2DEC(RIGHT(Table13232127535868734[[#This Row],[h1]],8))</f>
        <v>0</v>
      </c>
      <c r="Q398" s="87" t="s">
        <v>75</v>
      </c>
      <c r="R398" s="87">
        <f>HEX2DEC(RIGHT(Table13232127535868734[[#This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HEX2DEC(RIGHT(Table13232127535868734[[#This Row],[h1]],8))</f>
        <v>0</v>
      </c>
      <c r="Q399" s="87" t="s">
        <v>75</v>
      </c>
      <c r="R399" s="87">
        <f>HEX2DEC(RIGHT(Table13232127535868734[[#This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HEX2DEC(RIGHT(Table13232127535868734[[#This Row],[h1]],8))</f>
        <v>0</v>
      </c>
      <c r="Q400" s="87" t="s">
        <v>75</v>
      </c>
      <c r="R400" s="87">
        <f>HEX2DEC(RIGHT(Table13232127535868734[[#This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HEX2DEC(RIGHT(Table13232127535868734[[#This Row],[h1]],8))</f>
        <v>0</v>
      </c>
      <c r="Q401" s="87" t="s">
        <v>75</v>
      </c>
      <c r="R401" s="87">
        <f>HEX2DEC(RIGHT(Table13232127535868734[[#This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HEX2DEC(RIGHT(Table13232127535868734[[#This Row],[h1]],8))</f>
        <v>0</v>
      </c>
      <c r="Q402" s="87" t="s">
        <v>75</v>
      </c>
      <c r="R402" s="87">
        <f>HEX2DEC(RIGHT(Table13232127535868734[[#This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HEX2DEC(RIGHT(Table13232127535868734[[#This Row],[h1]],8))</f>
        <v>0</v>
      </c>
      <c r="Q403" s="87" t="s">
        <v>75</v>
      </c>
      <c r="R403" s="87">
        <f>HEX2DEC(RIGHT(Table13232127535868734[[#This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HEX2DEC(RIGHT(Table13232127535868734[[#This Row],[h1]],8))</f>
        <v>0</v>
      </c>
      <c r="Q404" s="87" t="s">
        <v>75</v>
      </c>
      <c r="R404" s="87">
        <f>HEX2DEC(RIGHT(Table13232127535868734[[#This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HEX2DEC(RIGHT(Table13232127535868734[[#This Row],[h1]],8))</f>
        <v>0</v>
      </c>
      <c r="Q405" s="87" t="s">
        <v>75</v>
      </c>
      <c r="R405" s="87">
        <f>HEX2DEC(RIGHT(Table13232127535868734[[#This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HEX2DEC(RIGHT(Table13232127535868734[[#This Row],[h1]],8))</f>
        <v>0</v>
      </c>
      <c r="Q406" s="87" t="s">
        <v>75</v>
      </c>
      <c r="R406" s="87">
        <f>HEX2DEC(RIGHT(Table13232127535868734[[#This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HEX2DEC(RIGHT(Table13232127535868734[[#This Row],[h1]],8))</f>
        <v>0</v>
      </c>
      <c r="Q407" s="87" t="s">
        <v>75</v>
      </c>
      <c r="R407" s="87">
        <f>HEX2DEC(RIGHT(Table13232127535868734[[#This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HEX2DEC(RIGHT(Table13232127535868734[[#This Row],[h1]],8))</f>
        <v>0</v>
      </c>
      <c r="Q408" s="87" t="s">
        <v>75</v>
      </c>
      <c r="R408" s="87">
        <f>HEX2DEC(RIGHT(Table13232127535868734[[#This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HEX2DEC(RIGHT(Table13232127535868734[[#This Row],[h1]],8))</f>
        <v>0</v>
      </c>
      <c r="Q409" s="87" t="s">
        <v>75</v>
      </c>
      <c r="R409" s="87">
        <f>HEX2DEC(RIGHT(Table13232127535868734[[#This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HEX2DEC(RIGHT(Table13232127535868734[[#This Row],[h1]],8))</f>
        <v>0</v>
      </c>
      <c r="Q410" s="87" t="s">
        <v>75</v>
      </c>
      <c r="R410" s="87">
        <f>HEX2DEC(RIGHT(Table13232127535868734[[#This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HEX2DEC(RIGHT(Table13232127535868734[[#This Row],[h1]],8))</f>
        <v>0</v>
      </c>
      <c r="Q411" s="87" t="s">
        <v>75</v>
      </c>
      <c r="R411" s="87">
        <f>HEX2DEC(RIGHT(Table13232127535868734[[#This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HEX2DEC(RIGHT(Table13232127535868734[[#This Row],[h1]],8))</f>
        <v>0</v>
      </c>
      <c r="Q412" s="87" t="s">
        <v>75</v>
      </c>
      <c r="R412" s="87">
        <f>HEX2DEC(RIGHT(Table13232127535868734[[#This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HEX2DEC(RIGHT(Table13232127535868734[[#This Row],[h1]],8))</f>
        <v>0</v>
      </c>
      <c r="Q413" s="87" t="s">
        <v>75</v>
      </c>
      <c r="R413" s="87">
        <f>HEX2DEC(RIGHT(Table13232127535868734[[#This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HEX2DEC(RIGHT(Table13232127535868734[[#This Row],[h1]],8))</f>
        <v>0</v>
      </c>
      <c r="Q414" s="87" t="s">
        <v>75</v>
      </c>
      <c r="R414" s="87">
        <f>HEX2DEC(RIGHT(Table13232127535868734[[#This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HEX2DEC(RIGHT(Table13232127535868734[[#This Row],[h1]],8))</f>
        <v>0</v>
      </c>
      <c r="Q415" s="87" t="s">
        <v>75</v>
      </c>
      <c r="R415" s="87">
        <f>HEX2DEC(RIGHT(Table13232127535868734[[#This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HEX2DEC(RIGHT(Table13232127535868734[[#This Row],[h1]],8))</f>
        <v>0</v>
      </c>
      <c r="Q416" s="87" t="s">
        <v>75</v>
      </c>
      <c r="R416" s="87">
        <f>HEX2DEC(RIGHT(Table13232127535868734[[#This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HEX2DEC(RIGHT(Table13232127535868734[[#This Row],[h1]],8))</f>
        <v>0</v>
      </c>
      <c r="Q417" s="87" t="s">
        <v>75</v>
      </c>
      <c r="R417" s="87">
        <f>HEX2DEC(RIGHT(Table13232127535868734[[#This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HEX2DEC(RIGHT(Table13232127535868734[[#This Row],[h1]],8))</f>
        <v>0</v>
      </c>
      <c r="Q418" s="87" t="s">
        <v>75</v>
      </c>
      <c r="R418" s="87">
        <f>HEX2DEC(RIGHT(Table13232127535868734[[#This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HEX2DEC(RIGHT(Table13232127535868734[[#This Row],[h1]],8))</f>
        <v>0</v>
      </c>
      <c r="Q419" s="87" t="s">
        <v>75</v>
      </c>
      <c r="R419" s="87">
        <f>HEX2DEC(RIGHT(Table13232127535868734[[#This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HEX2DEC(RIGHT(Table13232127535868734[[#This Row],[h1]],8))</f>
        <v>0</v>
      </c>
      <c r="Q420" s="87" t="s">
        <v>75</v>
      </c>
      <c r="R420" s="87">
        <f>HEX2DEC(RIGHT(Table13232127535868734[[#This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HEX2DEC(RIGHT(Table13232127535868734[[#This Row],[h1]],8))</f>
        <v>0</v>
      </c>
      <c r="Q421" s="87" t="s">
        <v>75</v>
      </c>
      <c r="R421" s="87">
        <f>HEX2DEC(RIGHT(Table13232127535868734[[#This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HEX2DEC(RIGHT(Table13232127535868734[[#This Row],[h1]],8))</f>
        <v>0</v>
      </c>
      <c r="Q422" s="87" t="s">
        <v>75</v>
      </c>
      <c r="R422" s="87">
        <f>HEX2DEC(RIGHT(Table13232127535868734[[#This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HEX2DEC(RIGHT(Table13232127535868734[[#This Row],[h1]],8))</f>
        <v>0</v>
      </c>
      <c r="Q423" s="87" t="s">
        <v>75</v>
      </c>
      <c r="R423" s="87">
        <f>HEX2DEC(RIGHT(Table13232127535868734[[#This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HEX2DEC(RIGHT(Table13232127535868734[[#This Row],[h1]],8))</f>
        <v>0</v>
      </c>
      <c r="Q424" s="87" t="s">
        <v>75</v>
      </c>
      <c r="R424" s="87">
        <f>HEX2DEC(RIGHT(Table13232127535868734[[#This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HEX2DEC(RIGHT(Table13232127535868734[[#This Row],[h1]],8))</f>
        <v>0</v>
      </c>
      <c r="Q425" s="87" t="s">
        <v>75</v>
      </c>
      <c r="R425" s="87">
        <f>HEX2DEC(RIGHT(Table13232127535868734[[#This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HEX2DEC(RIGHT(Table13232127535868734[[#This Row],[h1]],8))</f>
        <v>0</v>
      </c>
      <c r="Q426" s="87" t="s">
        <v>75</v>
      </c>
      <c r="R426" s="87">
        <f>HEX2DEC(RIGHT(Table13232127535868734[[#This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HEX2DEC(RIGHT(Table13232127535868734[[#This Row],[h1]],8))</f>
        <v>0</v>
      </c>
      <c r="Q427" s="87" t="s">
        <v>75</v>
      </c>
      <c r="R427" s="87">
        <f>HEX2DEC(RIGHT(Table13232127535868734[[#This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HEX2DEC(RIGHT(Table13232127535868734[[#This Row],[h1]],8))</f>
        <v>0</v>
      </c>
      <c r="Q428" s="87" t="s">
        <v>75</v>
      </c>
      <c r="R428" s="87">
        <f>HEX2DEC(RIGHT(Table13232127535868734[[#This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HEX2DEC(RIGHT(Table13232127535868734[[#This Row],[h1]],8))</f>
        <v>0</v>
      </c>
      <c r="Q429" s="87" t="s">
        <v>75</v>
      </c>
      <c r="R429" s="87">
        <f>HEX2DEC(RIGHT(Table13232127535868734[[#This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HEX2DEC(RIGHT(Table13232127535868734[[#This Row],[h1]],8))</f>
        <v>0</v>
      </c>
      <c r="Q430" s="87" t="s">
        <v>75</v>
      </c>
      <c r="R430" s="87">
        <f>HEX2DEC(RIGHT(Table13232127535868734[[#This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HEX2DEC(RIGHT(Table13232127535868734[[#This Row],[h1]],8))</f>
        <v>0</v>
      </c>
      <c r="Q431" s="87" t="s">
        <v>75</v>
      </c>
      <c r="R431" s="87">
        <f>HEX2DEC(RIGHT(Table13232127535868734[[#This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HEX2DEC(RIGHT(Table13232127535868734[[#This Row],[h1]],8))</f>
        <v>0</v>
      </c>
      <c r="Q432" s="87" t="s">
        <v>75</v>
      </c>
      <c r="R432" s="87">
        <f>HEX2DEC(RIGHT(Table13232127535868734[[#This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HEX2DEC(RIGHT(Table13232127535868734[[#This Row],[h1]],8))</f>
        <v>0</v>
      </c>
      <c r="Q433" s="87" t="s">
        <v>75</v>
      </c>
      <c r="R433" s="87">
        <f>HEX2DEC(RIGHT(Table13232127535868734[[#This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HEX2DEC(RIGHT(Table13232127535868734[[#This Row],[h1]],8))</f>
        <v>0</v>
      </c>
      <c r="Q434" s="87" t="s">
        <v>75</v>
      </c>
      <c r="R434" s="87">
        <f>HEX2DEC(RIGHT(Table13232127535868734[[#This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HEX2DEC(RIGHT(Table13232127535868734[[#This Row],[h1]],8))</f>
        <v>0</v>
      </c>
      <c r="Q435" s="87" t="s">
        <v>75</v>
      </c>
      <c r="R435" s="87">
        <f>HEX2DEC(RIGHT(Table13232127535868734[[#This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HEX2DEC(RIGHT(Table13232127535868734[[#This Row],[h1]],8))</f>
        <v>0</v>
      </c>
      <c r="Q436" s="87" t="s">
        <v>75</v>
      </c>
      <c r="R436" s="87">
        <f>HEX2DEC(RIGHT(Table13232127535868734[[#This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HEX2DEC(RIGHT(Table13232127535868734[[#This Row],[h1]],8))</f>
        <v>0</v>
      </c>
      <c r="Q437" s="87" t="s">
        <v>75</v>
      </c>
      <c r="R437" s="87">
        <f>HEX2DEC(RIGHT(Table13232127535868734[[#This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HEX2DEC(RIGHT(Table13232127535868734[[#This Row],[h1]],8))</f>
        <v>0</v>
      </c>
      <c r="Q438" s="87" t="s">
        <v>75</v>
      </c>
      <c r="R438" s="87">
        <f>HEX2DEC(RIGHT(Table13232127535868734[[#This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HEX2DEC(RIGHT(Table13232127535868734[[#This Row],[h1]],8))</f>
        <v>0</v>
      </c>
      <c r="Q439" s="87" t="s">
        <v>75</v>
      </c>
      <c r="R439" s="87">
        <f>HEX2DEC(RIGHT(Table13232127535868734[[#This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HEX2DEC(RIGHT(Table13232127535868734[[#This Row],[h1]],8))</f>
        <v>0</v>
      </c>
      <c r="Q440" s="87" t="s">
        <v>75</v>
      </c>
      <c r="R440" s="87">
        <f>HEX2DEC(RIGHT(Table13232127535868734[[#This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HEX2DEC(RIGHT(Table13232127535868734[[#This Row],[h1]],8))</f>
        <v>0</v>
      </c>
      <c r="Q441" s="87" t="s">
        <v>75</v>
      </c>
      <c r="R441" s="87">
        <f>HEX2DEC(RIGHT(Table13232127535868734[[#This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HEX2DEC(RIGHT(Table13232127535868734[[#This Row],[h1]],8))</f>
        <v>0</v>
      </c>
      <c r="Q442" s="87" t="s">
        <v>75</v>
      </c>
      <c r="R442" s="87">
        <f>HEX2DEC(RIGHT(Table13232127535868734[[#This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HEX2DEC(RIGHT(Table13232127535868734[[#This Row],[h1]],8))</f>
        <v>0</v>
      </c>
      <c r="Q443" s="87" t="s">
        <v>75</v>
      </c>
      <c r="R443" s="87">
        <f>HEX2DEC(RIGHT(Table13232127535868734[[#This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HEX2DEC(RIGHT(Table13232127535868734[[#This Row],[h1]],8))</f>
        <v>0</v>
      </c>
      <c r="Q444" s="87" t="s">
        <v>75</v>
      </c>
      <c r="R444" s="87">
        <f>HEX2DEC(RIGHT(Table13232127535868734[[#This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HEX2DEC(RIGHT(Table13232127535868734[[#This Row],[h1]],8))</f>
        <v>0</v>
      </c>
      <c r="Q445" s="87" t="s">
        <v>75</v>
      </c>
      <c r="R445" s="87">
        <f>HEX2DEC(RIGHT(Table13232127535868734[[#This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HEX2DEC(RIGHT(Table13232127535868734[[#This Row],[h1]],8))</f>
        <v>0</v>
      </c>
      <c r="Q446" s="87" t="s">
        <v>75</v>
      </c>
      <c r="R446" s="87">
        <f>HEX2DEC(RIGHT(Table13232127535868734[[#This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HEX2DEC(RIGHT(Table13232127535868734[[#This Row],[h1]],8))</f>
        <v>0</v>
      </c>
      <c r="Q447" s="87" t="s">
        <v>75</v>
      </c>
      <c r="R447" s="87">
        <f>HEX2DEC(RIGHT(Table13232127535868734[[#This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HEX2DEC(RIGHT(Table13232127535868734[[#This Row],[h1]],8))</f>
        <v>0</v>
      </c>
      <c r="Q448" s="87" t="s">
        <v>75</v>
      </c>
      <c r="R448" s="87">
        <f>HEX2DEC(RIGHT(Table13232127535868734[[#This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HEX2DEC(RIGHT(Table13232127535868734[[#This Row],[h1]],8))</f>
        <v>0</v>
      </c>
      <c r="Q449" s="87" t="s">
        <v>75</v>
      </c>
      <c r="R449" s="87">
        <f>HEX2DEC(RIGHT(Table13232127535868734[[#This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HEX2DEC(RIGHT(Table13232127535868734[[#This Row],[h1]],8))</f>
        <v>0</v>
      </c>
      <c r="Q450" s="87" t="s">
        <v>75</v>
      </c>
      <c r="R450" s="87">
        <f>HEX2DEC(RIGHT(Table13232127535868734[[#This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HEX2DEC(RIGHT(Table13232127535868734[[#This Row],[h1]],8))</f>
        <v>0</v>
      </c>
      <c r="Q451" s="87" t="s">
        <v>75</v>
      </c>
      <c r="R451" s="87">
        <f>HEX2DEC(RIGHT(Table13232127535868734[[#This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HEX2DEC(RIGHT(Table13232127535868734[[#This Row],[h1]],8))</f>
        <v>0</v>
      </c>
      <c r="Q452" s="87" t="s">
        <v>75</v>
      </c>
      <c r="R452" s="87">
        <f>HEX2DEC(RIGHT(Table13232127535868734[[#This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HEX2DEC(RIGHT(Table13232127535868734[[#This Row],[h1]],8))</f>
        <v>0</v>
      </c>
      <c r="Q453" s="87" t="s">
        <v>75</v>
      </c>
      <c r="R453" s="87">
        <f>HEX2DEC(RIGHT(Table13232127535868734[[#This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HEX2DEC(RIGHT(Table13232127535868734[[#This Row],[h1]],8))</f>
        <v>0</v>
      </c>
      <c r="Q454" s="87" t="s">
        <v>75</v>
      </c>
      <c r="R454" s="87">
        <f>HEX2DEC(RIGHT(Table13232127535868734[[#This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HEX2DEC(RIGHT(Table13232127535868734[[#This Row],[h1]],8))</f>
        <v>0</v>
      </c>
      <c r="Q455" s="87" t="s">
        <v>75</v>
      </c>
      <c r="R455" s="87">
        <f>HEX2DEC(RIGHT(Table13232127535868734[[#This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HEX2DEC(RIGHT(Table13232127535868734[[#This Row],[h1]],8))</f>
        <v>0</v>
      </c>
      <c r="Q456" s="87" t="s">
        <v>75</v>
      </c>
      <c r="R456" s="87">
        <f>HEX2DEC(RIGHT(Table13232127535868734[[#This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HEX2DEC(RIGHT(Table13232127535868734[[#This Row],[h1]],8))</f>
        <v>0</v>
      </c>
      <c r="Q457" s="87" t="s">
        <v>75</v>
      </c>
      <c r="R457" s="87">
        <f>HEX2DEC(RIGHT(Table13232127535868734[[#This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HEX2DEC(RIGHT(Table13232127535868734[[#This Row],[h1]],8))</f>
        <v>0</v>
      </c>
      <c r="Q458" s="87" t="s">
        <v>75</v>
      </c>
      <c r="R458" s="87">
        <f>HEX2DEC(RIGHT(Table13232127535868734[[#This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HEX2DEC(RIGHT(Table13232127535868734[[#This Row],[h1]],8))</f>
        <v>0</v>
      </c>
      <c r="Q459" s="87" t="s">
        <v>75</v>
      </c>
      <c r="R459" s="87">
        <f>HEX2DEC(RIGHT(Table13232127535868734[[#This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HEX2DEC(RIGHT(Table13232127535868734[[#This Row],[h1]],8))</f>
        <v>0</v>
      </c>
      <c r="Q460" s="87" t="s">
        <v>75</v>
      </c>
      <c r="R460" s="87">
        <f>HEX2DEC(RIGHT(Table13232127535868734[[#This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HEX2DEC(RIGHT(Table13232127535868734[[#This Row],[h1]],8))</f>
        <v>0</v>
      </c>
      <c r="Q461" s="87" t="s">
        <v>75</v>
      </c>
      <c r="R461" s="87">
        <f>HEX2DEC(RIGHT(Table13232127535868734[[#This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HEX2DEC(RIGHT(Table13232127535868734[[#This Row],[h1]],8))</f>
        <v>0</v>
      </c>
      <c r="Q462" s="87" t="s">
        <v>75</v>
      </c>
      <c r="R462" s="87">
        <f>HEX2DEC(RIGHT(Table13232127535868734[[#This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HEX2DEC(RIGHT(Table13232127535868734[[#This Row],[h1]],8))</f>
        <v>0</v>
      </c>
      <c r="Q463" s="87" t="s">
        <v>75</v>
      </c>
      <c r="R463" s="87">
        <f>HEX2DEC(RIGHT(Table13232127535868734[[#This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HEX2DEC(RIGHT(Table13232127535868734[[#This Row],[h1]],8))</f>
        <v>0</v>
      </c>
      <c r="Q464" s="87" t="s">
        <v>75</v>
      </c>
      <c r="R464" s="87">
        <f>HEX2DEC(RIGHT(Table13232127535868734[[#This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HEX2DEC(RIGHT(Table13232127535868734[[#This Row],[h1]],8))</f>
        <v>0</v>
      </c>
      <c r="Q465" s="87" t="s">
        <v>75</v>
      </c>
      <c r="R465" s="87">
        <f>HEX2DEC(RIGHT(Table13232127535868734[[#This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HEX2DEC(RIGHT(Table13232127535868734[[#This Row],[h1]],8))</f>
        <v>0</v>
      </c>
      <c r="Q466" s="87" t="s">
        <v>75</v>
      </c>
      <c r="R466" s="87">
        <f>HEX2DEC(RIGHT(Table13232127535868734[[#This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HEX2DEC(RIGHT(Table13232127535868734[[#This Row],[h1]],8))</f>
        <v>0</v>
      </c>
      <c r="Q467" s="87" t="s">
        <v>75</v>
      </c>
      <c r="R467" s="87">
        <f>HEX2DEC(RIGHT(Table13232127535868734[[#This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HEX2DEC(RIGHT(Table13232127535868734[[#This Row],[h1]],8))</f>
        <v>0</v>
      </c>
      <c r="Q468" s="87" t="s">
        <v>75</v>
      </c>
      <c r="R468" s="87">
        <f>HEX2DEC(RIGHT(Table13232127535868734[[#This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HEX2DEC(RIGHT(Table13232127535868734[[#This Row],[h1]],8))</f>
        <v>0</v>
      </c>
      <c r="Q469" s="87" t="s">
        <v>75</v>
      </c>
      <c r="R469" s="87">
        <f>HEX2DEC(RIGHT(Table13232127535868734[[#This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HEX2DEC(RIGHT(Table13232127535868734[[#This Row],[h1]],8))</f>
        <v>0</v>
      </c>
      <c r="Q470" s="87" t="s">
        <v>75</v>
      </c>
      <c r="R470" s="87">
        <f>HEX2DEC(RIGHT(Table13232127535868734[[#This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HEX2DEC(RIGHT(Table13232127535868734[[#This Row],[h1]],8))</f>
        <v>0</v>
      </c>
      <c r="Q471" s="87" t="s">
        <v>75</v>
      </c>
      <c r="R471" s="87">
        <f>HEX2DEC(RIGHT(Table13232127535868734[[#This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HEX2DEC(RIGHT(Table13232127535868734[[#This Row],[h1]],8))</f>
        <v>0</v>
      </c>
      <c r="Q472" s="87" t="s">
        <v>75</v>
      </c>
      <c r="R472" s="87">
        <f>HEX2DEC(RIGHT(Table13232127535868734[[#This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HEX2DEC(RIGHT(Table13232127535868734[[#This Row],[h1]],8))</f>
        <v>0</v>
      </c>
      <c r="Q473" s="87" t="s">
        <v>75</v>
      </c>
      <c r="R473" s="87">
        <f>HEX2DEC(RIGHT(Table13232127535868734[[#This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HEX2DEC(RIGHT(Table13232127535868734[[#This Row],[h1]],8))</f>
        <v>0</v>
      </c>
      <c r="Q474" s="87" t="s">
        <v>75</v>
      </c>
      <c r="R474" s="87">
        <f>HEX2DEC(RIGHT(Table13232127535868734[[#This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HEX2DEC(RIGHT(Table13232127535868734[[#This Row],[h1]],8))</f>
        <v>0</v>
      </c>
      <c r="Q475" s="87" t="s">
        <v>75</v>
      </c>
      <c r="R475" s="87">
        <f>HEX2DEC(RIGHT(Table13232127535868734[[#This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HEX2DEC(RIGHT(Table13232127535868734[[#This Row],[h1]],8))</f>
        <v>0</v>
      </c>
      <c r="Q476" s="87" t="s">
        <v>75</v>
      </c>
      <c r="R476" s="87">
        <f>HEX2DEC(RIGHT(Table13232127535868734[[#This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HEX2DEC(RIGHT(Table13232127535868734[[#This Row],[h1]],8))</f>
        <v>0</v>
      </c>
      <c r="Q477" s="87" t="s">
        <v>75</v>
      </c>
      <c r="R477" s="87">
        <f>HEX2DEC(RIGHT(Table13232127535868734[[#This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HEX2DEC(RIGHT(Table13232127535868734[[#This Row],[h1]],8))</f>
        <v>0</v>
      </c>
      <c r="Q478" s="87" t="s">
        <v>75</v>
      </c>
      <c r="R478" s="87">
        <f>HEX2DEC(RIGHT(Table13232127535868734[[#This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HEX2DEC(RIGHT(Table13232127535868734[[#This Row],[h1]],8))</f>
        <v>0</v>
      </c>
      <c r="Q479" s="87" t="s">
        <v>75</v>
      </c>
      <c r="R479" s="87">
        <f>HEX2DEC(RIGHT(Table13232127535868734[[#This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HEX2DEC(RIGHT(Table13232127535868734[[#This Row],[h1]],8))</f>
        <v>0</v>
      </c>
      <c r="Q480" s="87" t="s">
        <v>75</v>
      </c>
      <c r="R480" s="87">
        <f>HEX2DEC(RIGHT(Table13232127535868734[[#This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HEX2DEC(RIGHT(Table13232127535868734[[#This Row],[h1]],8))</f>
        <v>0</v>
      </c>
      <c r="Q481" s="87" t="s">
        <v>75</v>
      </c>
      <c r="R481" s="87">
        <f>HEX2DEC(RIGHT(Table13232127535868734[[#This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HEX2DEC(RIGHT(Table13232127535868734[[#This Row],[h1]],8))</f>
        <v>0</v>
      </c>
      <c r="Q482" s="87" t="s">
        <v>75</v>
      </c>
      <c r="R482" s="87">
        <f>HEX2DEC(RIGHT(Table13232127535868734[[#This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HEX2DEC(RIGHT(Table13232127535868734[[#This Row],[h1]],8))</f>
        <v>0</v>
      </c>
      <c r="Q483" s="87" t="s">
        <v>75</v>
      </c>
      <c r="R483" s="87">
        <f>HEX2DEC(RIGHT(Table13232127535868734[[#This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HEX2DEC(RIGHT(Table13232127535868734[[#This Row],[h1]],8))</f>
        <v>0</v>
      </c>
      <c r="Q484" s="87" t="s">
        <v>75</v>
      </c>
      <c r="R484" s="87">
        <f>HEX2DEC(RIGHT(Table13232127535868734[[#This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HEX2DEC(RIGHT(Table13232127535868734[[#This Row],[h1]],8))</f>
        <v>0</v>
      </c>
      <c r="Q485" s="87" t="s">
        <v>75</v>
      </c>
      <c r="R485" s="87">
        <f>HEX2DEC(RIGHT(Table13232127535868734[[#This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HEX2DEC(RIGHT(Table13232127535868734[[#This Row],[h1]],8))</f>
        <v>0</v>
      </c>
      <c r="Q486" s="87" t="s">
        <v>75</v>
      </c>
      <c r="R486" s="87">
        <f>HEX2DEC(RIGHT(Table13232127535868734[[#This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HEX2DEC(RIGHT(Table13232127535868734[[#This Row],[h1]],8))</f>
        <v>0</v>
      </c>
      <c r="Q487" s="87" t="s">
        <v>75</v>
      </c>
      <c r="R487" s="87">
        <f>HEX2DEC(RIGHT(Table13232127535868734[[#This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HEX2DEC(RIGHT(Table13232127535868734[[#This Row],[h1]],8))</f>
        <v>0</v>
      </c>
      <c r="Q488" s="87" t="s">
        <v>75</v>
      </c>
      <c r="R488" s="87">
        <f>HEX2DEC(RIGHT(Table13232127535868734[[#This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HEX2DEC(RIGHT(Table13232127535868734[[#This Row],[h1]],8))</f>
        <v>0</v>
      </c>
      <c r="Q489" s="87" t="s">
        <v>75</v>
      </c>
      <c r="R489" s="87">
        <f>HEX2DEC(RIGHT(Table13232127535868734[[#This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HEX2DEC(RIGHT(Table13232127535868734[[#This Row],[h1]],8))</f>
        <v>0</v>
      </c>
      <c r="Q490" s="87" t="s">
        <v>75</v>
      </c>
      <c r="R490" s="87">
        <f>HEX2DEC(RIGHT(Table13232127535868734[[#This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HEX2DEC(RIGHT(Table13232127535868734[[#This Row],[h1]],8))</f>
        <v>0</v>
      </c>
      <c r="Q491" s="87" t="s">
        <v>75</v>
      </c>
      <c r="R491" s="87">
        <f>HEX2DEC(RIGHT(Table13232127535868734[[#This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HEX2DEC(RIGHT(Table13232127535868734[[#This Row],[h1]],8))</f>
        <v>0</v>
      </c>
      <c r="Q492" s="87" t="s">
        <v>75</v>
      </c>
      <c r="R492" s="87">
        <f>HEX2DEC(RIGHT(Table13232127535868734[[#This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HEX2DEC(RIGHT(Table13232127535868734[[#This Row],[h1]],8))</f>
        <v>0</v>
      </c>
      <c r="Q493" s="87" t="s">
        <v>75</v>
      </c>
      <c r="R493" s="87">
        <f>HEX2DEC(RIGHT(Table13232127535868734[[#This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HEX2DEC(RIGHT(Table13232127535868734[[#This Row],[h1]],8))</f>
        <v>0</v>
      </c>
      <c r="Q494" s="87" t="s">
        <v>75</v>
      </c>
      <c r="R494" s="87">
        <f>HEX2DEC(RIGHT(Table13232127535868734[[#This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HEX2DEC(RIGHT(Table13232127535868734[[#This Row],[h1]],8))</f>
        <v>0</v>
      </c>
      <c r="Q495" s="87" t="s">
        <v>75</v>
      </c>
      <c r="R495" s="87">
        <f>HEX2DEC(RIGHT(Table13232127535868734[[#This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HEX2DEC(RIGHT(Table13232127535868734[[#This Row],[h1]],8))</f>
        <v>0</v>
      </c>
      <c r="Q496" s="87" t="s">
        <v>75</v>
      </c>
      <c r="R496" s="87">
        <f>HEX2DEC(RIGHT(Table13232127535868734[[#This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HEX2DEC(RIGHT(Table13232127535868734[[#This Row],[h1]],8))</f>
        <v>0</v>
      </c>
      <c r="Q497" s="87" t="s">
        <v>75</v>
      </c>
      <c r="R497" s="87">
        <f>HEX2DEC(RIGHT(Table13232127535868734[[#This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HEX2DEC(RIGHT(Table13232127535868734[[#This Row],[h1]],8))</f>
        <v>0</v>
      </c>
      <c r="Q498" s="87" t="s">
        <v>75</v>
      </c>
      <c r="R498" s="87">
        <f>HEX2DEC(RIGHT(Table13232127535868734[[#This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HEX2DEC(RIGHT(Table13232127535868734[[#This Row],[h1]],8))</f>
        <v>0</v>
      </c>
      <c r="Q499" s="87" t="s">
        <v>75</v>
      </c>
      <c r="R499" s="87">
        <f>HEX2DEC(RIGHT(Table13232127535868734[[#This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HEX2DEC(RIGHT(Table13232127535868734[[#This Row],[h1]],8))</f>
        <v>0</v>
      </c>
      <c r="Q500" s="87" t="s">
        <v>75</v>
      </c>
      <c r="R500" s="87">
        <f>HEX2DEC(RIGHT(Table13232127535868734[[#This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HEX2DEC(RIGHT(Table13232127535868734[[#This Row],[h1]],8))</f>
        <v>0</v>
      </c>
      <c r="Q501" s="87" t="s">
        <v>75</v>
      </c>
      <c r="R501" s="87">
        <f>HEX2DEC(RIGHT(Table13232127535868734[[#This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HEX2DEC(RIGHT(Table13232127535868734[[#This Row],[h1]],8))</f>
        <v>0</v>
      </c>
      <c r="Q502" s="87" t="s">
        <v>75</v>
      </c>
      <c r="R502" s="87">
        <f>HEX2DEC(RIGHT(Table13232127535868734[[#This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HEX2DEC(RIGHT(Table13232127535868734[[#This Row],[h1]],8))</f>
        <v>0</v>
      </c>
      <c r="Q503" s="87" t="s">
        <v>75</v>
      </c>
      <c r="R503" s="87">
        <f>HEX2DEC(RIGHT(Table13232127535868734[[#This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HEX2DEC(RIGHT(Table13232127535868734[[#This Row],[h1]],8))</f>
        <v>0</v>
      </c>
      <c r="Q504" s="87" t="s">
        <v>75</v>
      </c>
      <c r="R504" s="87">
        <f>HEX2DEC(RIGHT(Table13232127535868734[[#This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HEX2DEC(RIGHT(Table13232127535868734[[#This Row],[h1]],8))</f>
        <v>0</v>
      </c>
      <c r="Q505" s="87" t="s">
        <v>75</v>
      </c>
      <c r="R505" s="87">
        <f>HEX2DEC(RIGHT(Table13232127535868734[[#This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HEX2DEC(RIGHT(Table13232127535868734[[#This Row],[h1]],8))</f>
        <v>0</v>
      </c>
      <c r="Q506" s="87" t="s">
        <v>75</v>
      </c>
      <c r="R506" s="87">
        <f>HEX2DEC(RIGHT(Table13232127535868734[[#This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HEX2DEC(RIGHT(Table13232127535868734[[#This Row],[h1]],8))</f>
        <v>0</v>
      </c>
      <c r="Q507" s="87" t="s">
        <v>75</v>
      </c>
      <c r="R507" s="87">
        <f>HEX2DEC(RIGHT(Table13232127535868734[[#This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HEX2DEC(RIGHT(Table13232127535868734[[#This Row],[h1]],8))</f>
        <v>0</v>
      </c>
      <c r="Q508" s="87" t="s">
        <v>75</v>
      </c>
      <c r="R508" s="87">
        <f>HEX2DEC(RIGHT(Table13232127535868734[[#This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HEX2DEC(RIGHT(Table13232127535868734[[#This Row],[h1]],8))</f>
        <v>0</v>
      </c>
      <c r="Q509" s="87" t="s">
        <v>75</v>
      </c>
      <c r="R509" s="87">
        <f>HEX2DEC(RIGHT(Table13232127535868734[[#This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HEX2DEC(RIGHT(Table13232127535868734[[#This Row],[h1]],8))</f>
        <v>0</v>
      </c>
      <c r="Q510" s="87" t="s">
        <v>75</v>
      </c>
      <c r="R510" s="87">
        <f>HEX2DEC(RIGHT(Table13232127535868734[[#This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HEX2DEC(RIGHT(Table13232127535868734[[#This Row],[h1]],8))</f>
        <v>0</v>
      </c>
      <c r="Q511" s="87" t="s">
        <v>75</v>
      </c>
      <c r="R511" s="87">
        <f>HEX2DEC(RIGHT(Table13232127535868734[[#This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HEX2DEC(RIGHT(Table13232127535868734[[#This Row],[h1]],8))</f>
        <v>0</v>
      </c>
      <c r="Q512" s="87" t="s">
        <v>75</v>
      </c>
      <c r="R512" s="87">
        <f>HEX2DEC(RIGHT(Table13232127535868734[[#This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HEX2DEC(RIGHT(Table13232127535868734[[#This Row],[h1]],8))</f>
        <v>0</v>
      </c>
      <c r="Q513" s="87" t="s">
        <v>75</v>
      </c>
      <c r="R513" s="87">
        <f>HEX2DEC(RIGHT(Table13232127535868734[[#This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HEX2DEC(RIGHT(Table13232127535868734[[#This Row],[h1]],8))</f>
        <v>0</v>
      </c>
      <c r="Q514" s="87" t="s">
        <v>75</v>
      </c>
      <c r="R514" s="87">
        <f>HEX2DEC(RIGHT(Table13232127535868734[[#This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HEX2DEC(RIGHT(Table13232127535868734[[#This Row],[h1]],8))</f>
        <v>0</v>
      </c>
      <c r="Q515" s="87" t="s">
        <v>75</v>
      </c>
      <c r="R515" s="87">
        <f>HEX2DEC(RIGHT(Table13232127535868734[[#This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HEX2DEC(RIGHT(Table13232127535868734[[#This Row],[h1]],8))</f>
        <v>0</v>
      </c>
      <c r="Q516" s="87" t="s">
        <v>75</v>
      </c>
      <c r="R516" s="87">
        <f>HEX2DEC(RIGHT(Table13232127535868734[[#This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HEX2DEC(RIGHT(Table13232127535868734[[#This Row],[h1]],8))</f>
        <v>0</v>
      </c>
      <c r="Q517" s="87" t="s">
        <v>75</v>
      </c>
      <c r="R517" s="87">
        <f>HEX2DEC(RIGHT(Table13232127535868734[[#This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HEX2DEC(RIGHT(Table13232127535868734[[#This Row],[h1]],8))</f>
        <v>0</v>
      </c>
      <c r="Q518" s="87" t="s">
        <v>75</v>
      </c>
      <c r="R518" s="87">
        <f>HEX2DEC(RIGHT(Table13232127535868734[[#This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HEX2DEC(RIGHT(Table13232127535868734[[#This Row],[h1]],8))</f>
        <v>0</v>
      </c>
      <c r="Q519" s="87" t="s">
        <v>75</v>
      </c>
      <c r="R519" s="87">
        <f>HEX2DEC(RIGHT(Table13232127535868734[[#This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HEX2DEC(RIGHT(Table13232127535868734[[#This Row],[h1]],8))</f>
        <v>0</v>
      </c>
      <c r="Q520" s="87" t="s">
        <v>75</v>
      </c>
      <c r="R520" s="87">
        <f>HEX2DEC(RIGHT(Table13232127535868734[[#This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HEX2DEC(RIGHT(Table13232127535868734[[#This Row],[h1]],8))</f>
        <v>0</v>
      </c>
      <c r="Q521" s="87" t="s">
        <v>75</v>
      </c>
      <c r="R521" s="87">
        <f>HEX2DEC(RIGHT(Table13232127535868734[[#This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HEX2DEC(RIGHT(Table13232127535868734[[#This Row],[h1]],8))</f>
        <v>0</v>
      </c>
      <c r="Q522" s="87" t="s">
        <v>75</v>
      </c>
      <c r="R522" s="87">
        <f>HEX2DEC(RIGHT(Table13232127535868734[[#This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HEX2DEC(RIGHT(Table13232127535868734[[#This Row],[h1]],8))</f>
        <v>0</v>
      </c>
      <c r="Q523" s="87" t="s">
        <v>75</v>
      </c>
      <c r="R523" s="87">
        <f>HEX2DEC(RIGHT(Table13232127535868734[[#This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HEX2DEC(RIGHT(Table13232127535868734[[#This Row],[h1]],8))</f>
        <v>0</v>
      </c>
      <c r="Q524" s="87" t="s">
        <v>75</v>
      </c>
      <c r="R524" s="87">
        <f>HEX2DEC(RIGHT(Table13232127535868734[[#This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HEX2DEC(RIGHT(Table13232127535868734[[#This Row],[h1]],8))</f>
        <v>0</v>
      </c>
      <c r="Q525" s="87" t="s">
        <v>75</v>
      </c>
      <c r="R525" s="87">
        <f>HEX2DEC(RIGHT(Table13232127535868734[[#This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HEX2DEC(RIGHT(Table13232127535868734[[#This Row],[h1]],8))</f>
        <v>0</v>
      </c>
      <c r="Q526" s="87" t="s">
        <v>75</v>
      </c>
      <c r="R526" s="87">
        <f>HEX2DEC(RIGHT(Table13232127535868734[[#This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HEX2DEC(RIGHT(Table13232127535868734[[#This Row],[h1]],8))</f>
        <v>0</v>
      </c>
      <c r="Q527" s="87" t="s">
        <v>75</v>
      </c>
      <c r="R527" s="87">
        <f>HEX2DEC(RIGHT(Table13232127535868734[[#This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HEX2DEC(RIGHT(Table13232127535868734[[#This Row],[h1]],8))</f>
        <v>0</v>
      </c>
      <c r="Q528" s="87" t="s">
        <v>75</v>
      </c>
      <c r="R528" s="87">
        <f>HEX2DEC(RIGHT(Table13232127535868734[[#This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HEX2DEC(RIGHT(Table13232127535868734[[#This Row],[h1]],8))</f>
        <v>0</v>
      </c>
      <c r="Q529" s="87" t="s">
        <v>75</v>
      </c>
      <c r="R529" s="87">
        <f>HEX2DEC(RIGHT(Table13232127535868734[[#This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HEX2DEC(RIGHT(Table13232127535868734[[#This Row],[h1]],8))</f>
        <v>0</v>
      </c>
      <c r="Q530" s="87" t="s">
        <v>75</v>
      </c>
      <c r="R530" s="87">
        <f>HEX2DEC(RIGHT(Table13232127535868734[[#This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HEX2DEC(RIGHT(Table13232127535868734[[#This Row],[h1]],8))</f>
        <v>0</v>
      </c>
      <c r="Q531" s="87" t="s">
        <v>75</v>
      </c>
      <c r="R531" s="87">
        <f>HEX2DEC(RIGHT(Table13232127535868734[[#This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HEX2DEC(RIGHT(Table13232127535868734[[#This Row],[h1]],8))</f>
        <v>0</v>
      </c>
      <c r="Q532" s="87" t="s">
        <v>75</v>
      </c>
      <c r="R532" s="87">
        <f>HEX2DEC(RIGHT(Table13232127535868734[[#This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HEX2DEC(RIGHT(Table13232127535868734[[#This Row],[h1]],8))</f>
        <v>0</v>
      </c>
      <c r="Q533" s="87" t="s">
        <v>75</v>
      </c>
      <c r="R533" s="87">
        <f>HEX2DEC(RIGHT(Table13232127535868734[[#This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HEX2DEC(RIGHT(Table13232127535868734[[#This Row],[h1]],8))</f>
        <v>0</v>
      </c>
      <c r="Q534" s="87" t="s">
        <v>75</v>
      </c>
      <c r="R534" s="87">
        <f>HEX2DEC(RIGHT(Table13232127535868734[[#This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HEX2DEC(RIGHT(Table13232127535868734[[#This Row],[h1]],8))</f>
        <v>0</v>
      </c>
      <c r="Q535" s="87" t="s">
        <v>75</v>
      </c>
      <c r="R535" s="87">
        <f>HEX2DEC(RIGHT(Table13232127535868734[[#This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HEX2DEC(RIGHT(Table13232127535868734[[#This Row],[h1]],8))</f>
        <v>0</v>
      </c>
      <c r="Q536" s="87" t="s">
        <v>75</v>
      </c>
      <c r="R536" s="87">
        <f>HEX2DEC(RIGHT(Table13232127535868734[[#This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HEX2DEC(RIGHT(Table13232127535868734[[#This Row],[h1]],8))</f>
        <v>0</v>
      </c>
      <c r="Q537" s="87" t="s">
        <v>75</v>
      </c>
      <c r="R537" s="87">
        <f>HEX2DEC(RIGHT(Table13232127535868734[[#This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HEX2DEC(RIGHT(Table13232127535868734[[#This Row],[h1]],8))</f>
        <v>0</v>
      </c>
      <c r="Q538" s="87" t="s">
        <v>75</v>
      </c>
      <c r="R538" s="87">
        <f>HEX2DEC(RIGHT(Table13232127535868734[[#This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HEX2DEC(RIGHT(Table13232127535868734[[#This Row],[h1]],8))</f>
        <v>0</v>
      </c>
      <c r="Q539" s="87" t="s">
        <v>75</v>
      </c>
      <c r="R539" s="87">
        <f>HEX2DEC(RIGHT(Table13232127535868734[[#This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HEX2DEC(RIGHT(Table13232127535868734[[#This Row],[h1]],8))</f>
        <v>0</v>
      </c>
      <c r="Q540" s="87" t="s">
        <v>75</v>
      </c>
      <c r="R540" s="87">
        <f>HEX2DEC(RIGHT(Table13232127535868734[[#This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HEX2DEC(RIGHT(Table13232127535868734[[#This Row],[h1]],8))</f>
        <v>0</v>
      </c>
      <c r="Q541" s="87" t="s">
        <v>75</v>
      </c>
      <c r="R541" s="87">
        <f>HEX2DEC(RIGHT(Table13232127535868734[[#This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HEX2DEC(RIGHT(Table13232127535868734[[#This Row],[h1]],8))</f>
        <v>0</v>
      </c>
      <c r="Q542" s="87" t="s">
        <v>75</v>
      </c>
      <c r="R542" s="87">
        <f>HEX2DEC(RIGHT(Table13232127535868734[[#This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HEX2DEC(RIGHT(Table13232127535868734[[#This Row],[h1]],8))</f>
        <v>0</v>
      </c>
      <c r="Q543" s="87" t="s">
        <v>75</v>
      </c>
      <c r="R543" s="87">
        <f>HEX2DEC(RIGHT(Table13232127535868734[[#This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HEX2DEC(RIGHT(Table13232127535868734[[#This Row],[h1]],8))</f>
        <v>0</v>
      </c>
      <c r="Q544" s="87" t="s">
        <v>75</v>
      </c>
      <c r="R544" s="87">
        <f>HEX2DEC(RIGHT(Table13232127535868734[[#This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HEX2DEC(RIGHT(Table13232127535868734[[#This Row],[h1]],8))</f>
        <v>0</v>
      </c>
      <c r="Q545" s="87" t="s">
        <v>75</v>
      </c>
      <c r="R545" s="87">
        <f>HEX2DEC(RIGHT(Table13232127535868734[[#This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HEX2DEC(RIGHT(Table13232127535868734[[#This Row],[h1]],8))</f>
        <v>0</v>
      </c>
      <c r="Q546" s="87" t="s">
        <v>75</v>
      </c>
      <c r="R546" s="87">
        <f>HEX2DEC(RIGHT(Table13232127535868734[[#This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HEX2DEC(RIGHT(Table13232127535868734[[#This Row],[h1]],8))</f>
        <v>0</v>
      </c>
      <c r="Q547" s="87" t="s">
        <v>75</v>
      </c>
      <c r="R547" s="87">
        <f>HEX2DEC(RIGHT(Table13232127535868734[[#This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HEX2DEC(RIGHT(Table13232127535868734[[#This Row],[h1]],8))</f>
        <v>0</v>
      </c>
      <c r="Q548" s="87" t="s">
        <v>75</v>
      </c>
      <c r="R548" s="87">
        <f>HEX2DEC(RIGHT(Table13232127535868734[[#This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HEX2DEC(RIGHT(Table13232127535868734[[#This Row],[h1]],8))</f>
        <v>0</v>
      </c>
      <c r="Q549" s="87" t="s">
        <v>75</v>
      </c>
      <c r="R549" s="87">
        <f>HEX2DEC(RIGHT(Table13232127535868734[[#This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HEX2DEC(RIGHT(Table13232127535868734[[#This Row],[h1]],8))</f>
        <v>0</v>
      </c>
      <c r="Q550" s="87" t="s">
        <v>75</v>
      </c>
      <c r="R550" s="87">
        <f>HEX2DEC(RIGHT(Table13232127535868734[[#This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HEX2DEC(RIGHT(Table13232127535868734[[#This Row],[h1]],8))</f>
        <v>0</v>
      </c>
      <c r="Q551" s="87" t="s">
        <v>75</v>
      </c>
      <c r="R551" s="87">
        <f>HEX2DEC(RIGHT(Table13232127535868734[[#This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HEX2DEC(RIGHT(Table13232127535868734[[#This Row],[h1]],8))</f>
        <v>0</v>
      </c>
      <c r="Q552" s="87" t="s">
        <v>75</v>
      </c>
      <c r="R552" s="87">
        <f>HEX2DEC(RIGHT(Table13232127535868734[[#This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HEX2DEC(RIGHT(Table13232127535868734[[#This Row],[h1]],8))</f>
        <v>0</v>
      </c>
      <c r="Q553" s="87" t="s">
        <v>75</v>
      </c>
      <c r="R553" s="87">
        <f>HEX2DEC(RIGHT(Table13232127535868734[[#This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HEX2DEC(RIGHT(Table13232127535868734[[#This Row],[h1]],8))</f>
        <v>0</v>
      </c>
      <c r="Q554" s="87" t="s">
        <v>75</v>
      </c>
      <c r="R554" s="87">
        <f>HEX2DEC(RIGHT(Table13232127535868734[[#This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HEX2DEC(RIGHT(Table13232127535868734[[#This Row],[h1]],8))</f>
        <v>0</v>
      </c>
      <c r="Q555" s="87" t="s">
        <v>75</v>
      </c>
      <c r="R555" s="87">
        <f>HEX2DEC(RIGHT(Table13232127535868734[[#This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HEX2DEC(RIGHT(Table13232127535868734[[#This Row],[h1]],8))</f>
        <v>0</v>
      </c>
      <c r="Q556" s="87" t="s">
        <v>75</v>
      </c>
      <c r="R556" s="87">
        <f>HEX2DEC(RIGHT(Table13232127535868734[[#This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HEX2DEC(RIGHT(Table13232127535868734[[#This Row],[h1]],8))</f>
        <v>0</v>
      </c>
      <c r="Q557" s="87" t="s">
        <v>75</v>
      </c>
      <c r="R557" s="87">
        <f>HEX2DEC(RIGHT(Table13232127535868734[[#This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HEX2DEC(RIGHT(Table13232127535868734[[#This Row],[h1]],8))</f>
        <v>0</v>
      </c>
      <c r="Q558" s="87" t="s">
        <v>75</v>
      </c>
      <c r="R558" s="87">
        <f>HEX2DEC(RIGHT(Table13232127535868734[[#This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HEX2DEC(RIGHT(Table13232127535868734[[#This Row],[h1]],8))</f>
        <v>0</v>
      </c>
      <c r="Q559" s="87" t="s">
        <v>75</v>
      </c>
      <c r="R559" s="87">
        <f>HEX2DEC(RIGHT(Table13232127535868734[[#This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HEX2DEC(RIGHT(Table13232127535868734[[#This Row],[h1]],8))</f>
        <v>0</v>
      </c>
      <c r="Q560" s="87" t="s">
        <v>75</v>
      </c>
      <c r="R560" s="87">
        <f>HEX2DEC(RIGHT(Table13232127535868734[[#This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HEX2DEC(RIGHT(Table13232127535868734[[#This Row],[h1]],8))</f>
        <v>0</v>
      </c>
      <c r="Q561" s="87" t="s">
        <v>75</v>
      </c>
      <c r="R561" s="87">
        <f>HEX2DEC(RIGHT(Table13232127535868734[[#This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HEX2DEC(RIGHT(Table13232127535868734[[#This Row],[h1]],8))</f>
        <v>0</v>
      </c>
      <c r="Q562" s="87" t="s">
        <v>75</v>
      </c>
      <c r="R562" s="87">
        <f>HEX2DEC(RIGHT(Table13232127535868734[[#This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HEX2DEC(RIGHT(Table13232127535868734[[#This Row],[h1]],8))</f>
        <v>0</v>
      </c>
      <c r="Q563" s="87" t="s">
        <v>75</v>
      </c>
      <c r="R563" s="87">
        <f>HEX2DEC(RIGHT(Table13232127535868734[[#This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HEX2DEC(RIGHT(Table13232127535868734[[#This Row],[h1]],8))</f>
        <v>0</v>
      </c>
      <c r="Q564" s="87" t="s">
        <v>75</v>
      </c>
      <c r="R564" s="87">
        <f>HEX2DEC(RIGHT(Table13232127535868734[[#This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HEX2DEC(RIGHT(Table13232127535868734[[#This Row],[h1]],8))</f>
        <v>0</v>
      </c>
      <c r="Q565" s="87" t="s">
        <v>75</v>
      </c>
      <c r="R565" s="87">
        <f>HEX2DEC(RIGHT(Table13232127535868734[[#This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HEX2DEC(RIGHT(Table13232127535868734[[#This Row],[h1]],8))</f>
        <v>0</v>
      </c>
      <c r="Q566" s="87" t="s">
        <v>75</v>
      </c>
      <c r="R566" s="87">
        <f>HEX2DEC(RIGHT(Table13232127535868734[[#This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HEX2DEC(RIGHT(Table13232127535868734[[#This Row],[h1]],8))</f>
        <v>0</v>
      </c>
      <c r="Q567" s="87" t="s">
        <v>75</v>
      </c>
      <c r="R567" s="87">
        <f>HEX2DEC(RIGHT(Table13232127535868734[[#This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HEX2DEC(RIGHT(Table13232127535868734[[#This Row],[h1]],8))</f>
        <v>0</v>
      </c>
      <c r="Q568" s="87" t="s">
        <v>75</v>
      </c>
      <c r="R568" s="87">
        <f>HEX2DEC(RIGHT(Table13232127535868734[[#This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HEX2DEC(RIGHT(Table13232127535868734[[#This Row],[h1]],8))</f>
        <v>0</v>
      </c>
      <c r="Q569" s="87" t="s">
        <v>75</v>
      </c>
      <c r="R569" s="87">
        <f>HEX2DEC(RIGHT(Table13232127535868734[[#This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HEX2DEC(RIGHT(Table13232127535868734[[#This Row],[h1]],8))</f>
        <v>0</v>
      </c>
      <c r="Q570" s="87" t="s">
        <v>75</v>
      </c>
      <c r="R570" s="87">
        <f>HEX2DEC(RIGHT(Table13232127535868734[[#This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HEX2DEC(RIGHT(Table13232127535868734[[#This Row],[h1]],8))</f>
        <v>0</v>
      </c>
      <c r="Q571" s="87" t="s">
        <v>75</v>
      </c>
      <c r="R571" s="87">
        <f>HEX2DEC(RIGHT(Table13232127535868734[[#This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HEX2DEC(RIGHT(Table13232127535868734[[#This Row],[h1]],8))</f>
        <v>0</v>
      </c>
      <c r="Q572" s="87" t="s">
        <v>75</v>
      </c>
      <c r="R572" s="87">
        <f>HEX2DEC(RIGHT(Table13232127535868734[[#This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HEX2DEC(RIGHT(Table13232127535868734[[#This Row],[h1]],8))</f>
        <v>0</v>
      </c>
      <c r="Q573" s="87" t="s">
        <v>75</v>
      </c>
      <c r="R573" s="87">
        <f>HEX2DEC(RIGHT(Table13232127535868734[[#This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HEX2DEC(RIGHT(Table13232127535868734[[#This Row],[h1]],8))</f>
        <v>0</v>
      </c>
      <c r="Q574" s="87" t="s">
        <v>75</v>
      </c>
      <c r="R574" s="87">
        <f>HEX2DEC(RIGHT(Table13232127535868734[[#This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HEX2DEC(RIGHT(Table13232127535868734[[#This Row],[h1]],8))</f>
        <v>0</v>
      </c>
      <c r="Q575" s="87" t="s">
        <v>75</v>
      </c>
      <c r="R575" s="87">
        <f>HEX2DEC(RIGHT(Table13232127535868734[[#This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HEX2DEC(RIGHT(Table13232127535868734[[#This Row],[h1]],8))</f>
        <v>0</v>
      </c>
      <c r="Q576" s="87" t="s">
        <v>75</v>
      </c>
      <c r="R576" s="87">
        <f>HEX2DEC(RIGHT(Table13232127535868734[[#This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HEX2DEC(RIGHT(Table13232127535868734[[#This Row],[h1]],8))</f>
        <v>0</v>
      </c>
      <c r="Q577" s="87" t="s">
        <v>75</v>
      </c>
      <c r="R577" s="87">
        <f>HEX2DEC(RIGHT(Table13232127535868734[[#This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HEX2DEC(RIGHT(Table13232127535868734[[#This Row],[h1]],8))</f>
        <v>0</v>
      </c>
      <c r="Q578" s="87" t="s">
        <v>75</v>
      </c>
      <c r="R578" s="87">
        <f>HEX2DEC(RIGHT(Table13232127535868734[[#This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HEX2DEC(RIGHT(Table13232127535868734[[#This Row],[h1]],8))</f>
        <v>0</v>
      </c>
      <c r="Q579" s="87" t="s">
        <v>75</v>
      </c>
      <c r="R579" s="87">
        <f>HEX2DEC(RIGHT(Table13232127535868734[[#This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HEX2DEC(RIGHT(Table13232127535868734[[#This Row],[h1]],8))</f>
        <v>0</v>
      </c>
      <c r="Q580" s="87" t="s">
        <v>75</v>
      </c>
      <c r="R580" s="87">
        <f>HEX2DEC(RIGHT(Table13232127535868734[[#This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HEX2DEC(RIGHT(Table13232127535868734[[#This Row],[h1]],8))</f>
        <v>0</v>
      </c>
      <c r="Q581" s="87" t="s">
        <v>75</v>
      </c>
      <c r="R581" s="87">
        <f>HEX2DEC(RIGHT(Table13232127535868734[[#This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HEX2DEC(RIGHT(Table13232127535868734[[#This Row],[h1]],8))</f>
        <v>0</v>
      </c>
      <c r="Q582" s="87" t="s">
        <v>75</v>
      </c>
      <c r="R582" s="87">
        <f>HEX2DEC(RIGHT(Table13232127535868734[[#This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HEX2DEC(RIGHT(Table13232127535868734[[#This Row],[h1]],8))</f>
        <v>0</v>
      </c>
      <c r="Q583" s="87" t="s">
        <v>75</v>
      </c>
      <c r="R583" s="87">
        <f>HEX2DEC(RIGHT(Table13232127535868734[[#This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HEX2DEC(RIGHT(Table13232127535868734[[#This Row],[h1]],8))</f>
        <v>0</v>
      </c>
      <c r="Q584" s="87" t="s">
        <v>75</v>
      </c>
      <c r="R584" s="87">
        <f>HEX2DEC(RIGHT(Table13232127535868734[[#This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HEX2DEC(RIGHT(Table13232127535868734[[#This Row],[h1]],8))</f>
        <v>0</v>
      </c>
      <c r="Q585" s="87" t="s">
        <v>75</v>
      </c>
      <c r="R585" s="87">
        <f>HEX2DEC(RIGHT(Table13232127535868734[[#This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HEX2DEC(RIGHT(Table13232127535868734[[#This Row],[h1]],8))</f>
        <v>0</v>
      </c>
      <c r="Q586" s="87" t="s">
        <v>75</v>
      </c>
      <c r="R586" s="87">
        <f>HEX2DEC(RIGHT(Table13232127535868734[[#This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HEX2DEC(RIGHT(Table13232127535868734[[#This Row],[h1]],8))</f>
        <v>0</v>
      </c>
      <c r="Q587" s="87" t="s">
        <v>75</v>
      </c>
      <c r="R587" s="87">
        <f>HEX2DEC(RIGHT(Table13232127535868734[[#This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HEX2DEC(RIGHT(Table13232127535868734[[#This Row],[h1]],8))</f>
        <v>0</v>
      </c>
      <c r="Q588" s="87" t="s">
        <v>75</v>
      </c>
      <c r="R588" s="87">
        <f>HEX2DEC(RIGHT(Table13232127535868734[[#This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HEX2DEC(RIGHT(Table13232127535868734[[#This Row],[h1]],8))</f>
        <v>0</v>
      </c>
      <c r="Q589" s="87" t="s">
        <v>75</v>
      </c>
      <c r="R589" s="87">
        <f>HEX2DEC(RIGHT(Table13232127535868734[[#This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HEX2DEC(RIGHT(Table13232127535868734[[#This Row],[h1]],8))</f>
        <v>0</v>
      </c>
      <c r="Q590" s="87" t="s">
        <v>75</v>
      </c>
      <c r="R590" s="87">
        <f>HEX2DEC(RIGHT(Table13232127535868734[[#This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HEX2DEC(RIGHT(Table13232127535868734[[#This Row],[h1]],8))</f>
        <v>0</v>
      </c>
      <c r="Q591" s="87" t="s">
        <v>75</v>
      </c>
      <c r="R591" s="87">
        <f>HEX2DEC(RIGHT(Table13232127535868734[[#This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HEX2DEC(RIGHT(Table13232127535868734[[#This Row],[h1]],8))</f>
        <v>0</v>
      </c>
      <c r="Q592" s="87" t="s">
        <v>75</v>
      </c>
      <c r="R592" s="87">
        <f>HEX2DEC(RIGHT(Table13232127535868734[[#This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HEX2DEC(RIGHT(Table13232127535868734[[#This Row],[h1]],8))</f>
        <v>0</v>
      </c>
      <c r="Q593" s="87" t="s">
        <v>75</v>
      </c>
      <c r="R593" s="87">
        <f>HEX2DEC(RIGHT(Table13232127535868734[[#This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HEX2DEC(RIGHT(Table13232127535868734[[#This Row],[h1]],8))</f>
        <v>0</v>
      </c>
      <c r="Q594" s="87" t="s">
        <v>75</v>
      </c>
      <c r="R594" s="87">
        <f>HEX2DEC(RIGHT(Table13232127535868734[[#This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HEX2DEC(RIGHT(Table13232127535868734[[#This Row],[h1]],8))</f>
        <v>0</v>
      </c>
      <c r="Q595" s="87" t="s">
        <v>75</v>
      </c>
      <c r="R595" s="87">
        <f>HEX2DEC(RIGHT(Table13232127535868734[[#This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HEX2DEC(RIGHT(Table13232127535868734[[#This Row],[h1]],8))</f>
        <v>0</v>
      </c>
      <c r="Q596" s="87" t="s">
        <v>75</v>
      </c>
      <c r="R596" s="87">
        <f>HEX2DEC(RIGHT(Table13232127535868734[[#This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HEX2DEC(RIGHT(Table13232127535868734[[#This Row],[h1]],8))</f>
        <v>0</v>
      </c>
      <c r="Q597" s="87" t="s">
        <v>75</v>
      </c>
      <c r="R597" s="87">
        <f>HEX2DEC(RIGHT(Table13232127535868734[[#This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HEX2DEC(RIGHT(Table13232127535868734[[#This Row],[h1]],8))</f>
        <v>0</v>
      </c>
      <c r="Q598" s="87" t="s">
        <v>75</v>
      </c>
      <c r="R598" s="87">
        <f>HEX2DEC(RIGHT(Table13232127535868734[[#This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HEX2DEC(RIGHT(Table13232127535868734[[#This Row],[h1]],8))</f>
        <v>0</v>
      </c>
      <c r="Q599" s="87" t="s">
        <v>75</v>
      </c>
      <c r="R599" s="87">
        <f>HEX2DEC(RIGHT(Table13232127535868734[[#This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HEX2DEC(RIGHT(Table13232127535868734[[#This Row],[h1]],8))</f>
        <v>0</v>
      </c>
      <c r="Q600" s="87" t="s">
        <v>75</v>
      </c>
      <c r="R600" s="87">
        <f>HEX2DEC(RIGHT(Table13232127535868734[[#This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HEX2DEC(RIGHT(Table13232127535868734[[#This Row],[h1]],8))</f>
        <v>0</v>
      </c>
      <c r="Q601" s="87" t="s">
        <v>75</v>
      </c>
      <c r="R601" s="87">
        <f>HEX2DEC(RIGHT(Table13232127535868734[[#This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HEX2DEC(RIGHT(Table13232127535868734[[#This Row],[h1]],8))</f>
        <v>0</v>
      </c>
      <c r="Q602" s="87" t="s">
        <v>75</v>
      </c>
      <c r="R602" s="87">
        <f>HEX2DEC(RIGHT(Table13232127535868734[[#This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HEX2DEC(RIGHT(Table13232127535868734[[#This Row],[h1]],8))</f>
        <v>0</v>
      </c>
      <c r="Q603" s="87" t="s">
        <v>75</v>
      </c>
      <c r="R603" s="87">
        <f>HEX2DEC(RIGHT(Table13232127535868734[[#This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HEX2DEC(RIGHT(Table13232127535868734[[#This Row],[h1]],8))</f>
        <v>0</v>
      </c>
      <c r="Q604" s="87" t="s">
        <v>75</v>
      </c>
      <c r="R604" s="87">
        <f>HEX2DEC(RIGHT(Table13232127535868734[[#This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HEX2DEC(RIGHT(Table13232127535868734[[#This Row],[h1]],8))</f>
        <v>0</v>
      </c>
      <c r="Q605" s="87" t="s">
        <v>75</v>
      </c>
      <c r="R605" s="87">
        <f>HEX2DEC(RIGHT(Table13232127535868734[[#This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HEX2DEC(RIGHT(Table13232127535868734[[#This Row],[h1]],8))</f>
        <v>0</v>
      </c>
      <c r="Q606" s="87" t="s">
        <v>75</v>
      </c>
      <c r="R606" s="87">
        <f>HEX2DEC(RIGHT(Table13232127535868734[[#This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HEX2DEC(RIGHT(Table13232127535868734[[#This Row],[h1]],8))</f>
        <v>0</v>
      </c>
      <c r="Q607" s="87" t="s">
        <v>75</v>
      </c>
      <c r="R607" s="87">
        <f>HEX2DEC(RIGHT(Table13232127535868734[[#This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HEX2DEC(RIGHT(Table13232127535868734[[#This Row],[h1]],8))</f>
        <v>0</v>
      </c>
      <c r="Q608" s="87" t="s">
        <v>75</v>
      </c>
      <c r="R608" s="87">
        <f>HEX2DEC(RIGHT(Table13232127535868734[[#This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HEX2DEC(RIGHT(Table13232127535868734[[#This Row],[h1]],8))</f>
        <v>0</v>
      </c>
      <c r="Q609" s="87" t="s">
        <v>75</v>
      </c>
      <c r="R609" s="87">
        <f>HEX2DEC(RIGHT(Table13232127535868734[[#This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HEX2DEC(RIGHT(Table13232127535868734[[#This Row],[h1]],8))</f>
        <v>0</v>
      </c>
      <c r="Q610" s="87" t="s">
        <v>75</v>
      </c>
      <c r="R610" s="87">
        <f>HEX2DEC(RIGHT(Table13232127535868734[[#This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HEX2DEC(RIGHT(Table13232127535868734[[#This Row],[h1]],8))</f>
        <v>0</v>
      </c>
      <c r="Q611" s="87" t="s">
        <v>75</v>
      </c>
      <c r="R611" s="87">
        <f>HEX2DEC(RIGHT(Table13232127535868734[[#This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HEX2DEC(RIGHT(Table13232127535868734[[#This Row],[h1]],8))</f>
        <v>0</v>
      </c>
      <c r="Q612" s="87" t="s">
        <v>75</v>
      </c>
      <c r="R612" s="87">
        <f>HEX2DEC(RIGHT(Table13232127535868734[[#This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HEX2DEC(RIGHT(Table13232127535868734[[#This Row],[h1]],8))</f>
        <v>0</v>
      </c>
      <c r="Q613" s="87" t="s">
        <v>75</v>
      </c>
      <c r="R613" s="87">
        <f>HEX2DEC(RIGHT(Table13232127535868734[[#This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HEX2DEC(RIGHT(Table13232127535868734[[#This Row],[h1]],8))</f>
        <v>0</v>
      </c>
      <c r="Q614" s="87" t="s">
        <v>75</v>
      </c>
      <c r="R614" s="87">
        <f>HEX2DEC(RIGHT(Table13232127535868734[[#This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HEX2DEC(RIGHT(Table13232127535868734[[#This Row],[h1]],8))</f>
        <v>0</v>
      </c>
      <c r="Q615" s="87" t="s">
        <v>75</v>
      </c>
      <c r="R615" s="87">
        <f>HEX2DEC(RIGHT(Table13232127535868734[[#This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HEX2DEC(RIGHT(Table13232127535868734[[#This Row],[h1]],8))</f>
        <v>0</v>
      </c>
      <c r="Q616" s="87" t="s">
        <v>75</v>
      </c>
      <c r="R616" s="87">
        <f>HEX2DEC(RIGHT(Table13232127535868734[[#This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HEX2DEC(RIGHT(Table13232127535868734[[#This Row],[h1]],8))</f>
        <v>0</v>
      </c>
      <c r="Q617" s="87" t="s">
        <v>75</v>
      </c>
      <c r="R617" s="87">
        <f>HEX2DEC(RIGHT(Table13232127535868734[[#This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HEX2DEC(RIGHT(Table13232127535868734[[#This Row],[h1]],8))</f>
        <v>0</v>
      </c>
      <c r="Q618" s="87" t="s">
        <v>75</v>
      </c>
      <c r="R618" s="87">
        <f>HEX2DEC(RIGHT(Table13232127535868734[[#This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HEX2DEC(RIGHT(Table13232127535868734[[#This Row],[h1]],8))</f>
        <v>0</v>
      </c>
      <c r="Q619" s="87" t="s">
        <v>75</v>
      </c>
      <c r="R619" s="87">
        <f>HEX2DEC(RIGHT(Table13232127535868734[[#This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HEX2DEC(RIGHT(Table13232127535868734[[#This Row],[h1]],8))</f>
        <v>0</v>
      </c>
      <c r="Q620" s="87" t="s">
        <v>75</v>
      </c>
      <c r="R620" s="87">
        <f>HEX2DEC(RIGHT(Table13232127535868734[[#This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HEX2DEC(RIGHT(Table13232127535868734[[#This Row],[h1]],8))</f>
        <v>0</v>
      </c>
      <c r="Q621" s="87" t="s">
        <v>75</v>
      </c>
      <c r="R621" s="87">
        <f>HEX2DEC(RIGHT(Table13232127535868734[[#This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HEX2DEC(RIGHT(Table13232127535868734[[#This Row],[h1]],8))</f>
        <v>0</v>
      </c>
      <c r="Q622" s="87" t="s">
        <v>75</v>
      </c>
      <c r="R622" s="87">
        <f>HEX2DEC(RIGHT(Table13232127535868734[[#This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HEX2DEC(RIGHT(Table13232127535868734[[#This Row],[h1]],8))</f>
        <v>0</v>
      </c>
      <c r="Q623" s="87" t="s">
        <v>75</v>
      </c>
      <c r="R623" s="87">
        <f>HEX2DEC(RIGHT(Table13232127535868734[[#This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HEX2DEC(RIGHT(Table13232127535868734[[#This Row],[h1]],8))</f>
        <v>0</v>
      </c>
      <c r="Q624" s="87" t="s">
        <v>75</v>
      </c>
      <c r="R624" s="87">
        <f>HEX2DEC(RIGHT(Table13232127535868734[[#This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HEX2DEC(RIGHT(Table13232127535868734[[#This Row],[h1]],8))</f>
        <v>0</v>
      </c>
      <c r="Q625" s="87" t="s">
        <v>75</v>
      </c>
      <c r="R625" s="87">
        <f>HEX2DEC(RIGHT(Table13232127535868734[[#This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HEX2DEC(RIGHT(Table13232127535868734[[#This Row],[h1]],8))</f>
        <v>0</v>
      </c>
      <c r="Q626" s="87" t="s">
        <v>75</v>
      </c>
      <c r="R626" s="87">
        <f>HEX2DEC(RIGHT(Table13232127535868734[[#This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HEX2DEC(RIGHT(Table13232127535868734[[#This Row],[h1]],8))</f>
        <v>0</v>
      </c>
      <c r="Q627" s="87" t="s">
        <v>75</v>
      </c>
      <c r="R627" s="87">
        <f>HEX2DEC(RIGHT(Table13232127535868734[[#This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HEX2DEC(RIGHT(Table13232127535868734[[#This Row],[h1]],8))</f>
        <v>0</v>
      </c>
      <c r="Q628" s="87" t="s">
        <v>75</v>
      </c>
      <c r="R628" s="87">
        <f>HEX2DEC(RIGHT(Table13232127535868734[[#This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HEX2DEC(RIGHT(Table13232127535868734[[#This Row],[h1]],8))</f>
        <v>0</v>
      </c>
      <c r="Q629" s="87" t="s">
        <v>75</v>
      </c>
      <c r="R629" s="87">
        <f>HEX2DEC(RIGHT(Table13232127535868734[[#This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HEX2DEC(RIGHT(Table13232127535868734[[#This Row],[h1]],8))</f>
        <v>0</v>
      </c>
      <c r="Q630" s="87" t="s">
        <v>75</v>
      </c>
      <c r="R630" s="87">
        <f>HEX2DEC(RIGHT(Table13232127535868734[[#This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HEX2DEC(RIGHT(Table13232127535868734[[#This Row],[h1]],8))</f>
        <v>0</v>
      </c>
      <c r="Q631" s="87" t="s">
        <v>75</v>
      </c>
      <c r="R631" s="87">
        <f>HEX2DEC(RIGHT(Table13232127535868734[[#This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HEX2DEC(RIGHT(Table13232127535868734[[#This Row],[h1]],8))</f>
        <v>0</v>
      </c>
      <c r="Q632" s="87" t="s">
        <v>75</v>
      </c>
      <c r="R632" s="87">
        <f>HEX2DEC(RIGHT(Table13232127535868734[[#This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HEX2DEC(RIGHT(Table13232127535868734[[#This Row],[h1]],8))</f>
        <v>0</v>
      </c>
      <c r="Q633" s="87" t="s">
        <v>75</v>
      </c>
      <c r="R633" s="87">
        <f>HEX2DEC(RIGHT(Table13232127535868734[[#This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HEX2DEC(RIGHT(Table13232127535868734[[#This Row],[h1]],8))</f>
        <v>0</v>
      </c>
      <c r="Q634" s="87" t="s">
        <v>75</v>
      </c>
      <c r="R634" s="87">
        <f>HEX2DEC(RIGHT(Table13232127535868734[[#This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HEX2DEC(RIGHT(Table13232127535868734[[#This Row],[h1]],8))</f>
        <v>0</v>
      </c>
      <c r="Q635" s="87" t="s">
        <v>75</v>
      </c>
      <c r="R635" s="87">
        <f>HEX2DEC(RIGHT(Table13232127535868734[[#This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HEX2DEC(RIGHT(Table13232127535868734[[#This Row],[h1]],8))</f>
        <v>0</v>
      </c>
      <c r="Q636" s="87" t="s">
        <v>75</v>
      </c>
      <c r="R636" s="87">
        <f>HEX2DEC(RIGHT(Table13232127535868734[[#This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HEX2DEC(RIGHT(Table13232127535868734[[#This Row],[h1]],8))</f>
        <v>0</v>
      </c>
      <c r="Q637" s="87" t="s">
        <v>75</v>
      </c>
      <c r="R637" s="87">
        <f>HEX2DEC(RIGHT(Table13232127535868734[[#This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HEX2DEC(RIGHT(Table13232127535868734[[#This Row],[h1]],8))</f>
        <v>0</v>
      </c>
      <c r="Q638" s="87" t="s">
        <v>75</v>
      </c>
      <c r="R638" s="87">
        <f>HEX2DEC(RIGHT(Table13232127535868734[[#This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HEX2DEC(RIGHT(Table13232127535868734[[#This Row],[h1]],8))</f>
        <v>0</v>
      </c>
      <c r="Q639" s="87" t="s">
        <v>75</v>
      </c>
      <c r="R639" s="87">
        <f>HEX2DEC(RIGHT(Table13232127535868734[[#This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HEX2DEC(RIGHT(Table13232127535868734[[#This Row],[h1]],8))</f>
        <v>0</v>
      </c>
      <c r="Q640" s="87" t="s">
        <v>75</v>
      </c>
      <c r="R640" s="87">
        <f>HEX2DEC(RIGHT(Table13232127535868734[[#This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HEX2DEC(RIGHT(Table13232127535868734[[#This Row],[h1]],8))</f>
        <v>0</v>
      </c>
      <c r="Q641" s="87" t="s">
        <v>75</v>
      </c>
      <c r="R641" s="87">
        <f>HEX2DEC(RIGHT(Table13232127535868734[[#This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HEX2DEC(RIGHT(Table13232127535868734[[#This Row],[h1]],8))</f>
        <v>0</v>
      </c>
      <c r="Q642" s="87" t="s">
        <v>75</v>
      </c>
      <c r="R642" s="87">
        <f>HEX2DEC(RIGHT(Table13232127535868734[[#This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HEX2DEC(RIGHT(Table13232127535868734[[#This Row],[h1]],8))</f>
        <v>0</v>
      </c>
      <c r="Q643" s="87" t="s">
        <v>75</v>
      </c>
      <c r="R643" s="87">
        <f>HEX2DEC(RIGHT(Table13232127535868734[[#This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HEX2DEC(RIGHT(Table13232127535868734[[#This Row],[h1]],8))</f>
        <v>0</v>
      </c>
      <c r="Q644" s="87" t="s">
        <v>75</v>
      </c>
      <c r="R644" s="87">
        <f>HEX2DEC(RIGHT(Table13232127535868734[[#This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HEX2DEC(RIGHT(Table13232127535868734[[#This Row],[h1]],8))</f>
        <v>0</v>
      </c>
      <c r="Q645" s="87" t="s">
        <v>75</v>
      </c>
      <c r="R645" s="87">
        <f>HEX2DEC(RIGHT(Table13232127535868734[[#This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HEX2DEC(RIGHT(Table13232127535868734[[#This Row],[h1]],8))</f>
        <v>0</v>
      </c>
      <c r="Q646" s="87" t="s">
        <v>75</v>
      </c>
      <c r="R646" s="87">
        <f>HEX2DEC(RIGHT(Table13232127535868734[[#This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HEX2DEC(RIGHT(Table13232127535868734[[#This Row],[h1]],8))</f>
        <v>0</v>
      </c>
      <c r="Q647" s="87" t="s">
        <v>75</v>
      </c>
      <c r="R647" s="87">
        <f>HEX2DEC(RIGHT(Table13232127535868734[[#This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HEX2DEC(RIGHT(Table13232127535868734[[#This Row],[h1]],8))</f>
        <v>0</v>
      </c>
      <c r="Q648" s="87" t="s">
        <v>75</v>
      </c>
      <c r="R648" s="87">
        <f>HEX2DEC(RIGHT(Table13232127535868734[[#This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HEX2DEC(RIGHT(Table13232127535868734[[#This Row],[h1]],8))</f>
        <v>0</v>
      </c>
      <c r="Q649" s="87" t="s">
        <v>75</v>
      </c>
      <c r="R649" s="87">
        <f>HEX2DEC(RIGHT(Table13232127535868734[[#This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HEX2DEC(RIGHT(Table13232127535868734[[#This Row],[h1]],8))</f>
        <v>0</v>
      </c>
      <c r="Q650" s="87" t="s">
        <v>75</v>
      </c>
      <c r="R650" s="87">
        <f>HEX2DEC(RIGHT(Table13232127535868734[[#This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HEX2DEC(RIGHT(Table13232127535868734[[#This Row],[h1]],8))</f>
        <v>0</v>
      </c>
      <c r="Q651" s="87" t="s">
        <v>75</v>
      </c>
      <c r="R651" s="87">
        <f>HEX2DEC(RIGHT(Table13232127535868734[[#This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HEX2DEC(RIGHT(Table13232127535868734[[#This Row],[h1]],8))</f>
        <v>0</v>
      </c>
      <c r="Q652" s="87" t="s">
        <v>75</v>
      </c>
      <c r="R652" s="87">
        <f>HEX2DEC(RIGHT(Table13232127535868734[[#This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HEX2DEC(RIGHT(Table13232127535868734[[#This Row],[h1]],8))</f>
        <v>0</v>
      </c>
      <c r="Q653" s="87" t="s">
        <v>75</v>
      </c>
      <c r="R653" s="87">
        <f>HEX2DEC(RIGHT(Table13232127535868734[[#This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HEX2DEC(RIGHT(Table13232127535868734[[#This Row],[h1]],8))</f>
        <v>0</v>
      </c>
      <c r="Q654" s="87" t="s">
        <v>75</v>
      </c>
      <c r="R654" s="87">
        <f>HEX2DEC(RIGHT(Table13232127535868734[[#This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HEX2DEC(RIGHT(Table13232127535868734[[#This Row],[h1]],8))</f>
        <v>0</v>
      </c>
      <c r="Q655" s="87" t="s">
        <v>75</v>
      </c>
      <c r="R655" s="87">
        <f>HEX2DEC(RIGHT(Table13232127535868734[[#This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HEX2DEC(RIGHT(Table13232127535868734[[#This Row],[h1]],8))</f>
        <v>0</v>
      </c>
      <c r="Q656" s="87" t="s">
        <v>75</v>
      </c>
      <c r="R656" s="87">
        <f>HEX2DEC(RIGHT(Table13232127535868734[[#This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HEX2DEC(RIGHT(Table13232127535868734[[#This Row],[h1]],8))</f>
        <v>0</v>
      </c>
      <c r="Q657" s="87" t="s">
        <v>75</v>
      </c>
      <c r="R657" s="87">
        <f>HEX2DEC(RIGHT(Table13232127535868734[[#This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HEX2DEC(RIGHT(Table13232127535868734[[#This Row],[h1]],8))</f>
        <v>0</v>
      </c>
      <c r="Q658" s="87" t="s">
        <v>75</v>
      </c>
      <c r="R658" s="87">
        <f>HEX2DEC(RIGHT(Table13232127535868734[[#This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HEX2DEC(RIGHT(Table13232127535868734[[#This Row],[h1]],8))</f>
        <v>0</v>
      </c>
      <c r="Q659" s="87" t="s">
        <v>75</v>
      </c>
      <c r="R659" s="87">
        <f>HEX2DEC(RIGHT(Table13232127535868734[[#This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HEX2DEC(RIGHT(Table13232127535868734[[#This Row],[h1]],8))</f>
        <v>0</v>
      </c>
      <c r="Q660" s="87" t="s">
        <v>75</v>
      </c>
      <c r="R660" s="87">
        <f>HEX2DEC(RIGHT(Table13232127535868734[[#This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HEX2DEC(RIGHT(Table13232127535868734[[#This Row],[h1]],8))</f>
        <v>0</v>
      </c>
      <c r="Q661" s="87" t="s">
        <v>75</v>
      </c>
      <c r="R661" s="87">
        <f>HEX2DEC(RIGHT(Table13232127535868734[[#This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HEX2DEC(RIGHT(Table13232127535868734[[#This Row],[h1]],8))</f>
        <v>0</v>
      </c>
      <c r="Q662" s="87" t="s">
        <v>75</v>
      </c>
      <c r="R662" s="87">
        <f>HEX2DEC(RIGHT(Table13232127535868734[[#This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HEX2DEC(RIGHT(Table13232127535868734[[#This Row],[h1]],8))</f>
        <v>0</v>
      </c>
      <c r="Q663" s="87" t="s">
        <v>75</v>
      </c>
      <c r="R663" s="87">
        <f>HEX2DEC(RIGHT(Table13232127535868734[[#This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HEX2DEC(RIGHT(Table13232127535868734[[#This Row],[h1]],8))</f>
        <v>0</v>
      </c>
      <c r="Q664" s="87" t="s">
        <v>75</v>
      </c>
      <c r="R664" s="87">
        <f>HEX2DEC(RIGHT(Table13232127535868734[[#This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HEX2DEC(RIGHT(Table13232127535868734[[#This Row],[h1]],8))</f>
        <v>0</v>
      </c>
      <c r="Q665" s="87" t="s">
        <v>75</v>
      </c>
      <c r="R665" s="87">
        <f>HEX2DEC(RIGHT(Table13232127535868734[[#This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HEX2DEC(RIGHT(Table13232127535868734[[#This Row],[h1]],8))</f>
        <v>0</v>
      </c>
      <c r="Q666" s="87" t="s">
        <v>75</v>
      </c>
      <c r="R666" s="87">
        <f>HEX2DEC(RIGHT(Table13232127535868734[[#This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HEX2DEC(RIGHT(Table13232127535868734[[#This Row],[h1]],8))</f>
        <v>0</v>
      </c>
      <c r="Q667" s="87" t="s">
        <v>75</v>
      </c>
      <c r="R667" s="87">
        <f>HEX2DEC(RIGHT(Table13232127535868734[[#This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HEX2DEC(RIGHT(Table13232127535868734[[#This Row],[h1]],8))</f>
        <v>0</v>
      </c>
      <c r="Q668" s="87" t="s">
        <v>75</v>
      </c>
      <c r="R668" s="87">
        <f>HEX2DEC(RIGHT(Table13232127535868734[[#This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HEX2DEC(RIGHT(Table13232127535868734[[#This Row],[h1]],8))</f>
        <v>0</v>
      </c>
      <c r="Q669" s="87" t="s">
        <v>75</v>
      </c>
      <c r="R669" s="87">
        <f>HEX2DEC(RIGHT(Table13232127535868734[[#This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HEX2DEC(RIGHT(Table13232127535868734[[#This Row],[h1]],8))</f>
        <v>0</v>
      </c>
      <c r="Q670" s="87" t="s">
        <v>75</v>
      </c>
      <c r="R670" s="87">
        <f>HEX2DEC(RIGHT(Table13232127535868734[[#This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HEX2DEC(RIGHT(Table13232127535868734[[#This Row],[h1]],8))</f>
        <v>0</v>
      </c>
      <c r="Q671" s="87" t="s">
        <v>75</v>
      </c>
      <c r="R671" s="87">
        <f>HEX2DEC(RIGHT(Table13232127535868734[[#This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HEX2DEC(RIGHT(Table13232127535868734[[#This Row],[h1]],8))</f>
        <v>0</v>
      </c>
      <c r="Q672" s="87" t="s">
        <v>75</v>
      </c>
      <c r="R672" s="87">
        <f>HEX2DEC(RIGHT(Table13232127535868734[[#This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HEX2DEC(RIGHT(Table13232127535868734[[#This Row],[h1]],8))</f>
        <v>0</v>
      </c>
      <c r="Q673" s="87" t="s">
        <v>75</v>
      </c>
      <c r="R673" s="87">
        <f>HEX2DEC(RIGHT(Table13232127535868734[[#This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HEX2DEC(RIGHT(Table13232127535868734[[#This Row],[h1]],8))</f>
        <v>0</v>
      </c>
      <c r="Q674" s="87" t="s">
        <v>75</v>
      </c>
      <c r="R674" s="87">
        <f>HEX2DEC(RIGHT(Table13232127535868734[[#This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HEX2DEC(RIGHT(Table13232127535868734[[#This Row],[h1]],8))</f>
        <v>0</v>
      </c>
      <c r="Q675" s="87" t="s">
        <v>75</v>
      </c>
      <c r="R675" s="87">
        <f>HEX2DEC(RIGHT(Table13232127535868734[[#This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HEX2DEC(RIGHT(Table13232127535868734[[#This Row],[h1]],8))</f>
        <v>0</v>
      </c>
      <c r="Q676" s="87" t="s">
        <v>75</v>
      </c>
      <c r="R676" s="87">
        <f>HEX2DEC(RIGHT(Table13232127535868734[[#This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HEX2DEC(RIGHT(Table13232127535868734[[#This Row],[h1]],8))</f>
        <v>0</v>
      </c>
      <c r="Q677" s="87" t="s">
        <v>75</v>
      </c>
      <c r="R677" s="87">
        <f>HEX2DEC(RIGHT(Table13232127535868734[[#This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HEX2DEC(RIGHT(Table13232127535868734[[#This Row],[h1]],8))</f>
        <v>0</v>
      </c>
      <c r="Q678" s="87" t="s">
        <v>75</v>
      </c>
      <c r="R678" s="87">
        <f>HEX2DEC(RIGHT(Table13232127535868734[[#This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HEX2DEC(RIGHT(Table13232127535868734[[#This Row],[h1]],8))</f>
        <v>0</v>
      </c>
      <c r="Q679" s="87" t="s">
        <v>75</v>
      </c>
      <c r="R679" s="87">
        <f>HEX2DEC(RIGHT(Table13232127535868734[[#This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HEX2DEC(RIGHT(Table13232127535868734[[#This Row],[h1]],8))</f>
        <v>0</v>
      </c>
      <c r="Q680" s="87" t="s">
        <v>75</v>
      </c>
      <c r="R680" s="87">
        <f>HEX2DEC(RIGHT(Table13232127535868734[[#This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HEX2DEC(RIGHT(Table13232127535868734[[#This Row],[h1]],8))</f>
        <v>0</v>
      </c>
      <c r="Q681" s="87" t="s">
        <v>75</v>
      </c>
      <c r="R681" s="87">
        <f>HEX2DEC(RIGHT(Table13232127535868734[[#This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HEX2DEC(RIGHT(Table13232127535868734[[#This Row],[h1]],8))</f>
        <v>0</v>
      </c>
      <c r="Q682" s="87" t="s">
        <v>75</v>
      </c>
      <c r="R682" s="87">
        <f>HEX2DEC(RIGHT(Table13232127535868734[[#This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HEX2DEC(RIGHT(Table13232127535868734[[#This Row],[h1]],8))</f>
        <v>0</v>
      </c>
      <c r="Q683" s="87" t="s">
        <v>75</v>
      </c>
      <c r="R683" s="87">
        <f>HEX2DEC(RIGHT(Table13232127535868734[[#This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HEX2DEC(RIGHT(Table13232127535868734[[#This Row],[h1]],8))</f>
        <v>0</v>
      </c>
      <c r="Q684" s="87" t="s">
        <v>75</v>
      </c>
      <c r="R684" s="87">
        <f>HEX2DEC(RIGHT(Table13232127535868734[[#This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HEX2DEC(RIGHT(Table13232127535868734[[#This Row],[h1]],8))</f>
        <v>0</v>
      </c>
      <c r="Q685" s="87" t="s">
        <v>75</v>
      </c>
      <c r="R685" s="87">
        <f>HEX2DEC(RIGHT(Table13232127535868734[[#This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HEX2DEC(RIGHT(Table13232127535868734[[#This Row],[h1]],8))</f>
        <v>0</v>
      </c>
      <c r="Q686" s="87" t="s">
        <v>75</v>
      </c>
      <c r="R686" s="87">
        <f>HEX2DEC(RIGHT(Table13232127535868734[[#This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HEX2DEC(RIGHT(Table13232127535868734[[#This Row],[h1]],8))</f>
        <v>0</v>
      </c>
      <c r="Q687" s="87" t="s">
        <v>75</v>
      </c>
      <c r="R687" s="87">
        <f>HEX2DEC(RIGHT(Table13232127535868734[[#This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HEX2DEC(RIGHT(Table13232127535868734[[#This Row],[h1]],8))</f>
        <v>0</v>
      </c>
      <c r="Q688" s="87" t="s">
        <v>75</v>
      </c>
      <c r="R688" s="87">
        <f>HEX2DEC(RIGHT(Table13232127535868734[[#This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HEX2DEC(RIGHT(Table13232127535868734[[#This Row],[h1]],8))</f>
        <v>0</v>
      </c>
      <c r="Q689" s="87" t="s">
        <v>75</v>
      </c>
      <c r="R689" s="87">
        <f>HEX2DEC(RIGHT(Table13232127535868734[[#This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HEX2DEC(RIGHT(Table13232127535868734[[#This Row],[h1]],8))</f>
        <v>0</v>
      </c>
      <c r="Q690" s="87" t="s">
        <v>75</v>
      </c>
      <c r="R690" s="87">
        <f>HEX2DEC(RIGHT(Table13232127535868734[[#This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HEX2DEC(RIGHT(Table13232127535868734[[#This Row],[h1]],8))</f>
        <v>0</v>
      </c>
      <c r="Q691" s="87" t="s">
        <v>75</v>
      </c>
      <c r="R691" s="87">
        <f>HEX2DEC(RIGHT(Table13232127535868734[[#This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HEX2DEC(RIGHT(Table13232127535868734[[#This Row],[h1]],8))</f>
        <v>0</v>
      </c>
      <c r="Q692" s="87" t="s">
        <v>75</v>
      </c>
      <c r="R692" s="87">
        <f>HEX2DEC(RIGHT(Table13232127535868734[[#This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HEX2DEC(RIGHT(Table13232127535868734[[#This Row],[h1]],8))</f>
        <v>0</v>
      </c>
      <c r="Q693" s="87" t="s">
        <v>75</v>
      </c>
      <c r="R693" s="87">
        <f>HEX2DEC(RIGHT(Table13232127535868734[[#This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HEX2DEC(RIGHT(Table13232127535868734[[#This Row],[h1]],8))</f>
        <v>0</v>
      </c>
      <c r="Q694" s="87" t="s">
        <v>75</v>
      </c>
      <c r="R694" s="87">
        <f>HEX2DEC(RIGHT(Table13232127535868734[[#This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HEX2DEC(RIGHT(Table13232127535868734[[#This Row],[h1]],8))</f>
        <v>0</v>
      </c>
      <c r="Q695" s="87" t="s">
        <v>75</v>
      </c>
      <c r="R695" s="87">
        <f>HEX2DEC(RIGHT(Table13232127535868734[[#This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HEX2DEC(RIGHT(Table13232127535868734[[#This Row],[h1]],8))</f>
        <v>0</v>
      </c>
      <c r="Q696" s="87" t="s">
        <v>75</v>
      </c>
      <c r="R696" s="87">
        <f>HEX2DEC(RIGHT(Table13232127535868734[[#This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HEX2DEC(RIGHT(Table13232127535868734[[#This Row],[h1]],8))</f>
        <v>0</v>
      </c>
      <c r="Q697" s="87" t="s">
        <v>75</v>
      </c>
      <c r="R697" s="87">
        <f>HEX2DEC(RIGHT(Table13232127535868734[[#This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HEX2DEC(RIGHT(Table13232127535868734[[#This Row],[h1]],8))</f>
        <v>0</v>
      </c>
      <c r="Q698" s="87" t="s">
        <v>75</v>
      </c>
      <c r="R698" s="87">
        <f>HEX2DEC(RIGHT(Table13232127535868734[[#This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HEX2DEC(RIGHT(Table13232127535868734[[#This Row],[h1]],8))</f>
        <v>0</v>
      </c>
      <c r="Q699" s="87" t="s">
        <v>75</v>
      </c>
      <c r="R699" s="87">
        <f>HEX2DEC(RIGHT(Table13232127535868734[[#This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HEX2DEC(RIGHT(Table13232127535868734[[#This Row],[h1]],8))</f>
        <v>0</v>
      </c>
      <c r="Q700" s="87" t="s">
        <v>75</v>
      </c>
      <c r="R700" s="87">
        <f>HEX2DEC(RIGHT(Table13232127535868734[[#This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HEX2DEC(RIGHT(Table13232127535868734[[#This Row],[h1]],8))</f>
        <v>0</v>
      </c>
      <c r="Q701" s="87" t="s">
        <v>75</v>
      </c>
      <c r="R701" s="87">
        <f>HEX2DEC(RIGHT(Table13232127535868734[[#This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HEX2DEC(RIGHT(Table13232127535868734[[#This Row],[h1]],8))</f>
        <v>0</v>
      </c>
      <c r="Q702" s="87" t="s">
        <v>75</v>
      </c>
      <c r="R702" s="87">
        <f>HEX2DEC(RIGHT(Table13232127535868734[[#This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HEX2DEC(RIGHT(Table13232127535868734[[#This Row],[h1]],8))</f>
        <v>0</v>
      </c>
      <c r="Q703" s="87" t="s">
        <v>75</v>
      </c>
      <c r="R703" s="87">
        <f>HEX2DEC(RIGHT(Table13232127535868734[[#This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HEX2DEC(RIGHT(Table13232127535868734[[#This Row],[h1]],8))</f>
        <v>0</v>
      </c>
      <c r="Q704" s="87" t="s">
        <v>75</v>
      </c>
      <c r="R704" s="87">
        <f>HEX2DEC(RIGHT(Table13232127535868734[[#This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HEX2DEC(RIGHT(Table13232127535868734[[#This Row],[h1]],8))</f>
        <v>0</v>
      </c>
      <c r="Q705" s="87" t="s">
        <v>75</v>
      </c>
      <c r="R705" s="87">
        <f>HEX2DEC(RIGHT(Table13232127535868734[[#This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HEX2DEC(RIGHT(Table13232127535868734[[#This Row],[h1]],8))</f>
        <v>0</v>
      </c>
      <c r="Q706" s="87" t="s">
        <v>75</v>
      </c>
      <c r="R706" s="87">
        <f>HEX2DEC(RIGHT(Table13232127535868734[[#This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HEX2DEC(RIGHT(Table13232127535868734[[#This Row],[h1]],8))</f>
        <v>0</v>
      </c>
      <c r="Q707" s="87" t="s">
        <v>75</v>
      </c>
      <c r="R707" s="87">
        <f>HEX2DEC(RIGHT(Table13232127535868734[[#This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HEX2DEC(RIGHT(Table13232127535868734[[#This Row],[h1]],8))</f>
        <v>0</v>
      </c>
      <c r="Q708" s="87" t="s">
        <v>75</v>
      </c>
      <c r="R708" s="87">
        <f>HEX2DEC(RIGHT(Table13232127535868734[[#This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HEX2DEC(RIGHT(Table13232127535868734[[#This Row],[h1]],8))</f>
        <v>0</v>
      </c>
      <c r="Q709" s="87" t="s">
        <v>75</v>
      </c>
      <c r="R709" s="87">
        <f>HEX2DEC(RIGHT(Table13232127535868734[[#This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HEX2DEC(RIGHT(Table13232127535868734[[#This Row],[h1]],8))</f>
        <v>0</v>
      </c>
      <c r="Q710" s="87" t="s">
        <v>75</v>
      </c>
      <c r="R710" s="87">
        <f>HEX2DEC(RIGHT(Table13232127535868734[[#This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HEX2DEC(RIGHT(Table13232127535868734[[#This Row],[h1]],8))</f>
        <v>0</v>
      </c>
      <c r="Q711" s="87" t="s">
        <v>75</v>
      </c>
      <c r="R711" s="87">
        <f>HEX2DEC(RIGHT(Table13232127535868734[[#This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HEX2DEC(RIGHT(Table13232127535868734[[#This Row],[h1]],8))</f>
        <v>0</v>
      </c>
      <c r="Q712" s="87" t="s">
        <v>75</v>
      </c>
      <c r="R712" s="87">
        <f>HEX2DEC(RIGHT(Table13232127535868734[[#This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HEX2DEC(RIGHT(Table13232127535868734[[#This Row],[h1]],8))</f>
        <v>0</v>
      </c>
      <c r="Q713" s="87" t="s">
        <v>75</v>
      </c>
      <c r="R713" s="87">
        <f>HEX2DEC(RIGHT(Table13232127535868734[[#This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HEX2DEC(RIGHT(Table13232127535868734[[#This Row],[h1]],8))</f>
        <v>0</v>
      </c>
      <c r="Q714" s="87" t="s">
        <v>75</v>
      </c>
      <c r="R714" s="87">
        <f>HEX2DEC(RIGHT(Table13232127535868734[[#This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HEX2DEC(RIGHT(Table13232127535868734[[#This Row],[h1]],8))</f>
        <v>0</v>
      </c>
      <c r="Q715" s="87" t="s">
        <v>75</v>
      </c>
      <c r="R715" s="87">
        <f>HEX2DEC(RIGHT(Table13232127535868734[[#This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HEX2DEC(RIGHT(Table13232127535868734[[#This Row],[h1]],8))</f>
        <v>0</v>
      </c>
      <c r="Q716" s="87" t="s">
        <v>75</v>
      </c>
      <c r="R716" s="87">
        <f>HEX2DEC(RIGHT(Table13232127535868734[[#This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HEX2DEC(RIGHT(Table13232127535868734[[#This Row],[h1]],8))</f>
        <v>0</v>
      </c>
      <c r="Q717" s="87" t="s">
        <v>75</v>
      </c>
      <c r="R717" s="87">
        <f>HEX2DEC(RIGHT(Table13232127535868734[[#This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HEX2DEC(RIGHT(Table13232127535868734[[#This Row],[h1]],8))</f>
        <v>0</v>
      </c>
      <c r="Q718" s="87" t="s">
        <v>75</v>
      </c>
      <c r="R718" s="87">
        <f>HEX2DEC(RIGHT(Table13232127535868734[[#This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HEX2DEC(RIGHT(Table13232127535868734[[#This Row],[h1]],8))</f>
        <v>0</v>
      </c>
      <c r="Q719" s="87" t="s">
        <v>75</v>
      </c>
      <c r="R719" s="87">
        <f>HEX2DEC(RIGHT(Table13232127535868734[[#This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HEX2DEC(RIGHT(Table13232127535868734[[#This Row],[h1]],8))</f>
        <v>0</v>
      </c>
      <c r="Q720" s="87" t="s">
        <v>75</v>
      </c>
      <c r="R720" s="87">
        <f>HEX2DEC(RIGHT(Table13232127535868734[[#This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HEX2DEC(RIGHT(Table13232127535868734[[#This Row],[h1]],8))</f>
        <v>0</v>
      </c>
      <c r="Q721" s="87" t="s">
        <v>75</v>
      </c>
      <c r="R721" s="87">
        <f>HEX2DEC(RIGHT(Table13232127535868734[[#This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HEX2DEC(RIGHT(Table13232127535868734[[#This Row],[h1]],8))</f>
        <v>0</v>
      </c>
      <c r="Q722" s="87" t="s">
        <v>75</v>
      </c>
      <c r="R722" s="87">
        <f>HEX2DEC(RIGHT(Table13232127535868734[[#This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HEX2DEC(RIGHT(Table13232127535868734[[#This Row],[h1]],8))</f>
        <v>0</v>
      </c>
      <c r="Q723" s="87" t="s">
        <v>75</v>
      </c>
      <c r="R723" s="87">
        <f>HEX2DEC(RIGHT(Table13232127535868734[[#This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HEX2DEC(RIGHT(Table13232127535868734[[#This Row],[h1]],8))</f>
        <v>0</v>
      </c>
      <c r="Q724" s="87" t="s">
        <v>75</v>
      </c>
      <c r="R724" s="87">
        <f>HEX2DEC(RIGHT(Table13232127535868734[[#This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HEX2DEC(RIGHT(Table13232127535868734[[#This Row],[h1]],8))</f>
        <v>0</v>
      </c>
      <c r="Q725" s="87" t="s">
        <v>75</v>
      </c>
      <c r="R725" s="87">
        <f>HEX2DEC(RIGHT(Table13232127535868734[[#This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HEX2DEC(RIGHT(Table13232127535868734[[#This Row],[h1]],8))</f>
        <v>0</v>
      </c>
      <c r="Q726" s="87" t="s">
        <v>75</v>
      </c>
      <c r="R726" s="87">
        <f>HEX2DEC(RIGHT(Table13232127535868734[[#This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HEX2DEC(RIGHT(Table13232127535868734[[#This Row],[h1]],8))</f>
        <v>0</v>
      </c>
      <c r="Q727" s="87" t="s">
        <v>75</v>
      </c>
      <c r="R727" s="87">
        <f>HEX2DEC(RIGHT(Table13232127535868734[[#This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HEX2DEC(RIGHT(Table13232127535868734[[#This Row],[h1]],8))</f>
        <v>0</v>
      </c>
      <c r="Q728" s="87" t="s">
        <v>75</v>
      </c>
      <c r="R728" s="87">
        <f>HEX2DEC(RIGHT(Table13232127535868734[[#This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HEX2DEC(RIGHT(Table13232127535868734[[#This Row],[h1]],8))</f>
        <v>0</v>
      </c>
      <c r="Q729" s="87" t="s">
        <v>75</v>
      </c>
      <c r="R729" s="87">
        <f>HEX2DEC(RIGHT(Table13232127535868734[[#This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HEX2DEC(RIGHT(Table13232127535868734[[#This Row],[h1]],8))</f>
        <v>0</v>
      </c>
      <c r="Q730" s="87" t="s">
        <v>75</v>
      </c>
      <c r="R730" s="87">
        <f>HEX2DEC(RIGHT(Table13232127535868734[[#This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HEX2DEC(RIGHT(Table13232127535868734[[#This Row],[h1]],8))</f>
        <v>0</v>
      </c>
      <c r="Q731" s="87" t="s">
        <v>75</v>
      </c>
      <c r="R731" s="87">
        <f>HEX2DEC(RIGHT(Table13232127535868734[[#This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HEX2DEC(RIGHT(Table13232127535868734[[#This Row],[h1]],8))</f>
        <v>0</v>
      </c>
      <c r="Q732" s="87" t="s">
        <v>75</v>
      </c>
      <c r="R732" s="87">
        <f>HEX2DEC(RIGHT(Table13232127535868734[[#This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HEX2DEC(RIGHT(Table13232127535868734[[#This Row],[h1]],8))</f>
        <v>0</v>
      </c>
      <c r="Q733" s="87" t="s">
        <v>75</v>
      </c>
      <c r="R733" s="87">
        <f>HEX2DEC(RIGHT(Table13232127535868734[[#This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HEX2DEC(RIGHT(Table13232127535868734[[#This Row],[h1]],8))</f>
        <v>0</v>
      </c>
      <c r="Q734" s="87" t="s">
        <v>75</v>
      </c>
      <c r="R734" s="87">
        <f>HEX2DEC(RIGHT(Table13232127535868734[[#This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HEX2DEC(RIGHT(Table13232127535868734[[#This Row],[h1]],8))</f>
        <v>0</v>
      </c>
      <c r="Q735" s="87" t="s">
        <v>75</v>
      </c>
      <c r="R735" s="87">
        <f>HEX2DEC(RIGHT(Table13232127535868734[[#This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HEX2DEC(RIGHT(Table13232127535868734[[#This Row],[h1]],8))</f>
        <v>0</v>
      </c>
      <c r="Q736" s="87" t="s">
        <v>75</v>
      </c>
      <c r="R736" s="87">
        <f>HEX2DEC(RIGHT(Table13232127535868734[[#This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HEX2DEC(RIGHT(Table13232127535868734[[#This Row],[h1]],8))</f>
        <v>0</v>
      </c>
      <c r="Q737" s="87" t="s">
        <v>75</v>
      </c>
      <c r="R737" s="87">
        <f>HEX2DEC(RIGHT(Table13232127535868734[[#This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HEX2DEC(RIGHT(Table13232127535868734[[#This Row],[h1]],8))</f>
        <v>0</v>
      </c>
      <c r="Q738" s="87" t="s">
        <v>75</v>
      </c>
      <c r="R738" s="87">
        <f>HEX2DEC(RIGHT(Table13232127535868734[[#This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HEX2DEC(RIGHT(Table13232127535868734[[#This Row],[h1]],8))</f>
        <v>0</v>
      </c>
      <c r="Q739" s="87" t="s">
        <v>75</v>
      </c>
      <c r="R739" s="87">
        <f>HEX2DEC(RIGHT(Table13232127535868734[[#This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HEX2DEC(RIGHT(Table13232127535868734[[#This Row],[h1]],8))</f>
        <v>0</v>
      </c>
      <c r="Q740" s="87" t="s">
        <v>75</v>
      </c>
      <c r="R740" s="87">
        <f>HEX2DEC(RIGHT(Table13232127535868734[[#This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HEX2DEC(RIGHT(Table13232127535868734[[#This Row],[h1]],8))</f>
        <v>0</v>
      </c>
      <c r="Q741" s="87" t="s">
        <v>75</v>
      </c>
      <c r="R741" s="87">
        <f>HEX2DEC(RIGHT(Table13232127535868734[[#This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HEX2DEC(RIGHT(Table13232127535868734[[#This Row],[h1]],8))</f>
        <v>0</v>
      </c>
      <c r="Q742" s="87" t="s">
        <v>75</v>
      </c>
      <c r="R742" s="87">
        <f>HEX2DEC(RIGHT(Table13232127535868734[[#This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HEX2DEC(RIGHT(Table13232127535868734[[#This Row],[h1]],8))</f>
        <v>0</v>
      </c>
      <c r="Q743" s="87" t="s">
        <v>75</v>
      </c>
      <c r="R743" s="87">
        <f>HEX2DEC(RIGHT(Table13232127535868734[[#This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HEX2DEC(RIGHT(Table13232127535868734[[#This Row],[h1]],8))</f>
        <v>0</v>
      </c>
      <c r="Q744" s="87" t="s">
        <v>75</v>
      </c>
      <c r="R744" s="87">
        <f>HEX2DEC(RIGHT(Table13232127535868734[[#This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HEX2DEC(RIGHT(Table13232127535868734[[#This Row],[h1]],8))</f>
        <v>0</v>
      </c>
      <c r="Q745" s="87" t="s">
        <v>75</v>
      </c>
      <c r="R745" s="87">
        <f>HEX2DEC(RIGHT(Table13232127535868734[[#This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HEX2DEC(RIGHT(Table13232127535868734[[#This Row],[h1]],8))</f>
        <v>0</v>
      </c>
      <c r="Q746" s="87" t="s">
        <v>75</v>
      </c>
      <c r="R746" s="87">
        <f>HEX2DEC(RIGHT(Table13232127535868734[[#This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HEX2DEC(RIGHT(Table13232127535868734[[#This Row],[h1]],8))</f>
        <v>0</v>
      </c>
      <c r="Q747" s="87" t="s">
        <v>75</v>
      </c>
      <c r="R747" s="87">
        <f>HEX2DEC(RIGHT(Table13232127535868734[[#This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HEX2DEC(RIGHT(Table13232127535868734[[#This Row],[h1]],8))</f>
        <v>0</v>
      </c>
      <c r="Q748" s="87" t="s">
        <v>75</v>
      </c>
      <c r="R748" s="87">
        <f>HEX2DEC(RIGHT(Table13232127535868734[[#This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HEX2DEC(RIGHT(Table13232127535868734[[#This Row],[h1]],8))</f>
        <v>0</v>
      </c>
      <c r="Q749" s="87" t="s">
        <v>75</v>
      </c>
      <c r="R749" s="87">
        <f>HEX2DEC(RIGHT(Table13232127535868734[[#This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HEX2DEC(RIGHT(Table13232127535868734[[#This Row],[h1]],8))</f>
        <v>0</v>
      </c>
      <c r="Q750" s="87" t="s">
        <v>75</v>
      </c>
      <c r="R750" s="87">
        <f>HEX2DEC(RIGHT(Table13232127535868734[[#This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HEX2DEC(RIGHT(Table13232127535868734[[#This Row],[h1]],8))</f>
        <v>0</v>
      </c>
      <c r="Q751" s="87" t="s">
        <v>75</v>
      </c>
      <c r="R751" s="87">
        <f>HEX2DEC(RIGHT(Table13232127535868734[[#This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HEX2DEC(RIGHT(Table13232127535868734[[#This Row],[h1]],8))</f>
        <v>0</v>
      </c>
      <c r="Q752" s="87" t="s">
        <v>75</v>
      </c>
      <c r="R752" s="87">
        <f>HEX2DEC(RIGHT(Table13232127535868734[[#This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HEX2DEC(RIGHT(Table13232127535868734[[#This Row],[h1]],8))</f>
        <v>0</v>
      </c>
      <c r="Q753" s="87" t="s">
        <v>75</v>
      </c>
      <c r="R753" s="87">
        <f>HEX2DEC(RIGHT(Table13232127535868734[[#This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HEX2DEC(RIGHT(Table13232127535868734[[#This Row],[h1]],8))</f>
        <v>0</v>
      </c>
      <c r="Q754" s="87" t="s">
        <v>75</v>
      </c>
      <c r="R754" s="87">
        <f>HEX2DEC(RIGHT(Table13232127535868734[[#This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HEX2DEC(RIGHT(Table13232127535868734[[#This Row],[h1]],8))</f>
        <v>0</v>
      </c>
      <c r="Q755" s="87" t="s">
        <v>75</v>
      </c>
      <c r="R755" s="87">
        <f>HEX2DEC(RIGHT(Table13232127535868734[[#This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HEX2DEC(RIGHT(Table13232127535868734[[#This Row],[h1]],8))</f>
        <v>0</v>
      </c>
      <c r="Q756" s="87" t="s">
        <v>75</v>
      </c>
      <c r="R756" s="87">
        <f>HEX2DEC(RIGHT(Table13232127535868734[[#This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HEX2DEC(RIGHT(Table13232127535868734[[#This Row],[h1]],8))</f>
        <v>0</v>
      </c>
      <c r="Q757" s="87" t="s">
        <v>75</v>
      </c>
      <c r="R757" s="87">
        <f>HEX2DEC(RIGHT(Table13232127535868734[[#This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HEX2DEC(RIGHT(Table13232127535868734[[#This Row],[h1]],8))</f>
        <v>0</v>
      </c>
      <c r="Q758" s="87" t="s">
        <v>75</v>
      </c>
      <c r="R758" s="87">
        <f>HEX2DEC(RIGHT(Table13232127535868734[[#This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HEX2DEC(RIGHT(Table13232127535868734[[#This Row],[h1]],8))</f>
        <v>0</v>
      </c>
      <c r="Q759" s="87" t="s">
        <v>75</v>
      </c>
      <c r="R759" s="87">
        <f>HEX2DEC(RIGHT(Table13232127535868734[[#This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HEX2DEC(RIGHT(Table13232127535868734[[#This Row],[h1]],8))</f>
        <v>0</v>
      </c>
      <c r="Q760" s="87" t="s">
        <v>75</v>
      </c>
      <c r="R760" s="87">
        <f>HEX2DEC(RIGHT(Table13232127535868734[[#This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HEX2DEC(RIGHT(Table13232127535868734[[#This Row],[h1]],8))</f>
        <v>0</v>
      </c>
      <c r="Q761" s="87" t="s">
        <v>75</v>
      </c>
      <c r="R761" s="87">
        <f>HEX2DEC(RIGHT(Table13232127535868734[[#This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HEX2DEC(RIGHT(Table13232127535868734[[#This Row],[h1]],8))</f>
        <v>0</v>
      </c>
      <c r="Q762" s="87" t="s">
        <v>75</v>
      </c>
      <c r="R762" s="87">
        <f>HEX2DEC(RIGHT(Table13232127535868734[[#This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HEX2DEC(RIGHT(Table13232127535868734[[#This Row],[h1]],8))</f>
        <v>0</v>
      </c>
      <c r="Q763" s="87" t="s">
        <v>75</v>
      </c>
      <c r="R763" s="87">
        <f>HEX2DEC(RIGHT(Table13232127535868734[[#This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HEX2DEC(RIGHT(Table13232127535868734[[#This Row],[h1]],8))</f>
        <v>0</v>
      </c>
      <c r="Q764" s="87" t="s">
        <v>75</v>
      </c>
      <c r="R764" s="87">
        <f>HEX2DEC(RIGHT(Table13232127535868734[[#This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HEX2DEC(RIGHT(Table13232127535868734[[#This Row],[h1]],8))</f>
        <v>0</v>
      </c>
      <c r="Q765" s="87" t="s">
        <v>75</v>
      </c>
      <c r="R765" s="87">
        <f>HEX2DEC(RIGHT(Table13232127535868734[[#This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HEX2DEC(RIGHT(Table13232127535868734[[#This Row],[h1]],8))</f>
        <v>0</v>
      </c>
      <c r="Q766" s="87" t="s">
        <v>75</v>
      </c>
      <c r="R766" s="87">
        <f>HEX2DEC(RIGHT(Table13232127535868734[[#This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HEX2DEC(RIGHT(Table13232127535868734[[#This Row],[h1]],8))</f>
        <v>0</v>
      </c>
      <c r="Q767" s="87" t="s">
        <v>75</v>
      </c>
      <c r="R767" s="87">
        <f>HEX2DEC(RIGHT(Table13232127535868734[[#This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HEX2DEC(RIGHT(Table13232127535868734[[#This Row],[h1]],8))</f>
        <v>0</v>
      </c>
      <c r="Q768" s="87" t="s">
        <v>75</v>
      </c>
      <c r="R768" s="87">
        <f>HEX2DEC(RIGHT(Table13232127535868734[[#This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HEX2DEC(RIGHT(Table13232127535868734[[#This Row],[h1]],8))</f>
        <v>0</v>
      </c>
      <c r="Q769" s="87" t="s">
        <v>75</v>
      </c>
      <c r="R769" s="87">
        <f>HEX2DEC(RIGHT(Table13232127535868734[[#This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HEX2DEC(RIGHT(Table13232127535868734[[#This Row],[h1]],8))</f>
        <v>0</v>
      </c>
      <c r="Q770" s="87" t="s">
        <v>75</v>
      </c>
      <c r="R770" s="87">
        <f>HEX2DEC(RIGHT(Table13232127535868734[[#This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HEX2DEC(RIGHT(Table13232127535868734[[#This Row],[h1]],8))</f>
        <v>0</v>
      </c>
      <c r="Q771" s="87" t="s">
        <v>75</v>
      </c>
      <c r="R771" s="87">
        <f>HEX2DEC(RIGHT(Table13232127535868734[[#This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HEX2DEC(RIGHT(Table13232127535868734[[#This Row],[h1]],8))</f>
        <v>0</v>
      </c>
      <c r="Q772" s="87" t="s">
        <v>75</v>
      </c>
      <c r="R772" s="87">
        <f>HEX2DEC(RIGHT(Table13232127535868734[[#This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HEX2DEC(RIGHT(Table13232127535868734[[#This Row],[h1]],8))</f>
        <v>0</v>
      </c>
      <c r="Q773" s="87" t="s">
        <v>75</v>
      </c>
      <c r="R773" s="87">
        <f>HEX2DEC(RIGHT(Table13232127535868734[[#This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HEX2DEC(RIGHT(Table13232127535868734[[#This Row],[h1]],8))</f>
        <v>0</v>
      </c>
      <c r="Q774" s="87" t="s">
        <v>75</v>
      </c>
      <c r="R774" s="87">
        <f>HEX2DEC(RIGHT(Table13232127535868734[[#This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HEX2DEC(RIGHT(Table13232127535868734[[#This Row],[h1]],8))</f>
        <v>0</v>
      </c>
      <c r="Q775" s="87" t="s">
        <v>75</v>
      </c>
      <c r="R775" s="87">
        <f>HEX2DEC(RIGHT(Table13232127535868734[[#This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HEX2DEC(RIGHT(Table13232127535868734[[#This Row],[h1]],8))</f>
        <v>0</v>
      </c>
      <c r="Q776" s="87" t="s">
        <v>75</v>
      </c>
      <c r="R776" s="87">
        <f>HEX2DEC(RIGHT(Table13232127535868734[[#This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HEX2DEC(RIGHT(Table13232127535868734[[#This Row],[h1]],8))</f>
        <v>0</v>
      </c>
      <c r="Q777" s="87" t="s">
        <v>75</v>
      </c>
      <c r="R777" s="87">
        <f>HEX2DEC(RIGHT(Table13232127535868734[[#This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HEX2DEC(RIGHT(Table13232127535868734[[#This Row],[h1]],8))</f>
        <v>0</v>
      </c>
      <c r="Q778" s="87" t="s">
        <v>75</v>
      </c>
      <c r="R778" s="87">
        <f>HEX2DEC(RIGHT(Table13232127535868734[[#This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HEX2DEC(RIGHT(Table13232127535868734[[#This Row],[h1]],8))</f>
        <v>0</v>
      </c>
      <c r="Q779" s="87" t="s">
        <v>75</v>
      </c>
      <c r="R779" s="87">
        <f>HEX2DEC(RIGHT(Table13232127535868734[[#This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HEX2DEC(RIGHT(Table13232127535868734[[#This Row],[h1]],8))</f>
        <v>0</v>
      </c>
      <c r="Q780" s="87" t="s">
        <v>75</v>
      </c>
      <c r="R780" s="87">
        <f>HEX2DEC(RIGHT(Table13232127535868734[[#This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HEX2DEC(RIGHT(Table13232127535868734[[#This Row],[h1]],8))</f>
        <v>0</v>
      </c>
      <c r="Q781" s="87" t="s">
        <v>75</v>
      </c>
      <c r="R781" s="87">
        <f>HEX2DEC(RIGHT(Table13232127535868734[[#This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HEX2DEC(RIGHT(Table13232127535868734[[#This Row],[h1]],8))</f>
        <v>0</v>
      </c>
      <c r="Q782" s="87" t="s">
        <v>75</v>
      </c>
      <c r="R782" s="87">
        <f>HEX2DEC(RIGHT(Table13232127535868734[[#This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HEX2DEC(RIGHT(Table13232127535868734[[#This Row],[h1]],8))</f>
        <v>0</v>
      </c>
      <c r="Q783" s="87" t="s">
        <v>75</v>
      </c>
      <c r="R783" s="87">
        <f>HEX2DEC(RIGHT(Table13232127535868734[[#This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HEX2DEC(RIGHT(Table13232127535868734[[#This Row],[h1]],8))</f>
        <v>0</v>
      </c>
      <c r="Q784" s="87" t="s">
        <v>75</v>
      </c>
      <c r="R784" s="87">
        <f>HEX2DEC(RIGHT(Table13232127535868734[[#This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HEX2DEC(RIGHT(Table13232127535868734[[#This Row],[h1]],8))</f>
        <v>0</v>
      </c>
      <c r="Q785" s="87" t="s">
        <v>75</v>
      </c>
      <c r="R785" s="87">
        <f>HEX2DEC(RIGHT(Table13232127535868734[[#This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HEX2DEC(RIGHT(Table13232127535868734[[#This Row],[h1]],8))</f>
        <v>0</v>
      </c>
      <c r="Q786" s="87" t="s">
        <v>75</v>
      </c>
      <c r="R786" s="87">
        <f>HEX2DEC(RIGHT(Table13232127535868734[[#This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HEX2DEC(RIGHT(Table13232127535868734[[#This Row],[h1]],8))</f>
        <v>0</v>
      </c>
      <c r="Q787" s="87" t="s">
        <v>75</v>
      </c>
      <c r="R787" s="87">
        <f>HEX2DEC(RIGHT(Table13232127535868734[[#This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HEX2DEC(RIGHT(Table13232127535868734[[#This Row],[h1]],8))</f>
        <v>0</v>
      </c>
      <c r="Q788" s="87" t="s">
        <v>75</v>
      </c>
      <c r="R788" s="87">
        <f>HEX2DEC(RIGHT(Table13232127535868734[[#This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HEX2DEC(RIGHT(Table13232127535868734[[#This Row],[h1]],8))</f>
        <v>0</v>
      </c>
      <c r="Q789" s="87" t="s">
        <v>75</v>
      </c>
      <c r="R789" s="87">
        <f>HEX2DEC(RIGHT(Table13232127535868734[[#This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HEX2DEC(RIGHT(Table13232127535868734[[#This Row],[h1]],8))</f>
        <v>0</v>
      </c>
      <c r="Q790" s="87" t="s">
        <v>75</v>
      </c>
      <c r="R790" s="87">
        <f>HEX2DEC(RIGHT(Table13232127535868734[[#This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HEX2DEC(RIGHT(Table13232127535868734[[#This Row],[h1]],8))</f>
        <v>0</v>
      </c>
      <c r="Q791" s="87" t="s">
        <v>75</v>
      </c>
      <c r="R791" s="87">
        <f>HEX2DEC(RIGHT(Table13232127535868734[[#This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HEX2DEC(RIGHT(Table13232127535868734[[#This Row],[h1]],8))</f>
        <v>0</v>
      </c>
      <c r="Q792" s="87" t="s">
        <v>75</v>
      </c>
      <c r="R792" s="87">
        <f>HEX2DEC(RIGHT(Table13232127535868734[[#This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HEX2DEC(RIGHT(Table13232127535868734[[#This Row],[h1]],8))</f>
        <v>0</v>
      </c>
      <c r="Q793" s="87" t="s">
        <v>75</v>
      </c>
      <c r="R793" s="87">
        <f>HEX2DEC(RIGHT(Table13232127535868734[[#This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HEX2DEC(RIGHT(Table13232127535868734[[#This Row],[h1]],8))</f>
        <v>0</v>
      </c>
      <c r="Q794" s="87" t="s">
        <v>75</v>
      </c>
      <c r="R794" s="87">
        <f>HEX2DEC(RIGHT(Table13232127535868734[[#This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HEX2DEC(RIGHT(Table13232127535868734[[#This Row],[h1]],8))</f>
        <v>0</v>
      </c>
      <c r="Q795" s="87" t="s">
        <v>75</v>
      </c>
      <c r="R795" s="87">
        <f>HEX2DEC(RIGHT(Table13232127535868734[[#This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HEX2DEC(RIGHT(Table13232127535868734[[#This Row],[h1]],8))</f>
        <v>0</v>
      </c>
      <c r="Q796" s="87" t="s">
        <v>75</v>
      </c>
      <c r="R796" s="87">
        <f>HEX2DEC(RIGHT(Table13232127535868734[[#This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HEX2DEC(RIGHT(Table13232127535868734[[#This Row],[h1]],8))</f>
        <v>0</v>
      </c>
      <c r="Q797" s="87" t="s">
        <v>75</v>
      </c>
      <c r="R797" s="87">
        <f>HEX2DEC(RIGHT(Table13232127535868734[[#This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HEX2DEC(RIGHT(Table13232127535868734[[#This Row],[h1]],8))</f>
        <v>0</v>
      </c>
      <c r="Q798" s="87" t="s">
        <v>75</v>
      </c>
      <c r="R798" s="87">
        <f>HEX2DEC(RIGHT(Table13232127535868734[[#This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HEX2DEC(RIGHT(Table13232127535868734[[#This Row],[h1]],8))</f>
        <v>0</v>
      </c>
      <c r="Q799" s="87" t="s">
        <v>75</v>
      </c>
      <c r="R799" s="87">
        <f>HEX2DEC(RIGHT(Table13232127535868734[[#This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HEX2DEC(RIGHT(Table13232127535868734[[#This Row],[h1]],8))</f>
        <v>0</v>
      </c>
      <c r="Q800" s="87" t="s">
        <v>75</v>
      </c>
      <c r="R800" s="87">
        <f>HEX2DEC(RIGHT(Table13232127535868734[[#This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HEX2DEC(RIGHT(Table13232127535868734[[#This Row],[h1]],8))</f>
        <v>0</v>
      </c>
      <c r="Q801" s="87" t="s">
        <v>75</v>
      </c>
      <c r="R801" s="87">
        <f>HEX2DEC(RIGHT(Table13232127535868734[[#This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HEX2DEC(RIGHT(Table13232127535868734[[#This Row],[h1]],8))</f>
        <v>0</v>
      </c>
      <c r="Q802" s="87" t="s">
        <v>75</v>
      </c>
      <c r="R802" s="87">
        <f>HEX2DEC(RIGHT(Table13232127535868734[[#This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HEX2DEC(RIGHT(Table13232127535868734[[#This Row],[h1]],8))</f>
        <v>0</v>
      </c>
      <c r="Q803" s="87" t="s">
        <v>75</v>
      </c>
      <c r="R803" s="87">
        <f>HEX2DEC(RIGHT(Table13232127535868734[[#This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HEX2DEC(RIGHT(Table13232127535868734[[#This Row],[h1]],8))</f>
        <v>0</v>
      </c>
      <c r="Q804" s="87" t="s">
        <v>75</v>
      </c>
      <c r="R804" s="87">
        <f>HEX2DEC(RIGHT(Table13232127535868734[[#This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HEX2DEC(RIGHT(Table13232127535868734[[#This Row],[h1]],8))</f>
        <v>0</v>
      </c>
      <c r="Q805" s="87" t="s">
        <v>75</v>
      </c>
      <c r="R805" s="87">
        <f>HEX2DEC(RIGHT(Table13232127535868734[[#This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HEX2DEC(RIGHT(Table13232127535868734[[#This Row],[h1]],8))</f>
        <v>0</v>
      </c>
      <c r="Q806" s="87" t="s">
        <v>75</v>
      </c>
      <c r="R806" s="87">
        <f>HEX2DEC(RIGHT(Table13232127535868734[[#This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HEX2DEC(RIGHT(Table13232127535868734[[#This Row],[h1]],8))</f>
        <v>0</v>
      </c>
      <c r="Q807" s="87" t="s">
        <v>75</v>
      </c>
      <c r="R807" s="87">
        <f>HEX2DEC(RIGHT(Table13232127535868734[[#This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HEX2DEC(RIGHT(Table13232127535868734[[#This Row],[h1]],8))</f>
        <v>0</v>
      </c>
      <c r="Q808" s="87" t="s">
        <v>75</v>
      </c>
      <c r="R808" s="87">
        <f>HEX2DEC(RIGHT(Table13232127535868734[[#This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HEX2DEC(RIGHT(Table13232127535868734[[#This Row],[h1]],8))</f>
        <v>0</v>
      </c>
      <c r="Q809" s="87" t="s">
        <v>75</v>
      </c>
      <c r="R809" s="87">
        <f>HEX2DEC(RIGHT(Table13232127535868734[[#This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HEX2DEC(RIGHT(Table13232127535868734[[#This Row],[h1]],8))</f>
        <v>0</v>
      </c>
      <c r="Q810" s="87" t="s">
        <v>75</v>
      </c>
      <c r="R810" s="87">
        <f>HEX2DEC(RIGHT(Table13232127535868734[[#This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HEX2DEC(RIGHT(Table13232127535868734[[#This Row],[h1]],8))</f>
        <v>0</v>
      </c>
      <c r="Q811" s="87" t="s">
        <v>75</v>
      </c>
      <c r="R811" s="87">
        <f>HEX2DEC(RIGHT(Table13232127535868734[[#This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HEX2DEC(RIGHT(Table13232127535868734[[#This Row],[h1]],8))</f>
        <v>0</v>
      </c>
      <c r="Q812" s="87" t="s">
        <v>75</v>
      </c>
      <c r="R812" s="87">
        <f>HEX2DEC(RIGHT(Table13232127535868734[[#This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HEX2DEC(RIGHT(Table13232127535868734[[#This Row],[h1]],8))</f>
        <v>0</v>
      </c>
      <c r="Q813" s="87" t="s">
        <v>75</v>
      </c>
      <c r="R813" s="87">
        <f>HEX2DEC(RIGHT(Table13232127535868734[[#This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HEX2DEC(RIGHT(Table13232127535868734[[#This Row],[h1]],8))</f>
        <v>0</v>
      </c>
      <c r="Q814" s="87" t="s">
        <v>75</v>
      </c>
      <c r="R814" s="87">
        <f>HEX2DEC(RIGHT(Table13232127535868734[[#This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HEX2DEC(RIGHT(Table13232127535868734[[#This Row],[h1]],8))</f>
        <v>0</v>
      </c>
      <c r="Q815" s="87" t="s">
        <v>75</v>
      </c>
      <c r="R815" s="87">
        <f>HEX2DEC(RIGHT(Table13232127535868734[[#This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HEX2DEC(RIGHT(Table13232127535868734[[#This Row],[h1]],8))</f>
        <v>0</v>
      </c>
      <c r="Q816" s="87" t="s">
        <v>75</v>
      </c>
      <c r="R816" s="87">
        <f>HEX2DEC(RIGHT(Table13232127535868734[[#This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HEX2DEC(RIGHT(Table13232127535868734[[#This Row],[h1]],8))</f>
        <v>0</v>
      </c>
      <c r="Q817" s="87" t="s">
        <v>75</v>
      </c>
      <c r="R817" s="87">
        <f>HEX2DEC(RIGHT(Table13232127535868734[[#This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HEX2DEC(RIGHT(Table13232127535868734[[#This Row],[h1]],8))</f>
        <v>0</v>
      </c>
      <c r="Q818" s="87" t="s">
        <v>75</v>
      </c>
      <c r="R818" s="87">
        <f>HEX2DEC(RIGHT(Table13232127535868734[[#This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HEX2DEC(RIGHT(Table13232127535868734[[#This Row],[h1]],8))</f>
        <v>0</v>
      </c>
      <c r="Q819" s="87" t="s">
        <v>75</v>
      </c>
      <c r="R819" s="87">
        <f>HEX2DEC(RIGHT(Table13232127535868734[[#This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HEX2DEC(RIGHT(Table13232127535868734[[#This Row],[h1]],8))</f>
        <v>0</v>
      </c>
      <c r="Q820" s="87" t="s">
        <v>75</v>
      </c>
      <c r="R820" s="87">
        <f>HEX2DEC(RIGHT(Table13232127535868734[[#This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HEX2DEC(RIGHT(Table13232127535868734[[#This Row],[h1]],8))</f>
        <v>0</v>
      </c>
      <c r="Q821" s="87" t="s">
        <v>75</v>
      </c>
      <c r="R821" s="87">
        <f>HEX2DEC(RIGHT(Table13232127535868734[[#This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HEX2DEC(RIGHT(Table13232127535868734[[#This Row],[h1]],8))</f>
        <v>0</v>
      </c>
      <c r="Q822" s="87" t="s">
        <v>75</v>
      </c>
      <c r="R822" s="87">
        <f>HEX2DEC(RIGHT(Table13232127535868734[[#This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HEX2DEC(RIGHT(Table13232127535868734[[#This Row],[h1]],8))</f>
        <v>0</v>
      </c>
      <c r="Q823" s="87" t="s">
        <v>75</v>
      </c>
      <c r="R823" s="87">
        <f>HEX2DEC(RIGHT(Table13232127535868734[[#This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HEX2DEC(RIGHT(Table13232127535868734[[#This Row],[h1]],8))</f>
        <v>0</v>
      </c>
      <c r="Q824" s="87" t="s">
        <v>75</v>
      </c>
      <c r="R824" s="87">
        <f>HEX2DEC(RIGHT(Table13232127535868734[[#This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HEX2DEC(RIGHT(Table13232127535868734[[#This Row],[h1]],8))</f>
        <v>0</v>
      </c>
      <c r="Q825" s="87" t="s">
        <v>75</v>
      </c>
      <c r="R825" s="87">
        <f>HEX2DEC(RIGHT(Table13232127535868734[[#This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HEX2DEC(RIGHT(Table13232127535868734[[#This Row],[h1]],8))</f>
        <v>0</v>
      </c>
      <c r="Q826" s="87" t="s">
        <v>75</v>
      </c>
      <c r="R826" s="87">
        <f>HEX2DEC(RIGHT(Table13232127535868734[[#This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HEX2DEC(RIGHT(Table13232127535868734[[#This Row],[h1]],8))</f>
        <v>0</v>
      </c>
      <c r="Q827" s="87" t="s">
        <v>75</v>
      </c>
      <c r="R827" s="87">
        <f>HEX2DEC(RIGHT(Table13232127535868734[[#This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HEX2DEC(RIGHT(Table13232127535868734[[#This Row],[h1]],8))</f>
        <v>0</v>
      </c>
      <c r="Q828" s="87" t="s">
        <v>75</v>
      </c>
      <c r="R828" s="87">
        <f>HEX2DEC(RIGHT(Table13232127535868734[[#This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HEX2DEC(RIGHT(Table13232127535868734[[#This Row],[h1]],8))</f>
        <v>0</v>
      </c>
      <c r="Q829" s="87" t="s">
        <v>75</v>
      </c>
      <c r="R829" s="87">
        <f>HEX2DEC(RIGHT(Table13232127535868734[[#This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HEX2DEC(RIGHT(Table13232127535868734[[#This Row],[h1]],8))</f>
        <v>0</v>
      </c>
      <c r="Q830" s="87" t="s">
        <v>75</v>
      </c>
      <c r="R830" s="87">
        <f>HEX2DEC(RIGHT(Table13232127535868734[[#This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HEX2DEC(RIGHT(Table13232127535868734[[#This Row],[h1]],8))</f>
        <v>0</v>
      </c>
      <c r="Q831" s="87" t="s">
        <v>75</v>
      </c>
      <c r="R831" s="87">
        <f>HEX2DEC(RIGHT(Table13232127535868734[[#This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HEX2DEC(RIGHT(Table13232127535868734[[#This Row],[h1]],8))</f>
        <v>0</v>
      </c>
      <c r="Q832" s="87" t="s">
        <v>75</v>
      </c>
      <c r="R832" s="87">
        <f>HEX2DEC(RIGHT(Table13232127535868734[[#This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HEX2DEC(RIGHT(Table13232127535868734[[#This Row],[h1]],8))</f>
        <v>0</v>
      </c>
      <c r="Q833" s="87" t="s">
        <v>75</v>
      </c>
      <c r="R833" s="87">
        <f>HEX2DEC(RIGHT(Table13232127535868734[[#This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HEX2DEC(RIGHT(Table13232127535868734[[#This Row],[h1]],8))</f>
        <v>0</v>
      </c>
      <c r="Q834" s="87" t="s">
        <v>75</v>
      </c>
      <c r="R834" s="87">
        <f>HEX2DEC(RIGHT(Table13232127535868734[[#This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HEX2DEC(RIGHT(Table13232127535868734[[#This Row],[h1]],8))</f>
        <v>0</v>
      </c>
      <c r="Q835" s="87" t="s">
        <v>75</v>
      </c>
      <c r="R835" s="87">
        <f>HEX2DEC(RIGHT(Table13232127535868734[[#This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HEX2DEC(RIGHT(Table13232127535868734[[#This Row],[h1]],8))</f>
        <v>0</v>
      </c>
      <c r="Q836" s="87" t="s">
        <v>75</v>
      </c>
      <c r="R836" s="87">
        <f>HEX2DEC(RIGHT(Table13232127535868734[[#This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HEX2DEC(RIGHT(Table13232127535868734[[#This Row],[h1]],8))</f>
        <v>0</v>
      </c>
      <c r="Q837" s="87" t="s">
        <v>75</v>
      </c>
      <c r="R837" s="87">
        <f>HEX2DEC(RIGHT(Table13232127535868734[[#This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HEX2DEC(RIGHT(Table13232127535868734[[#This Row],[h1]],8))</f>
        <v>0</v>
      </c>
      <c r="Q838" s="87" t="s">
        <v>75</v>
      </c>
      <c r="R838" s="87">
        <f>HEX2DEC(RIGHT(Table13232127535868734[[#This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HEX2DEC(RIGHT(Table13232127535868734[[#This Row],[h1]],8))</f>
        <v>0</v>
      </c>
      <c r="Q839" s="87" t="s">
        <v>75</v>
      </c>
      <c r="R839" s="87">
        <f>HEX2DEC(RIGHT(Table13232127535868734[[#This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HEX2DEC(RIGHT(Table13232127535868734[[#This Row],[h1]],8))</f>
        <v>0</v>
      </c>
      <c r="Q840" s="87" t="s">
        <v>75</v>
      </c>
      <c r="R840" s="87">
        <f>HEX2DEC(RIGHT(Table13232127535868734[[#This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HEX2DEC(RIGHT(Table13232127535868734[[#This Row],[h1]],8))</f>
        <v>0</v>
      </c>
      <c r="Q841" s="87" t="s">
        <v>75</v>
      </c>
      <c r="R841" s="87">
        <f>HEX2DEC(RIGHT(Table13232127535868734[[#This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HEX2DEC(RIGHT(Table13232127535868734[[#This Row],[h1]],8))</f>
        <v>0</v>
      </c>
      <c r="Q842" s="87" t="s">
        <v>75</v>
      </c>
      <c r="R842" s="87">
        <f>HEX2DEC(RIGHT(Table13232127535868734[[#This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HEX2DEC(RIGHT(Table13232127535868734[[#This Row],[h1]],8))</f>
        <v>0</v>
      </c>
      <c r="Q843" s="87" t="s">
        <v>75</v>
      </c>
      <c r="R843" s="87">
        <f>HEX2DEC(RIGHT(Table13232127535868734[[#This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HEX2DEC(RIGHT(Table13232127535868734[[#This Row],[h1]],8))</f>
        <v>0</v>
      </c>
      <c r="Q844" s="87" t="s">
        <v>75</v>
      </c>
      <c r="R844" s="87">
        <f>HEX2DEC(RIGHT(Table13232127535868734[[#This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HEX2DEC(RIGHT(Table13232127535868734[[#This Row],[h1]],8))</f>
        <v>0</v>
      </c>
      <c r="Q845" s="87" t="s">
        <v>75</v>
      </c>
      <c r="R845" s="87">
        <f>HEX2DEC(RIGHT(Table13232127535868734[[#This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HEX2DEC(RIGHT(Table13232127535868734[[#This Row],[h1]],8))</f>
        <v>0</v>
      </c>
      <c r="Q846" s="87" t="s">
        <v>75</v>
      </c>
      <c r="R846" s="87">
        <f>HEX2DEC(RIGHT(Table13232127535868734[[#This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HEX2DEC(RIGHT(Table13232127535868734[[#This Row],[h1]],8))</f>
        <v>0</v>
      </c>
      <c r="Q847" s="87" t="s">
        <v>75</v>
      </c>
      <c r="R847" s="87">
        <f>HEX2DEC(RIGHT(Table13232127535868734[[#This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HEX2DEC(RIGHT(Table13232127535868734[[#This Row],[h1]],8))</f>
        <v>0</v>
      </c>
      <c r="Q848" s="87" t="s">
        <v>75</v>
      </c>
      <c r="R848" s="87">
        <f>HEX2DEC(RIGHT(Table13232127535868734[[#This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HEX2DEC(RIGHT(Table13232127535868734[[#This Row],[h1]],8))</f>
        <v>0</v>
      </c>
      <c r="Q849" s="87" t="s">
        <v>75</v>
      </c>
      <c r="R849" s="87">
        <f>HEX2DEC(RIGHT(Table13232127535868734[[#This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HEX2DEC(RIGHT(Table13232127535868734[[#This Row],[h1]],8))</f>
        <v>0</v>
      </c>
      <c r="Q850" s="87" t="s">
        <v>75</v>
      </c>
      <c r="R850" s="87">
        <f>HEX2DEC(RIGHT(Table13232127535868734[[#This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HEX2DEC(RIGHT(Table13232127535868734[[#This Row],[h1]],8))</f>
        <v>0</v>
      </c>
      <c r="Q851" s="87" t="s">
        <v>75</v>
      </c>
      <c r="R851" s="87">
        <f>HEX2DEC(RIGHT(Table13232127535868734[[#This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HEX2DEC(RIGHT(Table13232127535868734[[#This Row],[h1]],8))</f>
        <v>0</v>
      </c>
      <c r="Q852" s="87" t="s">
        <v>75</v>
      </c>
      <c r="R852" s="87">
        <f>HEX2DEC(RIGHT(Table13232127535868734[[#This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HEX2DEC(RIGHT(Table13232127535868734[[#This Row],[h1]],8))</f>
        <v>0</v>
      </c>
      <c r="Q853" s="87" t="s">
        <v>75</v>
      </c>
      <c r="R853" s="87">
        <f>HEX2DEC(RIGHT(Table13232127535868734[[#This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HEX2DEC(RIGHT(Table13232127535868734[[#This Row],[h1]],8))</f>
        <v>0</v>
      </c>
      <c r="Q854" s="87" t="s">
        <v>75</v>
      </c>
      <c r="R854" s="87">
        <f>HEX2DEC(RIGHT(Table13232127535868734[[#This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HEX2DEC(RIGHT(Table13232127535868734[[#This Row],[h1]],8))</f>
        <v>0</v>
      </c>
      <c r="Q855" s="87" t="s">
        <v>75</v>
      </c>
      <c r="R855" s="87">
        <f>HEX2DEC(RIGHT(Table13232127535868734[[#This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HEX2DEC(RIGHT(Table13232127535868734[[#This Row],[h1]],8))</f>
        <v>0</v>
      </c>
      <c r="Q856" s="87" t="s">
        <v>75</v>
      </c>
      <c r="R856" s="87">
        <f>HEX2DEC(RIGHT(Table13232127535868734[[#This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HEX2DEC(RIGHT(Table13232127535868734[[#This Row],[h1]],8))</f>
        <v>0</v>
      </c>
      <c r="Q857" s="87" t="s">
        <v>75</v>
      </c>
      <c r="R857" s="87">
        <f>HEX2DEC(RIGHT(Table13232127535868734[[#This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HEX2DEC(RIGHT(Table13232127535868734[[#This Row],[h1]],8))</f>
        <v>0</v>
      </c>
      <c r="Q858" s="87" t="s">
        <v>75</v>
      </c>
      <c r="R858" s="87">
        <f>HEX2DEC(RIGHT(Table13232127535868734[[#This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HEX2DEC(RIGHT(Table13232127535868734[[#This Row],[h1]],8))</f>
        <v>0</v>
      </c>
      <c r="Q859" s="87" t="s">
        <v>75</v>
      </c>
      <c r="R859" s="87">
        <f>HEX2DEC(RIGHT(Table13232127535868734[[#This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HEX2DEC(RIGHT(Table13232127535868734[[#This Row],[h1]],8))</f>
        <v>0</v>
      </c>
      <c r="Q860" s="87" t="s">
        <v>75</v>
      </c>
      <c r="R860" s="87">
        <f>HEX2DEC(RIGHT(Table13232127535868734[[#This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HEX2DEC(RIGHT(Table13232127535868734[[#This Row],[h1]],8))</f>
        <v>0</v>
      </c>
      <c r="Q861" s="87" t="s">
        <v>75</v>
      </c>
      <c r="R861" s="87">
        <f>HEX2DEC(RIGHT(Table13232127535868734[[#This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HEX2DEC(RIGHT(Table13232127535868734[[#This Row],[h1]],8))</f>
        <v>0</v>
      </c>
      <c r="Q862" s="87" t="s">
        <v>75</v>
      </c>
      <c r="R862" s="87">
        <f>HEX2DEC(RIGHT(Table13232127535868734[[#This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HEX2DEC(RIGHT(Table13232127535868734[[#This Row],[h1]],8))</f>
        <v>0</v>
      </c>
      <c r="Q863" s="87" t="s">
        <v>75</v>
      </c>
      <c r="R863" s="87">
        <f>HEX2DEC(RIGHT(Table13232127535868734[[#This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HEX2DEC(RIGHT(Table13232127535868734[[#This Row],[h1]],8))</f>
        <v>0</v>
      </c>
      <c r="Q864" s="87" t="s">
        <v>75</v>
      </c>
      <c r="R864" s="87">
        <f>HEX2DEC(RIGHT(Table13232127535868734[[#This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HEX2DEC(RIGHT(Table13232127535868734[[#This Row],[h1]],8))</f>
        <v>0</v>
      </c>
      <c r="Q865" s="87" t="s">
        <v>75</v>
      </c>
      <c r="R865" s="87">
        <f>HEX2DEC(RIGHT(Table13232127535868734[[#This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HEX2DEC(RIGHT(Table13232127535868734[[#This Row],[h1]],8))</f>
        <v>0</v>
      </c>
      <c r="Q866" s="87" t="s">
        <v>75</v>
      </c>
      <c r="R866" s="87">
        <f>HEX2DEC(RIGHT(Table13232127535868734[[#This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HEX2DEC(RIGHT(Table13232127535868734[[#This Row],[h1]],8))</f>
        <v>0</v>
      </c>
      <c r="Q867" s="87" t="s">
        <v>75</v>
      </c>
      <c r="R867" s="87">
        <f>HEX2DEC(RIGHT(Table13232127535868734[[#This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HEX2DEC(RIGHT(Table13232127535868734[[#This Row],[h1]],8))</f>
        <v>0</v>
      </c>
      <c r="Q868" s="87" t="s">
        <v>75</v>
      </c>
      <c r="R868" s="87">
        <f>HEX2DEC(RIGHT(Table13232127535868734[[#This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HEX2DEC(RIGHT(Table13232127535868734[[#This Row],[h1]],8))</f>
        <v>0</v>
      </c>
      <c r="Q869" s="87" t="s">
        <v>75</v>
      </c>
      <c r="R869" s="87">
        <f>HEX2DEC(RIGHT(Table13232127535868734[[#This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HEX2DEC(RIGHT(Table13232127535868734[[#This Row],[h1]],8))</f>
        <v>0</v>
      </c>
      <c r="Q870" s="87" t="s">
        <v>75</v>
      </c>
      <c r="R870" s="87">
        <f>HEX2DEC(RIGHT(Table13232127535868734[[#This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HEX2DEC(RIGHT(Table13232127535868734[[#This Row],[h1]],8))</f>
        <v>0</v>
      </c>
      <c r="Q871" s="87" t="s">
        <v>75</v>
      </c>
      <c r="R871" s="87">
        <f>HEX2DEC(RIGHT(Table13232127535868734[[#This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HEX2DEC(RIGHT(Table13232127535868734[[#This Row],[h1]],8))</f>
        <v>0</v>
      </c>
      <c r="Q872" s="87" t="s">
        <v>75</v>
      </c>
      <c r="R872" s="87">
        <f>HEX2DEC(RIGHT(Table13232127535868734[[#This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HEX2DEC(RIGHT(Table13232127535868734[[#This Row],[h1]],8))</f>
        <v>0</v>
      </c>
      <c r="Q873" s="87" t="s">
        <v>75</v>
      </c>
      <c r="R873" s="87">
        <f>HEX2DEC(RIGHT(Table13232127535868734[[#This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HEX2DEC(RIGHT(Table13232127535868734[[#This Row],[h1]],8))</f>
        <v>0</v>
      </c>
      <c r="Q874" s="87" t="s">
        <v>75</v>
      </c>
      <c r="R874" s="87">
        <f>HEX2DEC(RIGHT(Table13232127535868734[[#This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HEX2DEC(RIGHT(Table13232127535868734[[#This Row],[h1]],8))</f>
        <v>0</v>
      </c>
      <c r="Q875" s="87" t="s">
        <v>75</v>
      </c>
      <c r="R875" s="87">
        <f>HEX2DEC(RIGHT(Table13232127535868734[[#This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HEX2DEC(RIGHT(Table13232127535868734[[#This Row],[h1]],8))</f>
        <v>0</v>
      </c>
      <c r="Q876" s="87" t="s">
        <v>75</v>
      </c>
      <c r="R876" s="87">
        <f>HEX2DEC(RIGHT(Table13232127535868734[[#This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HEX2DEC(RIGHT(Table13232127535868734[[#This Row],[h1]],8))</f>
        <v>0</v>
      </c>
      <c r="Q877" s="87" t="s">
        <v>75</v>
      </c>
      <c r="R877" s="87">
        <f>HEX2DEC(RIGHT(Table13232127535868734[[#This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HEX2DEC(RIGHT(Table13232127535868734[[#This Row],[h1]],8))</f>
        <v>0</v>
      </c>
      <c r="Q878" s="87" t="s">
        <v>75</v>
      </c>
      <c r="R878" s="87">
        <f>HEX2DEC(RIGHT(Table13232127535868734[[#This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HEX2DEC(RIGHT(Table13232127535868734[[#This Row],[h1]],8))</f>
        <v>0</v>
      </c>
      <c r="Q879" s="87" t="s">
        <v>75</v>
      </c>
      <c r="R879" s="87">
        <f>HEX2DEC(RIGHT(Table13232127535868734[[#This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HEX2DEC(RIGHT(Table13232127535868734[[#This Row],[h1]],8))</f>
        <v>0</v>
      </c>
      <c r="Q880" s="87" t="s">
        <v>75</v>
      </c>
      <c r="R880" s="87">
        <f>HEX2DEC(RIGHT(Table13232127535868734[[#This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HEX2DEC(RIGHT(Table13232127535868734[[#This Row],[h1]],8))</f>
        <v>0</v>
      </c>
      <c r="Q881" s="87" t="s">
        <v>75</v>
      </c>
      <c r="R881" s="87">
        <f>HEX2DEC(RIGHT(Table13232127535868734[[#This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HEX2DEC(RIGHT(Table13232127535868734[[#This Row],[h1]],8))</f>
        <v>0</v>
      </c>
      <c r="Q882" s="87" t="s">
        <v>75</v>
      </c>
      <c r="R882" s="87">
        <f>HEX2DEC(RIGHT(Table13232127535868734[[#This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HEX2DEC(RIGHT(Table13232127535868734[[#This Row],[h1]],8))</f>
        <v>0</v>
      </c>
      <c r="Q883" s="87" t="s">
        <v>75</v>
      </c>
      <c r="R883" s="87">
        <f>HEX2DEC(RIGHT(Table13232127535868734[[#This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HEX2DEC(RIGHT(Table13232127535868734[[#This Row],[h1]],8))</f>
        <v>0</v>
      </c>
      <c r="Q884" s="87" t="s">
        <v>75</v>
      </c>
      <c r="R884" s="87">
        <f>HEX2DEC(RIGHT(Table13232127535868734[[#This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HEX2DEC(RIGHT(Table13232127535868734[[#This Row],[h1]],8))</f>
        <v>0</v>
      </c>
      <c r="Q885" s="87" t="s">
        <v>75</v>
      </c>
      <c r="R885" s="87">
        <f>HEX2DEC(RIGHT(Table13232127535868734[[#This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HEX2DEC(RIGHT(Table13232127535868734[[#This Row],[h1]],8))</f>
        <v>0</v>
      </c>
      <c r="Q886" s="87" t="s">
        <v>75</v>
      </c>
      <c r="R886" s="87">
        <f>HEX2DEC(RIGHT(Table13232127535868734[[#This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HEX2DEC(RIGHT(Table13232127535868734[[#This Row],[h1]],8))</f>
        <v>0</v>
      </c>
      <c r="Q887" s="87" t="s">
        <v>75</v>
      </c>
      <c r="R887" s="87">
        <f>HEX2DEC(RIGHT(Table13232127535868734[[#This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HEX2DEC(RIGHT(Table13232127535868734[[#This Row],[h1]],8))</f>
        <v>0</v>
      </c>
      <c r="Q888" s="87" t="s">
        <v>75</v>
      </c>
      <c r="R888" s="87">
        <f>HEX2DEC(RIGHT(Table13232127535868734[[#This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HEX2DEC(RIGHT(Table13232127535868734[[#This Row],[h1]],8))</f>
        <v>0</v>
      </c>
      <c r="Q889" s="87" t="s">
        <v>75</v>
      </c>
      <c r="R889" s="87">
        <f>HEX2DEC(RIGHT(Table13232127535868734[[#This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HEX2DEC(RIGHT(Table13232127535868734[[#This Row],[h1]],8))</f>
        <v>0</v>
      </c>
      <c r="Q890" s="87" t="s">
        <v>75</v>
      </c>
      <c r="R890" s="87">
        <f>HEX2DEC(RIGHT(Table13232127535868734[[#This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HEX2DEC(RIGHT(Table13232127535868734[[#This Row],[h1]],8))</f>
        <v>0</v>
      </c>
      <c r="Q891" s="87" t="s">
        <v>75</v>
      </c>
      <c r="R891" s="87">
        <f>HEX2DEC(RIGHT(Table13232127535868734[[#This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HEX2DEC(RIGHT(Table13232127535868734[[#This Row],[h1]],8))</f>
        <v>0</v>
      </c>
      <c r="Q892" s="87" t="s">
        <v>75</v>
      </c>
      <c r="R892" s="87">
        <f>HEX2DEC(RIGHT(Table13232127535868734[[#This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HEX2DEC(RIGHT(Table13232127535868734[[#This Row],[h1]],8))</f>
        <v>0</v>
      </c>
      <c r="Q893" s="87" t="s">
        <v>75</v>
      </c>
      <c r="R893" s="87">
        <f>HEX2DEC(RIGHT(Table13232127535868734[[#This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HEX2DEC(RIGHT(Table13232127535868734[[#This Row],[h1]],8))</f>
        <v>0</v>
      </c>
      <c r="Q894" s="87" t="s">
        <v>75</v>
      </c>
      <c r="R894" s="87">
        <f>HEX2DEC(RIGHT(Table13232127535868734[[#This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HEX2DEC(RIGHT(Table13232127535868734[[#This Row],[h1]],8))</f>
        <v>0</v>
      </c>
      <c r="Q895" s="87" t="s">
        <v>75</v>
      </c>
      <c r="R895" s="87">
        <f>HEX2DEC(RIGHT(Table13232127535868734[[#This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HEX2DEC(RIGHT(Table13232127535868734[[#This Row],[h1]],8))</f>
        <v>0</v>
      </c>
      <c r="Q896" s="87" t="s">
        <v>75</v>
      </c>
      <c r="R896" s="87">
        <f>HEX2DEC(RIGHT(Table13232127535868734[[#This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HEX2DEC(RIGHT(Table13232127535868734[[#This Row],[h1]],8))</f>
        <v>0</v>
      </c>
      <c r="Q897" s="87" t="s">
        <v>75</v>
      </c>
      <c r="R897" s="87">
        <f>HEX2DEC(RIGHT(Table13232127535868734[[#This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HEX2DEC(RIGHT(Table13232127535868734[[#This Row],[h1]],8))</f>
        <v>0</v>
      </c>
      <c r="Q898" s="87" t="s">
        <v>75</v>
      </c>
      <c r="R898" s="87">
        <f>HEX2DEC(RIGHT(Table13232127535868734[[#This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HEX2DEC(RIGHT(Table13232127535868734[[#This Row],[h1]],8))</f>
        <v>0</v>
      </c>
      <c r="Q899" s="87" t="s">
        <v>75</v>
      </c>
      <c r="R899" s="87">
        <f>HEX2DEC(RIGHT(Table13232127535868734[[#This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HEX2DEC(RIGHT(Table13232127535868734[[#This Row],[h1]],8))</f>
        <v>0</v>
      </c>
      <c r="Q900" s="87" t="s">
        <v>75</v>
      </c>
      <c r="R900" s="87">
        <f>HEX2DEC(RIGHT(Table13232127535868734[[#This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HEX2DEC(RIGHT(Table13232127535868734[[#This Row],[h1]],8))</f>
        <v>0</v>
      </c>
      <c r="Q901" s="87" t="s">
        <v>75</v>
      </c>
      <c r="R901" s="87">
        <f>HEX2DEC(RIGHT(Table13232127535868734[[#This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HEX2DEC(RIGHT(Table13232127535868734[[#This Row],[h1]],8))</f>
        <v>0</v>
      </c>
      <c r="Q902" s="87" t="s">
        <v>75</v>
      </c>
      <c r="R902" s="87">
        <f>HEX2DEC(RIGHT(Table13232127535868734[[#This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HEX2DEC(RIGHT(Table13232127535868734[[#This Row],[h1]],8))</f>
        <v>0</v>
      </c>
      <c r="Q903" s="87" t="s">
        <v>75</v>
      </c>
      <c r="R903" s="87">
        <f>HEX2DEC(RIGHT(Table13232127535868734[[#This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HEX2DEC(RIGHT(Table13232127535868734[[#This Row],[h1]],8))</f>
        <v>0</v>
      </c>
      <c r="Q904" s="87" t="s">
        <v>75</v>
      </c>
      <c r="R904" s="87">
        <f>HEX2DEC(RIGHT(Table13232127535868734[[#This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HEX2DEC(RIGHT(Table13232127535868734[[#This Row],[h1]],8))</f>
        <v>0</v>
      </c>
      <c r="Q905" s="87" t="s">
        <v>75</v>
      </c>
      <c r="R905" s="87">
        <f>HEX2DEC(RIGHT(Table13232127535868734[[#This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HEX2DEC(RIGHT(Table13232127535868734[[#This Row],[h1]],8))</f>
        <v>0</v>
      </c>
      <c r="Q906" s="87" t="s">
        <v>75</v>
      </c>
      <c r="R906" s="87">
        <f>HEX2DEC(RIGHT(Table13232127535868734[[#This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HEX2DEC(RIGHT(Table13232127535868734[[#This Row],[h1]],8))</f>
        <v>0</v>
      </c>
      <c r="Q907" s="87" t="s">
        <v>75</v>
      </c>
      <c r="R907" s="87">
        <f>HEX2DEC(RIGHT(Table13232127535868734[[#This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HEX2DEC(RIGHT(Table13232127535868734[[#This Row],[h1]],8))</f>
        <v>0</v>
      </c>
      <c r="Q908" s="87" t="s">
        <v>75</v>
      </c>
      <c r="R908" s="87">
        <f>HEX2DEC(RIGHT(Table13232127535868734[[#This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HEX2DEC(RIGHT(Table13232127535868734[[#This Row],[h1]],8))</f>
        <v>0</v>
      </c>
      <c r="Q909" s="87" t="s">
        <v>75</v>
      </c>
      <c r="R909" s="87">
        <f>HEX2DEC(RIGHT(Table13232127535868734[[#This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HEX2DEC(RIGHT(Table13232127535868734[[#This Row],[h1]],8))</f>
        <v>0</v>
      </c>
      <c r="Q910" s="87" t="s">
        <v>75</v>
      </c>
      <c r="R910" s="87">
        <f>HEX2DEC(RIGHT(Table13232127535868734[[#This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HEX2DEC(RIGHT(Table13232127535868734[[#This Row],[h1]],8))</f>
        <v>0</v>
      </c>
      <c r="Q911" s="87" t="s">
        <v>75</v>
      </c>
      <c r="R911" s="87">
        <f>HEX2DEC(RIGHT(Table13232127535868734[[#This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HEX2DEC(RIGHT(Table13232127535868734[[#This Row],[h1]],8))</f>
        <v>0</v>
      </c>
      <c r="Q912" s="87" t="s">
        <v>75</v>
      </c>
      <c r="R912" s="87">
        <f>HEX2DEC(RIGHT(Table13232127535868734[[#This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HEX2DEC(RIGHT(Table13232127535868734[[#This Row],[h1]],8))</f>
        <v>0</v>
      </c>
      <c r="Q913" s="87" t="s">
        <v>75</v>
      </c>
      <c r="R913" s="87">
        <f>HEX2DEC(RIGHT(Table13232127535868734[[#This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HEX2DEC(RIGHT(Table13232127535868734[[#This Row],[h1]],8))</f>
        <v>0</v>
      </c>
      <c r="Q914" s="87" t="s">
        <v>75</v>
      </c>
      <c r="R914" s="87">
        <f>HEX2DEC(RIGHT(Table13232127535868734[[#This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HEX2DEC(RIGHT(Table13232127535868734[[#This Row],[h1]],8))</f>
        <v>0</v>
      </c>
      <c r="Q915" s="87" t="s">
        <v>75</v>
      </c>
      <c r="R915" s="87">
        <f>HEX2DEC(RIGHT(Table13232127535868734[[#This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HEX2DEC(RIGHT(Table13232127535868734[[#This Row],[h1]],8))</f>
        <v>0</v>
      </c>
      <c r="Q916" s="87" t="s">
        <v>75</v>
      </c>
      <c r="R916" s="87">
        <f>HEX2DEC(RIGHT(Table13232127535868734[[#This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HEX2DEC(RIGHT(Table13232127535868734[[#This Row],[h1]],8))</f>
        <v>0</v>
      </c>
      <c r="Q917" s="87" t="s">
        <v>75</v>
      </c>
      <c r="R917" s="87">
        <f>HEX2DEC(RIGHT(Table13232127535868734[[#This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HEX2DEC(RIGHT(Table13232127535868734[[#This Row],[h1]],8))</f>
        <v>0</v>
      </c>
      <c r="Q918" s="87" t="s">
        <v>75</v>
      </c>
      <c r="R918" s="87">
        <f>HEX2DEC(RIGHT(Table13232127535868734[[#This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HEX2DEC(RIGHT(Table13232127535868734[[#This Row],[h1]],8))</f>
        <v>0</v>
      </c>
      <c r="Q919" s="87" t="s">
        <v>75</v>
      </c>
      <c r="R919" s="87">
        <f>HEX2DEC(RIGHT(Table13232127535868734[[#This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HEX2DEC(RIGHT(Table13232127535868734[[#This Row],[h1]],8))</f>
        <v>0</v>
      </c>
      <c r="Q920" s="87" t="s">
        <v>75</v>
      </c>
      <c r="R920" s="87">
        <f>HEX2DEC(RIGHT(Table13232127535868734[[#This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HEX2DEC(RIGHT(Table13232127535868734[[#This Row],[h1]],8))</f>
        <v>0</v>
      </c>
      <c r="Q921" s="87" t="s">
        <v>75</v>
      </c>
      <c r="R921" s="87">
        <f>HEX2DEC(RIGHT(Table13232127535868734[[#This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HEX2DEC(RIGHT(Table13232127535868734[[#This Row],[h1]],8))</f>
        <v>0</v>
      </c>
      <c r="Q922" s="87" t="s">
        <v>75</v>
      </c>
      <c r="R922" s="87">
        <f>HEX2DEC(RIGHT(Table13232127535868734[[#This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HEX2DEC(RIGHT(Table13232127535868734[[#This Row],[h1]],8))</f>
        <v>0</v>
      </c>
      <c r="Q923" s="87" t="s">
        <v>75</v>
      </c>
      <c r="R923" s="87">
        <f>HEX2DEC(RIGHT(Table13232127535868734[[#This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HEX2DEC(RIGHT(Table13232127535868734[[#This Row],[h1]],8))</f>
        <v>0</v>
      </c>
      <c r="Q924" s="87" t="s">
        <v>75</v>
      </c>
      <c r="R924" s="87">
        <f>HEX2DEC(RIGHT(Table13232127535868734[[#This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HEX2DEC(RIGHT(Table13232127535868734[[#This Row],[h1]],8))</f>
        <v>0</v>
      </c>
      <c r="Q925" s="87" t="s">
        <v>75</v>
      </c>
      <c r="R925" s="87">
        <f>HEX2DEC(RIGHT(Table13232127535868734[[#This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HEX2DEC(RIGHT(Table13232127535868734[[#This Row],[h1]],8))</f>
        <v>0</v>
      </c>
      <c r="Q926" s="87" t="s">
        <v>75</v>
      </c>
      <c r="R926" s="87">
        <f>HEX2DEC(RIGHT(Table13232127535868734[[#This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HEX2DEC(RIGHT(Table13232127535868734[[#This Row],[h1]],8))</f>
        <v>0</v>
      </c>
      <c r="Q927" s="87" t="s">
        <v>75</v>
      </c>
      <c r="R927" s="87">
        <f>HEX2DEC(RIGHT(Table13232127535868734[[#This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HEX2DEC(RIGHT(Table13232127535868734[[#This Row],[h1]],8))</f>
        <v>0</v>
      </c>
      <c r="Q928" s="87" t="s">
        <v>75</v>
      </c>
      <c r="R928" s="87">
        <f>HEX2DEC(RIGHT(Table13232127535868734[[#This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HEX2DEC(RIGHT(Table13232127535868734[[#This Row],[h1]],8))</f>
        <v>0</v>
      </c>
      <c r="Q929" s="87" t="s">
        <v>75</v>
      </c>
      <c r="R929" s="87">
        <f>HEX2DEC(RIGHT(Table13232127535868734[[#This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HEX2DEC(RIGHT(Table13232127535868734[[#This Row],[h1]],8))</f>
        <v>0</v>
      </c>
      <c r="Q930" s="87" t="s">
        <v>75</v>
      </c>
      <c r="R930" s="87">
        <f>HEX2DEC(RIGHT(Table13232127535868734[[#This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HEX2DEC(RIGHT(Table13232127535868734[[#This Row],[h1]],8))</f>
        <v>0</v>
      </c>
      <c r="Q931" s="87" t="s">
        <v>75</v>
      </c>
      <c r="R931" s="87">
        <f>HEX2DEC(RIGHT(Table13232127535868734[[#This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HEX2DEC(RIGHT(Table13232127535868734[[#This Row],[h1]],8))</f>
        <v>0</v>
      </c>
      <c r="Q932" s="87" t="s">
        <v>75</v>
      </c>
      <c r="R932" s="87">
        <f>HEX2DEC(RIGHT(Table13232127535868734[[#This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HEX2DEC(RIGHT(Table13232127535868734[[#This Row],[h1]],8))</f>
        <v>0</v>
      </c>
      <c r="Q933" s="87" t="s">
        <v>75</v>
      </c>
      <c r="R933" s="87">
        <f>HEX2DEC(RIGHT(Table13232127535868734[[#This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HEX2DEC(RIGHT(Table13232127535868734[[#This Row],[h1]],8))</f>
        <v>0</v>
      </c>
      <c r="Q934" s="87" t="s">
        <v>75</v>
      </c>
      <c r="R934" s="87">
        <f>HEX2DEC(RIGHT(Table13232127535868734[[#This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HEX2DEC(RIGHT(Table13232127535868734[[#This Row],[h1]],8))</f>
        <v>0</v>
      </c>
      <c r="Q935" s="87" t="s">
        <v>75</v>
      </c>
      <c r="R935" s="87">
        <f>HEX2DEC(RIGHT(Table13232127535868734[[#This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HEX2DEC(RIGHT(Table13232127535868734[[#This Row],[h1]],8))</f>
        <v>0</v>
      </c>
      <c r="Q936" s="87" t="s">
        <v>75</v>
      </c>
      <c r="R936" s="87">
        <f>HEX2DEC(RIGHT(Table13232127535868734[[#This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HEX2DEC(RIGHT(Table13232127535868734[[#This Row],[h1]],8))</f>
        <v>0</v>
      </c>
      <c r="Q937" s="87" t="s">
        <v>75</v>
      </c>
      <c r="R937" s="87">
        <f>HEX2DEC(RIGHT(Table13232127535868734[[#This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HEX2DEC(RIGHT(Table13232127535868734[[#This Row],[h1]],8))</f>
        <v>0</v>
      </c>
      <c r="Q938" s="87" t="s">
        <v>75</v>
      </c>
      <c r="R938" s="87">
        <f>HEX2DEC(RIGHT(Table13232127535868734[[#This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HEX2DEC(RIGHT(Table13232127535868734[[#This Row],[h1]],8))</f>
        <v>0</v>
      </c>
      <c r="Q939" s="87" t="s">
        <v>75</v>
      </c>
      <c r="R939" s="87">
        <f>HEX2DEC(RIGHT(Table13232127535868734[[#This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HEX2DEC(RIGHT(Table13232127535868734[[#This Row],[h1]],8))</f>
        <v>0</v>
      </c>
      <c r="Q940" s="87" t="s">
        <v>75</v>
      </c>
      <c r="R940" s="87">
        <f>HEX2DEC(RIGHT(Table13232127535868734[[#This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HEX2DEC(RIGHT(Table13232127535868734[[#This Row],[h1]],8))</f>
        <v>0</v>
      </c>
      <c r="Q941" s="87" t="s">
        <v>75</v>
      </c>
      <c r="R941" s="87">
        <f>HEX2DEC(RIGHT(Table13232127535868734[[#This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HEX2DEC(RIGHT(Table13232127535868734[[#This Row],[h1]],8))</f>
        <v>0</v>
      </c>
      <c r="Q942" s="87" t="s">
        <v>75</v>
      </c>
      <c r="R942" s="87">
        <f>HEX2DEC(RIGHT(Table13232127535868734[[#This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HEX2DEC(RIGHT(Table13232127535868734[[#This Row],[h1]],8))</f>
        <v>0</v>
      </c>
      <c r="Q943" s="87" t="s">
        <v>75</v>
      </c>
      <c r="R943" s="87">
        <f>HEX2DEC(RIGHT(Table13232127535868734[[#This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HEX2DEC(RIGHT(Table13232127535868734[[#This Row],[h1]],8))</f>
        <v>0</v>
      </c>
      <c r="Q944" s="87" t="s">
        <v>75</v>
      </c>
      <c r="R944" s="87">
        <f>HEX2DEC(RIGHT(Table13232127535868734[[#This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HEX2DEC(RIGHT(Table13232127535868734[[#This Row],[h1]],8))</f>
        <v>0</v>
      </c>
      <c r="Q945" s="87" t="s">
        <v>75</v>
      </c>
      <c r="R945" s="87">
        <f>HEX2DEC(RIGHT(Table13232127535868734[[#This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HEX2DEC(RIGHT(Table13232127535868734[[#This Row],[h1]],8))</f>
        <v>0</v>
      </c>
      <c r="Q946" s="87" t="s">
        <v>75</v>
      </c>
      <c r="R946" s="87">
        <f>HEX2DEC(RIGHT(Table13232127535868734[[#This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HEX2DEC(RIGHT(Table13232127535868734[[#This Row],[h1]],8))</f>
        <v>0</v>
      </c>
      <c r="Q947" s="87" t="s">
        <v>75</v>
      </c>
      <c r="R947" s="87">
        <f>HEX2DEC(RIGHT(Table13232127535868734[[#This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HEX2DEC(RIGHT(Table13232127535868734[[#This Row],[h1]],8))</f>
        <v>0</v>
      </c>
      <c r="Q948" s="87" t="s">
        <v>75</v>
      </c>
      <c r="R948" s="87">
        <f>HEX2DEC(RIGHT(Table13232127535868734[[#This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HEX2DEC(RIGHT(Table13232127535868734[[#This Row],[h1]],8))</f>
        <v>0</v>
      </c>
      <c r="Q949" s="87" t="s">
        <v>75</v>
      </c>
      <c r="R949" s="87">
        <f>HEX2DEC(RIGHT(Table13232127535868734[[#This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HEX2DEC(RIGHT(Table13232127535868734[[#This Row],[h1]],8))</f>
        <v>0</v>
      </c>
      <c r="Q950" s="87" t="s">
        <v>75</v>
      </c>
      <c r="R950" s="87">
        <f>HEX2DEC(RIGHT(Table13232127535868734[[#This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HEX2DEC(RIGHT(Table13232127535868734[[#This Row],[h1]],8))</f>
        <v>0</v>
      </c>
      <c r="Q951" s="87" t="s">
        <v>75</v>
      </c>
      <c r="R951" s="87">
        <f>HEX2DEC(RIGHT(Table13232127535868734[[#This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HEX2DEC(RIGHT(Table13232127535868734[[#This Row],[h1]],8))</f>
        <v>0</v>
      </c>
      <c r="Q952" s="87" t="s">
        <v>75</v>
      </c>
      <c r="R952" s="87">
        <f>HEX2DEC(RIGHT(Table13232127535868734[[#This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HEX2DEC(RIGHT(Table13232127535868734[[#This Row],[h1]],8))</f>
        <v>0</v>
      </c>
      <c r="Q953" s="87" t="s">
        <v>75</v>
      </c>
      <c r="R953" s="87">
        <f>HEX2DEC(RIGHT(Table13232127535868734[[#This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HEX2DEC(RIGHT(Table13232127535868734[[#This Row],[h1]],8))</f>
        <v>0</v>
      </c>
      <c r="Q954" s="87" t="s">
        <v>75</v>
      </c>
      <c r="R954" s="87">
        <f>HEX2DEC(RIGHT(Table13232127535868734[[#This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HEX2DEC(RIGHT(Table13232127535868734[[#This Row],[h1]],8))</f>
        <v>0</v>
      </c>
      <c r="Q955" s="87" t="s">
        <v>75</v>
      </c>
      <c r="R955" s="87">
        <f>HEX2DEC(RIGHT(Table13232127535868734[[#This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HEX2DEC(RIGHT(Table13232127535868734[[#This Row],[h1]],8))</f>
        <v>0</v>
      </c>
      <c r="Q956" s="87" t="s">
        <v>75</v>
      </c>
      <c r="R956" s="87">
        <f>HEX2DEC(RIGHT(Table13232127535868734[[#This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HEX2DEC(RIGHT(Table13232127535868734[[#This Row],[h1]],8))</f>
        <v>0</v>
      </c>
      <c r="Q957" s="87" t="s">
        <v>75</v>
      </c>
      <c r="R957" s="87">
        <f>HEX2DEC(RIGHT(Table13232127535868734[[#This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HEX2DEC(RIGHT(Table13232127535868734[[#This Row],[h1]],8))</f>
        <v>0</v>
      </c>
      <c r="Q958" s="87" t="s">
        <v>75</v>
      </c>
      <c r="R958" s="87">
        <f>HEX2DEC(RIGHT(Table13232127535868734[[#This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HEX2DEC(RIGHT(Table13232127535868734[[#This Row],[h1]],8))</f>
        <v>0</v>
      </c>
      <c r="Q959" s="87" t="s">
        <v>75</v>
      </c>
      <c r="R959" s="87">
        <f>HEX2DEC(RIGHT(Table13232127535868734[[#This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HEX2DEC(RIGHT(Table13232127535868734[[#This Row],[h1]],8))</f>
        <v>0</v>
      </c>
      <c r="Q960" s="87" t="s">
        <v>75</v>
      </c>
      <c r="R960" s="87">
        <f>HEX2DEC(RIGHT(Table13232127535868734[[#This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HEX2DEC(RIGHT(Table13232127535868734[[#This Row],[h1]],8))</f>
        <v>0</v>
      </c>
      <c r="Q961" s="87" t="s">
        <v>75</v>
      </c>
      <c r="R961" s="87">
        <f>HEX2DEC(RIGHT(Table13232127535868734[[#This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HEX2DEC(RIGHT(Table13232127535868734[[#This Row],[h1]],8))</f>
        <v>0</v>
      </c>
      <c r="Q962" s="87" t="s">
        <v>75</v>
      </c>
      <c r="R962" s="87">
        <f>HEX2DEC(RIGHT(Table13232127535868734[[#This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HEX2DEC(RIGHT(Table13232127535868734[[#This Row],[h1]],8))</f>
        <v>0</v>
      </c>
      <c r="Q963" s="87" t="s">
        <v>75</v>
      </c>
      <c r="R963" s="87">
        <f>HEX2DEC(RIGHT(Table13232127535868734[[#This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HEX2DEC(RIGHT(Table13232127535868734[[#This Row],[h1]],8))</f>
        <v>0</v>
      </c>
      <c r="Q964" s="87" t="s">
        <v>75</v>
      </c>
      <c r="R964" s="87">
        <f>HEX2DEC(RIGHT(Table13232127535868734[[#This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HEX2DEC(RIGHT(Table13232127535868734[[#This Row],[h1]],8))</f>
        <v>0</v>
      </c>
      <c r="Q965" s="87" t="s">
        <v>75</v>
      </c>
      <c r="R965" s="87">
        <f>HEX2DEC(RIGHT(Table13232127535868734[[#This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HEX2DEC(RIGHT(Table13232127535868734[[#This Row],[h1]],8))</f>
        <v>0</v>
      </c>
      <c r="Q966" s="87" t="s">
        <v>75</v>
      </c>
      <c r="R966" s="87">
        <f>HEX2DEC(RIGHT(Table13232127535868734[[#This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HEX2DEC(RIGHT(Table13232127535868734[[#This Row],[h1]],8))</f>
        <v>0</v>
      </c>
      <c r="Q967" s="87" t="s">
        <v>75</v>
      </c>
      <c r="R967" s="87">
        <f>HEX2DEC(RIGHT(Table13232127535868734[[#This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HEX2DEC(RIGHT(Table13232127535868734[[#This Row],[h1]],8))</f>
        <v>0</v>
      </c>
      <c r="Q968" s="87" t="s">
        <v>75</v>
      </c>
      <c r="R968" s="87">
        <f>HEX2DEC(RIGHT(Table13232127535868734[[#This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HEX2DEC(RIGHT(Table13232127535868734[[#This Row],[h1]],8))</f>
        <v>0</v>
      </c>
      <c r="Q969" s="87" t="s">
        <v>75</v>
      </c>
      <c r="R969" s="87">
        <f>HEX2DEC(RIGHT(Table13232127535868734[[#This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HEX2DEC(RIGHT(Table13232127535868734[[#This Row],[h1]],8))</f>
        <v>0</v>
      </c>
      <c r="Q970" s="87" t="s">
        <v>75</v>
      </c>
      <c r="R970" s="87">
        <f>HEX2DEC(RIGHT(Table13232127535868734[[#This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HEX2DEC(RIGHT(Table13232127535868734[[#This Row],[h1]],8))</f>
        <v>0</v>
      </c>
      <c r="Q971" s="87" t="s">
        <v>75</v>
      </c>
      <c r="R971" s="87">
        <f>HEX2DEC(RIGHT(Table13232127535868734[[#This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HEX2DEC(RIGHT(Table13232127535868734[[#This Row],[h1]],8))</f>
        <v>0</v>
      </c>
      <c r="Q972" s="87" t="s">
        <v>75</v>
      </c>
      <c r="R972" s="87">
        <f>HEX2DEC(RIGHT(Table13232127535868734[[#This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HEX2DEC(RIGHT(Table13232127535868734[[#This Row],[h1]],8))</f>
        <v>0</v>
      </c>
      <c r="Q973" s="87" t="s">
        <v>75</v>
      </c>
      <c r="R973" s="87">
        <f>HEX2DEC(RIGHT(Table13232127535868734[[#This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HEX2DEC(RIGHT(Table13232127535868734[[#This Row],[h1]],8))</f>
        <v>0</v>
      </c>
      <c r="Q974" s="87" t="s">
        <v>75</v>
      </c>
      <c r="R974" s="87">
        <f>HEX2DEC(RIGHT(Table13232127535868734[[#This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HEX2DEC(RIGHT(Table13232127535868734[[#This Row],[h1]],8))</f>
        <v>0</v>
      </c>
      <c r="Q975" s="87" t="s">
        <v>75</v>
      </c>
      <c r="R975" s="87">
        <f>HEX2DEC(RIGHT(Table13232127535868734[[#This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HEX2DEC(RIGHT(Table13232127535868734[[#This Row],[h1]],8))</f>
        <v>0</v>
      </c>
      <c r="Q976" s="87" t="s">
        <v>75</v>
      </c>
      <c r="R976" s="87">
        <f>HEX2DEC(RIGHT(Table13232127535868734[[#This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HEX2DEC(RIGHT(Table13232127535868734[[#This Row],[h1]],8))</f>
        <v>0</v>
      </c>
      <c r="Q977" s="87" t="s">
        <v>75</v>
      </c>
      <c r="R977" s="87">
        <f>HEX2DEC(RIGHT(Table13232127535868734[[#This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HEX2DEC(RIGHT(Table13232127535868734[[#This Row],[h1]],8))</f>
        <v>0</v>
      </c>
      <c r="Q978" s="87" t="s">
        <v>75</v>
      </c>
      <c r="R978" s="87">
        <f>HEX2DEC(RIGHT(Table13232127535868734[[#This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HEX2DEC(RIGHT(Table13232127535868734[[#This Row],[h1]],8))</f>
        <v>0</v>
      </c>
      <c r="Q979" s="87" t="s">
        <v>75</v>
      </c>
      <c r="R979" s="87">
        <f>HEX2DEC(RIGHT(Table13232127535868734[[#This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HEX2DEC(RIGHT(Table13232127535868734[[#This Row],[h1]],8))</f>
        <v>0</v>
      </c>
      <c r="Q980" s="87" t="s">
        <v>75</v>
      </c>
      <c r="R980" s="87">
        <f>HEX2DEC(RIGHT(Table13232127535868734[[#This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HEX2DEC(RIGHT(Table13232127535868734[[#This Row],[h1]],8))</f>
        <v>0</v>
      </c>
      <c r="Q981" s="87" t="s">
        <v>75</v>
      </c>
      <c r="R981" s="87">
        <f>HEX2DEC(RIGHT(Table13232127535868734[[#This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HEX2DEC(RIGHT(Table13232127535868734[[#This Row],[h1]],8))</f>
        <v>0</v>
      </c>
      <c r="Q982" s="87" t="s">
        <v>75</v>
      </c>
      <c r="R982" s="87">
        <f>HEX2DEC(RIGHT(Table13232127535868734[[#This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HEX2DEC(RIGHT(Table13232127535868734[[#This Row],[h1]],8))</f>
        <v>0</v>
      </c>
      <c r="Q983" s="87" t="s">
        <v>75</v>
      </c>
      <c r="R983" s="87">
        <f>HEX2DEC(RIGHT(Table13232127535868734[[#This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HEX2DEC(RIGHT(Table13232127535868734[[#This Row],[h1]],8))</f>
        <v>0</v>
      </c>
      <c r="Q984" s="87" t="s">
        <v>75</v>
      </c>
      <c r="R984" s="87">
        <f>HEX2DEC(RIGHT(Table13232127535868734[[#This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HEX2DEC(RIGHT(Table13232127535868734[[#This Row],[h1]],8))</f>
        <v>0</v>
      </c>
      <c r="Q985" s="87" t="s">
        <v>75</v>
      </c>
      <c r="R985" s="87">
        <f>HEX2DEC(RIGHT(Table13232127535868734[[#This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HEX2DEC(RIGHT(Table13232127535868734[[#This Row],[h1]],8))</f>
        <v>0</v>
      </c>
      <c r="Q986" s="87" t="s">
        <v>75</v>
      </c>
      <c r="R986" s="87">
        <f>HEX2DEC(RIGHT(Table13232127535868734[[#This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HEX2DEC(RIGHT(Table13232127535868734[[#This Row],[h1]],8))</f>
        <v>0</v>
      </c>
      <c r="Q987" s="87" t="s">
        <v>75</v>
      </c>
      <c r="R987" s="87">
        <f>HEX2DEC(RIGHT(Table13232127535868734[[#This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HEX2DEC(RIGHT(Table13232127535868734[[#This Row],[h1]],8))</f>
        <v>0</v>
      </c>
      <c r="Q988" s="87" t="s">
        <v>75</v>
      </c>
      <c r="R988" s="87">
        <f>HEX2DEC(RIGHT(Table13232127535868734[[#This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HEX2DEC(RIGHT(Table13232127535868734[[#This Row],[h1]],8))</f>
        <v>0</v>
      </c>
      <c r="Q989" s="87" t="s">
        <v>75</v>
      </c>
      <c r="R989" s="87">
        <f>HEX2DEC(RIGHT(Table13232127535868734[[#This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HEX2DEC(RIGHT(Table13232127535868734[[#This Row],[h1]],8))</f>
        <v>0</v>
      </c>
      <c r="Q990" s="87" t="s">
        <v>75</v>
      </c>
      <c r="R990" s="87">
        <f>HEX2DEC(RIGHT(Table13232127535868734[[#This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HEX2DEC(RIGHT(Table13232127535868734[[#This Row],[h1]],8))</f>
        <v>0</v>
      </c>
      <c r="Q991" s="87" t="s">
        <v>75</v>
      </c>
      <c r="R991" s="87">
        <f>HEX2DEC(RIGHT(Table13232127535868734[[#This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HEX2DEC(RIGHT(Table13232127535868734[[#This Row],[h1]],8))</f>
        <v>0</v>
      </c>
      <c r="Q992" s="87" t="s">
        <v>75</v>
      </c>
      <c r="R992" s="87">
        <f>HEX2DEC(RIGHT(Table13232127535868734[[#This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HEX2DEC(RIGHT(Table13232127535868734[[#This Row],[h1]],8))</f>
        <v>0</v>
      </c>
      <c r="Q993" s="87" t="s">
        <v>75</v>
      </c>
      <c r="R993" s="87">
        <f>HEX2DEC(RIGHT(Table13232127535868734[[#This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HEX2DEC(RIGHT(Table13232127535868734[[#This Row],[h1]],8))</f>
        <v>0</v>
      </c>
      <c r="Q994" s="87" t="s">
        <v>75</v>
      </c>
      <c r="R994" s="87">
        <f>HEX2DEC(RIGHT(Table13232127535868734[[#This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HEX2DEC(RIGHT(Table13232127535868734[[#This Row],[h1]],8))</f>
        <v>0</v>
      </c>
      <c r="Q995" s="87" t="s">
        <v>75</v>
      </c>
      <c r="R995" s="87">
        <f>HEX2DEC(RIGHT(Table13232127535868734[[#This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HEX2DEC(RIGHT(Table13232127535868734[[#This Row],[h1]],8))</f>
        <v>0</v>
      </c>
      <c r="Q996" s="87" t="s">
        <v>75</v>
      </c>
      <c r="R996" s="87">
        <f>HEX2DEC(RIGHT(Table13232127535868734[[#This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HEX2DEC(RIGHT(Table13232127535868734[[#This Row],[h1]],8))</f>
        <v>0</v>
      </c>
      <c r="Q997" s="87" t="s">
        <v>75</v>
      </c>
      <c r="R997" s="87">
        <f>HEX2DEC(RIGHT(Table13232127535868734[[#This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HEX2DEC(RIGHT(Table13232127535868734[[#This Row],[h1]],8))</f>
        <v>0</v>
      </c>
      <c r="Q998" s="87" t="s">
        <v>75</v>
      </c>
      <c r="R998" s="87">
        <f>HEX2DEC(RIGHT(Table13232127535868734[[#This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HEX2DEC(RIGHT(Table13232127535868734[[#This Row],[h1]],8))</f>
        <v>0</v>
      </c>
      <c r="Q999" s="87" t="s">
        <v>75</v>
      </c>
      <c r="R999" s="87">
        <f>HEX2DEC(RIGHT(Table13232127535868734[[#This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HEX2DEC(RIGHT(Table13232127535868734[[#This Row],[h1]],8))</f>
        <v>0</v>
      </c>
      <c r="Q1000" s="87" t="s">
        <v>75</v>
      </c>
      <c r="R1000" s="87">
        <f>HEX2DEC(RIGHT(Table13232127535868734[[#This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HEX2DEC(RIGHT(Table13232127535868734[[#This Row],[h1]],8))</f>
        <v>0</v>
      </c>
      <c r="Q1001" s="87" t="s">
        <v>75</v>
      </c>
      <c r="R1001" s="87">
        <f>HEX2DEC(RIGHT(Table13232127535868734[[#This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HEX2DEC(RIGHT(Table13232127535868734[[#This Row],[h1]],8))</f>
        <v>0</v>
      </c>
      <c r="Q1002" s="87" t="s">
        <v>75</v>
      </c>
      <c r="R1002" s="87">
        <f>HEX2DEC(RIGHT(Table13232127535868734[[#This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HEX2DEC(RIGHT(Table13232127535868734[[#This Row],[h1]],8))</f>
        <v>0</v>
      </c>
      <c r="Q1003" s="87" t="s">
        <v>75</v>
      </c>
      <c r="R1003" s="87">
        <f>HEX2DEC(RIGHT(Table13232127535868734[[#This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HEX2DEC(RIGHT(Table13232127535868734[[#This Row],[h1]],8))</f>
        <v>0</v>
      </c>
      <c r="Q1004" s="87" t="s">
        <v>75</v>
      </c>
      <c r="R1004" s="87">
        <f>HEX2DEC(RIGHT(Table13232127535868734[[#This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HEX2DEC(RIGHT(Table13232127535868734[[#This Row],[h1]],8))</f>
        <v>0</v>
      </c>
      <c r="Q1005" s="87" t="s">
        <v>75</v>
      </c>
      <c r="R1005" s="87">
        <f>HEX2DEC(RIGHT(Table13232127535868734[[#This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HEX2DEC(RIGHT(Table13232127535868734[[#This Row],[h1]],8))</f>
        <v>0</v>
      </c>
      <c r="Q1006" s="87" t="s">
        <v>75</v>
      </c>
      <c r="R1006" s="87">
        <f>HEX2DEC(RIGHT(Table13232127535868734[[#This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HEX2DEC(RIGHT(Table13232127535868734[[#This Row],[h1]],8))</f>
        <v>0</v>
      </c>
      <c r="Q1007" s="87" t="s">
        <v>75</v>
      </c>
      <c r="R1007" s="87">
        <f>HEX2DEC(RIGHT(Table13232127535868734[[#This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HEX2DEC(RIGHT(Table13232127535868734[[#This Row],[h1]],8))</f>
        <v>0</v>
      </c>
      <c r="Q1008" s="87" t="s">
        <v>75</v>
      </c>
      <c r="R1008" s="87">
        <f>HEX2DEC(RIGHT(Table13232127535868734[[#This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HEX2DEC(RIGHT(Table13232127535868734[[#This Row],[h1]],8))</f>
        <v>0</v>
      </c>
      <c r="Q1009" s="87" t="s">
        <v>75</v>
      </c>
      <c r="R1009" s="87">
        <f>HEX2DEC(RIGHT(Table13232127535868734[[#This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HEX2DEC(RIGHT(Table13232127535868734[[#This Row],[h1]],8))</f>
        <v>0</v>
      </c>
      <c r="Q1010" s="87" t="s">
        <v>75</v>
      </c>
      <c r="R1010" s="87">
        <f>HEX2DEC(RIGHT(Table13232127535868734[[#This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HEX2DEC(RIGHT(Table13232127535868734[[#This Row],[h1]],8))</f>
        <v>0</v>
      </c>
      <c r="Q1011" s="87" t="s">
        <v>75</v>
      </c>
      <c r="R1011" s="87">
        <f>HEX2DEC(RIGHT(Table13232127535868734[[#This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HEX2DEC(RIGHT(Table13232127535868734[[#This Row],[h1]],8))</f>
        <v>0</v>
      </c>
      <c r="Q1012" s="87" t="s">
        <v>75</v>
      </c>
      <c r="R1012" s="87">
        <f>HEX2DEC(RIGHT(Table13232127535868734[[#This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HEX2DEC(RIGHT(Table13232127535868734[[#This Row],[h1]],8))</f>
        <v>0</v>
      </c>
      <c r="Q1013" s="87" t="s">
        <v>75</v>
      </c>
      <c r="R1013" s="87">
        <f>HEX2DEC(RIGHT(Table13232127535868734[[#This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HEX2DEC(RIGHT(Table13232127535868734[[#This Row],[h1]],8))</f>
        <v>0</v>
      </c>
      <c r="Q1014" s="87" t="s">
        <v>75</v>
      </c>
      <c r="R1014" s="87">
        <f>HEX2DEC(RIGHT(Table13232127535868734[[#This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HEX2DEC(RIGHT(Table13232127535868734[[#This Row],[h1]],8))</f>
        <v>0</v>
      </c>
      <c r="Q1015" s="87" t="s">
        <v>75</v>
      </c>
      <c r="R1015" s="87">
        <f>HEX2DEC(RIGHT(Table13232127535868734[[#This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HEX2DEC(RIGHT(Table13232127535868734[[#This Row],[h1]],8))</f>
        <v>0</v>
      </c>
      <c r="Q1016" s="87" t="s">
        <v>75</v>
      </c>
      <c r="R1016" s="87">
        <f>HEX2DEC(RIGHT(Table13232127535868734[[#This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HEX2DEC(RIGHT(Table13232127535868734[[#This Row],[h1]],8))</f>
        <v>0</v>
      </c>
      <c r="Q1017" s="87" t="s">
        <v>75</v>
      </c>
      <c r="R1017" s="87">
        <f>HEX2DEC(RIGHT(Table13232127535868734[[#This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HEX2DEC(RIGHT(Table13232127535868734[[#This Row],[h1]],8))</f>
        <v>0</v>
      </c>
      <c r="Q1018" s="87" t="s">
        <v>75</v>
      </c>
      <c r="R1018" s="87">
        <f>HEX2DEC(RIGHT(Table13232127535868734[[#This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HEX2DEC(RIGHT(Table13232127535868734[[#This Row],[h1]],8))</f>
        <v>0</v>
      </c>
      <c r="Q1019" s="87" t="s">
        <v>75</v>
      </c>
      <c r="R1019" s="87">
        <f>HEX2DEC(RIGHT(Table13232127535868734[[#This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HEX2DEC(RIGHT(Table13232127535868734[[#This Row],[h1]],8))</f>
        <v>0</v>
      </c>
      <c r="Q1020" s="87" t="s">
        <v>75</v>
      </c>
      <c r="R1020" s="87">
        <f>HEX2DEC(RIGHT(Table13232127535868734[[#This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HEX2DEC(RIGHT(Table13232127535868734[[#This Row],[h1]],8))</f>
        <v>0</v>
      </c>
      <c r="Q1021" s="87" t="s">
        <v>75</v>
      </c>
      <c r="R1021" s="87">
        <f>HEX2DEC(RIGHT(Table13232127535868734[[#This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HEX2DEC(RIGHT(Table13232127535868734[[#This Row],[h1]],8))</f>
        <v>0</v>
      </c>
      <c r="Q1022" s="87" t="s">
        <v>75</v>
      </c>
      <c r="R1022" s="87">
        <f>HEX2DEC(RIGHT(Table13232127535868734[[#This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HEX2DEC(RIGHT(Table13232127535868734[[#This Row],[h1]],8))</f>
        <v>0</v>
      </c>
      <c r="Q1023" s="87" t="s">
        <v>75</v>
      </c>
      <c r="R1023" s="87">
        <f>HEX2DEC(RIGHT(Table13232127535868734[[#This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HEX2DEC(RIGHT(Table13232127535868734[[#This Row],[h1]],8))</f>
        <v>0</v>
      </c>
      <c r="Q1024" s="87" t="s">
        <v>75</v>
      </c>
      <c r="R1024" s="87">
        <f>HEX2DEC(RIGHT(Table13232127535868734[[#This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HEX2DEC(RIGHT(Table13232127535868734[[#This Row],[h1]],8))</f>
        <v>0</v>
      </c>
      <c r="Q1025" s="87" t="s">
        <v>75</v>
      </c>
      <c r="R1025" s="87">
        <f>HEX2DEC(RIGHT(Table13232127535868734[[#This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HEX2DEC(RIGHT(Table13232127535868734[[#This Row],[h1]],8))</f>
        <v>0</v>
      </c>
      <c r="Q1026" s="87" t="s">
        <v>75</v>
      </c>
      <c r="R1026" s="87">
        <f>HEX2DEC(RIGHT(Table13232127535868734[[#This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HEX2DEC(RIGHT(Table13232127535868734[[#This Row],[h1]],8))</f>
        <v>0</v>
      </c>
      <c r="Q1027" s="87" t="s">
        <v>75</v>
      </c>
      <c r="R1027" s="87">
        <f>HEX2DEC(RIGHT(Table13232127535868734[[#This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HEX2DEC(RIGHT(Table13232127535868734[[#This Row],[h1]],8))</f>
        <v>0</v>
      </c>
      <c r="Q1028" s="87" t="s">
        <v>75</v>
      </c>
      <c r="R1028" s="87">
        <f>HEX2DEC(RIGHT(Table13232127535868734[[#This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HEX2DEC(RIGHT(Table13232127535868734[[#This Row],[h1]],8))</f>
        <v>0</v>
      </c>
      <c r="Q1029" s="87" t="s">
        <v>75</v>
      </c>
      <c r="R1029" s="87">
        <f>HEX2DEC(RIGHT(Table13232127535868734[[#This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HEX2DEC(RIGHT(Table13232127535868734[[#This Row],[h1]],8))</f>
        <v>0</v>
      </c>
      <c r="Q1030" s="87" t="s">
        <v>75</v>
      </c>
      <c r="R1030" s="87">
        <f>HEX2DEC(RIGHT(Table13232127535868734[[#This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HEX2DEC(RIGHT(Table13232127535868734[[#This Row],[h1]],8))</f>
        <v>0</v>
      </c>
      <c r="Q1031" s="87" t="s">
        <v>75</v>
      </c>
      <c r="R1031" s="87">
        <f>HEX2DEC(RIGHT(Table13232127535868734[[#This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HEX2DEC(RIGHT(Table13232127535868734[[#This Row],[h1]],8))</f>
        <v>0</v>
      </c>
      <c r="Q1032" s="87" t="s">
        <v>75</v>
      </c>
      <c r="R1032" s="87">
        <f>HEX2DEC(RIGHT(Table13232127535868734[[#This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HEX2DEC(RIGHT(Table13232127535868734[[#This Row],[h1]],8))</f>
        <v>0</v>
      </c>
      <c r="Q1033" s="87" t="s">
        <v>75</v>
      </c>
      <c r="R1033" s="87">
        <f>HEX2DEC(RIGHT(Table13232127535868734[[#This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HEX2DEC(RIGHT(Table13232127535868734[[#This Row],[h1]],8))</f>
        <v>0</v>
      </c>
      <c r="Q1034" s="87" t="s">
        <v>75</v>
      </c>
      <c r="R1034" s="87">
        <f>HEX2DEC(RIGHT(Table13232127535868734[[#This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HEX2DEC(RIGHT(Table13232127535868734[[#This Row],[h1]],8))</f>
        <v>0</v>
      </c>
      <c r="Q1035" s="87" t="s">
        <v>75</v>
      </c>
      <c r="R1035" s="87">
        <f>HEX2DEC(RIGHT(Table13232127535868734[[#This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HEX2DEC(RIGHT(Table13232127535868734[[#This Row],[h1]],8))</f>
        <v>0</v>
      </c>
      <c r="Q1036" s="87" t="s">
        <v>75</v>
      </c>
      <c r="R1036" s="87">
        <f>HEX2DEC(RIGHT(Table13232127535868734[[#This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HEX2DEC(RIGHT(Table13232127535868734[[#This Row],[h1]],8))</f>
        <v>0</v>
      </c>
      <c r="Q1037" s="87" t="s">
        <v>75</v>
      </c>
      <c r="R1037" s="87">
        <f>HEX2DEC(RIGHT(Table13232127535868734[[#This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HEX2DEC(RIGHT(Table13232127535868734[[#This Row],[h1]],8))</f>
        <v>0</v>
      </c>
      <c r="Q1038" s="87" t="s">
        <v>75</v>
      </c>
      <c r="R1038" s="87">
        <f>HEX2DEC(RIGHT(Table13232127535868734[[#This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HEX2DEC(RIGHT(Table13232127535868734[[#This Row],[h1]],8))</f>
        <v>0</v>
      </c>
      <c r="Q1039" s="87" t="s">
        <v>75</v>
      </c>
      <c r="R1039" s="87">
        <f>HEX2DEC(RIGHT(Table13232127535868734[[#This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HEX2DEC(RIGHT(Table13232127535868734[[#This Row],[h1]],8))</f>
        <v>0</v>
      </c>
      <c r="Q1040" s="87" t="s">
        <v>75</v>
      </c>
      <c r="R1040" s="87">
        <f>HEX2DEC(RIGHT(Table13232127535868734[[#This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HEX2DEC(RIGHT(Table13232127535868734[[#This Row],[h1]],8))</f>
        <v>0</v>
      </c>
      <c r="Q1041" s="87" t="s">
        <v>75</v>
      </c>
      <c r="R1041" s="87">
        <f>HEX2DEC(RIGHT(Table13232127535868734[[#This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HEX2DEC(RIGHT(Table13232127535868734[[#This Row],[h1]],8))</f>
        <v>0</v>
      </c>
      <c r="Q1042" s="87" t="s">
        <v>75</v>
      </c>
      <c r="R1042" s="87">
        <f>HEX2DEC(RIGHT(Table13232127535868734[[#This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HEX2DEC(RIGHT(Table13232127535868734[[#This Row],[h1]],8))</f>
        <v>0</v>
      </c>
      <c r="Q1043" s="87" t="s">
        <v>75</v>
      </c>
      <c r="R1043" s="87">
        <f>HEX2DEC(RIGHT(Table13232127535868734[[#This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HEX2DEC(RIGHT(Table13232127535868734[[#This Row],[h1]],8))</f>
        <v>0</v>
      </c>
      <c r="Q1044" s="87" t="s">
        <v>75</v>
      </c>
      <c r="R1044" s="87">
        <f>HEX2DEC(RIGHT(Table13232127535868734[[#This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HEX2DEC(RIGHT(Table13232127535868734[[#This Row],[h1]],8))</f>
        <v>0</v>
      </c>
      <c r="Q1045" s="87" t="s">
        <v>75</v>
      </c>
      <c r="R1045" s="87">
        <f>HEX2DEC(RIGHT(Table13232127535868734[[#This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HEX2DEC(RIGHT(Table13232127535868734[[#This Row],[h1]],8))</f>
        <v>0</v>
      </c>
      <c r="Q1046" s="87" t="s">
        <v>75</v>
      </c>
      <c r="R1046" s="87">
        <f>HEX2DEC(RIGHT(Table13232127535868734[[#This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HEX2DEC(RIGHT(Table13232127535868734[[#This Row],[h1]],8))</f>
        <v>0</v>
      </c>
      <c r="Q1047" s="87" t="s">
        <v>75</v>
      </c>
      <c r="R1047" s="87">
        <f>HEX2DEC(RIGHT(Table13232127535868734[[#This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HEX2DEC(RIGHT(Table13232127535868734[[#This Row],[h1]],8))</f>
        <v>0</v>
      </c>
      <c r="Q1048" s="87" t="s">
        <v>75</v>
      </c>
      <c r="R1048" s="87">
        <f>HEX2DEC(RIGHT(Table13232127535868734[[#This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HEX2DEC(RIGHT(Table13232127535868734[[#This Row],[h1]],8))</f>
        <v>0</v>
      </c>
      <c r="Q1049" s="87" t="s">
        <v>75</v>
      </c>
      <c r="R1049" s="87">
        <f>HEX2DEC(RIGHT(Table13232127535868734[[#This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HEX2DEC(RIGHT(Table13232127535868734[[#This Row],[h1]],8))</f>
        <v>0</v>
      </c>
      <c r="Q1050" s="87" t="s">
        <v>75</v>
      </c>
      <c r="R1050" s="87">
        <f>HEX2DEC(RIGHT(Table13232127535868734[[#This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HEX2DEC(RIGHT(Table13232127535868734[[#This Row],[h1]],8))</f>
        <v>0</v>
      </c>
      <c r="Q1051" s="87" t="s">
        <v>75</v>
      </c>
      <c r="R1051" s="87">
        <f>HEX2DEC(RIGHT(Table13232127535868734[[#This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HEX2DEC(RIGHT(Table13232127535868734[[#This Row],[h1]],8))</f>
        <v>0</v>
      </c>
      <c r="Q1052" s="87" t="s">
        <v>75</v>
      </c>
      <c r="R1052" s="87">
        <f>HEX2DEC(RIGHT(Table13232127535868734[[#This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HEX2DEC(RIGHT(Table13232127535868734[[#This Row],[h1]],8))</f>
        <v>0</v>
      </c>
      <c r="Q1053" s="87" t="s">
        <v>75</v>
      </c>
      <c r="R1053" s="87">
        <f>HEX2DEC(RIGHT(Table13232127535868734[[#This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HEX2DEC(RIGHT(Table13232127535868734[[#This Row],[h1]],8))</f>
        <v>0</v>
      </c>
      <c r="Q1054" s="87" t="s">
        <v>75</v>
      </c>
      <c r="R1054" s="87">
        <f>HEX2DEC(RIGHT(Table13232127535868734[[#This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HEX2DEC(RIGHT(Table13232127535868734[[#This Row],[h1]],8))</f>
        <v>0</v>
      </c>
      <c r="Q1055" s="87" t="s">
        <v>75</v>
      </c>
      <c r="R1055" s="87">
        <f>HEX2DEC(RIGHT(Table13232127535868734[[#This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HEX2DEC(RIGHT(Table13232127535868734[[#This Row],[h1]],8))</f>
        <v>0</v>
      </c>
      <c r="Q1056" s="87" t="s">
        <v>75</v>
      </c>
      <c r="R1056" s="87">
        <f>HEX2DEC(RIGHT(Table13232127535868734[[#This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HEX2DEC(RIGHT(Table13232127535868734[[#This Row],[h1]],8))</f>
        <v>0</v>
      </c>
      <c r="Q1057" s="87" t="s">
        <v>75</v>
      </c>
      <c r="R1057" s="87">
        <f>HEX2DEC(RIGHT(Table13232127535868734[[#This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HEX2DEC(RIGHT(Table13232127535868734[[#This Row],[h1]],8))</f>
        <v>0</v>
      </c>
      <c r="Q1058" s="87" t="s">
        <v>75</v>
      </c>
      <c r="R1058" s="87">
        <f>HEX2DEC(RIGHT(Table13232127535868734[[#This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HEX2DEC(RIGHT(Table13232127535868734[[#This Row],[h1]],8))</f>
        <v>0</v>
      </c>
      <c r="Q1059" s="87" t="s">
        <v>75</v>
      </c>
      <c r="R1059" s="87">
        <f>HEX2DEC(RIGHT(Table13232127535868734[[#This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HEX2DEC(RIGHT(Table13232127535868734[[#This Row],[h1]],8))</f>
        <v>0</v>
      </c>
      <c r="Q1060" s="87" t="s">
        <v>75</v>
      </c>
      <c r="R1060" s="87">
        <f>HEX2DEC(RIGHT(Table13232127535868734[[#This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HEX2DEC(RIGHT(Table13232127535868734[[#This Row],[h1]],8))</f>
        <v>0</v>
      </c>
      <c r="Q1061" s="87" t="s">
        <v>75</v>
      </c>
      <c r="R1061" s="87">
        <f>HEX2DEC(RIGHT(Table13232127535868734[[#This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HEX2DEC(RIGHT(Table13232127535868734[[#This Row],[h1]],8))</f>
        <v>0</v>
      </c>
      <c r="Q1062" s="87" t="s">
        <v>75</v>
      </c>
      <c r="R1062" s="87">
        <f>HEX2DEC(RIGHT(Table13232127535868734[[#This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HEX2DEC(RIGHT(Table13232127535868734[[#This Row],[h1]],8))</f>
        <v>0</v>
      </c>
      <c r="Q1063" s="87" t="s">
        <v>75</v>
      </c>
      <c r="R1063" s="87">
        <f>HEX2DEC(RIGHT(Table13232127535868734[[#This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HEX2DEC(RIGHT(Table13232127535868734[[#This Row],[h1]],8))</f>
        <v>0</v>
      </c>
      <c r="Q1064" s="87" t="s">
        <v>75</v>
      </c>
      <c r="R1064" s="87">
        <f>HEX2DEC(RIGHT(Table13232127535868734[[#This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HEX2DEC(RIGHT(Table13232127535868734[[#This Row],[h1]],8))</f>
        <v>0</v>
      </c>
      <c r="Q1065" s="87" t="s">
        <v>75</v>
      </c>
      <c r="R1065" s="87">
        <f>HEX2DEC(RIGHT(Table13232127535868734[[#This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HEX2DEC(RIGHT(Table13232127535868734[[#This Row],[h1]],8))</f>
        <v>0</v>
      </c>
      <c r="Q1066" s="87" t="s">
        <v>75</v>
      </c>
      <c r="R1066" s="87">
        <f>HEX2DEC(RIGHT(Table13232127535868734[[#This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HEX2DEC(RIGHT(Table13232127535868734[[#This Row],[h1]],8))</f>
        <v>0</v>
      </c>
      <c r="Q1067" s="87" t="s">
        <v>75</v>
      </c>
      <c r="R1067" s="87">
        <f>HEX2DEC(RIGHT(Table13232127535868734[[#This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HEX2DEC(RIGHT(Table13232127535868734[[#This Row],[h1]],8))</f>
        <v>0</v>
      </c>
      <c r="Q1068" s="87" t="s">
        <v>75</v>
      </c>
      <c r="R1068" s="87">
        <f>HEX2DEC(RIGHT(Table13232127535868734[[#This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HEX2DEC(RIGHT(Table13232127535868734[[#This Row],[h1]],8))</f>
        <v>0</v>
      </c>
      <c r="Q1069" s="87" t="s">
        <v>75</v>
      </c>
      <c r="R1069" s="87">
        <f>HEX2DEC(RIGHT(Table13232127535868734[[#This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HEX2DEC(RIGHT(Table13232127535868734[[#This Row],[h1]],8))</f>
        <v>0</v>
      </c>
      <c r="Q1070" s="87" t="s">
        <v>75</v>
      </c>
      <c r="R1070" s="87">
        <f>HEX2DEC(RIGHT(Table13232127535868734[[#This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HEX2DEC(RIGHT(Table13232127535868734[[#This Row],[h1]],8))</f>
        <v>0</v>
      </c>
      <c r="Q1071" s="87" t="s">
        <v>75</v>
      </c>
      <c r="R1071" s="87">
        <f>HEX2DEC(RIGHT(Table13232127535868734[[#This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HEX2DEC(RIGHT(Table13232127535868734[[#This Row],[h1]],8))</f>
        <v>0</v>
      </c>
      <c r="Q1072" s="87" t="s">
        <v>75</v>
      </c>
      <c r="R1072" s="87">
        <f>HEX2DEC(RIGHT(Table13232127535868734[[#This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HEX2DEC(RIGHT(Table13232127535868734[[#This Row],[h1]],8))</f>
        <v>0</v>
      </c>
      <c r="Q1073" s="87" t="s">
        <v>75</v>
      </c>
      <c r="R1073" s="87">
        <f>HEX2DEC(RIGHT(Table13232127535868734[[#This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HEX2DEC(RIGHT(Table13232127535868734[[#This Row],[h1]],8))</f>
        <v>0</v>
      </c>
      <c r="Q1074" s="87" t="s">
        <v>75</v>
      </c>
      <c r="R1074" s="87">
        <f>HEX2DEC(RIGHT(Table13232127535868734[[#This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HEX2DEC(RIGHT(Table13232127535868734[[#This Row],[h1]],8))</f>
        <v>0</v>
      </c>
      <c r="Q1075" s="87" t="s">
        <v>75</v>
      </c>
      <c r="R1075" s="87">
        <f>HEX2DEC(RIGHT(Table13232127535868734[[#This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HEX2DEC(RIGHT(Table13232127535868734[[#This Row],[h1]],8))</f>
        <v>0</v>
      </c>
      <c r="Q1076" s="87" t="s">
        <v>75</v>
      </c>
      <c r="R1076" s="87">
        <f>HEX2DEC(RIGHT(Table13232127535868734[[#This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HEX2DEC(RIGHT(Table13232127535868734[[#This Row],[h1]],8))</f>
        <v>0</v>
      </c>
      <c r="Q1077" s="87" t="s">
        <v>75</v>
      </c>
      <c r="R1077" s="87">
        <f>HEX2DEC(RIGHT(Table13232127535868734[[#This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HEX2DEC(RIGHT(Table13232127535868734[[#This Row],[h1]],8))</f>
        <v>0</v>
      </c>
      <c r="Q1078" s="87" t="s">
        <v>75</v>
      </c>
      <c r="R1078" s="87">
        <f>HEX2DEC(RIGHT(Table13232127535868734[[#This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HEX2DEC(RIGHT(Table13232127535868734[[#This Row],[h1]],8))</f>
        <v>0</v>
      </c>
      <c r="Q1079" s="87" t="s">
        <v>75</v>
      </c>
      <c r="R1079" s="87">
        <f>HEX2DEC(RIGHT(Table13232127535868734[[#This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HEX2DEC(RIGHT(Table13232127535868734[[#This Row],[h1]],8))</f>
        <v>0</v>
      </c>
      <c r="Q1080" s="87" t="s">
        <v>75</v>
      </c>
      <c r="R1080" s="87">
        <f>HEX2DEC(RIGHT(Table13232127535868734[[#This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HEX2DEC(RIGHT(Table13232127535868734[[#This Row],[h1]],8))</f>
        <v>0</v>
      </c>
      <c r="Q1081" s="87" t="s">
        <v>75</v>
      </c>
      <c r="R1081" s="87">
        <f>HEX2DEC(RIGHT(Table13232127535868734[[#This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HEX2DEC(RIGHT(Table13232127535868734[[#This Row],[h1]],8))</f>
        <v>0</v>
      </c>
      <c r="Q1082" s="87" t="s">
        <v>75</v>
      </c>
      <c r="R1082" s="87">
        <f>HEX2DEC(RIGHT(Table13232127535868734[[#This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HEX2DEC(RIGHT(Table13232127535868734[[#This Row],[h1]],8))</f>
        <v>0</v>
      </c>
      <c r="Q1083" s="87" t="s">
        <v>75</v>
      </c>
      <c r="R1083" s="87">
        <f>HEX2DEC(RIGHT(Table13232127535868734[[#This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HEX2DEC(RIGHT(Table13232127535868734[[#This Row],[h1]],8))</f>
        <v>0</v>
      </c>
      <c r="Q1084" s="87" t="s">
        <v>75</v>
      </c>
      <c r="R1084" s="87">
        <f>HEX2DEC(RIGHT(Table13232127535868734[[#This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HEX2DEC(RIGHT(Table13232127535868734[[#This Row],[h1]],8))</f>
        <v>0</v>
      </c>
      <c r="Q1085" s="87" t="s">
        <v>75</v>
      </c>
      <c r="R1085" s="87">
        <f>HEX2DEC(RIGHT(Table13232127535868734[[#This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HEX2DEC(RIGHT(Table13232127535868734[[#This Row],[h1]],8))</f>
        <v>0</v>
      </c>
      <c r="Q1086" s="87" t="s">
        <v>75</v>
      </c>
      <c r="R1086" s="87">
        <f>HEX2DEC(RIGHT(Table13232127535868734[[#This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HEX2DEC(RIGHT(Table13232127535868734[[#This Row],[h1]],8))</f>
        <v>0</v>
      </c>
      <c r="Q1087" s="87" t="s">
        <v>75</v>
      </c>
      <c r="R1087" s="87">
        <f>HEX2DEC(RIGHT(Table13232127535868734[[#This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HEX2DEC(RIGHT(Table13232127535868734[[#This Row],[h1]],8))</f>
        <v>0</v>
      </c>
      <c r="Q1088" s="87" t="s">
        <v>75</v>
      </c>
      <c r="R1088" s="87">
        <f>HEX2DEC(RIGHT(Table13232127535868734[[#This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HEX2DEC(RIGHT(Table13232127535868734[[#This Row],[h1]],8))</f>
        <v>0</v>
      </c>
      <c r="Q1089" s="87" t="s">
        <v>75</v>
      </c>
      <c r="R1089" s="87">
        <f>HEX2DEC(RIGHT(Table13232127535868734[[#This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HEX2DEC(RIGHT(Table13232127535868734[[#This Row],[h1]],8))</f>
        <v>0</v>
      </c>
      <c r="Q1090" s="87" t="s">
        <v>75</v>
      </c>
      <c r="R1090" s="87">
        <f>HEX2DEC(RIGHT(Table13232127535868734[[#This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HEX2DEC(RIGHT(Table13232127535868734[[#This Row],[h1]],8))</f>
        <v>0</v>
      </c>
      <c r="Q1091" s="87" t="s">
        <v>75</v>
      </c>
      <c r="R1091" s="87">
        <f>HEX2DEC(RIGHT(Table13232127535868734[[#This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HEX2DEC(RIGHT(Table13232127535868734[[#This Row],[h1]],8))</f>
        <v>0</v>
      </c>
      <c r="Q1092" s="87" t="s">
        <v>75</v>
      </c>
      <c r="R1092" s="87">
        <f>HEX2DEC(RIGHT(Table13232127535868734[[#This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HEX2DEC(RIGHT(Table13232127535868734[[#This Row],[h1]],8))</f>
        <v>0</v>
      </c>
      <c r="Q1093" s="87" t="s">
        <v>75</v>
      </c>
      <c r="R1093" s="87">
        <f>HEX2DEC(RIGHT(Table13232127535868734[[#This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HEX2DEC(RIGHT(Table13232127535868734[[#This Row],[h1]],8))</f>
        <v>0</v>
      </c>
      <c r="Q1094" s="87" t="s">
        <v>75</v>
      </c>
      <c r="R1094" s="87">
        <f>HEX2DEC(RIGHT(Table13232127535868734[[#This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HEX2DEC(RIGHT(Table13232127535868734[[#This Row],[h1]],8))</f>
        <v>0</v>
      </c>
      <c r="Q1095" s="87" t="s">
        <v>75</v>
      </c>
      <c r="R1095" s="87">
        <f>HEX2DEC(RIGHT(Table13232127535868734[[#This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HEX2DEC(RIGHT(Table13232127535868734[[#This Row],[h1]],8))</f>
        <v>0</v>
      </c>
      <c r="Q1096" s="87" t="s">
        <v>75</v>
      </c>
      <c r="R1096" s="87">
        <f>HEX2DEC(RIGHT(Table13232127535868734[[#This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HEX2DEC(RIGHT(Table13232127535868734[[#This Row],[h1]],8))</f>
        <v>0</v>
      </c>
      <c r="Q1097" s="87" t="s">
        <v>75</v>
      </c>
      <c r="R1097" s="87">
        <f>HEX2DEC(RIGHT(Table13232127535868734[[#This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HEX2DEC(RIGHT(Table13232127535868734[[#This Row],[h1]],8))</f>
        <v>0</v>
      </c>
      <c r="Q1098" s="87" t="s">
        <v>75</v>
      </c>
      <c r="R1098" s="87">
        <f>HEX2DEC(RIGHT(Table13232127535868734[[#This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HEX2DEC(RIGHT(Table13232127535868734[[#This Row],[h1]],8))</f>
        <v>0</v>
      </c>
      <c r="Q1099" s="87" t="s">
        <v>75</v>
      </c>
      <c r="R1099" s="87">
        <f>HEX2DEC(RIGHT(Table13232127535868734[[#This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HEX2DEC(RIGHT(Table13232127535868734[[#This Row],[h1]],8))</f>
        <v>0</v>
      </c>
      <c r="Q1100" s="87" t="s">
        <v>75</v>
      </c>
      <c r="R1100" s="87">
        <f>HEX2DEC(RIGHT(Table13232127535868734[[#This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HEX2DEC(RIGHT(Table13232127535868734[[#This Row],[h1]],8))</f>
        <v>0</v>
      </c>
      <c r="Q1101" s="87" t="s">
        <v>75</v>
      </c>
      <c r="R1101" s="87">
        <f>HEX2DEC(RIGHT(Table13232127535868734[[#This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HEX2DEC(RIGHT(Table13232127535868734[[#This Row],[h1]],8))</f>
        <v>0</v>
      </c>
      <c r="Q1102" s="87" t="s">
        <v>75</v>
      </c>
      <c r="R1102" s="87">
        <f>HEX2DEC(RIGHT(Table13232127535868734[[#This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HEX2DEC(RIGHT(Table13232127535868734[[#This Row],[h1]],8))</f>
        <v>0</v>
      </c>
      <c r="Q1103" s="87" t="s">
        <v>75</v>
      </c>
      <c r="R1103" s="87">
        <f>HEX2DEC(RIGHT(Table13232127535868734[[#This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HEX2DEC(RIGHT(Table13232127535868734[[#This Row],[h1]],8))</f>
        <v>0</v>
      </c>
      <c r="Q1104" s="87" t="s">
        <v>75</v>
      </c>
      <c r="R1104" s="87">
        <f>HEX2DEC(RIGHT(Table13232127535868734[[#This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HEX2DEC(RIGHT(Table13232127535868734[[#This Row],[h1]],8))</f>
        <v>0</v>
      </c>
      <c r="Q1105" s="87" t="s">
        <v>75</v>
      </c>
      <c r="R1105" s="87">
        <f>HEX2DEC(RIGHT(Table13232127535868734[[#This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HEX2DEC(RIGHT(Table13232127535868734[[#This Row],[h1]],8))</f>
        <v>0</v>
      </c>
      <c r="Q1106" s="87" t="s">
        <v>75</v>
      </c>
      <c r="R1106" s="87">
        <f>HEX2DEC(RIGHT(Table13232127535868734[[#This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HEX2DEC(RIGHT(Table13232127535868734[[#This Row],[h1]],8))</f>
        <v>0</v>
      </c>
      <c r="Q1107" s="87" t="s">
        <v>75</v>
      </c>
      <c r="R1107" s="87">
        <f>HEX2DEC(RIGHT(Table13232127535868734[[#This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HEX2DEC(RIGHT(Table13232127535868734[[#This Row],[h1]],8))</f>
        <v>0</v>
      </c>
      <c r="Q1108" s="87" t="s">
        <v>75</v>
      </c>
      <c r="R1108" s="87">
        <f>HEX2DEC(RIGHT(Table13232127535868734[[#This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HEX2DEC(RIGHT(Table13232127535868734[[#This Row],[h1]],8))</f>
        <v>0</v>
      </c>
      <c r="Q1109" s="87" t="s">
        <v>75</v>
      </c>
      <c r="R1109" s="87">
        <f>HEX2DEC(RIGHT(Table13232127535868734[[#This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HEX2DEC(RIGHT(Table13232127535868734[[#This Row],[h1]],8))</f>
        <v>0</v>
      </c>
      <c r="Q1110" s="87" t="s">
        <v>75</v>
      </c>
      <c r="R1110" s="87">
        <f>HEX2DEC(RIGHT(Table13232127535868734[[#This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HEX2DEC(RIGHT(Table13232127535868734[[#This Row],[h1]],8))</f>
        <v>0</v>
      </c>
      <c r="Q1111" s="87" t="s">
        <v>75</v>
      </c>
      <c r="R1111" s="87">
        <f>HEX2DEC(RIGHT(Table13232127535868734[[#This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HEX2DEC(RIGHT(Table13232127535868734[[#This Row],[h1]],8))</f>
        <v>0</v>
      </c>
      <c r="Q1112" s="87" t="s">
        <v>75</v>
      </c>
      <c r="R1112" s="87">
        <f>HEX2DEC(RIGHT(Table13232127535868734[[#This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HEX2DEC(RIGHT(Table13232127535868734[[#This Row],[h1]],8))</f>
        <v>0</v>
      </c>
      <c r="Q1113" s="87" t="s">
        <v>75</v>
      </c>
      <c r="R1113" s="87">
        <f>HEX2DEC(RIGHT(Table13232127535868734[[#This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HEX2DEC(RIGHT(Table13232127535868734[[#This Row],[h1]],8))</f>
        <v>0</v>
      </c>
      <c r="Q1114" s="87" t="s">
        <v>75</v>
      </c>
      <c r="R1114" s="87">
        <f>HEX2DEC(RIGHT(Table13232127535868734[[#This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HEX2DEC(RIGHT(Table13232127535868734[[#This Row],[h1]],8))</f>
        <v>0</v>
      </c>
      <c r="Q1115" s="87" t="s">
        <v>75</v>
      </c>
      <c r="R1115" s="87">
        <f>HEX2DEC(RIGHT(Table13232127535868734[[#This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HEX2DEC(RIGHT(Table13232127535868734[[#This Row],[h1]],8))</f>
        <v>0</v>
      </c>
      <c r="Q1116" s="87" t="s">
        <v>75</v>
      </c>
      <c r="R1116" s="87">
        <f>HEX2DEC(RIGHT(Table13232127535868734[[#This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HEX2DEC(RIGHT(Table13232127535868734[[#This Row],[h1]],8))</f>
        <v>0</v>
      </c>
      <c r="Q1117" s="87" t="s">
        <v>75</v>
      </c>
      <c r="R1117" s="87">
        <f>HEX2DEC(RIGHT(Table13232127535868734[[#This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HEX2DEC(RIGHT(Table13232127535868734[[#This Row],[h1]],8))</f>
        <v>0</v>
      </c>
      <c r="Q1118" s="87" t="s">
        <v>75</v>
      </c>
      <c r="R1118" s="87">
        <f>HEX2DEC(RIGHT(Table13232127535868734[[#This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HEX2DEC(RIGHT(Table13232127535868734[[#This Row],[h1]],8))</f>
        <v>0</v>
      </c>
      <c r="Q1119" s="87" t="s">
        <v>75</v>
      </c>
      <c r="R1119" s="87">
        <f>HEX2DEC(RIGHT(Table13232127535868734[[#This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HEX2DEC(RIGHT(Table13232127535868734[[#This Row],[h1]],8))</f>
        <v>0</v>
      </c>
      <c r="Q1120" s="87" t="s">
        <v>75</v>
      </c>
      <c r="R1120" s="87">
        <f>HEX2DEC(RIGHT(Table13232127535868734[[#This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HEX2DEC(RIGHT(Table13232127535868734[[#This Row],[h1]],8))</f>
        <v>0</v>
      </c>
      <c r="Q1121" s="87" t="s">
        <v>75</v>
      </c>
      <c r="R1121" s="87">
        <f>HEX2DEC(RIGHT(Table13232127535868734[[#This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HEX2DEC(RIGHT(Table13232127535868734[[#This Row],[h1]],8))</f>
        <v>0</v>
      </c>
      <c r="Q1122" s="87" t="s">
        <v>75</v>
      </c>
      <c r="R1122" s="87">
        <f>HEX2DEC(RIGHT(Table13232127535868734[[#This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HEX2DEC(RIGHT(Table13232127535868734[[#This Row],[h1]],8))</f>
        <v>0</v>
      </c>
      <c r="Q1123" s="87" t="s">
        <v>75</v>
      </c>
      <c r="R1123" s="87">
        <f>HEX2DEC(RIGHT(Table13232127535868734[[#This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HEX2DEC(RIGHT(Table13232127535868734[[#This Row],[h1]],8))</f>
        <v>0</v>
      </c>
      <c r="Q1124" s="87" t="s">
        <v>75</v>
      </c>
      <c r="R1124" s="87">
        <f>HEX2DEC(RIGHT(Table13232127535868734[[#This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HEX2DEC(RIGHT(Table13232127535868734[[#This Row],[h1]],8))</f>
        <v>0</v>
      </c>
      <c r="Q1125" s="87" t="s">
        <v>75</v>
      </c>
      <c r="R1125" s="87">
        <f>HEX2DEC(RIGHT(Table13232127535868734[[#This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HEX2DEC(RIGHT(Table13232127535868734[[#This Row],[h1]],8))</f>
        <v>0</v>
      </c>
      <c r="Q1126" s="87" t="s">
        <v>75</v>
      </c>
      <c r="R1126" s="87">
        <f>HEX2DEC(RIGHT(Table13232127535868734[[#This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HEX2DEC(RIGHT(Table13232127535868734[[#This Row],[h1]],8))</f>
        <v>0</v>
      </c>
      <c r="Q1127" s="87" t="s">
        <v>75</v>
      </c>
      <c r="R1127" s="87">
        <f>HEX2DEC(RIGHT(Table13232127535868734[[#This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HEX2DEC(RIGHT(Table13232127535868734[[#This Row],[h1]],8))</f>
        <v>0</v>
      </c>
      <c r="Q1128" s="87" t="s">
        <v>75</v>
      </c>
      <c r="R1128" s="87">
        <f>HEX2DEC(RIGHT(Table13232127535868734[[#This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HEX2DEC(RIGHT(Table13232127535868734[[#This Row],[h1]],8))</f>
        <v>0</v>
      </c>
      <c r="Q1129" s="87" t="s">
        <v>75</v>
      </c>
      <c r="R1129" s="87">
        <f>HEX2DEC(RIGHT(Table13232127535868734[[#This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HEX2DEC(RIGHT(Table13232127535868734[[#This Row],[h1]],8))</f>
        <v>0</v>
      </c>
      <c r="Q1130" s="87" t="s">
        <v>75</v>
      </c>
      <c r="R1130" s="87">
        <f>HEX2DEC(RIGHT(Table13232127535868734[[#This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HEX2DEC(RIGHT(Table13232127535868734[[#This Row],[h1]],8))</f>
        <v>0</v>
      </c>
      <c r="Q1131" s="87" t="s">
        <v>75</v>
      </c>
      <c r="R1131" s="87">
        <f>HEX2DEC(RIGHT(Table13232127535868734[[#This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HEX2DEC(RIGHT(Table13232127535868734[[#This Row],[h1]],8))</f>
        <v>0</v>
      </c>
      <c r="Q1132" s="87" t="s">
        <v>75</v>
      </c>
      <c r="R1132" s="87">
        <f>HEX2DEC(RIGHT(Table13232127535868734[[#This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HEX2DEC(RIGHT(Table13232127535868734[[#This Row],[h1]],8))</f>
        <v>0</v>
      </c>
      <c r="Q1133" s="87" t="s">
        <v>75</v>
      </c>
      <c r="R1133" s="87">
        <f>HEX2DEC(RIGHT(Table13232127535868734[[#This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HEX2DEC(RIGHT(Table13232127535868734[[#This Row],[h1]],8))</f>
        <v>0</v>
      </c>
      <c r="Q1134" s="87" t="s">
        <v>75</v>
      </c>
      <c r="R1134" s="87">
        <f>HEX2DEC(RIGHT(Table13232127535868734[[#This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HEX2DEC(RIGHT(Table13232127535868734[[#This Row],[h1]],8))</f>
        <v>0</v>
      </c>
      <c r="Q1135" s="87" t="s">
        <v>75</v>
      </c>
      <c r="R1135" s="87">
        <f>HEX2DEC(RIGHT(Table13232127535868734[[#This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HEX2DEC(RIGHT(Table13232127535868734[[#This Row],[h1]],8))</f>
        <v>0</v>
      </c>
      <c r="Q1136" s="87" t="s">
        <v>75</v>
      </c>
      <c r="R1136" s="87">
        <f>HEX2DEC(RIGHT(Table13232127535868734[[#This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HEX2DEC(RIGHT(Table13232127535868734[[#This Row],[h1]],8))</f>
        <v>0</v>
      </c>
      <c r="Q1137" s="87" t="s">
        <v>75</v>
      </c>
      <c r="R1137" s="87">
        <f>HEX2DEC(RIGHT(Table13232127535868734[[#This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HEX2DEC(RIGHT(Table13232127535868734[[#This Row],[h1]],8))</f>
        <v>0</v>
      </c>
      <c r="Q1138" s="87" t="s">
        <v>75</v>
      </c>
      <c r="R1138" s="87">
        <f>HEX2DEC(RIGHT(Table13232127535868734[[#This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HEX2DEC(RIGHT(Table13232127535868734[[#This Row],[h1]],8))</f>
        <v>0</v>
      </c>
      <c r="Q1139" s="87" t="s">
        <v>75</v>
      </c>
      <c r="R1139" s="87">
        <f>HEX2DEC(RIGHT(Table13232127535868734[[#This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HEX2DEC(RIGHT(Table13232127535868734[[#This Row],[h1]],8))</f>
        <v>0</v>
      </c>
      <c r="Q1140" s="87" t="s">
        <v>75</v>
      </c>
      <c r="R1140" s="87">
        <f>HEX2DEC(RIGHT(Table13232127535868734[[#This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HEX2DEC(RIGHT(Table13232127535868734[[#This Row],[h1]],8))</f>
        <v>0</v>
      </c>
      <c r="Q1141" s="87" t="s">
        <v>75</v>
      </c>
      <c r="R1141" s="87">
        <f>HEX2DEC(RIGHT(Table13232127535868734[[#This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HEX2DEC(RIGHT(Table13232127535868734[[#This Row],[h1]],8))</f>
        <v>0</v>
      </c>
      <c r="Q1142" s="87" t="s">
        <v>75</v>
      </c>
      <c r="R1142" s="87">
        <f>HEX2DEC(RIGHT(Table13232127535868734[[#This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HEX2DEC(RIGHT(Table13232127535868734[[#This Row],[h1]],8))</f>
        <v>0</v>
      </c>
      <c r="Q1143" s="87" t="s">
        <v>75</v>
      </c>
      <c r="R1143" s="87">
        <f>HEX2DEC(RIGHT(Table13232127535868734[[#This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HEX2DEC(RIGHT(Table13232127535868734[[#This Row],[h1]],8))</f>
        <v>0</v>
      </c>
      <c r="Q1144" s="87" t="s">
        <v>75</v>
      </c>
      <c r="R1144" s="87">
        <f>HEX2DEC(RIGHT(Table13232127535868734[[#This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HEX2DEC(RIGHT(Table13232127535868734[[#This Row],[h1]],8))</f>
        <v>0</v>
      </c>
      <c r="Q1145" s="87" t="s">
        <v>75</v>
      </c>
      <c r="R1145" s="87">
        <f>HEX2DEC(RIGHT(Table13232127535868734[[#This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HEX2DEC(RIGHT(Table13232127535868734[[#This Row],[h1]],8))</f>
        <v>0</v>
      </c>
      <c r="Q1146" s="87" t="s">
        <v>75</v>
      </c>
      <c r="R1146" s="87">
        <f>HEX2DEC(RIGHT(Table13232127535868734[[#This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HEX2DEC(RIGHT(Table13232127535868734[[#This Row],[h1]],8))</f>
        <v>0</v>
      </c>
      <c r="Q1147" s="87" t="s">
        <v>75</v>
      </c>
      <c r="R1147" s="87">
        <f>HEX2DEC(RIGHT(Table13232127535868734[[#This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HEX2DEC(RIGHT(Table13232127535868734[[#This Row],[h1]],8))</f>
        <v>0</v>
      </c>
      <c r="Q1148" s="87" t="s">
        <v>75</v>
      </c>
      <c r="R1148" s="87">
        <f>HEX2DEC(RIGHT(Table13232127535868734[[#This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HEX2DEC(RIGHT(Table13232127535868734[[#This Row],[h1]],8))</f>
        <v>0</v>
      </c>
      <c r="Q1149" s="87" t="s">
        <v>75</v>
      </c>
      <c r="R1149" s="87">
        <f>HEX2DEC(RIGHT(Table13232127535868734[[#This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HEX2DEC(RIGHT(Table13232127535868734[[#This Row],[h1]],8))</f>
        <v>0</v>
      </c>
      <c r="Q1150" s="87" t="s">
        <v>75</v>
      </c>
      <c r="R1150" s="87">
        <f>HEX2DEC(RIGHT(Table13232127535868734[[#This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HEX2DEC(RIGHT(Table13232127535868734[[#This Row],[h1]],8))</f>
        <v>0</v>
      </c>
      <c r="Q1151" s="87" t="s">
        <v>75</v>
      </c>
      <c r="R1151" s="87">
        <f>HEX2DEC(RIGHT(Table13232127535868734[[#This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HEX2DEC(RIGHT(Table13232127535868734[[#This Row],[h1]],8))</f>
        <v>0</v>
      </c>
      <c r="Q1152" s="87" t="s">
        <v>75</v>
      </c>
      <c r="R1152" s="87">
        <f>HEX2DEC(RIGHT(Table13232127535868734[[#This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HEX2DEC(RIGHT(Table13232127535868734[[#This Row],[h1]],8))</f>
        <v>0</v>
      </c>
      <c r="Q1153" s="87" t="s">
        <v>75</v>
      </c>
      <c r="R1153" s="87">
        <f>HEX2DEC(RIGHT(Table13232127535868734[[#This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HEX2DEC(RIGHT(Table13232127535868734[[#This Row],[h1]],8))</f>
        <v>0</v>
      </c>
      <c r="Q1154" s="87" t="s">
        <v>75</v>
      </c>
      <c r="R1154" s="87">
        <f>HEX2DEC(RIGHT(Table13232127535868734[[#This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HEX2DEC(RIGHT(Table13232127535868734[[#This Row],[h1]],8))</f>
        <v>0</v>
      </c>
      <c r="Q1155" s="87" t="s">
        <v>75</v>
      </c>
      <c r="R1155" s="87">
        <f>HEX2DEC(RIGHT(Table13232127535868734[[#This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HEX2DEC(RIGHT(Table13232127535868734[[#This Row],[h1]],8))</f>
        <v>0</v>
      </c>
      <c r="Q1156" s="87" t="s">
        <v>75</v>
      </c>
      <c r="R1156" s="87">
        <f>HEX2DEC(RIGHT(Table13232127535868734[[#This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HEX2DEC(RIGHT(Table13232127535868734[[#This Row],[h1]],8))</f>
        <v>0</v>
      </c>
      <c r="Q1157" s="87" t="s">
        <v>75</v>
      </c>
      <c r="R1157" s="87">
        <f>HEX2DEC(RIGHT(Table13232127535868734[[#This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HEX2DEC(RIGHT(Table13232127535868734[[#This Row],[h1]],8))</f>
        <v>0</v>
      </c>
      <c r="Q1158" s="87" t="s">
        <v>75</v>
      </c>
      <c r="R1158" s="87">
        <f>HEX2DEC(RIGHT(Table13232127535868734[[#This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HEX2DEC(RIGHT(Table13232127535868734[[#This Row],[h1]],8))</f>
        <v>0</v>
      </c>
      <c r="Q1159" s="87" t="s">
        <v>75</v>
      </c>
      <c r="R1159" s="87">
        <f>HEX2DEC(RIGHT(Table13232127535868734[[#This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HEX2DEC(RIGHT(Table13232127535868734[[#This Row],[h1]],8))</f>
        <v>0</v>
      </c>
      <c r="Q1160" s="87" t="s">
        <v>75</v>
      </c>
      <c r="R1160" s="87">
        <f>HEX2DEC(RIGHT(Table13232127535868734[[#This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HEX2DEC(RIGHT(Table13232127535868734[[#This Row],[h1]],8))</f>
        <v>0</v>
      </c>
      <c r="Q1161" s="87" t="s">
        <v>75</v>
      </c>
      <c r="R1161" s="87">
        <f>HEX2DEC(RIGHT(Table13232127535868734[[#This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HEX2DEC(RIGHT(Table13232127535868734[[#This Row],[h1]],8))</f>
        <v>0</v>
      </c>
      <c r="Q1162" s="87" t="s">
        <v>75</v>
      </c>
      <c r="R1162" s="87">
        <f>HEX2DEC(RIGHT(Table13232127535868734[[#This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HEX2DEC(RIGHT(Table13232127535868734[[#This Row],[h1]],8))</f>
        <v>0</v>
      </c>
      <c r="Q1163" s="87" t="s">
        <v>75</v>
      </c>
      <c r="R1163" s="87">
        <f>HEX2DEC(RIGHT(Table13232127535868734[[#This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HEX2DEC(RIGHT(Table13232127535868734[[#This Row],[h1]],8))</f>
        <v>0</v>
      </c>
      <c r="Q1164" s="87" t="s">
        <v>75</v>
      </c>
      <c r="R1164" s="87">
        <f>HEX2DEC(RIGHT(Table13232127535868734[[#This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HEX2DEC(RIGHT(Table13232127535868734[[#This Row],[h1]],8))</f>
        <v>0</v>
      </c>
      <c r="Q1165" s="87" t="s">
        <v>75</v>
      </c>
      <c r="R1165" s="87">
        <f>HEX2DEC(RIGHT(Table13232127535868734[[#This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HEX2DEC(RIGHT(Table13232127535868734[[#This Row],[h1]],8))</f>
        <v>0</v>
      </c>
      <c r="Q1166" s="87" t="s">
        <v>75</v>
      </c>
      <c r="R1166" s="87">
        <f>HEX2DEC(RIGHT(Table13232127535868734[[#This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HEX2DEC(RIGHT(Table13232127535868734[[#This Row],[h1]],8))</f>
        <v>0</v>
      </c>
      <c r="Q1167" s="87" t="s">
        <v>75</v>
      </c>
      <c r="R1167" s="87">
        <f>HEX2DEC(RIGHT(Table13232127535868734[[#This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HEX2DEC(RIGHT(Table13232127535868734[[#This Row],[h1]],8))</f>
        <v>0</v>
      </c>
      <c r="Q1168" s="87" t="s">
        <v>75</v>
      </c>
      <c r="R1168" s="87">
        <f>HEX2DEC(RIGHT(Table13232127535868734[[#This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HEX2DEC(RIGHT(Table13232127535868734[[#This Row],[h1]],8))</f>
        <v>0</v>
      </c>
      <c r="Q1169" s="87" t="s">
        <v>75</v>
      </c>
      <c r="R1169" s="87">
        <f>HEX2DEC(RIGHT(Table13232127535868734[[#This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HEX2DEC(RIGHT(Table13232127535868734[[#This Row],[h1]],8))</f>
        <v>0</v>
      </c>
      <c r="Q1170" s="87" t="s">
        <v>75</v>
      </c>
      <c r="R1170" s="87">
        <f>HEX2DEC(RIGHT(Table13232127535868734[[#This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HEX2DEC(RIGHT(Table13232127535868734[[#This Row],[h1]],8))</f>
        <v>0</v>
      </c>
      <c r="Q1171" s="87" t="s">
        <v>75</v>
      </c>
      <c r="R1171" s="87">
        <f>HEX2DEC(RIGHT(Table13232127535868734[[#This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HEX2DEC(RIGHT(Table13232127535868734[[#This Row],[h1]],8))</f>
        <v>0</v>
      </c>
      <c r="Q1172" s="87" t="s">
        <v>75</v>
      </c>
      <c r="R1172" s="87">
        <f>HEX2DEC(RIGHT(Table13232127535868734[[#This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HEX2DEC(RIGHT(Table13232127535868734[[#This Row],[h1]],8))</f>
        <v>0</v>
      </c>
      <c r="Q1173" s="87" t="s">
        <v>75</v>
      </c>
      <c r="R1173" s="87">
        <f>HEX2DEC(RIGHT(Table13232127535868734[[#This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HEX2DEC(RIGHT(Table13232127535868734[[#This Row],[h1]],8))</f>
        <v>0</v>
      </c>
      <c r="Q1174" s="87" t="s">
        <v>75</v>
      </c>
      <c r="R1174" s="87">
        <f>HEX2DEC(RIGHT(Table13232127535868734[[#This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HEX2DEC(RIGHT(Table13232127535868734[[#This Row],[h1]],8))</f>
        <v>0</v>
      </c>
      <c r="Q1175" s="87" t="s">
        <v>75</v>
      </c>
      <c r="R1175" s="87">
        <f>HEX2DEC(RIGHT(Table13232127535868734[[#This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HEX2DEC(RIGHT(Table13232127535868734[[#This Row],[h1]],8))</f>
        <v>0</v>
      </c>
      <c r="Q1176" s="87" t="s">
        <v>75</v>
      </c>
      <c r="R1176" s="87">
        <f>HEX2DEC(RIGHT(Table13232127535868734[[#This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HEX2DEC(RIGHT(Table13232127535868734[[#This Row],[h1]],8))</f>
        <v>0</v>
      </c>
      <c r="Q1177" s="87" t="s">
        <v>75</v>
      </c>
      <c r="R1177" s="87">
        <f>HEX2DEC(RIGHT(Table13232127535868734[[#This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HEX2DEC(RIGHT(Table13232127535868734[[#This Row],[h1]],8))</f>
        <v>0</v>
      </c>
      <c r="Q1178" s="87" t="s">
        <v>75</v>
      </c>
      <c r="R1178" s="87">
        <f>HEX2DEC(RIGHT(Table13232127535868734[[#This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HEX2DEC(RIGHT(Table13232127535868734[[#This Row],[h1]],8))</f>
        <v>0</v>
      </c>
      <c r="Q1179" s="87" t="s">
        <v>75</v>
      </c>
      <c r="R1179" s="87">
        <f>HEX2DEC(RIGHT(Table13232127535868734[[#This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HEX2DEC(RIGHT(Table13232127535868734[[#This Row],[h1]],8))</f>
        <v>0</v>
      </c>
      <c r="Q1180" s="87" t="s">
        <v>75</v>
      </c>
      <c r="R1180" s="87">
        <f>HEX2DEC(RIGHT(Table13232127535868734[[#This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HEX2DEC(RIGHT(Table13232127535868734[[#This Row],[h1]],8))</f>
        <v>0</v>
      </c>
      <c r="Q1181" s="87" t="s">
        <v>75</v>
      </c>
      <c r="R1181" s="87">
        <f>HEX2DEC(RIGHT(Table13232127535868734[[#This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HEX2DEC(RIGHT(Table13232127535868734[[#This Row],[h1]],8))</f>
        <v>0</v>
      </c>
      <c r="Q1182" s="87" t="s">
        <v>75</v>
      </c>
      <c r="R1182" s="87">
        <f>HEX2DEC(RIGHT(Table13232127535868734[[#This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HEX2DEC(RIGHT(Table13232127535868734[[#This Row],[h1]],8))</f>
        <v>0</v>
      </c>
      <c r="Q1183" s="87" t="s">
        <v>75</v>
      </c>
      <c r="R1183" s="87">
        <f>HEX2DEC(RIGHT(Table13232127535868734[[#This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HEX2DEC(RIGHT(Table13232127535868734[[#This Row],[h1]],8))</f>
        <v>0</v>
      </c>
      <c r="Q1184" s="87" t="s">
        <v>75</v>
      </c>
      <c r="R1184" s="87">
        <f>HEX2DEC(RIGHT(Table13232127535868734[[#This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HEX2DEC(RIGHT(Table13232127535868734[[#This Row],[h1]],8))</f>
        <v>0</v>
      </c>
      <c r="Q1185" s="87" t="s">
        <v>75</v>
      </c>
      <c r="R1185" s="87">
        <f>HEX2DEC(RIGHT(Table13232127535868734[[#This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HEX2DEC(RIGHT(Table13232127535868734[[#This Row],[h1]],8))</f>
        <v>0</v>
      </c>
      <c r="Q1186" s="87" t="s">
        <v>75</v>
      </c>
      <c r="R1186" s="87">
        <f>HEX2DEC(RIGHT(Table13232127535868734[[#This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HEX2DEC(RIGHT(Table13232127535868734[[#This Row],[h1]],8))</f>
        <v>0</v>
      </c>
      <c r="Q1187" s="87" t="s">
        <v>75</v>
      </c>
      <c r="R1187" s="87">
        <f>HEX2DEC(RIGHT(Table13232127535868734[[#This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HEX2DEC(RIGHT(Table13232127535868734[[#This Row],[h1]],8))</f>
        <v>0</v>
      </c>
      <c r="Q1188" s="87" t="s">
        <v>75</v>
      </c>
      <c r="R1188" s="87">
        <f>HEX2DEC(RIGHT(Table13232127535868734[[#This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HEX2DEC(RIGHT(Table13232127535868734[[#This Row],[h1]],8))</f>
        <v>0</v>
      </c>
      <c r="Q1189" s="87" t="s">
        <v>75</v>
      </c>
      <c r="R1189" s="87">
        <f>HEX2DEC(RIGHT(Table13232127535868734[[#This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HEX2DEC(RIGHT(Table13232127535868734[[#This Row],[h1]],8))</f>
        <v>0</v>
      </c>
      <c r="Q1190" s="87" t="s">
        <v>75</v>
      </c>
      <c r="R1190" s="87">
        <f>HEX2DEC(RIGHT(Table13232127535868734[[#This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HEX2DEC(RIGHT(Table13232127535868734[[#This Row],[h1]],8))</f>
        <v>0</v>
      </c>
      <c r="Q1191" s="87" t="s">
        <v>75</v>
      </c>
      <c r="R1191" s="87">
        <f>HEX2DEC(RIGHT(Table13232127535868734[[#This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HEX2DEC(RIGHT(Table13232127535868734[[#This Row],[h1]],8))</f>
        <v>0</v>
      </c>
      <c r="Q1192" s="87" t="s">
        <v>75</v>
      </c>
      <c r="R1192" s="87">
        <f>HEX2DEC(RIGHT(Table13232127535868734[[#This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HEX2DEC(RIGHT(Table13232127535868734[[#This Row],[h1]],8))</f>
        <v>0</v>
      </c>
      <c r="Q1193" s="87" t="s">
        <v>75</v>
      </c>
      <c r="R1193" s="87">
        <f>HEX2DEC(RIGHT(Table13232127535868734[[#This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HEX2DEC(RIGHT(Table13232127535868734[[#This Row],[h1]],8))</f>
        <v>0</v>
      </c>
      <c r="Q1194" s="87" t="s">
        <v>75</v>
      </c>
      <c r="R1194" s="87">
        <f>HEX2DEC(RIGHT(Table13232127535868734[[#This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HEX2DEC(RIGHT(Table13232127535868734[[#This Row],[h1]],8))</f>
        <v>0</v>
      </c>
      <c r="Q1195" s="87" t="s">
        <v>75</v>
      </c>
      <c r="R1195" s="87">
        <f>HEX2DEC(RIGHT(Table13232127535868734[[#This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HEX2DEC(RIGHT(Table13232127535868734[[#This Row],[h1]],8))</f>
        <v>0</v>
      </c>
      <c r="Q1196" s="87" t="s">
        <v>75</v>
      </c>
      <c r="R1196" s="87">
        <f>HEX2DEC(RIGHT(Table13232127535868734[[#This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HEX2DEC(RIGHT(Table13232127535868734[[#This Row],[h1]],8))</f>
        <v>0</v>
      </c>
      <c r="Q1197" s="87" t="s">
        <v>75</v>
      </c>
      <c r="R1197" s="87">
        <f>HEX2DEC(RIGHT(Table13232127535868734[[#This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HEX2DEC(RIGHT(Table13232127535868734[[#This Row],[h1]],8))</f>
        <v>0</v>
      </c>
      <c r="Q1198" s="87" t="s">
        <v>75</v>
      </c>
      <c r="R1198" s="87">
        <f>HEX2DEC(RIGHT(Table13232127535868734[[#This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HEX2DEC(RIGHT(Table13232127535868734[[#This Row],[h1]],8))</f>
        <v>0</v>
      </c>
      <c r="Q1199" s="87" t="s">
        <v>75</v>
      </c>
      <c r="R1199" s="87">
        <f>HEX2DEC(RIGHT(Table13232127535868734[[#This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HEX2DEC(RIGHT(Table13232127535868734[[#This Row],[h1]],8))</f>
        <v>0</v>
      </c>
      <c r="Q1200" s="87" t="s">
        <v>75</v>
      </c>
      <c r="R1200" s="87">
        <f>HEX2DEC(RIGHT(Table13232127535868734[[#This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HEX2DEC(RIGHT(Table13232127535868734[[#This Row],[h1]],8))</f>
        <v>0</v>
      </c>
      <c r="Q1201" s="87" t="s">
        <v>75</v>
      </c>
      <c r="R1201" s="87">
        <f>HEX2DEC(RIGHT(Table13232127535868734[[#This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HEX2DEC(RIGHT(Table13232127535868734[[#This Row],[h1]],8))</f>
        <v>0</v>
      </c>
      <c r="Q1202" s="87" t="s">
        <v>75</v>
      </c>
      <c r="R1202" s="87">
        <f>HEX2DEC(RIGHT(Table13232127535868734[[#This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HEX2DEC(RIGHT(Table13232127535868734[[#This Row],[h1]],8))</f>
        <v>0</v>
      </c>
      <c r="Q1203" s="87" t="s">
        <v>75</v>
      </c>
      <c r="R1203" s="87">
        <f>HEX2DEC(RIGHT(Table13232127535868734[[#This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HEX2DEC(RIGHT(Table13232127535868734[[#This Row],[h1]],8))</f>
        <v>0</v>
      </c>
      <c r="Q1204" s="87" t="s">
        <v>75</v>
      </c>
      <c r="R1204" s="87">
        <f>HEX2DEC(RIGHT(Table13232127535868734[[#This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HEX2DEC(RIGHT(Table13232127535868734[[#This Row],[h1]],8))</f>
        <v>0</v>
      </c>
      <c r="Q1205" s="87" t="s">
        <v>75</v>
      </c>
      <c r="R1205" s="87">
        <f>HEX2DEC(RIGHT(Table13232127535868734[[#This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HEX2DEC(RIGHT(Table13232127535868734[[#This Row],[h1]],8))</f>
        <v>0</v>
      </c>
      <c r="Q1206" s="87" t="s">
        <v>75</v>
      </c>
      <c r="R1206" s="87">
        <f>HEX2DEC(RIGHT(Table13232127535868734[[#This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HEX2DEC(RIGHT(Table13232127535868734[[#This Row],[h1]],8))</f>
        <v>0</v>
      </c>
      <c r="Q1207" s="87" t="s">
        <v>75</v>
      </c>
      <c r="R1207" s="87">
        <f>HEX2DEC(RIGHT(Table13232127535868734[[#This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HEX2DEC(RIGHT(Table13232127535868734[[#This Row],[h1]],8))</f>
        <v>0</v>
      </c>
      <c r="Q1208" s="87" t="s">
        <v>75</v>
      </c>
      <c r="R1208" s="87">
        <f>HEX2DEC(RIGHT(Table13232127535868734[[#This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HEX2DEC(RIGHT(Table13232127535868734[[#This Row],[h1]],8))</f>
        <v>0</v>
      </c>
      <c r="Q1209" s="87" t="s">
        <v>75</v>
      </c>
      <c r="R1209" s="87">
        <f>HEX2DEC(RIGHT(Table13232127535868734[[#This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HEX2DEC(RIGHT(Table13232127535868734[[#This Row],[h1]],8))</f>
        <v>0</v>
      </c>
      <c r="Q1210" s="87" t="s">
        <v>75</v>
      </c>
      <c r="R1210" s="87">
        <f>HEX2DEC(RIGHT(Table13232127535868734[[#This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HEX2DEC(RIGHT(Table13232127535868734[[#This Row],[h1]],8))</f>
        <v>0</v>
      </c>
      <c r="Q1211" s="87" t="s">
        <v>75</v>
      </c>
      <c r="R1211" s="87">
        <f>HEX2DEC(RIGHT(Table13232127535868734[[#This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HEX2DEC(RIGHT(Table13232127535868734[[#This Row],[h1]],8))</f>
        <v>0</v>
      </c>
      <c r="Q1212" s="87" t="s">
        <v>75</v>
      </c>
      <c r="R1212" s="87">
        <f>HEX2DEC(RIGHT(Table13232127535868734[[#This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HEX2DEC(RIGHT(Table13232127535868734[[#This Row],[h1]],8))</f>
        <v>0</v>
      </c>
      <c r="Q1213" s="87" t="s">
        <v>75</v>
      </c>
      <c r="R1213" s="87">
        <f>HEX2DEC(RIGHT(Table13232127535868734[[#This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HEX2DEC(RIGHT(Table13232127535868734[[#This Row],[h1]],8))</f>
        <v>0</v>
      </c>
      <c r="Q1214" s="87" t="s">
        <v>75</v>
      </c>
      <c r="R1214" s="87">
        <f>HEX2DEC(RIGHT(Table13232127535868734[[#This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HEX2DEC(RIGHT(Table13232127535868734[[#This Row],[h1]],8))</f>
        <v>0</v>
      </c>
      <c r="Q1215" s="87" t="s">
        <v>75</v>
      </c>
      <c r="R1215" s="87">
        <f>HEX2DEC(RIGHT(Table13232127535868734[[#This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HEX2DEC(RIGHT(Table13232127535868734[[#This Row],[h1]],8))</f>
        <v>0</v>
      </c>
      <c r="Q1216" s="87" t="s">
        <v>75</v>
      </c>
      <c r="R1216" s="87">
        <f>HEX2DEC(RIGHT(Table13232127535868734[[#This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HEX2DEC(RIGHT(Table13232127535868734[[#This Row],[h1]],8))</f>
        <v>0</v>
      </c>
      <c r="Q1217" s="87" t="s">
        <v>75</v>
      </c>
      <c r="R1217" s="87">
        <f>HEX2DEC(RIGHT(Table13232127535868734[[#This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HEX2DEC(RIGHT(Table13232127535868734[[#This Row],[h1]],8))</f>
        <v>0</v>
      </c>
      <c r="Q1218" s="87" t="s">
        <v>75</v>
      </c>
      <c r="R1218" s="87">
        <f>HEX2DEC(RIGHT(Table13232127535868734[[#This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HEX2DEC(RIGHT(Table13232127535868734[[#This Row],[h1]],8))</f>
        <v>0</v>
      </c>
      <c r="Q1219" s="87" t="s">
        <v>75</v>
      </c>
      <c r="R1219" s="87">
        <f>HEX2DEC(RIGHT(Table13232127535868734[[#This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HEX2DEC(RIGHT(Table13232127535868734[[#This Row],[h1]],8))</f>
        <v>0</v>
      </c>
      <c r="Q1220" s="87" t="s">
        <v>75</v>
      </c>
      <c r="R1220" s="87">
        <f>HEX2DEC(RIGHT(Table13232127535868734[[#This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HEX2DEC(RIGHT(Table13232127535868734[[#This Row],[h1]],8))</f>
        <v>0</v>
      </c>
      <c r="Q1221" s="87" t="s">
        <v>75</v>
      </c>
      <c r="R1221" s="87">
        <f>HEX2DEC(RIGHT(Table13232127535868734[[#This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HEX2DEC(RIGHT(Table13232127535868734[[#This Row],[h1]],8))</f>
        <v>0</v>
      </c>
      <c r="Q1222" s="87" t="s">
        <v>75</v>
      </c>
      <c r="R1222" s="87">
        <f>HEX2DEC(RIGHT(Table13232127535868734[[#This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HEX2DEC(RIGHT(Table13232127535868734[[#This Row],[h1]],8))</f>
        <v>0</v>
      </c>
      <c r="Q1223" s="87" t="s">
        <v>75</v>
      </c>
      <c r="R1223" s="87">
        <f>HEX2DEC(RIGHT(Table13232127535868734[[#This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HEX2DEC(RIGHT(Table13232127535868734[[#This Row],[h1]],8))</f>
        <v>0</v>
      </c>
      <c r="Q1224" s="87" t="s">
        <v>75</v>
      </c>
      <c r="R1224" s="87">
        <f>HEX2DEC(RIGHT(Table13232127535868734[[#This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HEX2DEC(RIGHT(Table13232127535868734[[#This Row],[h1]],8))</f>
        <v>0</v>
      </c>
      <c r="Q1225" s="87" t="s">
        <v>75</v>
      </c>
      <c r="R1225" s="87">
        <f>HEX2DEC(RIGHT(Table13232127535868734[[#This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HEX2DEC(RIGHT(Table13232127535868734[[#This Row],[h1]],8))</f>
        <v>0</v>
      </c>
      <c r="Q1226" s="87" t="s">
        <v>75</v>
      </c>
      <c r="R1226" s="87">
        <f>HEX2DEC(RIGHT(Table13232127535868734[[#This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HEX2DEC(RIGHT(Table13232127535868734[[#This Row],[h1]],8))</f>
        <v>0</v>
      </c>
      <c r="Q1227" s="87" t="s">
        <v>75</v>
      </c>
      <c r="R1227" s="87">
        <f>HEX2DEC(RIGHT(Table13232127535868734[[#This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HEX2DEC(RIGHT(Table13232127535868734[[#This Row],[h1]],8))</f>
        <v>0</v>
      </c>
      <c r="Q1228" s="87" t="s">
        <v>75</v>
      </c>
      <c r="R1228" s="87">
        <f>HEX2DEC(RIGHT(Table13232127535868734[[#This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HEX2DEC(RIGHT(Table13232127535868734[[#This Row],[h1]],8))</f>
        <v>0</v>
      </c>
      <c r="Q1229" s="87" t="s">
        <v>75</v>
      </c>
      <c r="R1229" s="87">
        <f>HEX2DEC(RIGHT(Table13232127535868734[[#This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HEX2DEC(RIGHT(Table13232127535868734[[#This Row],[h1]],8))</f>
        <v>0</v>
      </c>
      <c r="Q1230" s="87" t="s">
        <v>75</v>
      </c>
      <c r="R1230" s="87">
        <f>HEX2DEC(RIGHT(Table13232127535868734[[#This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HEX2DEC(RIGHT(Table13232127535868734[[#This Row],[h1]],8))</f>
        <v>0</v>
      </c>
      <c r="Q1231" s="87" t="s">
        <v>75</v>
      </c>
      <c r="R1231" s="87">
        <f>HEX2DEC(RIGHT(Table13232127535868734[[#This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HEX2DEC(RIGHT(Table13232127535868734[[#This Row],[h1]],8))</f>
        <v>0</v>
      </c>
      <c r="Q1232" s="87" t="s">
        <v>75</v>
      </c>
      <c r="R1232" s="87">
        <f>HEX2DEC(RIGHT(Table13232127535868734[[#This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HEX2DEC(RIGHT(Table13232127535868734[[#This Row],[h1]],8))</f>
        <v>0</v>
      </c>
      <c r="Q1233" s="87" t="s">
        <v>75</v>
      </c>
      <c r="R1233" s="87">
        <f>HEX2DEC(RIGHT(Table13232127535868734[[#This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HEX2DEC(RIGHT(Table13232127535868734[[#This Row],[h1]],8))</f>
        <v>0</v>
      </c>
      <c r="Q1234" s="87" t="s">
        <v>75</v>
      </c>
      <c r="R1234" s="87">
        <f>HEX2DEC(RIGHT(Table13232127535868734[[#This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HEX2DEC(RIGHT(Table13232127535868734[[#This Row],[h1]],8))</f>
        <v>0</v>
      </c>
      <c r="Q1235" s="87" t="s">
        <v>75</v>
      </c>
      <c r="R1235" s="87">
        <f>HEX2DEC(RIGHT(Table13232127535868734[[#This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HEX2DEC(RIGHT(Table13232127535868734[[#This Row],[h1]],8))</f>
        <v>0</v>
      </c>
      <c r="Q1236" s="87" t="s">
        <v>75</v>
      </c>
      <c r="R1236" s="87">
        <f>HEX2DEC(RIGHT(Table13232127535868734[[#This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HEX2DEC(RIGHT(Table13232127535868734[[#This Row],[h1]],8))</f>
        <v>0</v>
      </c>
      <c r="Q1237" s="87" t="s">
        <v>75</v>
      </c>
      <c r="R1237" s="87">
        <f>HEX2DEC(RIGHT(Table13232127535868734[[#This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HEX2DEC(RIGHT(Table13232127535868734[[#This Row],[h1]],8))</f>
        <v>0</v>
      </c>
      <c r="Q1238" s="87" t="s">
        <v>75</v>
      </c>
      <c r="R1238" s="87">
        <f>HEX2DEC(RIGHT(Table13232127535868734[[#This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HEX2DEC(RIGHT(Table13232127535868734[[#This Row],[h1]],8))</f>
        <v>0</v>
      </c>
      <c r="Q1239" s="87" t="s">
        <v>75</v>
      </c>
      <c r="R1239" s="87">
        <f>HEX2DEC(RIGHT(Table13232127535868734[[#This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HEX2DEC(RIGHT(Table13232127535868734[[#This Row],[h1]],8))</f>
        <v>0</v>
      </c>
      <c r="Q1240" s="87" t="s">
        <v>75</v>
      </c>
      <c r="R1240" s="87">
        <f>HEX2DEC(RIGHT(Table13232127535868734[[#This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HEX2DEC(RIGHT(Table13232127535868734[[#This Row],[h1]],8))</f>
        <v>0</v>
      </c>
      <c r="Q1241" s="87" t="s">
        <v>75</v>
      </c>
      <c r="R1241" s="87">
        <f>HEX2DEC(RIGHT(Table13232127535868734[[#This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HEX2DEC(RIGHT(Table13232127535868734[[#This Row],[h1]],8))</f>
        <v>0</v>
      </c>
      <c r="Q1242" s="87" t="s">
        <v>75</v>
      </c>
      <c r="R1242" s="87">
        <f>HEX2DEC(RIGHT(Table13232127535868734[[#This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HEX2DEC(RIGHT(Table13232127535868734[[#This Row],[h1]],8))</f>
        <v>0</v>
      </c>
      <c r="Q1243" s="87" t="s">
        <v>75</v>
      </c>
      <c r="R1243" s="87">
        <f>HEX2DEC(RIGHT(Table13232127535868734[[#This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HEX2DEC(RIGHT(Table13232127535868734[[#This Row],[h1]],8))</f>
        <v>0</v>
      </c>
      <c r="Q1244" s="87" t="s">
        <v>75</v>
      </c>
      <c r="R1244" s="87">
        <f>HEX2DEC(RIGHT(Table13232127535868734[[#This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HEX2DEC(RIGHT(Table13232127535868734[[#This Row],[h1]],8))</f>
        <v>0</v>
      </c>
      <c r="Q1245" s="87" t="s">
        <v>75</v>
      </c>
      <c r="R1245" s="87">
        <f>HEX2DEC(RIGHT(Table13232127535868734[[#This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HEX2DEC(RIGHT(Table13232127535868734[[#This Row],[h1]],8))</f>
        <v>0</v>
      </c>
      <c r="Q1246" s="87" t="s">
        <v>75</v>
      </c>
      <c r="R1246" s="87">
        <f>HEX2DEC(RIGHT(Table13232127535868734[[#This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HEX2DEC(RIGHT(Table13232127535868734[[#This Row],[h1]],8))</f>
        <v>0</v>
      </c>
      <c r="Q1247" s="87" t="s">
        <v>75</v>
      </c>
      <c r="R1247" s="87">
        <f>HEX2DEC(RIGHT(Table13232127535868734[[#This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HEX2DEC(RIGHT(Table13232127535868734[[#This Row],[h1]],8))</f>
        <v>0</v>
      </c>
      <c r="Q1248" s="87" t="s">
        <v>75</v>
      </c>
      <c r="R1248" s="87">
        <f>HEX2DEC(RIGHT(Table13232127535868734[[#This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HEX2DEC(RIGHT(Table13232127535868734[[#This Row],[h1]],8))</f>
        <v>0</v>
      </c>
      <c r="Q1249" s="87" t="s">
        <v>75</v>
      </c>
      <c r="R1249" s="87">
        <f>HEX2DEC(RIGHT(Table13232127535868734[[#This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HEX2DEC(RIGHT(Table13232127535868734[[#This Row],[h1]],8))</f>
        <v>0</v>
      </c>
      <c r="Q1250" s="87" t="s">
        <v>75</v>
      </c>
      <c r="R1250" s="87">
        <f>HEX2DEC(RIGHT(Table13232127535868734[[#This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HEX2DEC(RIGHT(Table13232127535868734[[#This Row],[h1]],8))</f>
        <v>0</v>
      </c>
      <c r="Q1251" s="87" t="s">
        <v>75</v>
      </c>
      <c r="R1251" s="87">
        <f>HEX2DEC(RIGHT(Table13232127535868734[[#This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HEX2DEC(RIGHT(Table13232127535868734[[#This Row],[h1]],8))</f>
        <v>0</v>
      </c>
      <c r="Q1252" s="87" t="s">
        <v>75</v>
      </c>
      <c r="R1252" s="87">
        <f>HEX2DEC(RIGHT(Table13232127535868734[[#This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HEX2DEC(RIGHT(Table13232127535868734[[#This Row],[h1]],8))</f>
        <v>0</v>
      </c>
      <c r="Q1253" s="87" t="s">
        <v>75</v>
      </c>
      <c r="R1253" s="87">
        <f>HEX2DEC(RIGHT(Table13232127535868734[[#This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HEX2DEC(RIGHT(Table13232127535868734[[#This Row],[h1]],8))</f>
        <v>0</v>
      </c>
      <c r="Q1254" s="87" t="s">
        <v>75</v>
      </c>
      <c r="R1254" s="87">
        <f>HEX2DEC(RIGHT(Table13232127535868734[[#This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HEX2DEC(RIGHT(Table13232127535868734[[#This Row],[h1]],8))</f>
        <v>0</v>
      </c>
      <c r="Q1255" s="87" t="s">
        <v>75</v>
      </c>
      <c r="R1255" s="87">
        <f>HEX2DEC(RIGHT(Table13232127535868734[[#This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HEX2DEC(RIGHT(Table13232127535868734[[#This Row],[h1]],8))</f>
        <v>0</v>
      </c>
      <c r="Q1256" s="87" t="s">
        <v>75</v>
      </c>
      <c r="R1256" s="87">
        <f>HEX2DEC(RIGHT(Table13232127535868734[[#This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HEX2DEC(RIGHT(Table13232127535868734[[#This Row],[h1]],8))</f>
        <v>0</v>
      </c>
      <c r="Q1257" s="87" t="s">
        <v>75</v>
      </c>
      <c r="R1257" s="87">
        <f>HEX2DEC(RIGHT(Table13232127535868734[[#This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HEX2DEC(RIGHT(Table13232127535868734[[#This Row],[h1]],8))</f>
        <v>0</v>
      </c>
      <c r="Q1258" s="87" t="s">
        <v>75</v>
      </c>
      <c r="R1258" s="87">
        <f>HEX2DEC(RIGHT(Table13232127535868734[[#This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HEX2DEC(RIGHT(Table13232127535868734[[#This Row],[h1]],8))</f>
        <v>0</v>
      </c>
      <c r="Q1259" s="87" t="s">
        <v>75</v>
      </c>
      <c r="R1259" s="87">
        <f>HEX2DEC(RIGHT(Table13232127535868734[[#This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HEX2DEC(RIGHT(Table13232127535868734[[#This Row],[h1]],8))</f>
        <v>0</v>
      </c>
      <c r="Q1260" s="87" t="s">
        <v>75</v>
      </c>
      <c r="R1260" s="87">
        <f>HEX2DEC(RIGHT(Table13232127535868734[[#This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HEX2DEC(RIGHT(Table13232127535868734[[#This Row],[h1]],8))</f>
        <v>0</v>
      </c>
      <c r="Q1261" s="87" t="s">
        <v>75</v>
      </c>
      <c r="R1261" s="87">
        <f>HEX2DEC(RIGHT(Table13232127535868734[[#This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HEX2DEC(RIGHT(Table13232127535868734[[#This Row],[h1]],8))</f>
        <v>0</v>
      </c>
      <c r="Q1262" s="87" t="s">
        <v>75</v>
      </c>
      <c r="R1262" s="87">
        <f>HEX2DEC(RIGHT(Table13232127535868734[[#This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HEX2DEC(RIGHT(Table13232127535868734[[#This Row],[h1]],8))</f>
        <v>0</v>
      </c>
      <c r="Q1263" s="87" t="s">
        <v>75</v>
      </c>
      <c r="R1263" s="87">
        <f>HEX2DEC(RIGHT(Table13232127535868734[[#This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HEX2DEC(RIGHT(Table13232127535868734[[#This Row],[h1]],8))</f>
        <v>0</v>
      </c>
      <c r="Q1264" s="87" t="s">
        <v>75</v>
      </c>
      <c r="R1264" s="87">
        <f>HEX2DEC(RIGHT(Table13232127535868734[[#This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HEX2DEC(RIGHT(Table13232127535868734[[#This Row],[h1]],8))</f>
        <v>0</v>
      </c>
      <c r="Q1265" s="87" t="s">
        <v>75</v>
      </c>
      <c r="R1265" s="87">
        <f>HEX2DEC(RIGHT(Table13232127535868734[[#This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HEX2DEC(RIGHT(Table13232127535868734[[#This Row],[h1]],8))</f>
        <v>0</v>
      </c>
      <c r="Q1266" s="87" t="s">
        <v>75</v>
      </c>
      <c r="R1266" s="87">
        <f>HEX2DEC(RIGHT(Table13232127535868734[[#This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HEX2DEC(RIGHT(Table13232127535868734[[#This Row],[h1]],8))</f>
        <v>0</v>
      </c>
      <c r="Q1267" s="87" t="s">
        <v>75</v>
      </c>
      <c r="R1267" s="87">
        <f>HEX2DEC(RIGHT(Table13232127535868734[[#This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HEX2DEC(RIGHT(Table13232127535868734[[#This Row],[h1]],8))</f>
        <v>0</v>
      </c>
      <c r="Q1268" s="87" t="s">
        <v>75</v>
      </c>
      <c r="R1268" s="87">
        <f>HEX2DEC(RIGHT(Table13232127535868734[[#This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HEX2DEC(RIGHT(Table13232127535868734[[#This Row],[h1]],8))</f>
        <v>0</v>
      </c>
      <c r="Q1269" s="87" t="s">
        <v>75</v>
      </c>
      <c r="R1269" s="87">
        <f>HEX2DEC(RIGHT(Table13232127535868734[[#This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HEX2DEC(RIGHT(Table13232127535868734[[#This Row],[h1]],8))</f>
        <v>0</v>
      </c>
      <c r="Q1270" s="87" t="s">
        <v>75</v>
      </c>
      <c r="R1270" s="87">
        <f>HEX2DEC(RIGHT(Table13232127535868734[[#This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HEX2DEC(RIGHT(Table13232127535868734[[#This Row],[h1]],8))</f>
        <v>0</v>
      </c>
      <c r="Q1271" s="87" t="s">
        <v>75</v>
      </c>
      <c r="R1271" s="87">
        <f>HEX2DEC(RIGHT(Table13232127535868734[[#This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HEX2DEC(RIGHT(Table13232127535868734[[#This Row],[h1]],8))</f>
        <v>0</v>
      </c>
      <c r="Q1272" s="87" t="s">
        <v>75</v>
      </c>
      <c r="R1272" s="87">
        <f>HEX2DEC(RIGHT(Table13232127535868734[[#This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HEX2DEC(RIGHT(Table13232127535868734[[#This Row],[h1]],8))</f>
        <v>0</v>
      </c>
      <c r="Q1273" s="87" t="s">
        <v>75</v>
      </c>
      <c r="R1273" s="87">
        <f>HEX2DEC(RIGHT(Table13232127535868734[[#This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HEX2DEC(RIGHT(Table13232127535868734[[#This Row],[h1]],8))</f>
        <v>0</v>
      </c>
      <c r="Q1274" s="87" t="s">
        <v>75</v>
      </c>
      <c r="R1274" s="87">
        <f>HEX2DEC(RIGHT(Table13232127535868734[[#This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HEX2DEC(RIGHT(Table13232127535868734[[#This Row],[h1]],8))</f>
        <v>0</v>
      </c>
      <c r="Q1275" s="87" t="s">
        <v>75</v>
      </c>
      <c r="R1275" s="87">
        <f>HEX2DEC(RIGHT(Table13232127535868734[[#This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HEX2DEC(RIGHT(Table13232127535868734[[#This Row],[h1]],8))</f>
        <v>0</v>
      </c>
      <c r="Q1276" s="87" t="s">
        <v>75</v>
      </c>
      <c r="R1276" s="87">
        <f>HEX2DEC(RIGHT(Table13232127535868734[[#This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HEX2DEC(RIGHT(Table13232127535868734[[#This Row],[h1]],8))</f>
        <v>0</v>
      </c>
      <c r="Q1277" s="87" t="s">
        <v>75</v>
      </c>
      <c r="R1277" s="87">
        <f>HEX2DEC(RIGHT(Table13232127535868734[[#This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HEX2DEC(RIGHT(Table13232127535868734[[#This Row],[h1]],8))</f>
        <v>0</v>
      </c>
      <c r="Q1278" s="87" t="s">
        <v>75</v>
      </c>
      <c r="R1278" s="87">
        <f>HEX2DEC(RIGHT(Table13232127535868734[[#This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HEX2DEC(RIGHT(Table13232127535868734[[#This Row],[h1]],8))</f>
        <v>0</v>
      </c>
      <c r="Q1279" s="87" t="s">
        <v>75</v>
      </c>
      <c r="R1279" s="87">
        <f>HEX2DEC(RIGHT(Table13232127535868734[[#This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HEX2DEC(RIGHT(Table13232127535868734[[#This Row],[h1]],8))</f>
        <v>0</v>
      </c>
      <c r="Q1280" s="87" t="s">
        <v>75</v>
      </c>
      <c r="R1280" s="87">
        <f>HEX2DEC(RIGHT(Table13232127535868734[[#This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HEX2DEC(RIGHT(Table13232127535868734[[#This Row],[h1]],8))</f>
        <v>0</v>
      </c>
      <c r="Q1281" s="87" t="s">
        <v>75</v>
      </c>
      <c r="R1281" s="87">
        <f>HEX2DEC(RIGHT(Table13232127535868734[[#This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HEX2DEC(RIGHT(Table13232127535868734[[#This Row],[h1]],8))</f>
        <v>0</v>
      </c>
      <c r="Q1282" s="87" t="s">
        <v>75</v>
      </c>
      <c r="R1282" s="87">
        <f>HEX2DEC(RIGHT(Table13232127535868734[[#This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HEX2DEC(RIGHT(Table13232127535868734[[#This Row],[h1]],8))</f>
        <v>0</v>
      </c>
      <c r="Q1283" s="87" t="s">
        <v>75</v>
      </c>
      <c r="R1283" s="87">
        <f>HEX2DEC(RIGHT(Table13232127535868734[[#This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HEX2DEC(RIGHT(Table13232127535868734[[#This Row],[h1]],8))</f>
        <v>0</v>
      </c>
      <c r="Q1284" s="87" t="s">
        <v>75</v>
      </c>
      <c r="R1284" s="87">
        <f>HEX2DEC(RIGHT(Table13232127535868734[[#This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HEX2DEC(RIGHT(Table13232127535868734[[#This Row],[h1]],8))</f>
        <v>0</v>
      </c>
      <c r="Q1285" s="87" t="s">
        <v>75</v>
      </c>
      <c r="R1285" s="87">
        <f>HEX2DEC(RIGHT(Table13232127535868734[[#This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HEX2DEC(RIGHT(Table13232127535868734[[#This Row],[h1]],8))</f>
        <v>0</v>
      </c>
      <c r="Q1286" s="87" t="s">
        <v>75</v>
      </c>
      <c r="R1286" s="87">
        <f>HEX2DEC(RIGHT(Table13232127535868734[[#This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HEX2DEC(RIGHT(Table13232127535868734[[#This Row],[h1]],8))</f>
        <v>0</v>
      </c>
      <c r="Q1287" s="87" t="s">
        <v>75</v>
      </c>
      <c r="R1287" s="87">
        <f>HEX2DEC(RIGHT(Table13232127535868734[[#This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HEX2DEC(RIGHT(Table13232127535868734[[#This Row],[h1]],8))</f>
        <v>0</v>
      </c>
      <c r="Q1288" s="87" t="s">
        <v>75</v>
      </c>
      <c r="R1288" s="87">
        <f>HEX2DEC(RIGHT(Table13232127535868734[[#This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HEX2DEC(RIGHT(Table13232127535868734[[#This Row],[h1]],8))</f>
        <v>0</v>
      </c>
      <c r="Q1289" s="87" t="s">
        <v>75</v>
      </c>
      <c r="R1289" s="87">
        <f>HEX2DEC(RIGHT(Table13232127535868734[[#This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HEX2DEC(RIGHT(Table13232127535868734[[#This Row],[h1]],8))</f>
        <v>0</v>
      </c>
      <c r="Q1290" s="87" t="s">
        <v>75</v>
      </c>
      <c r="R1290" s="87">
        <f>HEX2DEC(RIGHT(Table13232127535868734[[#This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HEX2DEC(RIGHT(Table13232127535868734[[#This Row],[h1]],8))</f>
        <v>0</v>
      </c>
      <c r="Q1291" s="87" t="s">
        <v>75</v>
      </c>
      <c r="R1291" s="87">
        <f>HEX2DEC(RIGHT(Table13232127535868734[[#This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HEX2DEC(RIGHT(Table13232127535868734[[#This Row],[h1]],8))</f>
        <v>0</v>
      </c>
      <c r="Q1292" s="87" t="s">
        <v>75</v>
      </c>
      <c r="R1292" s="87">
        <f>HEX2DEC(RIGHT(Table13232127535868734[[#This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HEX2DEC(RIGHT(Table13232127535868734[[#This Row],[h1]],8))</f>
        <v>0</v>
      </c>
      <c r="Q1293" s="87" t="s">
        <v>75</v>
      </c>
      <c r="R1293" s="87">
        <f>HEX2DEC(RIGHT(Table13232127535868734[[#This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HEX2DEC(RIGHT(Table13232127535868734[[#This Row],[h1]],8))</f>
        <v>0</v>
      </c>
      <c r="Q1294" s="87" t="s">
        <v>75</v>
      </c>
      <c r="R1294" s="87">
        <f>HEX2DEC(RIGHT(Table13232127535868734[[#This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HEX2DEC(RIGHT(Table13232127535868734[[#This Row],[h1]],8))</f>
        <v>0</v>
      </c>
      <c r="Q1295" s="87" t="s">
        <v>75</v>
      </c>
      <c r="R1295" s="87">
        <f>HEX2DEC(RIGHT(Table13232127535868734[[#This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HEX2DEC(RIGHT(Table13232127535868734[[#This Row],[h1]],8))</f>
        <v>0</v>
      </c>
      <c r="Q1296" s="87" t="s">
        <v>75</v>
      </c>
      <c r="R1296" s="87">
        <f>HEX2DEC(RIGHT(Table13232127535868734[[#This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HEX2DEC(RIGHT(Table13232127535868734[[#This Row],[h1]],8))</f>
        <v>0</v>
      </c>
      <c r="Q1297" s="87" t="s">
        <v>75</v>
      </c>
      <c r="R1297" s="87">
        <f>HEX2DEC(RIGHT(Table13232127535868734[[#This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HEX2DEC(RIGHT(Table13232127535868734[[#This Row],[h1]],8))</f>
        <v>0</v>
      </c>
      <c r="Q1298" s="87" t="s">
        <v>75</v>
      </c>
      <c r="R1298" s="87">
        <f>HEX2DEC(RIGHT(Table13232127535868734[[#This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HEX2DEC(RIGHT(Table13232127535868734[[#This Row],[h1]],8))</f>
        <v>0</v>
      </c>
      <c r="Q1299" s="87" t="s">
        <v>75</v>
      </c>
      <c r="R1299" s="87">
        <f>HEX2DEC(RIGHT(Table13232127535868734[[#This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HEX2DEC(RIGHT(Table13232127535868734[[#This Row],[h1]],8))</f>
        <v>0</v>
      </c>
      <c r="Q1300" s="87" t="s">
        <v>75</v>
      </c>
      <c r="R1300" s="87">
        <f>HEX2DEC(RIGHT(Table13232127535868734[[#This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HEX2DEC(RIGHT(Table13232127535868734[[#This Row],[h1]],8))</f>
        <v>0</v>
      </c>
      <c r="Q1301" s="87" t="s">
        <v>75</v>
      </c>
      <c r="R1301" s="87">
        <f>HEX2DEC(RIGHT(Table13232127535868734[[#This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HEX2DEC(RIGHT(Table13232127535868734[[#This Row],[h1]],8))</f>
        <v>0</v>
      </c>
      <c r="Q1302" s="87" t="s">
        <v>75</v>
      </c>
      <c r="R1302" s="87">
        <f>HEX2DEC(RIGHT(Table13232127535868734[[#This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HEX2DEC(RIGHT(Table13232127535868734[[#This Row],[h1]],8))</f>
        <v>0</v>
      </c>
      <c r="Q1303" s="87" t="s">
        <v>75</v>
      </c>
      <c r="R1303" s="87">
        <f>HEX2DEC(RIGHT(Table13232127535868734[[#This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HEX2DEC(RIGHT(Table13232127535868734[[#This Row],[h1]],8))</f>
        <v>0</v>
      </c>
      <c r="Q1304" s="87" t="s">
        <v>75</v>
      </c>
      <c r="R1304" s="87">
        <f>HEX2DEC(RIGHT(Table13232127535868734[[#This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HEX2DEC(RIGHT(Table13232127535868734[[#This Row],[h1]],8))</f>
        <v>0</v>
      </c>
      <c r="Q1305" s="87" t="s">
        <v>75</v>
      </c>
      <c r="R1305" s="87">
        <f>HEX2DEC(RIGHT(Table13232127535868734[[#This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HEX2DEC(RIGHT(Table13232127535868734[[#This Row],[h1]],8))</f>
        <v>0</v>
      </c>
      <c r="Q1306" s="87" t="s">
        <v>75</v>
      </c>
      <c r="R1306" s="87">
        <f>HEX2DEC(RIGHT(Table13232127535868734[[#This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HEX2DEC(RIGHT(Table13232127535868734[[#This Row],[h1]],8))</f>
        <v>0</v>
      </c>
      <c r="Q1307" s="87" t="s">
        <v>75</v>
      </c>
      <c r="R1307" s="87">
        <f>HEX2DEC(RIGHT(Table13232127535868734[[#This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HEX2DEC(RIGHT(Table13232127535868734[[#This Row],[h1]],8))</f>
        <v>0</v>
      </c>
      <c r="Q1308" s="87" t="s">
        <v>75</v>
      </c>
      <c r="R1308" s="87">
        <f>HEX2DEC(RIGHT(Table13232127535868734[[#This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HEX2DEC(RIGHT(Table13232127535868734[[#This Row],[h1]],8))</f>
        <v>0</v>
      </c>
      <c r="Q1309" s="87" t="s">
        <v>75</v>
      </c>
      <c r="R1309" s="87">
        <f>HEX2DEC(RIGHT(Table13232127535868734[[#This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HEX2DEC(RIGHT(Table13232127535868734[[#This Row],[h1]],8))</f>
        <v>0</v>
      </c>
      <c r="Q1310" s="87" t="s">
        <v>75</v>
      </c>
      <c r="R1310" s="87">
        <f>HEX2DEC(RIGHT(Table13232127535868734[[#This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HEX2DEC(RIGHT(Table13232127535868734[[#This Row],[h1]],8))</f>
        <v>0</v>
      </c>
      <c r="Q1311" s="87" t="s">
        <v>75</v>
      </c>
      <c r="R1311" s="87">
        <f>HEX2DEC(RIGHT(Table13232127535868734[[#This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HEX2DEC(RIGHT(Table13232127535868734[[#This Row],[h1]],8))</f>
        <v>0</v>
      </c>
      <c r="Q1312" s="87" t="s">
        <v>75</v>
      </c>
      <c r="R1312" s="87">
        <f>HEX2DEC(RIGHT(Table13232127535868734[[#This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HEX2DEC(RIGHT(Table13232127535868734[[#This Row],[h1]],8))</f>
        <v>0</v>
      </c>
      <c r="Q1313" s="87" t="s">
        <v>75</v>
      </c>
      <c r="R1313" s="87">
        <f>HEX2DEC(RIGHT(Table13232127535868734[[#This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HEX2DEC(RIGHT(Table13232127535868734[[#This Row],[h1]],8))</f>
        <v>0</v>
      </c>
      <c r="Q1314" s="87" t="s">
        <v>75</v>
      </c>
      <c r="R1314" s="87">
        <f>HEX2DEC(RIGHT(Table13232127535868734[[#This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HEX2DEC(RIGHT(Table13232127535868734[[#This Row],[h1]],8))</f>
        <v>0</v>
      </c>
      <c r="Q1315" s="87" t="s">
        <v>75</v>
      </c>
      <c r="R1315" s="87">
        <f>HEX2DEC(RIGHT(Table13232127535868734[[#This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HEX2DEC(RIGHT(Table13232127535868734[[#This Row],[h1]],8))</f>
        <v>0</v>
      </c>
      <c r="Q1316" s="87" t="s">
        <v>75</v>
      </c>
      <c r="R1316" s="87">
        <f>HEX2DEC(RIGHT(Table13232127535868734[[#This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HEX2DEC(RIGHT(Table13232127535868734[[#This Row],[h1]],8))</f>
        <v>0</v>
      </c>
      <c r="Q1317" s="87" t="s">
        <v>75</v>
      </c>
      <c r="R1317" s="87">
        <f>HEX2DEC(RIGHT(Table13232127535868734[[#This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HEX2DEC(RIGHT(Table13232127535868734[[#This Row],[h1]],8))</f>
        <v>0</v>
      </c>
      <c r="Q1318" s="87" t="s">
        <v>75</v>
      </c>
      <c r="R1318" s="87">
        <f>HEX2DEC(RIGHT(Table13232127535868734[[#This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HEX2DEC(RIGHT(Table13232127535868734[[#This Row],[h1]],8))</f>
        <v>0</v>
      </c>
      <c r="Q1319" s="87" t="s">
        <v>75</v>
      </c>
      <c r="R1319" s="87">
        <f>HEX2DEC(RIGHT(Table13232127535868734[[#This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HEX2DEC(RIGHT(Table13232127535868734[[#This Row],[h1]],8))</f>
        <v>0</v>
      </c>
      <c r="Q1320" s="87" t="s">
        <v>75</v>
      </c>
      <c r="R1320" s="87">
        <f>HEX2DEC(RIGHT(Table13232127535868734[[#This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HEX2DEC(RIGHT(Table13232127535868734[[#This Row],[h1]],8))</f>
        <v>0</v>
      </c>
      <c r="Q1321" s="87" t="s">
        <v>75</v>
      </c>
      <c r="R1321" s="87">
        <f>HEX2DEC(RIGHT(Table13232127535868734[[#This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HEX2DEC(RIGHT(Table13232127535868734[[#This Row],[h1]],8))</f>
        <v>0</v>
      </c>
      <c r="Q1322" s="87" t="s">
        <v>75</v>
      </c>
      <c r="R1322" s="87">
        <f>HEX2DEC(RIGHT(Table13232127535868734[[#This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HEX2DEC(RIGHT(Table13232127535868734[[#This Row],[h1]],8))</f>
        <v>0</v>
      </c>
      <c r="Q1323" s="87" t="s">
        <v>75</v>
      </c>
      <c r="R1323" s="87">
        <f>HEX2DEC(RIGHT(Table13232127535868734[[#This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HEX2DEC(RIGHT(Table13232127535868734[[#This Row],[h1]],8))</f>
        <v>0</v>
      </c>
      <c r="Q1324" s="87" t="s">
        <v>75</v>
      </c>
      <c r="R1324" s="87">
        <f>HEX2DEC(RIGHT(Table13232127535868734[[#This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HEX2DEC(RIGHT(Table13232127535868734[[#This Row],[h1]],8))</f>
        <v>0</v>
      </c>
      <c r="Q1325" s="87" t="s">
        <v>75</v>
      </c>
      <c r="R1325" s="87">
        <f>HEX2DEC(RIGHT(Table13232127535868734[[#This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HEX2DEC(RIGHT(Table13232127535868734[[#This Row],[h1]],8))</f>
        <v>0</v>
      </c>
      <c r="Q1326" s="87" t="s">
        <v>75</v>
      </c>
      <c r="R1326" s="87">
        <f>HEX2DEC(RIGHT(Table13232127535868734[[#This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HEX2DEC(RIGHT(Table13232127535868734[[#This Row],[h1]],8))</f>
        <v>0</v>
      </c>
      <c r="Q1327" s="87" t="s">
        <v>75</v>
      </c>
      <c r="R1327" s="87">
        <f>HEX2DEC(RIGHT(Table13232127535868734[[#This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HEX2DEC(RIGHT(Table13232127535868734[[#This Row],[h1]],8))</f>
        <v>0</v>
      </c>
      <c r="Q1328" s="87" t="s">
        <v>75</v>
      </c>
      <c r="R1328" s="87">
        <f>HEX2DEC(RIGHT(Table13232127535868734[[#This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HEX2DEC(RIGHT(Table13232127535868734[[#This Row],[h1]],8))</f>
        <v>0</v>
      </c>
      <c r="Q1329" s="87" t="s">
        <v>75</v>
      </c>
      <c r="R1329" s="87">
        <f>HEX2DEC(RIGHT(Table13232127535868734[[#This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HEX2DEC(RIGHT(Table13232127535868734[[#This Row],[h1]],8))</f>
        <v>0</v>
      </c>
      <c r="Q1330" s="87" t="s">
        <v>75</v>
      </c>
      <c r="R1330" s="87">
        <f>HEX2DEC(RIGHT(Table13232127535868734[[#This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HEX2DEC(RIGHT(Table13232127535868734[[#This Row],[h1]],8))</f>
        <v>0</v>
      </c>
      <c r="Q1331" s="87" t="s">
        <v>75</v>
      </c>
      <c r="R1331" s="87">
        <f>HEX2DEC(RIGHT(Table13232127535868734[[#This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HEX2DEC(RIGHT(Table13232127535868734[[#This Row],[h1]],8))</f>
        <v>0</v>
      </c>
      <c r="Q1332" s="87" t="s">
        <v>75</v>
      </c>
      <c r="R1332" s="87">
        <f>HEX2DEC(RIGHT(Table13232127535868734[[#This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HEX2DEC(RIGHT(Table13232127535868734[[#This Row],[h1]],8))</f>
        <v>0</v>
      </c>
      <c r="Q1333" s="87" t="s">
        <v>75</v>
      </c>
      <c r="R1333" s="87">
        <f>HEX2DEC(RIGHT(Table13232127535868734[[#This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HEX2DEC(RIGHT(Table13232127535868734[[#This Row],[h1]],8))</f>
        <v>0</v>
      </c>
      <c r="Q1334" s="87" t="s">
        <v>75</v>
      </c>
      <c r="R1334" s="87">
        <f>HEX2DEC(RIGHT(Table13232127535868734[[#This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HEX2DEC(RIGHT(Table13232127535868734[[#This Row],[h1]],8))</f>
        <v>0</v>
      </c>
      <c r="Q1335" s="87" t="s">
        <v>75</v>
      </c>
      <c r="R1335" s="87">
        <f>HEX2DEC(RIGHT(Table13232127535868734[[#This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HEX2DEC(RIGHT(Table13232127535868734[[#This Row],[h1]],8))</f>
        <v>0</v>
      </c>
      <c r="Q1336" s="87" t="s">
        <v>75</v>
      </c>
      <c r="R1336" s="87">
        <f>HEX2DEC(RIGHT(Table13232127535868734[[#This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HEX2DEC(RIGHT(Table13232127535868734[[#This Row],[h1]],8))</f>
        <v>0</v>
      </c>
      <c r="Q1337" s="87" t="s">
        <v>75</v>
      </c>
      <c r="R1337" s="87">
        <f>HEX2DEC(RIGHT(Table13232127535868734[[#This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HEX2DEC(RIGHT(Table13232127535868734[[#This Row],[h1]],8))</f>
        <v>0</v>
      </c>
      <c r="Q1338" s="87" t="s">
        <v>75</v>
      </c>
      <c r="R1338" s="87">
        <f>HEX2DEC(RIGHT(Table13232127535868734[[#This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HEX2DEC(RIGHT(Table13232127535868734[[#This Row],[h1]],8))</f>
        <v>0</v>
      </c>
      <c r="Q1339" s="87" t="s">
        <v>75</v>
      </c>
      <c r="R1339" s="87">
        <f>HEX2DEC(RIGHT(Table13232127535868734[[#This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HEX2DEC(RIGHT(Table13232127535868734[[#This Row],[h1]],8))</f>
        <v>0</v>
      </c>
      <c r="Q1340" s="87" t="s">
        <v>75</v>
      </c>
      <c r="R1340" s="87">
        <f>HEX2DEC(RIGHT(Table13232127535868734[[#This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HEX2DEC(RIGHT(Table13232127535868734[[#This Row],[h1]],8))</f>
        <v>0</v>
      </c>
      <c r="Q1341" s="87" t="s">
        <v>75</v>
      </c>
      <c r="R1341" s="87">
        <f>HEX2DEC(RIGHT(Table13232127535868734[[#This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HEX2DEC(RIGHT(Table13232127535868734[[#This Row],[h1]],8))</f>
        <v>0</v>
      </c>
      <c r="Q1342" s="87" t="s">
        <v>75</v>
      </c>
      <c r="R1342" s="87">
        <f>HEX2DEC(RIGHT(Table13232127535868734[[#This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HEX2DEC(RIGHT(Table13232127535868734[[#This Row],[h1]],8))</f>
        <v>0</v>
      </c>
      <c r="Q1343" s="87" t="s">
        <v>75</v>
      </c>
      <c r="R1343" s="87">
        <f>HEX2DEC(RIGHT(Table13232127535868734[[#This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HEX2DEC(RIGHT(Table13232127535868734[[#This Row],[h1]],8))</f>
        <v>0</v>
      </c>
      <c r="Q1344" s="87" t="s">
        <v>75</v>
      </c>
      <c r="R1344" s="87">
        <f>HEX2DEC(RIGHT(Table13232127535868734[[#This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HEX2DEC(RIGHT(Table13232127535868734[[#This Row],[h1]],8))</f>
        <v>0</v>
      </c>
      <c r="Q1345" s="87" t="s">
        <v>75</v>
      </c>
      <c r="R1345" s="87">
        <f>HEX2DEC(RIGHT(Table13232127535868734[[#This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HEX2DEC(RIGHT(Table13232127535868734[[#This Row],[h1]],8))</f>
        <v>0</v>
      </c>
      <c r="Q1346" s="87" t="s">
        <v>75</v>
      </c>
      <c r="R1346" s="87">
        <f>HEX2DEC(RIGHT(Table13232127535868734[[#This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HEX2DEC(RIGHT(Table13232127535868734[[#This Row],[h1]],8))</f>
        <v>0</v>
      </c>
      <c r="Q1347" s="87" t="s">
        <v>75</v>
      </c>
      <c r="R1347" s="87">
        <f>HEX2DEC(RIGHT(Table13232127535868734[[#This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HEX2DEC(RIGHT(Table13232127535868734[[#This Row],[h1]],8))</f>
        <v>0</v>
      </c>
      <c r="Q1348" s="87" t="s">
        <v>75</v>
      </c>
      <c r="R1348" s="87">
        <f>HEX2DEC(RIGHT(Table13232127535868734[[#This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HEX2DEC(RIGHT(Table13232127535868734[[#This Row],[h1]],8))</f>
        <v>0</v>
      </c>
      <c r="Q1349" s="87" t="s">
        <v>75</v>
      </c>
      <c r="R1349" s="87">
        <f>HEX2DEC(RIGHT(Table13232127535868734[[#This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HEX2DEC(RIGHT(Table13232127535868734[[#This Row],[h1]],8))</f>
        <v>0</v>
      </c>
      <c r="Q1350" s="87" t="s">
        <v>75</v>
      </c>
      <c r="R1350" s="87">
        <f>HEX2DEC(RIGHT(Table13232127535868734[[#This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HEX2DEC(RIGHT(Table13232127535868734[[#This Row],[h1]],8))</f>
        <v>0</v>
      </c>
      <c r="Q1351" s="87" t="s">
        <v>75</v>
      </c>
      <c r="R1351" s="87">
        <f>HEX2DEC(RIGHT(Table13232127535868734[[#This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HEX2DEC(RIGHT(Table13232127535868734[[#This Row],[h1]],8))</f>
        <v>0</v>
      </c>
      <c r="Q1352" s="87" t="s">
        <v>75</v>
      </c>
      <c r="R1352" s="87">
        <f>HEX2DEC(RIGHT(Table13232127535868734[[#This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HEX2DEC(RIGHT(Table13232127535868734[[#This Row],[h1]],8))</f>
        <v>0</v>
      </c>
      <c r="Q1353" s="87" t="s">
        <v>75</v>
      </c>
      <c r="R1353" s="87">
        <f>HEX2DEC(RIGHT(Table13232127535868734[[#This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HEX2DEC(RIGHT(Table13232127535868734[[#This Row],[h1]],8))</f>
        <v>0</v>
      </c>
      <c r="Q1354" s="87" t="s">
        <v>75</v>
      </c>
      <c r="R1354" s="87">
        <f>HEX2DEC(RIGHT(Table13232127535868734[[#This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HEX2DEC(RIGHT(Table13232127535868734[[#This Row],[h1]],8))</f>
        <v>0</v>
      </c>
      <c r="Q1355" s="87" t="s">
        <v>75</v>
      </c>
      <c r="R1355" s="87">
        <f>HEX2DEC(RIGHT(Table13232127535868734[[#This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HEX2DEC(RIGHT(Table13232127535868734[[#This Row],[h1]],8))</f>
        <v>0</v>
      </c>
      <c r="Q1356" s="87" t="s">
        <v>75</v>
      </c>
      <c r="R1356" s="87">
        <f>HEX2DEC(RIGHT(Table13232127535868734[[#This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HEX2DEC(RIGHT(Table13232127535868734[[#This Row],[h1]],8))</f>
        <v>0</v>
      </c>
      <c r="Q1357" s="87" t="s">
        <v>75</v>
      </c>
      <c r="R1357" s="87">
        <f>HEX2DEC(RIGHT(Table13232127535868734[[#This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HEX2DEC(RIGHT(Table13232127535868734[[#This Row],[h1]],8))</f>
        <v>0</v>
      </c>
      <c r="Q1358" s="87" t="s">
        <v>75</v>
      </c>
      <c r="R1358" s="87">
        <f>HEX2DEC(RIGHT(Table13232127535868734[[#This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HEX2DEC(RIGHT(Table13232127535868734[[#This Row],[h1]],8))</f>
        <v>0</v>
      </c>
      <c r="Q1359" s="87" t="s">
        <v>75</v>
      </c>
      <c r="R1359" s="87">
        <f>HEX2DEC(RIGHT(Table13232127535868734[[#This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HEX2DEC(RIGHT(Table13232127535868734[[#This Row],[h1]],8))</f>
        <v>0</v>
      </c>
      <c r="Q1360" s="87" t="s">
        <v>75</v>
      </c>
      <c r="R1360" s="87">
        <f>HEX2DEC(RIGHT(Table13232127535868734[[#This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HEX2DEC(RIGHT(Table13232127535868734[[#This Row],[h1]],8))</f>
        <v>0</v>
      </c>
      <c r="Q1361" s="87" t="s">
        <v>75</v>
      </c>
      <c r="R1361" s="87">
        <f>HEX2DEC(RIGHT(Table13232127535868734[[#This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HEX2DEC(RIGHT(Table13232127535868734[[#This Row],[h1]],8))</f>
        <v>0</v>
      </c>
      <c r="Q1362" s="87" t="s">
        <v>75</v>
      </c>
      <c r="R1362" s="87">
        <f>HEX2DEC(RIGHT(Table13232127535868734[[#This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HEX2DEC(RIGHT(Table13232127535868734[[#This Row],[h1]],8))</f>
        <v>0</v>
      </c>
      <c r="Q1363" s="87" t="s">
        <v>75</v>
      </c>
      <c r="R1363" s="87">
        <f>HEX2DEC(RIGHT(Table13232127535868734[[#This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HEX2DEC(RIGHT(Table13232127535868734[[#This Row],[h1]],8))</f>
        <v>0</v>
      </c>
      <c r="Q1364" s="87" t="s">
        <v>75</v>
      </c>
      <c r="R1364" s="87">
        <f>HEX2DEC(RIGHT(Table13232127535868734[[#This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HEX2DEC(RIGHT(Table13232127535868734[[#This Row],[h1]],8))</f>
        <v>0</v>
      </c>
      <c r="Q1365" s="87" t="s">
        <v>75</v>
      </c>
      <c r="R1365" s="87">
        <f>HEX2DEC(RIGHT(Table13232127535868734[[#This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HEX2DEC(RIGHT(Table13232127535868734[[#This Row],[h1]],8))</f>
        <v>0</v>
      </c>
      <c r="Q1366" s="87" t="s">
        <v>75</v>
      </c>
      <c r="R1366" s="87">
        <f>HEX2DEC(RIGHT(Table13232127535868734[[#This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HEX2DEC(RIGHT(Table13232127535868734[[#This Row],[h1]],8))</f>
        <v>0</v>
      </c>
      <c r="Q1367" s="87" t="s">
        <v>75</v>
      </c>
      <c r="R1367" s="87">
        <f>HEX2DEC(RIGHT(Table13232127535868734[[#This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HEX2DEC(RIGHT(Table13232127535868734[[#This Row],[h1]],8))</f>
        <v>0</v>
      </c>
      <c r="Q1368" s="87" t="s">
        <v>75</v>
      </c>
      <c r="R1368" s="87">
        <f>HEX2DEC(RIGHT(Table13232127535868734[[#This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HEX2DEC(RIGHT(Table13232127535868734[[#This Row],[h1]],8))</f>
        <v>0</v>
      </c>
      <c r="Q1369" s="87" t="s">
        <v>75</v>
      </c>
      <c r="R1369" s="87">
        <f>HEX2DEC(RIGHT(Table13232127535868734[[#This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HEX2DEC(RIGHT(Table13232127535868734[[#This Row],[h1]],8))</f>
        <v>0</v>
      </c>
      <c r="Q1370" s="87" t="s">
        <v>75</v>
      </c>
      <c r="R1370" s="87">
        <f>HEX2DEC(RIGHT(Table13232127535868734[[#This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HEX2DEC(RIGHT(Table13232127535868734[[#This Row],[h1]],8))</f>
        <v>0</v>
      </c>
      <c r="Q1371" s="87" t="s">
        <v>75</v>
      </c>
      <c r="R1371" s="87">
        <f>HEX2DEC(RIGHT(Table13232127535868734[[#This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HEX2DEC(RIGHT(Table13232127535868734[[#This Row],[h1]],8))</f>
        <v>0</v>
      </c>
      <c r="Q1372" s="87" t="s">
        <v>75</v>
      </c>
      <c r="R1372" s="87">
        <f>HEX2DEC(RIGHT(Table13232127535868734[[#This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HEX2DEC(RIGHT(Table13232127535868734[[#This Row],[h1]],8))</f>
        <v>0</v>
      </c>
      <c r="Q1373" s="87" t="s">
        <v>75</v>
      </c>
      <c r="R1373" s="87">
        <f>HEX2DEC(RIGHT(Table13232127535868734[[#This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HEX2DEC(RIGHT(Table13232127535868734[[#This Row],[h1]],8))</f>
        <v>0</v>
      </c>
      <c r="Q1374" s="87" t="s">
        <v>75</v>
      </c>
      <c r="R1374" s="87">
        <f>HEX2DEC(RIGHT(Table13232127535868734[[#This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HEX2DEC(RIGHT(Table13232127535868734[[#This Row],[h1]],8))</f>
        <v>0</v>
      </c>
      <c r="Q1375" s="87" t="s">
        <v>75</v>
      </c>
      <c r="R1375" s="87">
        <f>HEX2DEC(RIGHT(Table13232127535868734[[#This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HEX2DEC(RIGHT(Table13232127535868734[[#This Row],[h1]],8))</f>
        <v>0</v>
      </c>
      <c r="Q1376" s="87" t="s">
        <v>75</v>
      </c>
      <c r="R1376" s="87">
        <f>HEX2DEC(RIGHT(Table13232127535868734[[#This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HEX2DEC(RIGHT(Table13232127535868734[[#This Row],[h1]],8))</f>
        <v>0</v>
      </c>
      <c r="Q1377" s="87" t="s">
        <v>75</v>
      </c>
      <c r="R1377" s="87">
        <f>HEX2DEC(RIGHT(Table13232127535868734[[#This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HEX2DEC(RIGHT(Table13232127535868734[[#This Row],[h1]],8))</f>
        <v>0</v>
      </c>
      <c r="Q1378" s="87" t="s">
        <v>75</v>
      </c>
      <c r="R1378" s="87">
        <f>HEX2DEC(RIGHT(Table13232127535868734[[#This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HEX2DEC(RIGHT(Table13232127535868734[[#This Row],[h1]],8))</f>
        <v>0</v>
      </c>
      <c r="Q1379" s="87" t="s">
        <v>75</v>
      </c>
      <c r="R1379" s="87">
        <f>HEX2DEC(RIGHT(Table13232127535868734[[#This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HEX2DEC(RIGHT(Table13232127535868734[[#This Row],[h1]],8))</f>
        <v>0</v>
      </c>
      <c r="Q1380" s="87" t="s">
        <v>75</v>
      </c>
      <c r="R1380" s="87">
        <f>HEX2DEC(RIGHT(Table13232127535868734[[#This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HEX2DEC(RIGHT(Table13232127535868734[[#This Row],[h1]],8))</f>
        <v>0</v>
      </c>
      <c r="Q1381" s="87" t="s">
        <v>75</v>
      </c>
      <c r="R1381" s="87">
        <f>HEX2DEC(RIGHT(Table13232127535868734[[#This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HEX2DEC(RIGHT(Table13232127535868734[[#This Row],[h1]],8))</f>
        <v>0</v>
      </c>
      <c r="Q1382" s="87" t="s">
        <v>75</v>
      </c>
      <c r="R1382" s="87">
        <f>HEX2DEC(RIGHT(Table13232127535868734[[#This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HEX2DEC(RIGHT(Table13232127535868734[[#This Row],[h1]],8))</f>
        <v>0</v>
      </c>
      <c r="Q1383" s="87" t="s">
        <v>75</v>
      </c>
      <c r="R1383" s="87">
        <f>HEX2DEC(RIGHT(Table13232127535868734[[#This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HEX2DEC(RIGHT(Table13232127535868734[[#This Row],[h1]],8))</f>
        <v>0</v>
      </c>
      <c r="Q1384" s="87" t="s">
        <v>75</v>
      </c>
      <c r="R1384" s="87">
        <f>HEX2DEC(RIGHT(Table13232127535868734[[#This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HEX2DEC(RIGHT(Table13232127535868734[[#This Row],[h1]],8))</f>
        <v>0</v>
      </c>
      <c r="Q1385" s="87" t="s">
        <v>75</v>
      </c>
      <c r="R1385" s="87">
        <f>HEX2DEC(RIGHT(Table13232127535868734[[#This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HEX2DEC(RIGHT(Table13232127535868734[[#This Row],[h1]],8))</f>
        <v>0</v>
      </c>
      <c r="Q1386" s="87" t="s">
        <v>75</v>
      </c>
      <c r="R1386" s="87">
        <f>HEX2DEC(RIGHT(Table13232127535868734[[#This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HEX2DEC(RIGHT(Table13232127535868734[[#This Row],[h1]],8))</f>
        <v>0</v>
      </c>
      <c r="Q1387" s="87" t="s">
        <v>75</v>
      </c>
      <c r="R1387" s="87">
        <f>HEX2DEC(RIGHT(Table13232127535868734[[#This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HEX2DEC(RIGHT(Table13232127535868734[[#This Row],[h1]],8))</f>
        <v>0</v>
      </c>
      <c r="Q1388" s="87" t="s">
        <v>75</v>
      </c>
      <c r="R1388" s="87">
        <f>HEX2DEC(RIGHT(Table13232127535868734[[#This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HEX2DEC(RIGHT(Table13232127535868734[[#This Row],[h1]],8))</f>
        <v>0</v>
      </c>
      <c r="Q1389" s="87" t="s">
        <v>75</v>
      </c>
      <c r="R1389" s="87">
        <f>HEX2DEC(RIGHT(Table13232127535868734[[#This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HEX2DEC(RIGHT(Table13232127535868734[[#This Row],[h1]],8))</f>
        <v>0</v>
      </c>
      <c r="Q1390" s="87" t="s">
        <v>75</v>
      </c>
      <c r="R1390" s="87">
        <f>HEX2DEC(RIGHT(Table13232127535868734[[#This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HEX2DEC(RIGHT(Table13232127535868734[[#This Row],[h1]],8))</f>
        <v>0</v>
      </c>
      <c r="Q1391" s="87" t="s">
        <v>75</v>
      </c>
      <c r="R1391" s="87">
        <f>HEX2DEC(RIGHT(Table13232127535868734[[#This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HEX2DEC(RIGHT(Table13232127535868734[[#This Row],[h1]],8))</f>
        <v>0</v>
      </c>
      <c r="Q1392" s="87" t="s">
        <v>75</v>
      </c>
      <c r="R1392" s="87">
        <f>HEX2DEC(RIGHT(Table13232127535868734[[#This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HEX2DEC(RIGHT(Table13232127535868734[[#This Row],[h1]],8))</f>
        <v>0</v>
      </c>
      <c r="Q1393" s="87" t="s">
        <v>75</v>
      </c>
      <c r="R1393" s="87">
        <f>HEX2DEC(RIGHT(Table13232127535868734[[#This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HEX2DEC(RIGHT(Table13232127535868734[[#This Row],[h1]],8))</f>
        <v>0</v>
      </c>
      <c r="Q1394" s="87" t="s">
        <v>75</v>
      </c>
      <c r="R1394" s="87">
        <f>HEX2DEC(RIGHT(Table13232127535868734[[#This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HEX2DEC(RIGHT(Table13232127535868734[[#This Row],[h1]],8))</f>
        <v>0</v>
      </c>
      <c r="Q1395" s="87" t="s">
        <v>75</v>
      </c>
      <c r="R1395" s="87">
        <f>HEX2DEC(RIGHT(Table13232127535868734[[#This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HEX2DEC(RIGHT(Table13232127535868734[[#This Row],[h1]],8))</f>
        <v>0</v>
      </c>
      <c r="Q1396" s="87" t="s">
        <v>75</v>
      </c>
      <c r="R1396" s="87">
        <f>HEX2DEC(RIGHT(Table13232127535868734[[#This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HEX2DEC(RIGHT(Table13232127535868734[[#This Row],[h1]],8))</f>
        <v>0</v>
      </c>
      <c r="Q1397" s="87" t="s">
        <v>75</v>
      </c>
      <c r="R1397" s="87">
        <f>HEX2DEC(RIGHT(Table13232127535868734[[#This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HEX2DEC(RIGHT(Table13232127535868734[[#This Row],[h1]],8))</f>
        <v>0</v>
      </c>
      <c r="Q1398" s="87" t="s">
        <v>75</v>
      </c>
      <c r="R1398" s="87">
        <f>HEX2DEC(RIGHT(Table13232127535868734[[#This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HEX2DEC(RIGHT(Table13232127535868734[[#This Row],[h1]],8))</f>
        <v>0</v>
      </c>
      <c r="Q1399" s="87" t="s">
        <v>75</v>
      </c>
      <c r="R1399" s="87">
        <f>HEX2DEC(RIGHT(Table13232127535868734[[#This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HEX2DEC(RIGHT(Table13232127535868734[[#This Row],[h1]],8))</f>
        <v>0</v>
      </c>
      <c r="Q1400" s="87" t="s">
        <v>75</v>
      </c>
      <c r="R1400" s="87">
        <f>HEX2DEC(RIGHT(Table13232127535868734[[#This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HEX2DEC(RIGHT(Table13232127535868734[[#This Row],[h1]],8))</f>
        <v>0</v>
      </c>
      <c r="Q1401" s="87" t="s">
        <v>75</v>
      </c>
      <c r="R1401" s="87">
        <f>HEX2DEC(RIGHT(Table13232127535868734[[#This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HEX2DEC(RIGHT(Table13232127535868734[[#This Row],[h1]],8))</f>
        <v>0</v>
      </c>
      <c r="Q1402" s="87" t="s">
        <v>75</v>
      </c>
      <c r="R1402" s="87">
        <f>HEX2DEC(RIGHT(Table13232127535868734[[#This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HEX2DEC(RIGHT(Table13232127535868734[[#This Row],[h1]],8))</f>
        <v>0</v>
      </c>
      <c r="Q1403" s="87" t="s">
        <v>75</v>
      </c>
      <c r="R1403" s="87">
        <f>HEX2DEC(RIGHT(Table13232127535868734[[#This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HEX2DEC(RIGHT(Table13232127535868734[[#This Row],[h1]],8))</f>
        <v>0</v>
      </c>
      <c r="Q1404" s="87" t="s">
        <v>75</v>
      </c>
      <c r="R1404" s="87">
        <f>HEX2DEC(RIGHT(Table13232127535868734[[#This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HEX2DEC(RIGHT(Table13232127535868734[[#This Row],[h1]],8))</f>
        <v>0</v>
      </c>
      <c r="Q1405" s="87" t="s">
        <v>75</v>
      </c>
      <c r="R1405" s="87">
        <f>HEX2DEC(RIGHT(Table13232127535868734[[#This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HEX2DEC(RIGHT(Table13232127535868734[[#This Row],[h1]],8))</f>
        <v>0</v>
      </c>
      <c r="Q1406" s="87" t="s">
        <v>75</v>
      </c>
      <c r="R1406" s="87">
        <f>HEX2DEC(RIGHT(Table13232127535868734[[#This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HEX2DEC(RIGHT(Table13232127535868734[[#This Row],[h1]],8))</f>
        <v>0</v>
      </c>
      <c r="Q1407" s="87" t="s">
        <v>75</v>
      </c>
      <c r="R1407" s="87">
        <f>HEX2DEC(RIGHT(Table13232127535868734[[#This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HEX2DEC(RIGHT(Table13232127535868734[[#This Row],[h1]],8))</f>
        <v>0</v>
      </c>
      <c r="Q1408" s="87" t="s">
        <v>75</v>
      </c>
      <c r="R1408" s="87">
        <f>HEX2DEC(RIGHT(Table13232127535868734[[#This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HEX2DEC(RIGHT(Table13232127535868734[[#This Row],[h1]],8))</f>
        <v>0</v>
      </c>
      <c r="Q1409" s="87" t="s">
        <v>75</v>
      </c>
      <c r="R1409" s="87">
        <f>HEX2DEC(RIGHT(Table13232127535868734[[#This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HEX2DEC(RIGHT(Table13232127535868734[[#This Row],[h1]],8))</f>
        <v>0</v>
      </c>
      <c r="Q1410" s="87" t="s">
        <v>75</v>
      </c>
      <c r="R1410" s="87">
        <f>HEX2DEC(RIGHT(Table13232127535868734[[#This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HEX2DEC(RIGHT(Table13232127535868734[[#This Row],[h1]],8))</f>
        <v>0</v>
      </c>
      <c r="Q1411" s="87" t="s">
        <v>75</v>
      </c>
      <c r="R1411" s="87">
        <f>HEX2DEC(RIGHT(Table13232127535868734[[#This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HEX2DEC(RIGHT(Table13232127535868734[[#This Row],[h1]],8))</f>
        <v>0</v>
      </c>
      <c r="Q1412" s="87" t="s">
        <v>75</v>
      </c>
      <c r="R1412" s="87">
        <f>HEX2DEC(RIGHT(Table13232127535868734[[#This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HEX2DEC(RIGHT(Table13232127535868734[[#This Row],[h1]],8))</f>
        <v>0</v>
      </c>
      <c r="Q1413" s="87" t="s">
        <v>75</v>
      </c>
      <c r="R1413" s="87">
        <f>HEX2DEC(RIGHT(Table13232127535868734[[#This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HEX2DEC(RIGHT(Table13232127535868734[[#This Row],[h1]],8))</f>
        <v>0</v>
      </c>
      <c r="Q1414" s="87" t="s">
        <v>75</v>
      </c>
      <c r="R1414" s="87">
        <f>HEX2DEC(RIGHT(Table13232127535868734[[#This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HEX2DEC(RIGHT(Table13232127535868734[[#This Row],[h1]],8))</f>
        <v>0</v>
      </c>
      <c r="Q1415" s="87" t="s">
        <v>75</v>
      </c>
      <c r="R1415" s="87">
        <f>HEX2DEC(RIGHT(Table13232127535868734[[#This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HEX2DEC(RIGHT(Table13232127535868734[[#This Row],[h1]],8))</f>
        <v>0</v>
      </c>
      <c r="Q1416" s="87" t="s">
        <v>75</v>
      </c>
      <c r="R1416" s="87">
        <f>HEX2DEC(RIGHT(Table13232127535868734[[#This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HEX2DEC(RIGHT(Table13232127535868734[[#This Row],[h1]],8))</f>
        <v>0</v>
      </c>
      <c r="Q1417" s="87" t="s">
        <v>75</v>
      </c>
      <c r="R1417" s="87">
        <f>HEX2DEC(RIGHT(Table13232127535868734[[#This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HEX2DEC(RIGHT(Table13232127535868734[[#This Row],[h1]],8))</f>
        <v>0</v>
      </c>
      <c r="Q1418" s="87" t="s">
        <v>75</v>
      </c>
      <c r="R1418" s="87">
        <f>HEX2DEC(RIGHT(Table13232127535868734[[#This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HEX2DEC(RIGHT(Table13232127535868734[[#This Row],[h1]],8))</f>
        <v>0</v>
      </c>
      <c r="Q1419" s="87" t="s">
        <v>75</v>
      </c>
      <c r="R1419" s="87">
        <f>HEX2DEC(RIGHT(Table13232127535868734[[#This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HEX2DEC(RIGHT(Table13232127535868734[[#This Row],[h1]],8))</f>
        <v>0</v>
      </c>
      <c r="Q1420" s="87" t="s">
        <v>75</v>
      </c>
      <c r="R1420" s="87">
        <f>HEX2DEC(RIGHT(Table13232127535868734[[#This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HEX2DEC(RIGHT(Table13232127535868734[[#This Row],[h1]],8))</f>
        <v>0</v>
      </c>
      <c r="Q1421" s="87" t="s">
        <v>75</v>
      </c>
      <c r="R1421" s="87">
        <f>HEX2DEC(RIGHT(Table13232127535868734[[#This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HEX2DEC(RIGHT(Table13232127535868734[[#This Row],[h1]],8))</f>
        <v>0</v>
      </c>
      <c r="Q1422" s="87" t="s">
        <v>75</v>
      </c>
      <c r="R1422" s="87">
        <f>HEX2DEC(RIGHT(Table13232127535868734[[#This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HEX2DEC(RIGHT(Table13232127535868734[[#This Row],[h1]],8))</f>
        <v>0</v>
      </c>
      <c r="Q1423" s="87" t="s">
        <v>75</v>
      </c>
      <c r="R1423" s="87">
        <f>HEX2DEC(RIGHT(Table13232127535868734[[#This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HEX2DEC(RIGHT(Table13232127535868734[[#This Row],[h1]],8))</f>
        <v>0</v>
      </c>
      <c r="Q1424" s="87" t="s">
        <v>75</v>
      </c>
      <c r="R1424" s="87">
        <f>HEX2DEC(RIGHT(Table13232127535868734[[#This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HEX2DEC(RIGHT(Table13232127535868734[[#This Row],[h1]],8))</f>
        <v>0</v>
      </c>
      <c r="Q1425" s="87" t="s">
        <v>75</v>
      </c>
      <c r="R1425" s="87">
        <f>HEX2DEC(RIGHT(Table13232127535868734[[#This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HEX2DEC(RIGHT(Table13232127535868734[[#This Row],[h1]],8))</f>
        <v>0</v>
      </c>
      <c r="Q1426" s="87" t="s">
        <v>75</v>
      </c>
      <c r="R1426" s="87">
        <f>HEX2DEC(RIGHT(Table13232127535868734[[#This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HEX2DEC(RIGHT(Table13232127535868734[[#This Row],[h1]],8))</f>
        <v>0</v>
      </c>
      <c r="Q1427" s="87" t="s">
        <v>75</v>
      </c>
      <c r="R1427" s="87">
        <f>HEX2DEC(RIGHT(Table13232127535868734[[#This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HEX2DEC(RIGHT(Table13232127535868734[[#This Row],[h1]],8))</f>
        <v>0</v>
      </c>
      <c r="Q1428" s="87" t="s">
        <v>75</v>
      </c>
      <c r="R1428" s="87">
        <f>HEX2DEC(RIGHT(Table13232127535868734[[#This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HEX2DEC(RIGHT(Table13232127535868734[[#This Row],[h1]],8))</f>
        <v>0</v>
      </c>
      <c r="Q1429" s="87" t="s">
        <v>75</v>
      </c>
      <c r="R1429" s="87">
        <f>HEX2DEC(RIGHT(Table13232127535868734[[#This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HEX2DEC(RIGHT(Table13232127535868734[[#This Row],[h1]],8))</f>
        <v>0</v>
      </c>
      <c r="Q1430" s="87" t="s">
        <v>75</v>
      </c>
      <c r="R1430" s="87">
        <f>HEX2DEC(RIGHT(Table13232127535868734[[#This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HEX2DEC(RIGHT(Table13232127535868734[[#This Row],[h1]],8))</f>
        <v>0</v>
      </c>
      <c r="Q1431" s="87" t="s">
        <v>75</v>
      </c>
      <c r="R1431" s="87">
        <f>HEX2DEC(RIGHT(Table13232127535868734[[#This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HEX2DEC(RIGHT(Table13232127535868734[[#This Row],[h1]],8))</f>
        <v>0</v>
      </c>
      <c r="Q1432" s="87" t="s">
        <v>75</v>
      </c>
      <c r="R1432" s="87">
        <f>HEX2DEC(RIGHT(Table13232127535868734[[#This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HEX2DEC(RIGHT(Table13232127535868734[[#This Row],[h1]],8))</f>
        <v>0</v>
      </c>
      <c r="Q1433" s="87" t="s">
        <v>75</v>
      </c>
      <c r="R1433" s="87">
        <f>HEX2DEC(RIGHT(Table13232127535868734[[#This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HEX2DEC(RIGHT(Table13232127535868734[[#This Row],[h1]],8))</f>
        <v>0</v>
      </c>
      <c r="Q1434" s="87" t="s">
        <v>75</v>
      </c>
      <c r="R1434" s="87">
        <f>HEX2DEC(RIGHT(Table13232127535868734[[#This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HEX2DEC(RIGHT(Table13232127535868734[[#This Row],[h1]],8))</f>
        <v>0</v>
      </c>
      <c r="Q1435" s="87" t="s">
        <v>75</v>
      </c>
      <c r="R1435" s="87">
        <f>HEX2DEC(RIGHT(Table13232127535868734[[#This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HEX2DEC(RIGHT(Table13232127535868734[[#This Row],[h1]],8))</f>
        <v>0</v>
      </c>
      <c r="Q1436" s="87" t="s">
        <v>75</v>
      </c>
      <c r="R1436" s="87">
        <f>HEX2DEC(RIGHT(Table13232127535868734[[#This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HEX2DEC(RIGHT(Table13232127535868734[[#This Row],[h1]],8))</f>
        <v>0</v>
      </c>
      <c r="Q1437" s="87" t="s">
        <v>75</v>
      </c>
      <c r="R1437" s="87">
        <f>HEX2DEC(RIGHT(Table13232127535868734[[#This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HEX2DEC(RIGHT(Table13232127535868734[[#This Row],[h1]],8))</f>
        <v>0</v>
      </c>
      <c r="Q1438" s="87" t="s">
        <v>75</v>
      </c>
      <c r="R1438" s="87">
        <f>HEX2DEC(RIGHT(Table13232127535868734[[#This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HEX2DEC(RIGHT(Table13232127535868734[[#This Row],[h1]],8))</f>
        <v>0</v>
      </c>
      <c r="Q1439" s="87" t="s">
        <v>75</v>
      </c>
      <c r="R1439" s="87">
        <f>HEX2DEC(RIGHT(Table13232127535868734[[#This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HEX2DEC(RIGHT(Table13232127535868734[[#This Row],[h1]],8))</f>
        <v>0</v>
      </c>
      <c r="Q1440" s="87" t="s">
        <v>75</v>
      </c>
      <c r="R1440" s="87">
        <f>HEX2DEC(RIGHT(Table13232127535868734[[#This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HEX2DEC(RIGHT(Table13232127535868734[[#This Row],[h1]],8))</f>
        <v>0</v>
      </c>
      <c r="Q1441" s="87" t="s">
        <v>75</v>
      </c>
      <c r="R1441" s="87">
        <f>HEX2DEC(RIGHT(Table13232127535868734[[#This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HEX2DEC(RIGHT(Table13232127535868734[[#This Row],[h1]],8))</f>
        <v>0</v>
      </c>
      <c r="Q1442" s="87" t="s">
        <v>75</v>
      </c>
      <c r="R1442" s="87">
        <f>HEX2DEC(RIGHT(Table13232127535868734[[#This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HEX2DEC(RIGHT(Table13232127535868734[[#This Row],[h1]],8))</f>
        <v>0</v>
      </c>
      <c r="Q1443" s="87" t="s">
        <v>75</v>
      </c>
      <c r="R1443" s="87">
        <f>HEX2DEC(RIGHT(Table13232127535868734[[#This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HEX2DEC(RIGHT(Table13232127535868734[[#This Row],[h1]],8))</f>
        <v>0</v>
      </c>
      <c r="Q1444" s="87" t="s">
        <v>75</v>
      </c>
      <c r="R1444" s="87">
        <f>HEX2DEC(RIGHT(Table13232127535868734[[#This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HEX2DEC(RIGHT(Table13232127535868734[[#This Row],[h1]],8))</f>
        <v>0</v>
      </c>
      <c r="Q1445" s="87" t="s">
        <v>75</v>
      </c>
      <c r="R1445" s="87">
        <f>HEX2DEC(RIGHT(Table13232127535868734[[#This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HEX2DEC(RIGHT(Table13232127535868734[[#This Row],[h1]],8))</f>
        <v>0</v>
      </c>
      <c r="Q1446" s="87" t="s">
        <v>75</v>
      </c>
      <c r="R1446" s="87">
        <f>HEX2DEC(RIGHT(Table13232127535868734[[#This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HEX2DEC(RIGHT(Table13232127535868734[[#This Row],[h1]],8))</f>
        <v>0</v>
      </c>
      <c r="Q1447" s="87" t="s">
        <v>75</v>
      </c>
      <c r="R1447" s="87">
        <f>HEX2DEC(RIGHT(Table13232127535868734[[#This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HEX2DEC(RIGHT(Table13232127535868734[[#This Row],[h1]],8))</f>
        <v>0</v>
      </c>
      <c r="Q1448" s="87" t="s">
        <v>75</v>
      </c>
      <c r="R1448" s="87">
        <f>HEX2DEC(RIGHT(Table13232127535868734[[#This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HEX2DEC(RIGHT(Table13232127535868734[[#This Row],[h1]],8))</f>
        <v>0</v>
      </c>
      <c r="Q1449" s="87" t="s">
        <v>75</v>
      </c>
      <c r="R1449" s="87">
        <f>HEX2DEC(RIGHT(Table13232127535868734[[#This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HEX2DEC(RIGHT(Table13232127535868734[[#This Row],[h1]],8))</f>
        <v>0</v>
      </c>
      <c r="Q1450" s="87" t="s">
        <v>75</v>
      </c>
      <c r="R1450" s="87">
        <f>HEX2DEC(RIGHT(Table13232127535868734[[#This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HEX2DEC(RIGHT(Table13232127535868734[[#This Row],[h1]],8))</f>
        <v>0</v>
      </c>
      <c r="Q1451" s="87" t="s">
        <v>75</v>
      </c>
      <c r="R1451" s="87">
        <f>HEX2DEC(RIGHT(Table13232127535868734[[#This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HEX2DEC(RIGHT(Table13232127535868734[[#This Row],[h1]],8))</f>
        <v>0</v>
      </c>
      <c r="Q1452" s="87" t="s">
        <v>75</v>
      </c>
      <c r="R1452" s="87">
        <f>HEX2DEC(RIGHT(Table13232127535868734[[#This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HEX2DEC(RIGHT(Table13232127535868734[[#This Row],[h1]],8))</f>
        <v>0</v>
      </c>
      <c r="Q1453" s="87" t="s">
        <v>75</v>
      </c>
      <c r="R1453" s="87">
        <f>HEX2DEC(RIGHT(Table13232127535868734[[#This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HEX2DEC(RIGHT(Table13232127535868734[[#This Row],[h1]],8))</f>
        <v>0</v>
      </c>
      <c r="Q1454" s="87" t="s">
        <v>75</v>
      </c>
      <c r="R1454" s="87">
        <f>HEX2DEC(RIGHT(Table13232127535868734[[#This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HEX2DEC(RIGHT(Table13232127535868734[[#This Row],[h1]],8))</f>
        <v>0</v>
      </c>
      <c r="Q1455" s="87" t="s">
        <v>75</v>
      </c>
      <c r="R1455" s="87">
        <f>HEX2DEC(RIGHT(Table13232127535868734[[#This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HEX2DEC(RIGHT(Table13232127535868734[[#This Row],[h1]],8))</f>
        <v>0</v>
      </c>
      <c r="Q1456" s="87" t="s">
        <v>75</v>
      </c>
      <c r="R1456" s="87">
        <f>HEX2DEC(RIGHT(Table13232127535868734[[#This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HEX2DEC(RIGHT(Table13232127535868734[[#This Row],[h1]],8))</f>
        <v>0</v>
      </c>
      <c r="Q1457" s="87" t="s">
        <v>75</v>
      </c>
      <c r="R1457" s="87">
        <f>HEX2DEC(RIGHT(Table13232127535868734[[#This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HEX2DEC(RIGHT(Table13232127535868734[[#This Row],[h1]],8))</f>
        <v>0</v>
      </c>
      <c r="Q1458" s="87" t="s">
        <v>75</v>
      </c>
      <c r="R1458" s="87">
        <f>HEX2DEC(RIGHT(Table13232127535868734[[#This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HEX2DEC(RIGHT(Table13232127535868734[[#This Row],[h1]],8))</f>
        <v>0</v>
      </c>
      <c r="Q1459" s="87" t="s">
        <v>75</v>
      </c>
      <c r="R1459" s="87">
        <f>HEX2DEC(RIGHT(Table13232127535868734[[#This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HEX2DEC(RIGHT(Table13232127535868734[[#This Row],[h1]],8))</f>
        <v>0</v>
      </c>
      <c r="Q1460" s="87" t="s">
        <v>75</v>
      </c>
      <c r="R1460" s="87">
        <f>HEX2DEC(RIGHT(Table13232127535868734[[#This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HEX2DEC(RIGHT(Table13232127535868734[[#This Row],[h1]],8))</f>
        <v>0</v>
      </c>
      <c r="Q1461" s="87" t="s">
        <v>75</v>
      </c>
      <c r="R1461" s="87">
        <f>HEX2DEC(RIGHT(Table13232127535868734[[#This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HEX2DEC(RIGHT(Table13232127535868734[[#This Row],[h1]],8))</f>
        <v>0</v>
      </c>
      <c r="Q1462" s="87" t="s">
        <v>75</v>
      </c>
      <c r="R1462" s="87">
        <f>HEX2DEC(RIGHT(Table13232127535868734[[#This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HEX2DEC(RIGHT(Table13232127535868734[[#This Row],[h1]],8))</f>
        <v>0</v>
      </c>
      <c r="Q1463" s="87" t="s">
        <v>75</v>
      </c>
      <c r="R1463" s="87">
        <f>HEX2DEC(RIGHT(Table13232127535868734[[#This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HEX2DEC(RIGHT(Table13232127535868734[[#This Row],[h1]],8))</f>
        <v>0</v>
      </c>
      <c r="Q1464" s="87" t="s">
        <v>75</v>
      </c>
      <c r="R1464" s="87">
        <f>HEX2DEC(RIGHT(Table13232127535868734[[#This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HEX2DEC(RIGHT(Table13232127535868734[[#This Row],[h1]],8))</f>
        <v>0</v>
      </c>
      <c r="Q1465" s="87" t="s">
        <v>75</v>
      </c>
      <c r="R1465" s="87">
        <f>HEX2DEC(RIGHT(Table13232127535868734[[#This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HEX2DEC(RIGHT(Table13232127535868734[[#This Row],[h1]],8))</f>
        <v>0</v>
      </c>
      <c r="Q1466" s="87" t="s">
        <v>75</v>
      </c>
      <c r="R1466" s="87">
        <f>HEX2DEC(RIGHT(Table13232127535868734[[#This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HEX2DEC(RIGHT(Table13232127535868734[[#This Row],[h1]],8))</f>
        <v>0</v>
      </c>
      <c r="Q1467" s="87" t="s">
        <v>75</v>
      </c>
      <c r="R1467" s="87">
        <f>HEX2DEC(RIGHT(Table13232127535868734[[#This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HEX2DEC(RIGHT(Table13232127535868734[[#This Row],[h1]],8))</f>
        <v>0</v>
      </c>
      <c r="Q1468" s="87" t="s">
        <v>75</v>
      </c>
      <c r="R1468" s="87">
        <f>HEX2DEC(RIGHT(Table13232127535868734[[#This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HEX2DEC(RIGHT(Table13232127535868734[[#This Row],[h1]],8))</f>
        <v>0</v>
      </c>
      <c r="Q1469" s="87" t="s">
        <v>75</v>
      </c>
      <c r="R1469" s="87">
        <f>HEX2DEC(RIGHT(Table13232127535868734[[#This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HEX2DEC(RIGHT(Table13232127535868734[[#This Row],[h1]],8))</f>
        <v>0</v>
      </c>
      <c r="Q1470" s="87" t="s">
        <v>75</v>
      </c>
      <c r="R1470" s="87">
        <f>HEX2DEC(RIGHT(Table13232127535868734[[#This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HEX2DEC(RIGHT(Table13232127535868734[[#This Row],[h1]],8))</f>
        <v>0</v>
      </c>
      <c r="Q1471" s="87" t="s">
        <v>75</v>
      </c>
      <c r="R1471" s="87">
        <f>HEX2DEC(RIGHT(Table13232127535868734[[#This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HEX2DEC(RIGHT(Table13232127535868734[[#This Row],[h1]],8))</f>
        <v>0</v>
      </c>
      <c r="Q1472" s="87" t="s">
        <v>75</v>
      </c>
      <c r="R1472" s="87">
        <f>HEX2DEC(RIGHT(Table13232127535868734[[#This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HEX2DEC(RIGHT(Table13232127535868734[[#This Row],[h1]],8))</f>
        <v>0</v>
      </c>
      <c r="Q1473" s="87" t="s">
        <v>75</v>
      </c>
      <c r="R1473" s="87">
        <f>HEX2DEC(RIGHT(Table13232127535868734[[#This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HEX2DEC(RIGHT(Table13232127535868734[[#This Row],[h1]],8))</f>
        <v>0</v>
      </c>
      <c r="Q1474" s="87" t="s">
        <v>75</v>
      </c>
      <c r="R1474" s="87">
        <f>HEX2DEC(RIGHT(Table13232127535868734[[#This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HEX2DEC(RIGHT(Table13232127535868734[[#This Row],[h1]],8))</f>
        <v>0</v>
      </c>
      <c r="Q1475" s="87" t="s">
        <v>75</v>
      </c>
      <c r="R1475" s="87">
        <f>HEX2DEC(RIGHT(Table13232127535868734[[#This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HEX2DEC(RIGHT(Table13232127535868734[[#This Row],[h1]],8))</f>
        <v>0</v>
      </c>
      <c r="Q1476" s="87" t="s">
        <v>75</v>
      </c>
      <c r="R1476" s="87">
        <f>HEX2DEC(RIGHT(Table13232127535868734[[#This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HEX2DEC(RIGHT(Table13232127535868734[[#This Row],[h1]],8))</f>
        <v>0</v>
      </c>
      <c r="Q1477" s="87" t="s">
        <v>75</v>
      </c>
      <c r="R1477" s="87">
        <f>HEX2DEC(RIGHT(Table13232127535868734[[#This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HEX2DEC(RIGHT(Table13232127535868734[[#This Row],[h1]],8))</f>
        <v>0</v>
      </c>
      <c r="Q1478" s="87" t="s">
        <v>75</v>
      </c>
      <c r="R1478" s="87">
        <f>HEX2DEC(RIGHT(Table13232127535868734[[#This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HEX2DEC(RIGHT(Table13232127535868734[[#This Row],[h1]],8))</f>
        <v>0</v>
      </c>
      <c r="Q1479" s="87" t="s">
        <v>75</v>
      </c>
      <c r="R1479" s="87">
        <f>HEX2DEC(RIGHT(Table13232127535868734[[#This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HEX2DEC(RIGHT(Table13232127535868734[[#This Row],[h1]],8))</f>
        <v>0</v>
      </c>
      <c r="Q1480" s="87" t="s">
        <v>75</v>
      </c>
      <c r="R1480" s="87">
        <f>HEX2DEC(RIGHT(Table13232127535868734[[#This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HEX2DEC(RIGHT(Table13232127535868734[[#This Row],[h1]],8))</f>
        <v>0</v>
      </c>
      <c r="Q1481" s="87" t="s">
        <v>75</v>
      </c>
      <c r="R1481" s="87">
        <f>HEX2DEC(RIGHT(Table13232127535868734[[#This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HEX2DEC(RIGHT(Table13232127535868734[[#This Row],[h1]],8))</f>
        <v>0</v>
      </c>
      <c r="Q1482" s="87" t="s">
        <v>75</v>
      </c>
      <c r="R1482" s="87">
        <f>HEX2DEC(RIGHT(Table13232127535868734[[#This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HEX2DEC(RIGHT(Table13232127535868734[[#This Row],[h1]],8))</f>
        <v>0</v>
      </c>
      <c r="Q1483" s="87" t="s">
        <v>75</v>
      </c>
      <c r="R1483" s="87">
        <f>HEX2DEC(RIGHT(Table13232127535868734[[#This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HEX2DEC(RIGHT(Table13232127535868734[[#This Row],[h1]],8))</f>
        <v>0</v>
      </c>
      <c r="Q1484" s="87" t="s">
        <v>75</v>
      </c>
      <c r="R1484" s="87">
        <f>HEX2DEC(RIGHT(Table13232127535868734[[#This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HEX2DEC(RIGHT(Table13232127535868734[[#This Row],[h1]],8))</f>
        <v>0</v>
      </c>
      <c r="Q1485" s="87" t="s">
        <v>75</v>
      </c>
      <c r="R1485" s="87">
        <f>HEX2DEC(RIGHT(Table13232127535868734[[#This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HEX2DEC(RIGHT(Table13232127535868734[[#This Row],[h1]],8))</f>
        <v>0</v>
      </c>
      <c r="Q1486" s="87" t="s">
        <v>75</v>
      </c>
      <c r="R1486" s="87">
        <f>HEX2DEC(RIGHT(Table13232127535868734[[#This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HEX2DEC(RIGHT(Table13232127535868734[[#This Row],[h1]],8))</f>
        <v>0</v>
      </c>
      <c r="Q1487" s="87" t="s">
        <v>75</v>
      </c>
      <c r="R1487" s="87">
        <f>HEX2DEC(RIGHT(Table13232127535868734[[#This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HEX2DEC(RIGHT(Table13232127535868734[[#This Row],[h1]],8))</f>
        <v>0</v>
      </c>
      <c r="Q1488" s="87" t="s">
        <v>75</v>
      </c>
      <c r="R1488" s="87">
        <f>HEX2DEC(RIGHT(Table13232127535868734[[#This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HEX2DEC(RIGHT(Table13232127535868734[[#This Row],[h1]],8))</f>
        <v>0</v>
      </c>
      <c r="Q1489" s="87" t="s">
        <v>75</v>
      </c>
      <c r="R1489" s="87">
        <f>HEX2DEC(RIGHT(Table13232127535868734[[#This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HEX2DEC(RIGHT(Table13232127535868734[[#This Row],[h1]],8))</f>
        <v>0</v>
      </c>
      <c r="Q1490" s="87" t="s">
        <v>75</v>
      </c>
      <c r="R1490" s="87">
        <f>HEX2DEC(RIGHT(Table13232127535868734[[#This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HEX2DEC(RIGHT(Table13232127535868734[[#This Row],[h1]],8))</f>
        <v>0</v>
      </c>
      <c r="Q1491" s="87" t="s">
        <v>75</v>
      </c>
      <c r="R1491" s="87">
        <f>HEX2DEC(RIGHT(Table13232127535868734[[#This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HEX2DEC(RIGHT(Table13232127535868734[[#This Row],[h1]],8))</f>
        <v>0</v>
      </c>
      <c r="Q1492" s="87" t="s">
        <v>75</v>
      </c>
      <c r="R1492" s="87">
        <f>HEX2DEC(RIGHT(Table13232127535868734[[#This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HEX2DEC(RIGHT(Table13232127535868734[[#This Row],[h1]],8))</f>
        <v>0</v>
      </c>
      <c r="Q1493" s="87" t="s">
        <v>75</v>
      </c>
      <c r="R1493" s="87">
        <f>HEX2DEC(RIGHT(Table13232127535868734[[#This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HEX2DEC(RIGHT(Table13232127535868734[[#This Row],[h1]],8))</f>
        <v>0</v>
      </c>
      <c r="Q1494" s="87" t="s">
        <v>75</v>
      </c>
      <c r="R1494" s="87">
        <f>HEX2DEC(RIGHT(Table13232127535868734[[#This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HEX2DEC(RIGHT(Table13232127535868734[[#This Row],[h1]],8))</f>
        <v>0</v>
      </c>
      <c r="Q1495" s="87" t="s">
        <v>75</v>
      </c>
      <c r="R1495" s="87">
        <f>HEX2DEC(RIGHT(Table13232127535868734[[#This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HEX2DEC(RIGHT(Table13232127535868734[[#This Row],[h1]],8))</f>
        <v>0</v>
      </c>
      <c r="Q1496" s="87" t="s">
        <v>75</v>
      </c>
      <c r="R1496" s="87">
        <f>HEX2DEC(RIGHT(Table13232127535868734[[#This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HEX2DEC(RIGHT(Table13232127535868734[[#This Row],[h1]],8))</f>
        <v>0</v>
      </c>
      <c r="Q1497" s="87" t="s">
        <v>75</v>
      </c>
      <c r="R1497" s="87">
        <f>HEX2DEC(RIGHT(Table13232127535868734[[#This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HEX2DEC(RIGHT(Table13232127535868734[[#This Row],[h1]],8))</f>
        <v>0</v>
      </c>
      <c r="Q1498" s="87" t="s">
        <v>75</v>
      </c>
      <c r="R1498" s="87">
        <f>HEX2DEC(RIGHT(Table13232127535868734[[#This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HEX2DEC(RIGHT(Table13232127535868734[[#This Row],[h1]],8))</f>
        <v>0</v>
      </c>
      <c r="Q1499" s="87" t="s">
        <v>75</v>
      </c>
      <c r="R1499" s="87">
        <f>HEX2DEC(RIGHT(Table13232127535868734[[#This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HEX2DEC(RIGHT(Table13232127535868734[[#This Row],[h1]],8))</f>
        <v>0</v>
      </c>
      <c r="Q1500" s="87" t="s">
        <v>75</v>
      </c>
      <c r="R1500" s="87">
        <f>HEX2DEC(RIGHT(Table13232127535868734[[#This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HEX2DEC(RIGHT(Table13232127535868734[[#This Row],[h1]],8))</f>
        <v>0</v>
      </c>
      <c r="Q1501" s="87" t="s">
        <v>75</v>
      </c>
      <c r="R1501" s="87">
        <f>HEX2DEC(RIGHT(Table13232127535868734[[#This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HEX2DEC(RIGHT(Table13232127535868734[[#This Row],[h1]],8))</f>
        <v>0</v>
      </c>
      <c r="Q1502" s="87" t="s">
        <v>75</v>
      </c>
      <c r="R1502" s="87">
        <f>HEX2DEC(RIGHT(Table13232127535868734[[#This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HEX2DEC(RIGHT(Table13232127535868734[[#This Row],[h1]],8))</f>
        <v>0</v>
      </c>
      <c r="Q1503" s="87" t="s">
        <v>75</v>
      </c>
      <c r="R1503" s="87">
        <f>HEX2DEC(RIGHT(Table13232127535868734[[#This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HEX2DEC(RIGHT(Table13232127535868734[[#This Row],[h1]],8))</f>
        <v>0</v>
      </c>
      <c r="Q1504" s="87" t="s">
        <v>75</v>
      </c>
      <c r="R1504" s="87">
        <f>HEX2DEC(RIGHT(Table13232127535868734[[#This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HEX2DEC(RIGHT(Table13232127535868734[[#This Row],[h1]],8))</f>
        <v>0</v>
      </c>
      <c r="Q1505" s="87" t="s">
        <v>75</v>
      </c>
      <c r="R1505" s="87">
        <f>HEX2DEC(RIGHT(Table13232127535868734[[#This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HEX2DEC(RIGHT(Table13232127535868734[[#This Row],[h1]],8))</f>
        <v>0</v>
      </c>
      <c r="Q1506" s="87" t="s">
        <v>75</v>
      </c>
      <c r="R1506" s="87">
        <f>HEX2DEC(RIGHT(Table13232127535868734[[#This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HEX2DEC(RIGHT(Table13232127535868734[[#This Row],[h1]],8))</f>
        <v>0</v>
      </c>
      <c r="Q1507" s="87" t="s">
        <v>75</v>
      </c>
      <c r="R1507" s="87">
        <f>HEX2DEC(RIGHT(Table13232127535868734[[#This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HEX2DEC(RIGHT(Table13232127535868734[[#This Row],[h1]],8))</f>
        <v>0</v>
      </c>
      <c r="Q1508" s="87" t="s">
        <v>75</v>
      </c>
      <c r="R1508" s="87">
        <f>HEX2DEC(RIGHT(Table13232127535868734[[#This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HEX2DEC(RIGHT(Table13232127535868734[[#This Row],[h1]],8))</f>
        <v>0</v>
      </c>
      <c r="Q1509" s="87" t="s">
        <v>75</v>
      </c>
      <c r="R1509" s="87">
        <f>HEX2DEC(RIGHT(Table13232127535868734[[#This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HEX2DEC(RIGHT(Table13232127535868734[[#This Row],[h1]],8))</f>
        <v>0</v>
      </c>
      <c r="Q1510" s="87" t="s">
        <v>75</v>
      </c>
      <c r="R1510" s="87">
        <f>HEX2DEC(RIGHT(Table13232127535868734[[#This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HEX2DEC(RIGHT(Table13232127535868734[[#This Row],[h1]],8))</f>
        <v>0</v>
      </c>
      <c r="Q1511" s="87" t="s">
        <v>75</v>
      </c>
      <c r="R1511" s="87">
        <f>HEX2DEC(RIGHT(Table13232127535868734[[#This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HEX2DEC(RIGHT(Table13232127535868734[[#This Row],[h1]],8))</f>
        <v>0</v>
      </c>
      <c r="Q1512" s="87" t="s">
        <v>75</v>
      </c>
      <c r="R1512" s="87">
        <f>HEX2DEC(RIGHT(Table13232127535868734[[#This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HEX2DEC(RIGHT(Table13232127535868734[[#This Row],[h1]],8))</f>
        <v>0</v>
      </c>
      <c r="Q1513" s="87" t="s">
        <v>75</v>
      </c>
      <c r="R1513" s="87">
        <f>HEX2DEC(RIGHT(Table13232127535868734[[#This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HEX2DEC(RIGHT(Table13232127535868734[[#This Row],[h1]],8))</f>
        <v>0</v>
      </c>
      <c r="Q1514" s="87" t="s">
        <v>75</v>
      </c>
      <c r="R1514" s="87">
        <f>HEX2DEC(RIGHT(Table13232127535868734[[#This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HEX2DEC(RIGHT(Table13232127535868734[[#This Row],[h1]],8))</f>
        <v>0</v>
      </c>
      <c r="Q1515" s="87" t="s">
        <v>75</v>
      </c>
      <c r="R1515" s="87">
        <f>HEX2DEC(RIGHT(Table13232127535868734[[#This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HEX2DEC(RIGHT(Table13232127535868734[[#This Row],[h1]],8))</f>
        <v>0</v>
      </c>
      <c r="Q1516" s="87" t="s">
        <v>75</v>
      </c>
      <c r="R1516" s="87">
        <f>HEX2DEC(RIGHT(Table13232127535868734[[#This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HEX2DEC(RIGHT(Table13232127535868734[[#This Row],[h1]],8))</f>
        <v>0</v>
      </c>
      <c r="Q1517" s="87" t="s">
        <v>75</v>
      </c>
      <c r="R1517" s="87">
        <f>HEX2DEC(RIGHT(Table13232127535868734[[#This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HEX2DEC(RIGHT(Table13232127535868734[[#This Row],[h1]],8))</f>
        <v>0</v>
      </c>
      <c r="Q1518" s="87" t="s">
        <v>75</v>
      </c>
      <c r="R1518" s="87">
        <f>HEX2DEC(RIGHT(Table13232127535868734[[#This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HEX2DEC(RIGHT(Table13232127535868734[[#This Row],[h1]],8))</f>
        <v>0</v>
      </c>
      <c r="Q1519" s="87" t="s">
        <v>75</v>
      </c>
      <c r="R1519" s="87">
        <f>HEX2DEC(RIGHT(Table13232127535868734[[#This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HEX2DEC(RIGHT(Table13232127535868734[[#This Row],[h1]],8))</f>
        <v>0</v>
      </c>
      <c r="Q1520" s="87" t="s">
        <v>75</v>
      </c>
      <c r="R1520" s="87">
        <f>HEX2DEC(RIGHT(Table13232127535868734[[#This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HEX2DEC(RIGHT(Table13232127535868734[[#This Row],[h1]],8))</f>
        <v>0</v>
      </c>
      <c r="Q1521" s="87" t="s">
        <v>75</v>
      </c>
      <c r="R1521" s="87">
        <f>HEX2DEC(RIGHT(Table13232127535868734[[#This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HEX2DEC(RIGHT(Table13232127535868734[[#This Row],[h1]],8))</f>
        <v>0</v>
      </c>
      <c r="Q1522" s="87" t="s">
        <v>75</v>
      </c>
      <c r="R1522" s="87">
        <f>HEX2DEC(RIGHT(Table13232127535868734[[#This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HEX2DEC(RIGHT(Table13232127535868734[[#This Row],[h1]],8))</f>
        <v>0</v>
      </c>
      <c r="Q1523" s="87" t="s">
        <v>75</v>
      </c>
      <c r="R1523" s="87">
        <f>HEX2DEC(RIGHT(Table13232127535868734[[#This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HEX2DEC(RIGHT(Table13232127535868734[[#This Row],[h1]],8))</f>
        <v>0</v>
      </c>
      <c r="Q1524" s="87" t="s">
        <v>75</v>
      </c>
      <c r="R1524" s="87">
        <f>HEX2DEC(RIGHT(Table13232127535868734[[#This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HEX2DEC(RIGHT(Table13232127535868734[[#This Row],[h1]],8))</f>
        <v>0</v>
      </c>
      <c r="Q1525" s="87" t="s">
        <v>75</v>
      </c>
      <c r="R1525" s="87">
        <f>HEX2DEC(RIGHT(Table13232127535868734[[#This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HEX2DEC(RIGHT(Table13232127535868734[[#This Row],[h1]],8))</f>
        <v>0</v>
      </c>
      <c r="Q1526" s="87" t="s">
        <v>75</v>
      </c>
      <c r="R1526" s="87">
        <f>HEX2DEC(RIGHT(Table13232127535868734[[#This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HEX2DEC(RIGHT(Table13232127535868734[[#This Row],[h1]],8))</f>
        <v>0</v>
      </c>
      <c r="Q1527" s="87" t="s">
        <v>75</v>
      </c>
      <c r="R1527" s="87">
        <f>HEX2DEC(RIGHT(Table13232127535868734[[#This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HEX2DEC(RIGHT(Table13232127535868734[[#This Row],[h1]],8))</f>
        <v>0</v>
      </c>
      <c r="Q1528" s="87" t="s">
        <v>75</v>
      </c>
      <c r="R1528" s="87">
        <f>HEX2DEC(RIGHT(Table13232127535868734[[#This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HEX2DEC(RIGHT(Table13232127535868734[[#This Row],[h1]],8))</f>
        <v>0</v>
      </c>
      <c r="Q1529" s="87" t="s">
        <v>75</v>
      </c>
      <c r="R1529" s="87">
        <f>HEX2DEC(RIGHT(Table13232127535868734[[#This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HEX2DEC(RIGHT(Table13232127535868734[[#This Row],[h1]],8))</f>
        <v>0</v>
      </c>
      <c r="Q1530" s="87" t="s">
        <v>75</v>
      </c>
      <c r="R1530" s="87">
        <f>HEX2DEC(RIGHT(Table13232127535868734[[#This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HEX2DEC(RIGHT(Table13232127535868734[[#This Row],[h1]],8))</f>
        <v>0</v>
      </c>
      <c r="Q1531" s="87" t="s">
        <v>75</v>
      </c>
      <c r="R1531" s="87">
        <f>HEX2DEC(RIGHT(Table13232127535868734[[#This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HEX2DEC(RIGHT(Table13232127535868734[[#This Row],[h1]],8))</f>
        <v>0</v>
      </c>
      <c r="Q1532" s="87" t="s">
        <v>75</v>
      </c>
      <c r="R1532" s="87">
        <f>HEX2DEC(RIGHT(Table13232127535868734[[#This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HEX2DEC(RIGHT(Table13232127535868734[[#This Row],[h1]],8))</f>
        <v>0</v>
      </c>
      <c r="Q1533" s="87" t="s">
        <v>75</v>
      </c>
      <c r="R1533" s="87">
        <f>HEX2DEC(RIGHT(Table13232127535868734[[#This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HEX2DEC(RIGHT(Table13232127535868734[[#This Row],[h1]],8))</f>
        <v>0</v>
      </c>
      <c r="Q1534" s="87" t="s">
        <v>75</v>
      </c>
      <c r="R1534" s="87">
        <f>HEX2DEC(RIGHT(Table13232127535868734[[#This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HEX2DEC(RIGHT(Table13232127535868734[[#This Row],[h1]],8))</f>
        <v>0</v>
      </c>
      <c r="Q1535" s="87" t="s">
        <v>75</v>
      </c>
      <c r="R1535" s="87">
        <f>HEX2DEC(RIGHT(Table13232127535868734[[#This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HEX2DEC(RIGHT(Table13232127535868734[[#This Row],[h1]],8))</f>
        <v>0</v>
      </c>
      <c r="Q1536" s="87" t="s">
        <v>75</v>
      </c>
      <c r="R1536" s="87">
        <f>HEX2DEC(RIGHT(Table13232127535868734[[#This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HEX2DEC(RIGHT(Table13232127535868734[[#This Row],[h1]],8))</f>
        <v>0</v>
      </c>
      <c r="Q1537" s="87" t="s">
        <v>75</v>
      </c>
      <c r="R1537" s="87">
        <f>HEX2DEC(RIGHT(Table13232127535868734[[#This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HEX2DEC(RIGHT(Table13232127535868734[[#This Row],[h1]],8))</f>
        <v>0</v>
      </c>
      <c r="Q1538" s="87" t="s">
        <v>75</v>
      </c>
      <c r="R1538" s="87">
        <f>HEX2DEC(RIGHT(Table13232127535868734[[#This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HEX2DEC(RIGHT(Table13232127535868734[[#This Row],[h1]],8))</f>
        <v>0</v>
      </c>
      <c r="Q1539" s="87" t="s">
        <v>75</v>
      </c>
      <c r="R1539" s="87">
        <f>HEX2DEC(RIGHT(Table13232127535868734[[#This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HEX2DEC(RIGHT(Table13232127535868734[[#This Row],[h1]],8))</f>
        <v>0</v>
      </c>
      <c r="Q1540" s="87" t="s">
        <v>75</v>
      </c>
      <c r="R1540" s="87">
        <f>HEX2DEC(RIGHT(Table13232127535868734[[#This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HEX2DEC(RIGHT(Table13232127535868734[[#This Row],[h1]],8))</f>
        <v>0</v>
      </c>
      <c r="Q1541" s="87" t="s">
        <v>75</v>
      </c>
      <c r="R1541" s="87">
        <f>HEX2DEC(RIGHT(Table13232127535868734[[#This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HEX2DEC(RIGHT(Table13232127535868734[[#This Row],[h1]],8))</f>
        <v>0</v>
      </c>
      <c r="Q1542" s="87" t="s">
        <v>75</v>
      </c>
      <c r="R1542" s="87">
        <f>HEX2DEC(RIGHT(Table13232127535868734[[#This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HEX2DEC(RIGHT(Table13232127535868734[[#This Row],[h1]],8))</f>
        <v>0</v>
      </c>
      <c r="Q1543" s="87" t="s">
        <v>75</v>
      </c>
      <c r="R1543" s="87">
        <f>HEX2DEC(RIGHT(Table13232127535868734[[#This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HEX2DEC(RIGHT(Table13232127535868734[[#This Row],[h1]],8))</f>
        <v>0</v>
      </c>
      <c r="Q1544" s="87" t="s">
        <v>75</v>
      </c>
      <c r="R1544" s="87">
        <f>HEX2DEC(RIGHT(Table13232127535868734[[#This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HEX2DEC(RIGHT(Table13232127535868734[[#This Row],[h1]],8))</f>
        <v>0</v>
      </c>
      <c r="Q1545" s="87" t="s">
        <v>75</v>
      </c>
      <c r="R1545" s="87">
        <f>HEX2DEC(RIGHT(Table13232127535868734[[#This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HEX2DEC(RIGHT(Table13232127535868734[[#This Row],[h1]],8))</f>
        <v>0</v>
      </c>
      <c r="Q1546" s="87" t="s">
        <v>75</v>
      </c>
      <c r="R1546" s="87">
        <f>HEX2DEC(RIGHT(Table13232127535868734[[#This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HEX2DEC(RIGHT(Table13232127535868734[[#This Row],[h1]],8))</f>
        <v>0</v>
      </c>
      <c r="Q1547" s="87" t="s">
        <v>75</v>
      </c>
      <c r="R1547" s="87">
        <f>HEX2DEC(RIGHT(Table13232127535868734[[#This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HEX2DEC(RIGHT(Table13232127535868734[[#This Row],[h1]],8))</f>
        <v>0</v>
      </c>
      <c r="Q1548" s="87" t="s">
        <v>75</v>
      </c>
      <c r="R1548" s="87">
        <f>HEX2DEC(RIGHT(Table13232127535868734[[#This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HEX2DEC(RIGHT(Table13232127535868734[[#This Row],[h1]],8))</f>
        <v>0</v>
      </c>
      <c r="Q1549" s="87" t="s">
        <v>75</v>
      </c>
      <c r="R1549" s="87">
        <f>HEX2DEC(RIGHT(Table13232127535868734[[#This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HEX2DEC(RIGHT(Table13232127535868734[[#This Row],[h1]],8))</f>
        <v>0</v>
      </c>
      <c r="Q1550" s="87" t="s">
        <v>75</v>
      </c>
      <c r="R1550" s="87">
        <f>HEX2DEC(RIGHT(Table13232127535868734[[#This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HEX2DEC(RIGHT(Table13232127535868734[[#This Row],[h1]],8))</f>
        <v>0</v>
      </c>
      <c r="Q1551" s="87" t="s">
        <v>75</v>
      </c>
      <c r="R1551" s="87">
        <f>HEX2DEC(RIGHT(Table13232127535868734[[#This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HEX2DEC(RIGHT(Table13232127535868734[[#This Row],[h1]],8))</f>
        <v>0</v>
      </c>
      <c r="Q1552" s="87" t="s">
        <v>75</v>
      </c>
      <c r="R1552" s="87">
        <f>HEX2DEC(RIGHT(Table13232127535868734[[#This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HEX2DEC(RIGHT(Table13232127535868734[[#This Row],[h1]],8))</f>
        <v>0</v>
      </c>
      <c r="Q1553" s="87" t="s">
        <v>75</v>
      </c>
      <c r="R1553" s="87">
        <f>HEX2DEC(RIGHT(Table13232127535868734[[#This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HEX2DEC(RIGHT(Table13232127535868734[[#This Row],[h1]],8))</f>
        <v>0</v>
      </c>
      <c r="Q1554" s="87" t="s">
        <v>75</v>
      </c>
      <c r="R1554" s="87">
        <f>HEX2DEC(RIGHT(Table13232127535868734[[#This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HEX2DEC(RIGHT(Table13232127535868734[[#This Row],[h1]],8))</f>
        <v>0</v>
      </c>
      <c r="Q1555" s="87" t="s">
        <v>75</v>
      </c>
      <c r="R1555" s="87">
        <f>HEX2DEC(RIGHT(Table13232127535868734[[#This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HEX2DEC(RIGHT(Table13232127535868734[[#This Row],[h1]],8))</f>
        <v>0</v>
      </c>
      <c r="Q1556" s="87" t="s">
        <v>75</v>
      </c>
      <c r="R1556" s="87">
        <f>HEX2DEC(RIGHT(Table13232127535868734[[#This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HEX2DEC(RIGHT(Table13232127535868734[[#This Row],[h1]],8))</f>
        <v>0</v>
      </c>
      <c r="Q1557" s="87" t="s">
        <v>75</v>
      </c>
      <c r="R1557" s="87">
        <f>HEX2DEC(RIGHT(Table13232127535868734[[#This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HEX2DEC(RIGHT(Table13232127535868734[[#This Row],[h1]],8))</f>
        <v>0</v>
      </c>
      <c r="Q1558" s="87" t="s">
        <v>75</v>
      </c>
      <c r="R1558" s="87">
        <f>HEX2DEC(RIGHT(Table13232127535868734[[#This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HEX2DEC(RIGHT(Table13232127535868734[[#This Row],[h1]],8))</f>
        <v>0</v>
      </c>
      <c r="Q1559" s="87" t="s">
        <v>75</v>
      </c>
      <c r="R1559" s="87">
        <f>HEX2DEC(RIGHT(Table13232127535868734[[#This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HEX2DEC(RIGHT(Table13232127535868734[[#This Row],[h1]],8))</f>
        <v>0</v>
      </c>
      <c r="Q1560" s="87" t="s">
        <v>75</v>
      </c>
      <c r="R1560" s="87">
        <f>HEX2DEC(RIGHT(Table13232127535868734[[#This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HEX2DEC(RIGHT(Table13232127535868734[[#This Row],[h1]],8))</f>
        <v>0</v>
      </c>
      <c r="Q1561" s="87" t="s">
        <v>75</v>
      </c>
      <c r="R1561" s="87">
        <f>HEX2DEC(RIGHT(Table13232127535868734[[#This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HEX2DEC(RIGHT(Table13232127535868734[[#This Row],[h1]],8))</f>
        <v>0</v>
      </c>
      <c r="Q1562" s="87" t="s">
        <v>75</v>
      </c>
      <c r="R1562" s="87">
        <f>HEX2DEC(RIGHT(Table13232127535868734[[#This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HEX2DEC(RIGHT(Table13232127535868734[[#This Row],[h1]],8))</f>
        <v>0</v>
      </c>
      <c r="Q1563" s="87" t="s">
        <v>75</v>
      </c>
      <c r="R1563" s="87">
        <f>HEX2DEC(RIGHT(Table13232127535868734[[#This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HEX2DEC(RIGHT(Table13232127535868734[[#This Row],[h1]],8))</f>
        <v>0</v>
      </c>
      <c r="Q1564" s="87" t="s">
        <v>75</v>
      </c>
      <c r="R1564" s="87">
        <f>HEX2DEC(RIGHT(Table13232127535868734[[#This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HEX2DEC(RIGHT(Table13232127535868734[[#This Row],[h1]],8))</f>
        <v>0</v>
      </c>
      <c r="Q1565" s="87" t="s">
        <v>75</v>
      </c>
      <c r="R1565" s="87">
        <f>HEX2DEC(RIGHT(Table13232127535868734[[#This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HEX2DEC(RIGHT(Table13232127535868734[[#This Row],[h1]],8))</f>
        <v>0</v>
      </c>
      <c r="Q1566" s="87" t="s">
        <v>75</v>
      </c>
      <c r="R1566" s="87">
        <f>HEX2DEC(RIGHT(Table13232127535868734[[#This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HEX2DEC(RIGHT(Table13232127535868734[[#This Row],[h1]],8))</f>
        <v>0</v>
      </c>
      <c r="Q1567" s="87" t="s">
        <v>75</v>
      </c>
      <c r="R1567" s="87">
        <f>HEX2DEC(RIGHT(Table13232127535868734[[#This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HEX2DEC(RIGHT(Table13232127535868734[[#This Row],[h1]],8))</f>
        <v>0</v>
      </c>
      <c r="Q1568" s="87" t="s">
        <v>75</v>
      </c>
      <c r="R1568" s="87">
        <f>HEX2DEC(RIGHT(Table13232127535868734[[#This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HEX2DEC(RIGHT(Table13232127535868734[[#This Row],[h1]],8))</f>
        <v>0</v>
      </c>
      <c r="Q1569" s="87" t="s">
        <v>75</v>
      </c>
      <c r="R1569" s="87">
        <f>HEX2DEC(RIGHT(Table13232127535868734[[#This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HEX2DEC(RIGHT(Table13232127535868734[[#This Row],[h1]],8))</f>
        <v>0</v>
      </c>
      <c r="Q1570" s="87" t="s">
        <v>75</v>
      </c>
      <c r="R1570" s="87">
        <f>HEX2DEC(RIGHT(Table13232127535868734[[#This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HEX2DEC(RIGHT(Table13232127535868734[[#This Row],[h1]],8))</f>
        <v>0</v>
      </c>
      <c r="Q1571" s="87" t="s">
        <v>75</v>
      </c>
      <c r="R1571" s="87">
        <f>HEX2DEC(RIGHT(Table13232127535868734[[#This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HEX2DEC(RIGHT(Table13232127535868734[[#This Row],[h1]],8))</f>
        <v>0</v>
      </c>
      <c r="Q1572" s="87" t="s">
        <v>75</v>
      </c>
      <c r="R1572" s="87">
        <f>HEX2DEC(RIGHT(Table13232127535868734[[#This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HEX2DEC(RIGHT(Table13232127535868734[[#This Row],[h1]],8))</f>
        <v>0</v>
      </c>
      <c r="Q1573" s="87" t="s">
        <v>75</v>
      </c>
      <c r="R1573" s="87">
        <f>HEX2DEC(RIGHT(Table13232127535868734[[#This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HEX2DEC(RIGHT(Table13232127535868734[[#This Row],[h1]],8))</f>
        <v>0</v>
      </c>
      <c r="Q1574" s="87" t="s">
        <v>75</v>
      </c>
      <c r="R1574" s="87">
        <f>HEX2DEC(RIGHT(Table13232127535868734[[#This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HEX2DEC(RIGHT(Table13232127535868734[[#This Row],[h1]],8))</f>
        <v>0</v>
      </c>
      <c r="Q1575" s="87" t="s">
        <v>75</v>
      </c>
      <c r="R1575" s="87">
        <f>HEX2DEC(RIGHT(Table13232127535868734[[#This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HEX2DEC(RIGHT(Table13232127535868734[[#This Row],[h1]],8))</f>
        <v>0</v>
      </c>
      <c r="Q1576" s="87" t="s">
        <v>75</v>
      </c>
      <c r="R1576" s="87">
        <f>HEX2DEC(RIGHT(Table13232127535868734[[#This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HEX2DEC(RIGHT(Table13232127535868734[[#This Row],[h1]],8))</f>
        <v>0</v>
      </c>
      <c r="Q1577" s="87" t="s">
        <v>75</v>
      </c>
      <c r="R1577" s="87">
        <f>HEX2DEC(RIGHT(Table13232127535868734[[#This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HEX2DEC(RIGHT(Table13232127535868734[[#This Row],[h1]],8))</f>
        <v>0</v>
      </c>
      <c r="Q1578" s="87" t="s">
        <v>75</v>
      </c>
      <c r="R1578" s="87">
        <f>HEX2DEC(RIGHT(Table13232127535868734[[#This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HEX2DEC(RIGHT(Table13232127535868734[[#This Row],[h1]],8))</f>
        <v>0</v>
      </c>
      <c r="Q1579" s="87" t="s">
        <v>75</v>
      </c>
      <c r="R1579" s="87">
        <f>HEX2DEC(RIGHT(Table13232127535868734[[#This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HEX2DEC(RIGHT(Table13232127535868734[[#This Row],[h1]],8))</f>
        <v>0</v>
      </c>
      <c r="Q1580" s="87" t="s">
        <v>75</v>
      </c>
      <c r="R1580" s="87">
        <f>HEX2DEC(RIGHT(Table13232127535868734[[#This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HEX2DEC(RIGHT(Table13232127535868734[[#This Row],[h1]],8))</f>
        <v>0</v>
      </c>
      <c r="Q1581" s="87" t="s">
        <v>75</v>
      </c>
      <c r="R1581" s="87">
        <f>HEX2DEC(RIGHT(Table13232127535868734[[#This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HEX2DEC(RIGHT(Table13232127535868734[[#This Row],[h1]],8))</f>
        <v>0</v>
      </c>
      <c r="Q1582" s="87" t="s">
        <v>75</v>
      </c>
      <c r="R1582" s="87">
        <f>HEX2DEC(RIGHT(Table13232127535868734[[#This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HEX2DEC(RIGHT(Table13232127535868734[[#This Row],[h1]],8))</f>
        <v>0</v>
      </c>
      <c r="Q1583" s="87" t="s">
        <v>75</v>
      </c>
      <c r="R1583" s="87">
        <f>HEX2DEC(RIGHT(Table13232127535868734[[#This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HEX2DEC(RIGHT(Table13232127535868734[[#This Row],[h1]],8))</f>
        <v>0</v>
      </c>
      <c r="Q1584" s="87" t="s">
        <v>75</v>
      </c>
      <c r="R1584" s="87">
        <f>HEX2DEC(RIGHT(Table13232127535868734[[#This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HEX2DEC(RIGHT(Table13232127535868734[[#This Row],[h1]],8))</f>
        <v>0</v>
      </c>
      <c r="Q1585" s="87" t="s">
        <v>75</v>
      </c>
      <c r="R1585" s="87">
        <f>HEX2DEC(RIGHT(Table13232127535868734[[#This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HEX2DEC(RIGHT(Table13232127535868734[[#This Row],[h1]],8))</f>
        <v>0</v>
      </c>
      <c r="Q1586" s="87" t="s">
        <v>75</v>
      </c>
      <c r="R1586" s="87">
        <f>HEX2DEC(RIGHT(Table13232127535868734[[#This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HEX2DEC(RIGHT(Table13232127535868734[[#This Row],[h1]],8))</f>
        <v>0</v>
      </c>
      <c r="Q1587" s="87" t="s">
        <v>75</v>
      </c>
      <c r="R1587" s="87">
        <f>HEX2DEC(RIGHT(Table13232127535868734[[#This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HEX2DEC(RIGHT(Table13232127535868734[[#This Row],[h1]],8))</f>
        <v>0</v>
      </c>
      <c r="Q1588" s="87" t="s">
        <v>75</v>
      </c>
      <c r="R1588" s="87">
        <f>HEX2DEC(RIGHT(Table13232127535868734[[#This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HEX2DEC(RIGHT(Table13232127535868734[[#This Row],[h1]],8))</f>
        <v>0</v>
      </c>
      <c r="Q1589" s="87" t="s">
        <v>75</v>
      </c>
      <c r="R1589" s="87">
        <f>HEX2DEC(RIGHT(Table13232127535868734[[#This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HEX2DEC(RIGHT(Table13232127535868734[[#This Row],[h1]],8))</f>
        <v>0</v>
      </c>
      <c r="Q1590" s="87" t="s">
        <v>75</v>
      </c>
      <c r="R1590" s="87">
        <f>HEX2DEC(RIGHT(Table13232127535868734[[#This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HEX2DEC(RIGHT(Table13232127535868734[[#This Row],[h1]],8))</f>
        <v>0</v>
      </c>
      <c r="Q1591" s="87" t="s">
        <v>75</v>
      </c>
      <c r="R1591" s="87">
        <f>HEX2DEC(RIGHT(Table13232127535868734[[#This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HEX2DEC(RIGHT(Table13232127535868734[[#This Row],[h1]],8))</f>
        <v>0</v>
      </c>
      <c r="Q1592" s="87" t="s">
        <v>75</v>
      </c>
      <c r="R1592" s="87">
        <f>HEX2DEC(RIGHT(Table13232127535868734[[#This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HEX2DEC(RIGHT(Table13232127535868734[[#This Row],[h1]],8))</f>
        <v>0</v>
      </c>
      <c r="Q1593" s="87" t="s">
        <v>75</v>
      </c>
      <c r="R1593" s="87">
        <f>HEX2DEC(RIGHT(Table13232127535868734[[#This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HEX2DEC(RIGHT(Table13232127535868734[[#This Row],[h1]],8))</f>
        <v>0</v>
      </c>
      <c r="Q1594" s="87" t="s">
        <v>75</v>
      </c>
      <c r="R1594" s="87">
        <f>HEX2DEC(RIGHT(Table13232127535868734[[#This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HEX2DEC(RIGHT(Table13232127535868734[[#This Row],[h1]],8))</f>
        <v>0</v>
      </c>
      <c r="Q1595" s="87" t="s">
        <v>75</v>
      </c>
      <c r="R1595" s="87">
        <f>HEX2DEC(RIGHT(Table13232127535868734[[#This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HEX2DEC(RIGHT(Table13232127535868734[[#This Row],[h1]],8))</f>
        <v>0</v>
      </c>
      <c r="Q1596" s="87" t="s">
        <v>75</v>
      </c>
      <c r="R1596" s="87">
        <f>HEX2DEC(RIGHT(Table13232127535868734[[#This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HEX2DEC(RIGHT(Table13232127535868734[[#This Row],[h1]],8))</f>
        <v>0</v>
      </c>
      <c r="Q1597" s="87" t="s">
        <v>75</v>
      </c>
      <c r="R1597" s="87">
        <f>HEX2DEC(RIGHT(Table13232127535868734[[#This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HEX2DEC(RIGHT(Table13232127535868734[[#This Row],[h1]],8))</f>
        <v>0</v>
      </c>
      <c r="Q1598" s="87" t="s">
        <v>75</v>
      </c>
      <c r="R1598" s="87">
        <f>HEX2DEC(RIGHT(Table13232127535868734[[#This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HEX2DEC(RIGHT(Table13232127535868734[[#This Row],[h1]],8))</f>
        <v>0</v>
      </c>
      <c r="Q1599" s="87" t="s">
        <v>75</v>
      </c>
      <c r="R1599" s="87">
        <f>HEX2DEC(RIGHT(Table13232127535868734[[#This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HEX2DEC(RIGHT(Table13232127535868734[[#This Row],[h1]],8))</f>
        <v>0</v>
      </c>
      <c r="Q1600" s="87" t="s">
        <v>75</v>
      </c>
      <c r="R1600" s="87">
        <f>HEX2DEC(RIGHT(Table13232127535868734[[#This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HEX2DEC(RIGHT(Table13232127535868734[[#This Row],[h1]],8))</f>
        <v>0</v>
      </c>
      <c r="Q1601" s="87" t="s">
        <v>75</v>
      </c>
      <c r="R1601" s="87">
        <f>HEX2DEC(RIGHT(Table13232127535868734[[#This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HEX2DEC(RIGHT(Table13232127535868734[[#This Row],[h1]],8))</f>
        <v>0</v>
      </c>
      <c r="Q1602" s="87" t="s">
        <v>75</v>
      </c>
      <c r="R1602" s="87">
        <f>HEX2DEC(RIGHT(Table13232127535868734[[#This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HEX2DEC(RIGHT(Table13232127535868734[[#This Row],[h1]],8))</f>
        <v>0</v>
      </c>
      <c r="Q1603" s="87" t="s">
        <v>75</v>
      </c>
      <c r="R1603" s="87">
        <f>HEX2DEC(RIGHT(Table13232127535868734[[#This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HEX2DEC(RIGHT(Table13232127535868734[[#This Row],[h1]],8))</f>
        <v>0</v>
      </c>
      <c r="Q1604" s="87" t="s">
        <v>75</v>
      </c>
      <c r="R1604" s="87">
        <f>HEX2DEC(RIGHT(Table13232127535868734[[#This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HEX2DEC(RIGHT(Table13232127535868734[[#This Row],[h1]],8))</f>
        <v>0</v>
      </c>
      <c r="Q1605" s="87" t="s">
        <v>75</v>
      </c>
      <c r="R1605" s="87">
        <f>HEX2DEC(RIGHT(Table13232127535868734[[#This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HEX2DEC(RIGHT(Table13232127535868734[[#This Row],[h1]],8))</f>
        <v>0</v>
      </c>
      <c r="Q1606" s="87" t="s">
        <v>75</v>
      </c>
      <c r="R1606" s="87">
        <f>HEX2DEC(RIGHT(Table13232127535868734[[#This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HEX2DEC(RIGHT(Table13232127535868734[[#This Row],[h1]],8))</f>
        <v>0</v>
      </c>
      <c r="Q1607" s="87" t="s">
        <v>75</v>
      </c>
      <c r="R1607" s="87">
        <f>HEX2DEC(RIGHT(Table13232127535868734[[#This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HEX2DEC(RIGHT(Table13232127535868734[[#This Row],[h1]],8))</f>
        <v>0</v>
      </c>
      <c r="Q1608" s="87" t="s">
        <v>75</v>
      </c>
      <c r="R1608" s="87">
        <f>HEX2DEC(RIGHT(Table13232127535868734[[#This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HEX2DEC(RIGHT(Table13232127535868734[[#This Row],[h1]],8))</f>
        <v>0</v>
      </c>
      <c r="Q1609" s="87" t="s">
        <v>75</v>
      </c>
      <c r="R1609" s="87">
        <f>HEX2DEC(RIGHT(Table13232127535868734[[#This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HEX2DEC(RIGHT(Table13232127535868734[[#This Row],[h1]],8))</f>
        <v>0</v>
      </c>
      <c r="Q1610" s="87" t="s">
        <v>75</v>
      </c>
      <c r="R1610" s="87">
        <f>HEX2DEC(RIGHT(Table13232127535868734[[#This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HEX2DEC(RIGHT(Table13232127535868734[[#This Row],[h1]],8))</f>
        <v>0</v>
      </c>
      <c r="Q1611" s="87" t="s">
        <v>75</v>
      </c>
      <c r="R1611" s="87">
        <f>HEX2DEC(RIGHT(Table13232127535868734[[#This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HEX2DEC(RIGHT(Table13232127535868734[[#This Row],[h1]],8))</f>
        <v>0</v>
      </c>
      <c r="Q1612" s="87" t="s">
        <v>75</v>
      </c>
      <c r="R1612" s="87">
        <f>HEX2DEC(RIGHT(Table13232127535868734[[#This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HEX2DEC(RIGHT(Table13232127535868734[[#This Row],[h1]],8))</f>
        <v>0</v>
      </c>
      <c r="Q1613" s="87" t="s">
        <v>75</v>
      </c>
      <c r="R1613" s="87">
        <f>HEX2DEC(RIGHT(Table13232127535868734[[#This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HEX2DEC(RIGHT(Table13232127535868734[[#This Row],[h1]],8))</f>
        <v>0</v>
      </c>
      <c r="Q1614" s="87" t="s">
        <v>75</v>
      </c>
      <c r="R1614" s="87">
        <f>HEX2DEC(RIGHT(Table13232127535868734[[#This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HEX2DEC(RIGHT(Table13232127535868734[[#This Row],[h1]],8))</f>
        <v>0</v>
      </c>
      <c r="Q1615" s="87" t="s">
        <v>75</v>
      </c>
      <c r="R1615" s="87">
        <f>HEX2DEC(RIGHT(Table13232127535868734[[#This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HEX2DEC(RIGHT(Table13232127535868734[[#This Row],[h1]],8))</f>
        <v>0</v>
      </c>
      <c r="Q1616" s="87" t="s">
        <v>75</v>
      </c>
      <c r="R1616" s="87">
        <f>HEX2DEC(RIGHT(Table13232127535868734[[#This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HEX2DEC(RIGHT(Table13232127535868734[[#This Row],[h1]],8))</f>
        <v>0</v>
      </c>
      <c r="Q1617" s="87" t="s">
        <v>75</v>
      </c>
      <c r="R1617" s="87">
        <f>HEX2DEC(RIGHT(Table13232127535868734[[#This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HEX2DEC(RIGHT(Table13232127535868734[[#This Row],[h1]],8))</f>
        <v>0</v>
      </c>
      <c r="Q1618" s="87" t="s">
        <v>75</v>
      </c>
      <c r="R1618" s="87">
        <f>HEX2DEC(RIGHT(Table13232127535868734[[#This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HEX2DEC(RIGHT(Table13232127535868734[[#This Row],[h1]],8))</f>
        <v>0</v>
      </c>
      <c r="Q1619" s="87" t="s">
        <v>75</v>
      </c>
      <c r="R1619" s="87">
        <f>HEX2DEC(RIGHT(Table13232127535868734[[#This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HEX2DEC(RIGHT(Table13232127535868734[[#This Row],[h1]],8))</f>
        <v>0</v>
      </c>
      <c r="Q1620" s="87" t="s">
        <v>75</v>
      </c>
      <c r="R1620" s="87">
        <f>HEX2DEC(RIGHT(Table13232127535868734[[#This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HEX2DEC(RIGHT(Table13232127535868734[[#This Row],[h1]],8))</f>
        <v>0</v>
      </c>
      <c r="Q1621" s="87" t="s">
        <v>75</v>
      </c>
      <c r="R1621" s="87">
        <f>HEX2DEC(RIGHT(Table13232127535868734[[#This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HEX2DEC(RIGHT(Table13232127535868734[[#This Row],[h1]],8))</f>
        <v>0</v>
      </c>
      <c r="Q1622" s="87" t="s">
        <v>75</v>
      </c>
      <c r="R1622" s="87">
        <f>HEX2DEC(RIGHT(Table13232127535868734[[#This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HEX2DEC(RIGHT(Table13232127535868734[[#This Row],[h1]],8))</f>
        <v>0</v>
      </c>
      <c r="Q1623" s="87" t="s">
        <v>75</v>
      </c>
      <c r="R1623" s="87">
        <f>HEX2DEC(RIGHT(Table13232127535868734[[#This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HEX2DEC(RIGHT(Table13232127535868734[[#This Row],[h1]],8))</f>
        <v>0</v>
      </c>
      <c r="Q1624" s="87" t="s">
        <v>75</v>
      </c>
      <c r="R1624" s="87">
        <f>HEX2DEC(RIGHT(Table13232127535868734[[#This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HEX2DEC(RIGHT(Table13232127535868734[[#This Row],[h1]],8))</f>
        <v>0</v>
      </c>
      <c r="Q1625" s="87" t="s">
        <v>75</v>
      </c>
      <c r="R1625" s="87">
        <f>HEX2DEC(RIGHT(Table13232127535868734[[#This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HEX2DEC(RIGHT(Table13232127535868734[[#This Row],[h1]],8))</f>
        <v>0</v>
      </c>
      <c r="Q1626" s="87" t="s">
        <v>75</v>
      </c>
      <c r="R1626" s="87">
        <f>HEX2DEC(RIGHT(Table13232127535868734[[#This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HEX2DEC(RIGHT(Table13232127535868734[[#This Row],[h1]],8))</f>
        <v>0</v>
      </c>
      <c r="Q1627" s="87" t="s">
        <v>75</v>
      </c>
      <c r="R1627" s="87">
        <f>HEX2DEC(RIGHT(Table13232127535868734[[#This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HEX2DEC(RIGHT(Table13232127535868734[[#This Row],[h1]],8))</f>
        <v>0</v>
      </c>
      <c r="Q1628" s="87" t="s">
        <v>75</v>
      </c>
      <c r="R1628" s="87">
        <f>HEX2DEC(RIGHT(Table13232127535868734[[#This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HEX2DEC(RIGHT(Table13232127535868734[[#This Row],[h1]],8))</f>
        <v>0</v>
      </c>
      <c r="Q1629" s="87" t="s">
        <v>75</v>
      </c>
      <c r="R1629" s="87">
        <f>HEX2DEC(RIGHT(Table13232127535868734[[#This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HEX2DEC(RIGHT(Table13232127535868734[[#This Row],[h1]],8))</f>
        <v>0</v>
      </c>
      <c r="Q1630" s="87" t="s">
        <v>75</v>
      </c>
      <c r="R1630" s="87">
        <f>HEX2DEC(RIGHT(Table13232127535868734[[#This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HEX2DEC(RIGHT(Table13232127535868734[[#This Row],[h1]],8))</f>
        <v>0</v>
      </c>
      <c r="Q1631" s="87" t="s">
        <v>75</v>
      </c>
      <c r="R1631" s="87">
        <f>HEX2DEC(RIGHT(Table13232127535868734[[#This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HEX2DEC(RIGHT(Table13232127535868734[[#This Row],[h1]],8))</f>
        <v>0</v>
      </c>
      <c r="Q1632" s="87" t="s">
        <v>75</v>
      </c>
      <c r="R1632" s="87">
        <f>HEX2DEC(RIGHT(Table13232127535868734[[#This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HEX2DEC(RIGHT(Table13232127535868734[[#This Row],[h1]],8))</f>
        <v>0</v>
      </c>
      <c r="Q1633" s="87" t="s">
        <v>75</v>
      </c>
      <c r="R1633" s="87">
        <f>HEX2DEC(RIGHT(Table13232127535868734[[#This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HEX2DEC(RIGHT(Table13232127535868734[[#This Row],[h1]],8))</f>
        <v>0</v>
      </c>
      <c r="Q1634" s="87" t="s">
        <v>75</v>
      </c>
      <c r="R1634" s="87">
        <f>HEX2DEC(RIGHT(Table13232127535868734[[#This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HEX2DEC(RIGHT(Table13232127535868734[[#This Row],[h1]],8))</f>
        <v>0</v>
      </c>
      <c r="Q1635" s="87" t="s">
        <v>75</v>
      </c>
      <c r="R1635" s="87">
        <f>HEX2DEC(RIGHT(Table13232127535868734[[#This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HEX2DEC(RIGHT(Table13232127535868734[[#This Row],[h1]],8))</f>
        <v>0</v>
      </c>
      <c r="Q1636" s="87" t="s">
        <v>75</v>
      </c>
      <c r="R1636" s="87">
        <f>HEX2DEC(RIGHT(Table13232127535868734[[#This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HEX2DEC(RIGHT(Table13232127535868734[[#This Row],[h1]],8))</f>
        <v>0</v>
      </c>
      <c r="Q1637" s="87" t="s">
        <v>75</v>
      </c>
      <c r="R1637" s="87">
        <f>HEX2DEC(RIGHT(Table13232127535868734[[#This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HEX2DEC(RIGHT(Table13232127535868734[[#This Row],[h1]],8))</f>
        <v>0</v>
      </c>
      <c r="Q1638" s="87" t="s">
        <v>75</v>
      </c>
      <c r="R1638" s="87">
        <f>HEX2DEC(RIGHT(Table13232127535868734[[#This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HEX2DEC(RIGHT(Table13232127535868734[[#This Row],[h1]],8))</f>
        <v>0</v>
      </c>
      <c r="Q1639" s="87" t="s">
        <v>75</v>
      </c>
      <c r="R1639" s="87">
        <f>HEX2DEC(RIGHT(Table13232127535868734[[#This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HEX2DEC(RIGHT(Table13232127535868734[[#This Row],[h1]],8))</f>
        <v>0</v>
      </c>
      <c r="Q1640" s="87" t="s">
        <v>75</v>
      </c>
      <c r="R1640" s="87">
        <f>HEX2DEC(RIGHT(Table13232127535868734[[#This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HEX2DEC(RIGHT(Table13232127535868734[[#This Row],[h1]],8))</f>
        <v>0</v>
      </c>
      <c r="Q1641" s="87" t="s">
        <v>75</v>
      </c>
      <c r="R1641" s="87">
        <f>HEX2DEC(RIGHT(Table13232127535868734[[#This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HEX2DEC(RIGHT(Table13232127535868734[[#This Row],[h1]],8))</f>
        <v>0</v>
      </c>
      <c r="Q1642" s="87" t="s">
        <v>75</v>
      </c>
      <c r="R1642" s="87">
        <f>HEX2DEC(RIGHT(Table13232127535868734[[#This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HEX2DEC(RIGHT(Table13232127535868734[[#This Row],[h1]],8))</f>
        <v>0</v>
      </c>
      <c r="Q1643" s="87" t="s">
        <v>75</v>
      </c>
      <c r="R1643" s="87">
        <f>HEX2DEC(RIGHT(Table13232127535868734[[#This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HEX2DEC(RIGHT(Table13232127535868734[[#This Row],[h1]],8))</f>
        <v>0</v>
      </c>
      <c r="Q1644" s="87" t="s">
        <v>75</v>
      </c>
      <c r="R1644" s="87">
        <f>HEX2DEC(RIGHT(Table13232127535868734[[#This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HEX2DEC(RIGHT(Table13232127535868734[[#This Row],[h1]],8))</f>
        <v>0</v>
      </c>
      <c r="Q1645" s="87" t="s">
        <v>75</v>
      </c>
      <c r="R1645" s="87">
        <f>HEX2DEC(RIGHT(Table13232127535868734[[#This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HEX2DEC(RIGHT(Table13232127535868734[[#This Row],[h1]],8))</f>
        <v>0</v>
      </c>
      <c r="Q1646" s="87" t="s">
        <v>75</v>
      </c>
      <c r="R1646" s="87">
        <f>HEX2DEC(RIGHT(Table13232127535868734[[#This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HEX2DEC(RIGHT(Table13232127535868734[[#This Row],[h1]],8))</f>
        <v>0</v>
      </c>
      <c r="Q1647" s="87" t="s">
        <v>75</v>
      </c>
      <c r="R1647" s="87">
        <f>HEX2DEC(RIGHT(Table13232127535868734[[#This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HEX2DEC(RIGHT(Table13232127535868734[[#This Row],[h1]],8))</f>
        <v>0</v>
      </c>
      <c r="Q1648" s="87" t="s">
        <v>75</v>
      </c>
      <c r="R1648" s="87">
        <f>HEX2DEC(RIGHT(Table13232127535868734[[#This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HEX2DEC(RIGHT(Table13232127535868734[[#This Row],[h1]],8))</f>
        <v>0</v>
      </c>
      <c r="Q1649" s="87" t="s">
        <v>75</v>
      </c>
      <c r="R1649" s="87">
        <f>HEX2DEC(RIGHT(Table13232127535868734[[#This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HEX2DEC(RIGHT(Table13232127535868734[[#This Row],[h1]],8))</f>
        <v>0</v>
      </c>
      <c r="Q1650" s="87" t="s">
        <v>75</v>
      </c>
      <c r="R1650" s="87">
        <f>HEX2DEC(RIGHT(Table13232127535868734[[#This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HEX2DEC(RIGHT(Table13232127535868734[[#This Row],[h1]],8))</f>
        <v>0</v>
      </c>
      <c r="Q1651" s="87" t="s">
        <v>75</v>
      </c>
      <c r="R1651" s="87">
        <f>HEX2DEC(RIGHT(Table13232127535868734[[#This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HEX2DEC(RIGHT(Table13232127535868734[[#This Row],[h1]],8))</f>
        <v>0</v>
      </c>
      <c r="Q1652" s="87" t="s">
        <v>75</v>
      </c>
      <c r="R1652" s="87">
        <f>HEX2DEC(RIGHT(Table13232127535868734[[#This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HEX2DEC(RIGHT(Table13232127535868734[[#This Row],[h1]],8))</f>
        <v>0</v>
      </c>
      <c r="Q1653" s="87" t="s">
        <v>75</v>
      </c>
      <c r="R1653" s="87">
        <f>HEX2DEC(RIGHT(Table13232127535868734[[#This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HEX2DEC(RIGHT(Table13232127535868734[[#This Row],[h1]],8))</f>
        <v>0</v>
      </c>
      <c r="Q1654" s="87" t="s">
        <v>75</v>
      </c>
      <c r="R1654" s="87">
        <f>HEX2DEC(RIGHT(Table13232127535868734[[#This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HEX2DEC(RIGHT(Table13232127535868734[[#This Row],[h1]],8))</f>
        <v>0</v>
      </c>
      <c r="Q1655" s="87" t="s">
        <v>75</v>
      </c>
      <c r="R1655" s="87">
        <f>HEX2DEC(RIGHT(Table13232127535868734[[#This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HEX2DEC(RIGHT(Table13232127535868734[[#This Row],[h1]],8))</f>
        <v>0</v>
      </c>
      <c r="Q1656" s="87" t="s">
        <v>75</v>
      </c>
      <c r="R1656" s="87">
        <f>HEX2DEC(RIGHT(Table13232127535868734[[#This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HEX2DEC(RIGHT(Table13232127535868734[[#This Row],[h1]],8))</f>
        <v>0</v>
      </c>
      <c r="Q1657" s="87" t="s">
        <v>75</v>
      </c>
      <c r="R1657" s="87">
        <f>HEX2DEC(RIGHT(Table13232127535868734[[#This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HEX2DEC(RIGHT(Table13232127535868734[[#This Row],[h1]],8))</f>
        <v>0</v>
      </c>
      <c r="Q1658" s="87" t="s">
        <v>75</v>
      </c>
      <c r="R1658" s="87">
        <f>HEX2DEC(RIGHT(Table13232127535868734[[#This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HEX2DEC(RIGHT(Table13232127535868734[[#This Row],[h1]],8))</f>
        <v>0</v>
      </c>
      <c r="Q1659" s="87" t="s">
        <v>75</v>
      </c>
      <c r="R1659" s="87">
        <f>HEX2DEC(RIGHT(Table13232127535868734[[#This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HEX2DEC(RIGHT(Table13232127535868734[[#This Row],[h1]],8))</f>
        <v>0</v>
      </c>
      <c r="Q1660" s="87" t="s">
        <v>75</v>
      </c>
      <c r="R1660" s="87">
        <f>HEX2DEC(RIGHT(Table13232127535868734[[#This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HEX2DEC(RIGHT(Table13232127535868734[[#This Row],[h1]],8))</f>
        <v>0</v>
      </c>
      <c r="Q1661" s="87" t="s">
        <v>75</v>
      </c>
      <c r="R1661" s="87">
        <f>HEX2DEC(RIGHT(Table13232127535868734[[#This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HEX2DEC(RIGHT(Table13232127535868734[[#This Row],[h1]],8))</f>
        <v>0</v>
      </c>
      <c r="Q1662" s="87" t="s">
        <v>75</v>
      </c>
      <c r="R1662" s="87">
        <f>HEX2DEC(RIGHT(Table13232127535868734[[#This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HEX2DEC(RIGHT(Table13232127535868734[[#This Row],[h1]],8))</f>
        <v>0</v>
      </c>
      <c r="Q1663" s="87" t="s">
        <v>75</v>
      </c>
      <c r="R1663" s="87">
        <f>HEX2DEC(RIGHT(Table13232127535868734[[#This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HEX2DEC(RIGHT(Table13232127535868734[[#This Row],[h1]],8))</f>
        <v>0</v>
      </c>
      <c r="Q1664" s="87" t="s">
        <v>75</v>
      </c>
      <c r="R1664" s="87">
        <f>HEX2DEC(RIGHT(Table13232127535868734[[#This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HEX2DEC(RIGHT(Table13232127535868734[[#This Row],[h1]],8))</f>
        <v>0</v>
      </c>
      <c r="Q1665" s="87" t="s">
        <v>75</v>
      </c>
      <c r="R1665" s="87">
        <f>HEX2DEC(RIGHT(Table13232127535868734[[#This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HEX2DEC(RIGHT(Table13232127535868734[[#This Row],[h1]],8))</f>
        <v>0</v>
      </c>
      <c r="Q1666" s="87" t="s">
        <v>75</v>
      </c>
      <c r="R1666" s="87">
        <f>HEX2DEC(RIGHT(Table13232127535868734[[#This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HEX2DEC(RIGHT(Table13232127535868734[[#This Row],[h1]],8))</f>
        <v>0</v>
      </c>
      <c r="Q1667" s="87" t="s">
        <v>75</v>
      </c>
      <c r="R1667" s="87">
        <f>HEX2DEC(RIGHT(Table13232127535868734[[#This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HEX2DEC(RIGHT(Table13232127535868734[[#This Row],[h1]],8))</f>
        <v>0</v>
      </c>
      <c r="Q1668" s="87" t="s">
        <v>75</v>
      </c>
      <c r="R1668" s="87">
        <f>HEX2DEC(RIGHT(Table13232127535868734[[#This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HEX2DEC(RIGHT(Table13232127535868734[[#This Row],[h1]],8))</f>
        <v>0</v>
      </c>
      <c r="Q1669" s="87" t="s">
        <v>75</v>
      </c>
      <c r="R1669" s="87">
        <f>HEX2DEC(RIGHT(Table13232127535868734[[#This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HEX2DEC(RIGHT(Table13232127535868734[[#This Row],[h1]],8))</f>
        <v>0</v>
      </c>
      <c r="Q1670" s="87" t="s">
        <v>75</v>
      </c>
      <c r="R1670" s="87">
        <f>HEX2DEC(RIGHT(Table13232127535868734[[#This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HEX2DEC(RIGHT(Table13232127535868734[[#This Row],[h1]],8))</f>
        <v>0</v>
      </c>
      <c r="Q1671" s="87" t="s">
        <v>75</v>
      </c>
      <c r="R1671" s="87">
        <f>HEX2DEC(RIGHT(Table13232127535868734[[#This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HEX2DEC(RIGHT(Table13232127535868734[[#This Row],[h1]],8))</f>
        <v>0</v>
      </c>
      <c r="Q1672" s="87" t="s">
        <v>75</v>
      </c>
      <c r="R1672" s="87">
        <f>HEX2DEC(RIGHT(Table13232127535868734[[#This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HEX2DEC(RIGHT(Table13232127535868734[[#This Row],[h1]],8))</f>
        <v>0</v>
      </c>
      <c r="Q1673" s="87" t="s">
        <v>75</v>
      </c>
      <c r="R1673" s="87">
        <f>HEX2DEC(RIGHT(Table13232127535868734[[#This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HEX2DEC(RIGHT(Table13232127535868734[[#This Row],[h1]],8))</f>
        <v>0</v>
      </c>
      <c r="Q1674" s="87" t="s">
        <v>75</v>
      </c>
      <c r="R1674" s="87">
        <f>HEX2DEC(RIGHT(Table13232127535868734[[#This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HEX2DEC(RIGHT(Table13232127535868734[[#This Row],[h1]],8))</f>
        <v>0</v>
      </c>
      <c r="Q1675" s="87" t="s">
        <v>75</v>
      </c>
      <c r="R1675" s="87">
        <f>HEX2DEC(RIGHT(Table13232127535868734[[#This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HEX2DEC(RIGHT(Table13232127535868734[[#This Row],[h1]],8))</f>
        <v>0</v>
      </c>
      <c r="Q1676" s="87" t="s">
        <v>75</v>
      </c>
      <c r="R1676" s="87">
        <f>HEX2DEC(RIGHT(Table13232127535868734[[#This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HEX2DEC(RIGHT(Table13232127535868734[[#This Row],[h1]],8))</f>
        <v>0</v>
      </c>
      <c r="Q1677" s="87" t="s">
        <v>75</v>
      </c>
      <c r="R1677" s="87">
        <f>HEX2DEC(RIGHT(Table13232127535868734[[#This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HEX2DEC(RIGHT(Table13232127535868734[[#This Row],[h1]],8))</f>
        <v>0</v>
      </c>
      <c r="Q1678" s="87" t="s">
        <v>75</v>
      </c>
      <c r="R1678" s="87">
        <f>HEX2DEC(RIGHT(Table13232127535868734[[#This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HEX2DEC(RIGHT(Table13232127535868734[[#This Row],[h1]],8))</f>
        <v>0</v>
      </c>
      <c r="Q1679" s="87" t="s">
        <v>75</v>
      </c>
      <c r="R1679" s="87">
        <f>HEX2DEC(RIGHT(Table13232127535868734[[#This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HEX2DEC(RIGHT(Table13232127535868734[[#This Row],[h1]],8))</f>
        <v>0</v>
      </c>
      <c r="Q1680" s="87" t="s">
        <v>75</v>
      </c>
      <c r="R1680" s="87">
        <f>HEX2DEC(RIGHT(Table13232127535868734[[#This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HEX2DEC(RIGHT(Table13232127535868734[[#This Row],[h1]],8))</f>
        <v>0</v>
      </c>
      <c r="Q1681" s="87" t="s">
        <v>75</v>
      </c>
      <c r="R1681" s="87">
        <f>HEX2DEC(RIGHT(Table13232127535868734[[#This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HEX2DEC(RIGHT(Table13232127535868734[[#This Row],[h1]],8))</f>
        <v>0</v>
      </c>
      <c r="Q1682" s="87" t="s">
        <v>75</v>
      </c>
      <c r="R1682" s="87">
        <f>HEX2DEC(RIGHT(Table13232127535868734[[#This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HEX2DEC(RIGHT(Table13232127535868734[[#This Row],[h1]],8))</f>
        <v>0</v>
      </c>
      <c r="Q1683" s="87" t="s">
        <v>75</v>
      </c>
      <c r="R1683" s="87">
        <f>HEX2DEC(RIGHT(Table13232127535868734[[#This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HEX2DEC(RIGHT(Table13232127535868734[[#This Row],[h1]],8))</f>
        <v>0</v>
      </c>
      <c r="Q1684" s="87" t="s">
        <v>75</v>
      </c>
      <c r="R1684" s="87">
        <f>HEX2DEC(RIGHT(Table13232127535868734[[#This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HEX2DEC(RIGHT(Table13232127535868734[[#This Row],[h1]],8))</f>
        <v>0</v>
      </c>
      <c r="Q1685" s="87" t="s">
        <v>75</v>
      </c>
      <c r="R1685" s="87">
        <f>HEX2DEC(RIGHT(Table13232127535868734[[#This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HEX2DEC(RIGHT(Table13232127535868734[[#This Row],[h1]],8))</f>
        <v>0</v>
      </c>
      <c r="Q1686" s="87" t="s">
        <v>75</v>
      </c>
      <c r="R1686" s="87">
        <f>HEX2DEC(RIGHT(Table13232127535868734[[#This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HEX2DEC(RIGHT(Table13232127535868734[[#This Row],[h1]],8))</f>
        <v>0</v>
      </c>
      <c r="Q1687" s="87" t="s">
        <v>75</v>
      </c>
      <c r="R1687" s="87">
        <f>HEX2DEC(RIGHT(Table13232127535868734[[#This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HEX2DEC(RIGHT(Table13232127535868734[[#This Row],[h1]],8))</f>
        <v>0</v>
      </c>
      <c r="Q1688" s="87" t="s">
        <v>75</v>
      </c>
      <c r="R1688" s="87">
        <f>HEX2DEC(RIGHT(Table13232127535868734[[#This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HEX2DEC(RIGHT(Table13232127535868734[[#This Row],[h1]],8))</f>
        <v>0</v>
      </c>
      <c r="Q1689" s="87" t="s">
        <v>75</v>
      </c>
      <c r="R1689" s="87">
        <f>HEX2DEC(RIGHT(Table13232127535868734[[#This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HEX2DEC(RIGHT(Table13232127535868734[[#This Row],[h1]],8))</f>
        <v>0</v>
      </c>
      <c r="Q1690" s="87" t="s">
        <v>75</v>
      </c>
      <c r="R1690" s="87">
        <f>HEX2DEC(RIGHT(Table13232127535868734[[#This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HEX2DEC(RIGHT(Table13232127535868734[[#This Row],[h1]],8))</f>
        <v>0</v>
      </c>
      <c r="Q1691" s="87" t="s">
        <v>75</v>
      </c>
      <c r="R1691" s="87">
        <f>HEX2DEC(RIGHT(Table13232127535868734[[#This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HEX2DEC(RIGHT(Table13232127535868734[[#This Row],[h1]],8))</f>
        <v>0</v>
      </c>
      <c r="Q1692" s="87" t="s">
        <v>75</v>
      </c>
      <c r="R1692" s="87">
        <f>HEX2DEC(RIGHT(Table13232127535868734[[#This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HEX2DEC(RIGHT(Table13232127535868734[[#This Row],[h1]],8))</f>
        <v>0</v>
      </c>
      <c r="Q1693" s="87" t="s">
        <v>75</v>
      </c>
      <c r="R1693" s="87">
        <f>HEX2DEC(RIGHT(Table13232127535868734[[#This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HEX2DEC(RIGHT(Table13232127535868734[[#This Row],[h1]],8))</f>
        <v>0</v>
      </c>
      <c r="Q1694" s="87" t="s">
        <v>75</v>
      </c>
      <c r="R1694" s="87">
        <f>HEX2DEC(RIGHT(Table13232127535868734[[#This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HEX2DEC(RIGHT(Table13232127535868734[[#This Row],[h1]],8))</f>
        <v>0</v>
      </c>
      <c r="Q1695" s="87" t="s">
        <v>75</v>
      </c>
      <c r="R1695" s="87">
        <f>HEX2DEC(RIGHT(Table13232127535868734[[#This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HEX2DEC(RIGHT(Table13232127535868734[[#This Row],[h1]],8))</f>
        <v>0</v>
      </c>
      <c r="Q1696" s="87" t="s">
        <v>75</v>
      </c>
      <c r="R1696" s="87">
        <f>HEX2DEC(RIGHT(Table13232127535868734[[#This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HEX2DEC(RIGHT(Table13232127535868734[[#This Row],[h1]],8))</f>
        <v>0</v>
      </c>
      <c r="Q1697" s="87" t="s">
        <v>75</v>
      </c>
      <c r="R1697" s="87">
        <f>HEX2DEC(RIGHT(Table13232127535868734[[#This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HEX2DEC(RIGHT(Table13232127535868734[[#This Row],[h1]],8))</f>
        <v>0</v>
      </c>
      <c r="Q1698" s="87" t="s">
        <v>75</v>
      </c>
      <c r="R1698" s="87">
        <f>HEX2DEC(RIGHT(Table13232127535868734[[#This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HEX2DEC(RIGHT(Table13232127535868734[[#This Row],[h1]],8))</f>
        <v>0</v>
      </c>
      <c r="Q1699" s="87" t="s">
        <v>75</v>
      </c>
      <c r="R1699" s="87">
        <f>HEX2DEC(RIGHT(Table13232127535868734[[#This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HEX2DEC(RIGHT(Table13232127535868734[[#This Row],[h1]],8))</f>
        <v>0</v>
      </c>
      <c r="Q1700" s="87" t="s">
        <v>75</v>
      </c>
      <c r="R1700" s="87">
        <f>HEX2DEC(RIGHT(Table13232127535868734[[#This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HEX2DEC(RIGHT(Table13232127535868734[[#This Row],[h1]],8))</f>
        <v>0</v>
      </c>
      <c r="Q1701" s="87" t="s">
        <v>75</v>
      </c>
      <c r="R1701" s="87">
        <f>HEX2DEC(RIGHT(Table13232127535868734[[#This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HEX2DEC(RIGHT(Table13232127535868734[[#This Row],[h1]],8))</f>
        <v>0</v>
      </c>
      <c r="Q1702" s="87" t="s">
        <v>75</v>
      </c>
      <c r="R1702" s="87">
        <f>HEX2DEC(RIGHT(Table13232127535868734[[#This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HEX2DEC(RIGHT(Table13232127535868734[[#This Row],[h1]],8))</f>
        <v>0</v>
      </c>
      <c r="Q1703" s="87" t="s">
        <v>75</v>
      </c>
      <c r="R1703" s="87">
        <f>HEX2DEC(RIGHT(Table13232127535868734[[#This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HEX2DEC(RIGHT(Table13232127535868734[[#This Row],[h1]],8))</f>
        <v>0</v>
      </c>
      <c r="Q1704" s="87" t="s">
        <v>75</v>
      </c>
      <c r="R1704" s="87">
        <f>HEX2DEC(RIGHT(Table13232127535868734[[#This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HEX2DEC(RIGHT(Table13232127535868734[[#This Row],[h1]],8))</f>
        <v>0</v>
      </c>
      <c r="Q1705" s="87" t="s">
        <v>75</v>
      </c>
      <c r="R1705" s="87">
        <f>HEX2DEC(RIGHT(Table13232127535868734[[#This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HEX2DEC(RIGHT(Table13232127535868734[[#This Row],[h1]],8))</f>
        <v>0</v>
      </c>
      <c r="Q1706" s="87" t="s">
        <v>75</v>
      </c>
      <c r="R1706" s="87">
        <f>HEX2DEC(RIGHT(Table13232127535868734[[#This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HEX2DEC(RIGHT(Table13232127535868734[[#This Row],[h1]],8))</f>
        <v>0</v>
      </c>
      <c r="Q1707" s="87" t="s">
        <v>75</v>
      </c>
      <c r="R1707" s="87">
        <f>HEX2DEC(RIGHT(Table13232127535868734[[#This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HEX2DEC(RIGHT(Table13232127535868734[[#This Row],[h1]],8))</f>
        <v>0</v>
      </c>
      <c r="Q1708" s="87" t="s">
        <v>75</v>
      </c>
      <c r="R1708" s="87">
        <f>HEX2DEC(RIGHT(Table13232127535868734[[#This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HEX2DEC(RIGHT(Table13232127535868734[[#This Row],[h1]],8))</f>
        <v>0</v>
      </c>
      <c r="Q1709" s="87" t="s">
        <v>75</v>
      </c>
      <c r="R1709" s="87">
        <f>HEX2DEC(RIGHT(Table13232127535868734[[#This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HEX2DEC(RIGHT(Table13232127535868734[[#This Row],[h1]],8))</f>
        <v>0</v>
      </c>
      <c r="Q1710" s="87" t="s">
        <v>75</v>
      </c>
      <c r="R1710" s="87">
        <f>HEX2DEC(RIGHT(Table13232127535868734[[#This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HEX2DEC(RIGHT(Table13232127535868734[[#This Row],[h1]],8))</f>
        <v>0</v>
      </c>
      <c r="Q1711" s="87" t="s">
        <v>75</v>
      </c>
      <c r="R1711" s="87">
        <f>HEX2DEC(RIGHT(Table13232127535868734[[#This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HEX2DEC(RIGHT(Table13232127535868734[[#This Row],[h1]],8))</f>
        <v>0</v>
      </c>
      <c r="Q1712" s="87" t="s">
        <v>75</v>
      </c>
      <c r="R1712" s="87">
        <f>HEX2DEC(RIGHT(Table13232127535868734[[#This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HEX2DEC(RIGHT(Table13232127535868734[[#This Row],[h1]],8))</f>
        <v>0</v>
      </c>
      <c r="Q1713" s="87" t="s">
        <v>75</v>
      </c>
      <c r="R1713" s="87">
        <f>HEX2DEC(RIGHT(Table13232127535868734[[#This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HEX2DEC(RIGHT(Table13232127535868734[[#This Row],[h1]],8))</f>
        <v>0</v>
      </c>
      <c r="Q1714" s="87" t="s">
        <v>75</v>
      </c>
      <c r="R1714" s="87">
        <f>HEX2DEC(RIGHT(Table13232127535868734[[#This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HEX2DEC(RIGHT(Table13232127535868734[[#This Row],[h1]],8))</f>
        <v>0</v>
      </c>
      <c r="Q1715" s="87" t="s">
        <v>75</v>
      </c>
      <c r="R1715" s="87">
        <f>HEX2DEC(RIGHT(Table13232127535868734[[#This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HEX2DEC(RIGHT(Table13232127535868734[[#This Row],[h1]],8))</f>
        <v>0</v>
      </c>
      <c r="Q1716" s="87" t="s">
        <v>75</v>
      </c>
      <c r="R1716" s="87">
        <f>HEX2DEC(RIGHT(Table13232127535868734[[#This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HEX2DEC(RIGHT(Table13232127535868734[[#This Row],[h1]],8))</f>
        <v>0</v>
      </c>
      <c r="Q1717" s="87" t="s">
        <v>75</v>
      </c>
      <c r="R1717" s="87">
        <f>HEX2DEC(RIGHT(Table13232127535868734[[#This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HEX2DEC(RIGHT(Table13232127535868734[[#This Row],[h1]],8))</f>
        <v>0</v>
      </c>
      <c r="Q1718" s="87" t="s">
        <v>75</v>
      </c>
      <c r="R1718" s="87">
        <f>HEX2DEC(RIGHT(Table13232127535868734[[#This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HEX2DEC(RIGHT(Table13232127535868734[[#This Row],[h1]],8))</f>
        <v>0</v>
      </c>
      <c r="Q1719" s="87" t="s">
        <v>75</v>
      </c>
      <c r="R1719" s="87">
        <f>HEX2DEC(RIGHT(Table13232127535868734[[#This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HEX2DEC(RIGHT(Table13232127535868734[[#This Row],[h1]],8))</f>
        <v>0</v>
      </c>
      <c r="Q1720" s="87" t="s">
        <v>75</v>
      </c>
      <c r="R1720" s="87">
        <f>HEX2DEC(RIGHT(Table13232127535868734[[#This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HEX2DEC(RIGHT(Table13232127535868734[[#This Row],[h1]],8))</f>
        <v>0</v>
      </c>
      <c r="Q1721" s="87" t="s">
        <v>75</v>
      </c>
      <c r="R1721" s="87">
        <f>HEX2DEC(RIGHT(Table13232127535868734[[#This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HEX2DEC(RIGHT(Table13232127535868734[[#This Row],[h1]],8))</f>
        <v>0</v>
      </c>
      <c r="Q1722" s="87" t="s">
        <v>75</v>
      </c>
      <c r="R1722" s="87">
        <f>HEX2DEC(RIGHT(Table13232127535868734[[#This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HEX2DEC(RIGHT(Table13232127535868734[[#This Row],[h1]],8))</f>
        <v>0</v>
      </c>
      <c r="Q1723" s="87" t="s">
        <v>75</v>
      </c>
      <c r="R1723" s="87">
        <f>HEX2DEC(RIGHT(Table13232127535868734[[#This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HEX2DEC(RIGHT(Table13232127535868734[[#This Row],[h1]],8))</f>
        <v>0</v>
      </c>
      <c r="Q1724" s="87" t="s">
        <v>75</v>
      </c>
      <c r="R1724" s="87">
        <f>HEX2DEC(RIGHT(Table13232127535868734[[#This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HEX2DEC(RIGHT(Table13232127535868734[[#This Row],[h1]],8))</f>
        <v>0</v>
      </c>
      <c r="Q1725" s="87" t="s">
        <v>75</v>
      </c>
      <c r="R1725" s="87">
        <f>HEX2DEC(RIGHT(Table13232127535868734[[#This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HEX2DEC(RIGHT(Table13232127535868734[[#This Row],[h1]],8))</f>
        <v>0</v>
      </c>
      <c r="Q1726" s="87" t="s">
        <v>75</v>
      </c>
      <c r="R1726" s="87">
        <f>HEX2DEC(RIGHT(Table13232127535868734[[#This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HEX2DEC(RIGHT(Table13232127535868734[[#This Row],[h1]],8))</f>
        <v>0</v>
      </c>
      <c r="Q1727" s="87" t="s">
        <v>75</v>
      </c>
      <c r="R1727" s="87">
        <f>HEX2DEC(RIGHT(Table13232127535868734[[#This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HEX2DEC(RIGHT(Table13232127535868734[[#This Row],[h1]],8))</f>
        <v>0</v>
      </c>
      <c r="Q1728" s="87" t="s">
        <v>75</v>
      </c>
      <c r="R1728" s="87">
        <f>HEX2DEC(RIGHT(Table13232127535868734[[#This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HEX2DEC(RIGHT(Table13232127535868734[[#This Row],[h1]],8))</f>
        <v>0</v>
      </c>
      <c r="Q1729" s="87" t="s">
        <v>75</v>
      </c>
      <c r="R1729" s="87">
        <f>HEX2DEC(RIGHT(Table13232127535868734[[#This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HEX2DEC(RIGHT(Table13232127535868734[[#This Row],[h1]],8))</f>
        <v>0</v>
      </c>
      <c r="Q1730" s="87" t="s">
        <v>75</v>
      </c>
      <c r="R1730" s="87">
        <f>HEX2DEC(RIGHT(Table13232127535868734[[#This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HEX2DEC(RIGHT(Table13232127535868734[[#This Row],[h1]],8))</f>
        <v>0</v>
      </c>
      <c r="Q1731" s="87" t="s">
        <v>75</v>
      </c>
      <c r="R1731" s="87">
        <f>HEX2DEC(RIGHT(Table13232127535868734[[#This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HEX2DEC(RIGHT(Table13232127535868734[[#This Row],[h1]],8))</f>
        <v>0</v>
      </c>
      <c r="Q1732" s="87" t="s">
        <v>75</v>
      </c>
      <c r="R1732" s="87">
        <f>HEX2DEC(RIGHT(Table13232127535868734[[#This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HEX2DEC(RIGHT(Table13232127535868734[[#This Row],[h1]],8))</f>
        <v>0</v>
      </c>
      <c r="Q1733" s="87" t="s">
        <v>75</v>
      </c>
      <c r="R1733" s="87">
        <f>HEX2DEC(RIGHT(Table13232127535868734[[#This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HEX2DEC(RIGHT(Table13232127535868734[[#This Row],[h1]],8))</f>
        <v>0</v>
      </c>
      <c r="Q1734" s="87" t="s">
        <v>75</v>
      </c>
      <c r="R1734" s="87">
        <f>HEX2DEC(RIGHT(Table13232127535868734[[#This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HEX2DEC(RIGHT(Table13232127535868734[[#This Row],[h1]],8))</f>
        <v>0</v>
      </c>
      <c r="Q1735" s="87" t="s">
        <v>75</v>
      </c>
      <c r="R1735" s="87">
        <f>HEX2DEC(RIGHT(Table13232127535868734[[#This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HEX2DEC(RIGHT(Table13232127535868734[[#This Row],[h1]],8))</f>
        <v>0</v>
      </c>
      <c r="Q1736" s="87" t="s">
        <v>75</v>
      </c>
      <c r="R1736" s="87">
        <f>HEX2DEC(RIGHT(Table13232127535868734[[#This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HEX2DEC(RIGHT(Table13232127535868734[[#This Row],[h1]],8))</f>
        <v>0</v>
      </c>
      <c r="Q1737" s="87" t="s">
        <v>75</v>
      </c>
      <c r="R1737" s="87">
        <f>HEX2DEC(RIGHT(Table13232127535868734[[#This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HEX2DEC(RIGHT(Table13232127535868734[[#This Row],[h1]],8))</f>
        <v>0</v>
      </c>
      <c r="Q1738" s="87" t="s">
        <v>75</v>
      </c>
      <c r="R1738" s="87">
        <f>HEX2DEC(RIGHT(Table13232127535868734[[#This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HEX2DEC(RIGHT(Table13232127535868734[[#This Row],[h1]],8))</f>
        <v>0</v>
      </c>
      <c r="Q1739" s="87" t="s">
        <v>75</v>
      </c>
      <c r="R1739" s="87">
        <f>HEX2DEC(RIGHT(Table13232127535868734[[#This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HEX2DEC(RIGHT(Table13232127535868734[[#This Row],[h1]],8))</f>
        <v>0</v>
      </c>
      <c r="Q1740" s="87" t="s">
        <v>75</v>
      </c>
      <c r="R1740" s="87">
        <f>HEX2DEC(RIGHT(Table13232127535868734[[#This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HEX2DEC(RIGHT(Table13232127535868734[[#This Row],[h1]],8))</f>
        <v>0</v>
      </c>
      <c r="Q1741" s="87" t="s">
        <v>75</v>
      </c>
      <c r="R1741" s="87">
        <f>HEX2DEC(RIGHT(Table13232127535868734[[#This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HEX2DEC(RIGHT(Table13232127535868734[[#This Row],[h1]],8))</f>
        <v>0</v>
      </c>
      <c r="Q1742" s="87" t="s">
        <v>75</v>
      </c>
      <c r="R1742" s="87">
        <f>HEX2DEC(RIGHT(Table13232127535868734[[#This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HEX2DEC(RIGHT(Table13232127535868734[[#This Row],[h1]],8))</f>
        <v>0</v>
      </c>
      <c r="Q1743" s="87" t="s">
        <v>75</v>
      </c>
      <c r="R1743" s="87">
        <f>HEX2DEC(RIGHT(Table13232127535868734[[#This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HEX2DEC(RIGHT(Table13232127535868734[[#This Row],[h1]],8))</f>
        <v>0</v>
      </c>
      <c r="Q1744" s="87" t="s">
        <v>75</v>
      </c>
      <c r="R1744" s="87">
        <f>HEX2DEC(RIGHT(Table13232127535868734[[#This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HEX2DEC(RIGHT(Table13232127535868734[[#This Row],[h1]],8))</f>
        <v>0</v>
      </c>
      <c r="Q1745" s="87" t="s">
        <v>75</v>
      </c>
      <c r="R1745" s="87">
        <f>HEX2DEC(RIGHT(Table13232127535868734[[#This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HEX2DEC(RIGHT(Table13232127535868734[[#This Row],[h1]],8))</f>
        <v>0</v>
      </c>
      <c r="Q1746" s="87" t="s">
        <v>75</v>
      </c>
      <c r="R1746" s="87">
        <f>HEX2DEC(RIGHT(Table13232127535868734[[#This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HEX2DEC(RIGHT(Table13232127535868734[[#This Row],[h1]],8))</f>
        <v>0</v>
      </c>
      <c r="Q1747" s="87" t="s">
        <v>75</v>
      </c>
      <c r="R1747" s="87">
        <f>HEX2DEC(RIGHT(Table13232127535868734[[#This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HEX2DEC(RIGHT(Table13232127535868734[[#This Row],[h1]],8))</f>
        <v>0</v>
      </c>
      <c r="Q1748" s="87" t="s">
        <v>75</v>
      </c>
      <c r="R1748" s="87">
        <f>HEX2DEC(RIGHT(Table13232127535868734[[#This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HEX2DEC(RIGHT(Table13232127535868734[[#This Row],[h1]],8))</f>
        <v>0</v>
      </c>
      <c r="Q1749" s="87" t="s">
        <v>75</v>
      </c>
      <c r="R1749" s="87">
        <f>HEX2DEC(RIGHT(Table13232127535868734[[#This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HEX2DEC(RIGHT(Table13232127535868734[[#This Row],[h1]],8))</f>
        <v>0</v>
      </c>
      <c r="Q1750" s="87" t="s">
        <v>75</v>
      </c>
      <c r="R1750" s="87">
        <f>HEX2DEC(RIGHT(Table13232127535868734[[#This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HEX2DEC(RIGHT(Table13232127535868734[[#This Row],[h1]],8))</f>
        <v>0</v>
      </c>
      <c r="Q1751" s="87" t="s">
        <v>75</v>
      </c>
      <c r="R1751" s="87">
        <f>HEX2DEC(RIGHT(Table13232127535868734[[#This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HEX2DEC(RIGHT(Table13232127535868734[[#This Row],[h1]],8))</f>
        <v>0</v>
      </c>
      <c r="Q1752" s="87" t="s">
        <v>75</v>
      </c>
      <c r="R1752" s="87">
        <f>HEX2DEC(RIGHT(Table13232127535868734[[#This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HEX2DEC(RIGHT(Table13232127535868734[[#This Row],[h1]],8))</f>
        <v>0</v>
      </c>
      <c r="Q1753" s="87" t="s">
        <v>75</v>
      </c>
      <c r="R1753" s="87">
        <f>HEX2DEC(RIGHT(Table13232127535868734[[#This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HEX2DEC(RIGHT(Table13232127535868734[[#This Row],[h1]],8))</f>
        <v>0</v>
      </c>
      <c r="Q1754" s="87" t="s">
        <v>75</v>
      </c>
      <c r="R1754" s="87">
        <f>HEX2DEC(RIGHT(Table13232127535868734[[#This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HEX2DEC(RIGHT(Table13232127535868734[[#This Row],[h1]],8))</f>
        <v>0</v>
      </c>
      <c r="Q1755" s="87" t="s">
        <v>75</v>
      </c>
      <c r="R1755" s="87">
        <f>HEX2DEC(RIGHT(Table13232127535868734[[#This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HEX2DEC(RIGHT(Table13232127535868734[[#This Row],[h1]],8))</f>
        <v>0</v>
      </c>
      <c r="Q1756" s="87" t="s">
        <v>75</v>
      </c>
      <c r="R1756" s="87">
        <f>HEX2DEC(RIGHT(Table13232127535868734[[#This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HEX2DEC(RIGHT(Table13232127535868734[[#This Row],[h1]],8))</f>
        <v>0</v>
      </c>
      <c r="Q1757" s="87" t="s">
        <v>75</v>
      </c>
      <c r="R1757" s="87">
        <f>HEX2DEC(RIGHT(Table13232127535868734[[#This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HEX2DEC(RIGHT(Table13232127535868734[[#This Row],[h1]],8))</f>
        <v>0</v>
      </c>
      <c r="Q1758" s="87" t="s">
        <v>75</v>
      </c>
      <c r="R1758" s="87">
        <f>HEX2DEC(RIGHT(Table13232127535868734[[#This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HEX2DEC(RIGHT(Table13232127535868734[[#This Row],[h1]],8))</f>
        <v>0</v>
      </c>
      <c r="Q1759" s="87" t="s">
        <v>75</v>
      </c>
      <c r="R1759" s="87">
        <f>HEX2DEC(RIGHT(Table13232127535868734[[#This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HEX2DEC(RIGHT(Table13232127535868734[[#This Row],[h1]],8))</f>
        <v>0</v>
      </c>
      <c r="Q1760" s="87" t="s">
        <v>75</v>
      </c>
      <c r="R1760" s="87">
        <f>HEX2DEC(RIGHT(Table13232127535868734[[#This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HEX2DEC(RIGHT(Table13232127535868734[[#This Row],[h1]],8))</f>
        <v>0</v>
      </c>
      <c r="Q1761" s="87" t="s">
        <v>75</v>
      </c>
      <c r="R1761" s="87">
        <f>HEX2DEC(RIGHT(Table13232127535868734[[#This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HEX2DEC(RIGHT(Table13232127535868734[[#This Row],[h1]],8))</f>
        <v>0</v>
      </c>
      <c r="Q1762" s="87" t="s">
        <v>75</v>
      </c>
      <c r="R1762" s="87">
        <f>HEX2DEC(RIGHT(Table13232127535868734[[#This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HEX2DEC(RIGHT(Table13232127535868734[[#This Row],[h1]],8))</f>
        <v>0</v>
      </c>
      <c r="Q1763" s="87" t="s">
        <v>75</v>
      </c>
      <c r="R1763" s="87">
        <f>HEX2DEC(RIGHT(Table13232127535868734[[#This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HEX2DEC(RIGHT(Table13232127535868734[[#This Row],[h1]],8))</f>
        <v>0</v>
      </c>
      <c r="Q1764" s="87" t="s">
        <v>75</v>
      </c>
      <c r="R1764" s="87">
        <f>HEX2DEC(RIGHT(Table13232127535868734[[#This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HEX2DEC(RIGHT(Table13232127535868734[[#This Row],[h1]],8))</f>
        <v>0</v>
      </c>
      <c r="Q1765" s="87" t="s">
        <v>75</v>
      </c>
      <c r="R1765" s="87">
        <f>HEX2DEC(RIGHT(Table13232127535868734[[#This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HEX2DEC(RIGHT(Table13232127535868734[[#This Row],[h1]],8))</f>
        <v>0</v>
      </c>
      <c r="Q1766" s="87" t="s">
        <v>75</v>
      </c>
      <c r="R1766" s="87">
        <f>HEX2DEC(RIGHT(Table13232127535868734[[#This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HEX2DEC(RIGHT(Table13232127535868734[[#This Row],[h1]],8))</f>
        <v>0</v>
      </c>
      <c r="Q1767" s="87" t="s">
        <v>75</v>
      </c>
      <c r="R1767" s="87">
        <f>HEX2DEC(RIGHT(Table13232127535868734[[#This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HEX2DEC(RIGHT(Table13232127535868734[[#This Row],[h1]],8))</f>
        <v>0</v>
      </c>
      <c r="Q1768" s="87" t="s">
        <v>75</v>
      </c>
      <c r="R1768" s="87">
        <f>HEX2DEC(RIGHT(Table13232127535868734[[#This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HEX2DEC(RIGHT(Table13232127535868734[[#This Row],[h1]],8))</f>
        <v>0</v>
      </c>
      <c r="Q1769" s="87" t="s">
        <v>75</v>
      </c>
      <c r="R1769" s="87">
        <f>HEX2DEC(RIGHT(Table13232127535868734[[#This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HEX2DEC(RIGHT(Table13232127535868734[[#This Row],[h1]],8))</f>
        <v>0</v>
      </c>
      <c r="Q1770" s="87" t="s">
        <v>75</v>
      </c>
      <c r="R1770" s="87">
        <f>HEX2DEC(RIGHT(Table13232127535868734[[#This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HEX2DEC(RIGHT(Table13232127535868734[[#This Row],[h1]],8))</f>
        <v>0</v>
      </c>
      <c r="Q1771" s="87" t="s">
        <v>75</v>
      </c>
      <c r="R1771" s="87">
        <f>HEX2DEC(RIGHT(Table13232127535868734[[#This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HEX2DEC(RIGHT(Table13232127535868734[[#This Row],[h1]],8))</f>
        <v>0</v>
      </c>
      <c r="Q1772" s="87" t="s">
        <v>75</v>
      </c>
      <c r="R1772" s="87">
        <f>HEX2DEC(RIGHT(Table13232127535868734[[#This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HEX2DEC(RIGHT(Table13232127535868734[[#This Row],[h1]],8))</f>
        <v>0</v>
      </c>
      <c r="Q1773" s="87" t="s">
        <v>75</v>
      </c>
      <c r="R1773" s="87">
        <f>HEX2DEC(RIGHT(Table13232127535868734[[#This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HEX2DEC(RIGHT(Table13232127535868734[[#This Row],[h1]],8))</f>
        <v>0</v>
      </c>
      <c r="Q1774" s="87" t="s">
        <v>75</v>
      </c>
      <c r="R1774" s="87">
        <f>HEX2DEC(RIGHT(Table13232127535868734[[#This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HEX2DEC(RIGHT(Table13232127535868734[[#This Row],[h1]],8))</f>
        <v>0</v>
      </c>
      <c r="Q1775" s="87" t="s">
        <v>75</v>
      </c>
      <c r="R1775" s="87">
        <f>HEX2DEC(RIGHT(Table13232127535868734[[#This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HEX2DEC(RIGHT(Table13232127535868734[[#This Row],[h1]],8))</f>
        <v>0</v>
      </c>
      <c r="Q1776" s="87" t="s">
        <v>75</v>
      </c>
      <c r="R1776" s="87">
        <f>HEX2DEC(RIGHT(Table13232127535868734[[#This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HEX2DEC(RIGHT(Table13232127535868734[[#This Row],[h1]],8))</f>
        <v>0</v>
      </c>
      <c r="Q1777" s="87" t="s">
        <v>75</v>
      </c>
      <c r="R1777" s="87">
        <f>HEX2DEC(RIGHT(Table13232127535868734[[#This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HEX2DEC(RIGHT(Table13232127535868734[[#This Row],[h1]],8))</f>
        <v>0</v>
      </c>
      <c r="Q1778" s="87" t="s">
        <v>75</v>
      </c>
      <c r="R1778" s="87">
        <f>HEX2DEC(RIGHT(Table13232127535868734[[#This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HEX2DEC(RIGHT(Table13232127535868734[[#This Row],[h1]],8))</f>
        <v>0</v>
      </c>
      <c r="Q1779" s="87" t="s">
        <v>75</v>
      </c>
      <c r="R1779" s="87">
        <f>HEX2DEC(RIGHT(Table13232127535868734[[#This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HEX2DEC(RIGHT(Table13232127535868734[[#This Row],[h1]],8))</f>
        <v>0</v>
      </c>
      <c r="Q1780" s="87" t="s">
        <v>75</v>
      </c>
      <c r="R1780" s="87">
        <f>HEX2DEC(RIGHT(Table13232127535868734[[#This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HEX2DEC(RIGHT(Table13232127535868734[[#This Row],[h1]],8))</f>
        <v>0</v>
      </c>
      <c r="Q1781" s="87" t="s">
        <v>75</v>
      </c>
      <c r="R1781" s="87">
        <f>HEX2DEC(RIGHT(Table13232127535868734[[#This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HEX2DEC(RIGHT(Table13232127535868734[[#This Row],[h1]],8))</f>
        <v>0</v>
      </c>
      <c r="Q1782" s="87" t="s">
        <v>75</v>
      </c>
      <c r="R1782" s="87">
        <f>HEX2DEC(RIGHT(Table13232127535868734[[#This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HEX2DEC(RIGHT(Table13232127535868734[[#This Row],[h1]],8))</f>
        <v>0</v>
      </c>
      <c r="Q1783" s="87" t="s">
        <v>75</v>
      </c>
      <c r="R1783" s="87">
        <f>HEX2DEC(RIGHT(Table13232127535868734[[#This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HEX2DEC(RIGHT(Table13232127535868734[[#This Row],[h1]],8))</f>
        <v>0</v>
      </c>
      <c r="Q1784" s="87" t="s">
        <v>75</v>
      </c>
      <c r="R1784" s="87">
        <f>HEX2DEC(RIGHT(Table13232127535868734[[#This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HEX2DEC(RIGHT(Table13232127535868734[[#This Row],[h1]],8))</f>
        <v>0</v>
      </c>
      <c r="Q1785" s="87" t="s">
        <v>75</v>
      </c>
      <c r="R1785" s="87">
        <f>HEX2DEC(RIGHT(Table13232127535868734[[#This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HEX2DEC(RIGHT(Table13232127535868734[[#This Row],[h1]],8))</f>
        <v>0</v>
      </c>
      <c r="Q1786" s="87" t="s">
        <v>75</v>
      </c>
      <c r="R1786" s="87">
        <f>HEX2DEC(RIGHT(Table13232127535868734[[#This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HEX2DEC(RIGHT(Table13232127535868734[[#This Row],[h1]],8))</f>
        <v>0</v>
      </c>
      <c r="Q1787" s="87" t="s">
        <v>75</v>
      </c>
      <c r="R1787" s="87">
        <f>HEX2DEC(RIGHT(Table13232127535868734[[#This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HEX2DEC(RIGHT(Table13232127535868734[[#This Row],[h1]],8))</f>
        <v>0</v>
      </c>
      <c r="Q1788" s="87" t="s">
        <v>75</v>
      </c>
      <c r="R1788" s="87">
        <f>HEX2DEC(RIGHT(Table13232127535868734[[#This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HEX2DEC(RIGHT(Table13232127535868734[[#This Row],[h1]],8))</f>
        <v>0</v>
      </c>
      <c r="Q1789" s="87" t="s">
        <v>75</v>
      </c>
      <c r="R1789" s="87">
        <f>HEX2DEC(RIGHT(Table13232127535868734[[#This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HEX2DEC(RIGHT(Table13232127535868734[[#This Row],[h1]],8))</f>
        <v>0</v>
      </c>
      <c r="Q1790" s="87" t="s">
        <v>75</v>
      </c>
      <c r="R1790" s="87">
        <f>HEX2DEC(RIGHT(Table13232127535868734[[#This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HEX2DEC(RIGHT(Table13232127535868734[[#This Row],[h1]],8))</f>
        <v>0</v>
      </c>
      <c r="Q1791" s="87" t="s">
        <v>75</v>
      </c>
      <c r="R1791" s="87">
        <f>HEX2DEC(RIGHT(Table13232127535868734[[#This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HEX2DEC(RIGHT(Table13232127535868734[[#This Row],[h1]],8))</f>
        <v>0</v>
      </c>
      <c r="Q1792" s="87" t="s">
        <v>75</v>
      </c>
      <c r="R1792" s="87">
        <f>HEX2DEC(RIGHT(Table13232127535868734[[#This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HEX2DEC(RIGHT(Table13232127535868734[[#This Row],[h1]],8))</f>
        <v>0</v>
      </c>
      <c r="Q1793" s="87" t="s">
        <v>75</v>
      </c>
      <c r="R1793" s="87">
        <f>HEX2DEC(RIGHT(Table13232127535868734[[#This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HEX2DEC(RIGHT(Table13232127535868734[[#This Row],[h1]],8))</f>
        <v>0</v>
      </c>
      <c r="Q1794" s="87" t="s">
        <v>75</v>
      </c>
      <c r="R1794" s="87">
        <f>HEX2DEC(RIGHT(Table13232127535868734[[#This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HEX2DEC(RIGHT(Table13232127535868734[[#This Row],[h1]],8))</f>
        <v>0</v>
      </c>
      <c r="Q1795" s="87" t="s">
        <v>75</v>
      </c>
      <c r="R1795" s="87">
        <f>HEX2DEC(RIGHT(Table13232127535868734[[#This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HEX2DEC(RIGHT(Table13232127535868734[[#This Row],[h1]],8))</f>
        <v>0</v>
      </c>
      <c r="Q1796" s="87" t="s">
        <v>75</v>
      </c>
      <c r="R1796" s="87">
        <f>HEX2DEC(RIGHT(Table13232127535868734[[#This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HEX2DEC(RIGHT(Table13232127535868734[[#This Row],[h1]],8))</f>
        <v>0</v>
      </c>
      <c r="Q1797" s="87" t="s">
        <v>75</v>
      </c>
      <c r="R1797" s="87">
        <f>HEX2DEC(RIGHT(Table13232127535868734[[#This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HEX2DEC(RIGHT(Table13232127535868734[[#This Row],[h1]],8))</f>
        <v>0</v>
      </c>
      <c r="Q1798" s="87" t="s">
        <v>75</v>
      </c>
      <c r="R1798" s="87">
        <f>HEX2DEC(RIGHT(Table13232127535868734[[#This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HEX2DEC(RIGHT(Table13232127535868734[[#This Row],[h1]],8))</f>
        <v>0</v>
      </c>
      <c r="Q1799" s="87" t="s">
        <v>75</v>
      </c>
      <c r="R1799" s="87">
        <f>HEX2DEC(RIGHT(Table13232127535868734[[#This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HEX2DEC(RIGHT(Table13232127535868734[[#This Row],[h1]],8))</f>
        <v>0</v>
      </c>
      <c r="Q1800" s="87" t="s">
        <v>75</v>
      </c>
      <c r="R1800" s="87">
        <f>HEX2DEC(RIGHT(Table13232127535868734[[#This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HEX2DEC(RIGHT(Table13232127535868734[[#This Row],[h1]],8))</f>
        <v>0</v>
      </c>
      <c r="Q1801" s="87" t="s">
        <v>75</v>
      </c>
      <c r="R1801" s="87">
        <f>HEX2DEC(RIGHT(Table13232127535868734[[#This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HEX2DEC(RIGHT(Table13232127535868734[[#This Row],[h1]],8))</f>
        <v>0</v>
      </c>
      <c r="Q1802" s="87" t="s">
        <v>75</v>
      </c>
      <c r="R1802" s="87">
        <f>HEX2DEC(RIGHT(Table13232127535868734[[#This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HEX2DEC(RIGHT(Table13232127535868734[[#This Row],[h1]],8))</f>
        <v>0</v>
      </c>
      <c r="Q1803" s="87" t="s">
        <v>75</v>
      </c>
      <c r="R1803" s="87">
        <f>HEX2DEC(RIGHT(Table13232127535868734[[#This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HEX2DEC(RIGHT(Table13232127535868734[[#This Row],[h1]],8))</f>
        <v>0</v>
      </c>
      <c r="Q1804" s="87" t="s">
        <v>75</v>
      </c>
      <c r="R1804" s="87">
        <f>HEX2DEC(RIGHT(Table13232127535868734[[#This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HEX2DEC(RIGHT(Table13232127535868734[[#This Row],[h1]],8))</f>
        <v>0</v>
      </c>
      <c r="Q1805" s="87" t="s">
        <v>75</v>
      </c>
      <c r="R1805" s="87">
        <f>HEX2DEC(RIGHT(Table13232127535868734[[#This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HEX2DEC(RIGHT(Table13232127535868734[[#This Row],[h1]],8))</f>
        <v>0</v>
      </c>
      <c r="Q1806" s="87" t="s">
        <v>75</v>
      </c>
      <c r="R1806" s="87">
        <f>HEX2DEC(RIGHT(Table13232127535868734[[#This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HEX2DEC(RIGHT(Table13232127535868734[[#This Row],[h1]],8))</f>
        <v>0</v>
      </c>
      <c r="Q1807" s="87" t="s">
        <v>75</v>
      </c>
      <c r="R1807" s="87">
        <f>HEX2DEC(RIGHT(Table13232127535868734[[#This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HEX2DEC(RIGHT(Table13232127535868734[[#This Row],[h1]],8))</f>
        <v>0</v>
      </c>
      <c r="Q1808" s="87" t="s">
        <v>75</v>
      </c>
      <c r="R1808" s="87">
        <f>HEX2DEC(RIGHT(Table13232127535868734[[#This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HEX2DEC(RIGHT(Table13232127535868734[[#This Row],[h1]],8))</f>
        <v>0</v>
      </c>
      <c r="Q1809" s="87" t="s">
        <v>75</v>
      </c>
      <c r="R1809" s="87">
        <f>HEX2DEC(RIGHT(Table13232127535868734[[#This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HEX2DEC(RIGHT(Table13232127535868734[[#This Row],[h1]],8))</f>
        <v>0</v>
      </c>
      <c r="Q1810" s="87" t="s">
        <v>75</v>
      </c>
      <c r="R1810" s="87">
        <f>HEX2DEC(RIGHT(Table13232127535868734[[#This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HEX2DEC(RIGHT(Table13232127535868734[[#This Row],[h1]],8))</f>
        <v>0</v>
      </c>
      <c r="Q1811" s="87" t="s">
        <v>75</v>
      </c>
      <c r="R1811" s="87">
        <f>HEX2DEC(RIGHT(Table13232127535868734[[#This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HEX2DEC(RIGHT(Table13232127535868734[[#This Row],[h1]],8))</f>
        <v>0</v>
      </c>
      <c r="Q1812" s="87" t="s">
        <v>75</v>
      </c>
      <c r="R1812" s="87">
        <f>HEX2DEC(RIGHT(Table13232127535868734[[#This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HEX2DEC(RIGHT(Table13232127535868734[[#This Row],[h1]],8))</f>
        <v>0</v>
      </c>
      <c r="Q1813" s="87" t="s">
        <v>75</v>
      </c>
      <c r="R1813" s="87">
        <f>HEX2DEC(RIGHT(Table13232127535868734[[#This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HEX2DEC(RIGHT(Table13232127535868734[[#This Row],[h1]],8))</f>
        <v>0</v>
      </c>
      <c r="Q1814" s="87" t="s">
        <v>75</v>
      </c>
      <c r="R1814" s="87">
        <f>HEX2DEC(RIGHT(Table13232127535868734[[#This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HEX2DEC(RIGHT(Table13232127535868734[[#This Row],[h1]],8))</f>
        <v>0</v>
      </c>
      <c r="Q1815" s="87" t="s">
        <v>75</v>
      </c>
      <c r="R1815" s="87">
        <f>HEX2DEC(RIGHT(Table13232127535868734[[#This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HEX2DEC(RIGHT(Table13232127535868734[[#This Row],[h1]],8))</f>
        <v>0</v>
      </c>
      <c r="Q1816" s="87" t="s">
        <v>75</v>
      </c>
      <c r="R1816" s="87">
        <f>HEX2DEC(RIGHT(Table13232127535868734[[#This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HEX2DEC(RIGHT(Table13232127535868734[[#This Row],[h1]],8))</f>
        <v>0</v>
      </c>
      <c r="Q1817" s="87" t="s">
        <v>75</v>
      </c>
      <c r="R1817" s="87">
        <f>HEX2DEC(RIGHT(Table13232127535868734[[#This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HEX2DEC(RIGHT(Table13232127535868734[[#This Row],[h1]],8))</f>
        <v>0</v>
      </c>
      <c r="Q1818" s="87" t="s">
        <v>75</v>
      </c>
      <c r="R1818" s="87">
        <f>HEX2DEC(RIGHT(Table13232127535868734[[#This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HEX2DEC(RIGHT(Table13232127535868734[[#This Row],[h1]],8))</f>
        <v>0</v>
      </c>
      <c r="Q1819" s="87" t="s">
        <v>75</v>
      </c>
      <c r="R1819" s="87">
        <f>HEX2DEC(RIGHT(Table13232127535868734[[#This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HEX2DEC(RIGHT(Table13232127535868734[[#This Row],[h1]],8))</f>
        <v>0</v>
      </c>
      <c r="Q1820" s="87" t="s">
        <v>75</v>
      </c>
      <c r="R1820" s="87">
        <f>HEX2DEC(RIGHT(Table13232127535868734[[#This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HEX2DEC(RIGHT(Table13232127535868734[[#This Row],[h1]],8))</f>
        <v>0</v>
      </c>
      <c r="Q1821" s="87" t="s">
        <v>75</v>
      </c>
      <c r="R1821" s="87">
        <f>HEX2DEC(RIGHT(Table13232127535868734[[#This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HEX2DEC(RIGHT(Table13232127535868734[[#This Row],[h1]],8))</f>
        <v>0</v>
      </c>
      <c r="Q1822" s="87" t="s">
        <v>75</v>
      </c>
      <c r="R1822" s="87">
        <f>HEX2DEC(RIGHT(Table13232127535868734[[#This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HEX2DEC(RIGHT(Table13232127535868734[[#This Row],[h1]],8))</f>
        <v>0</v>
      </c>
      <c r="Q1823" s="87" t="s">
        <v>75</v>
      </c>
      <c r="R1823" s="87">
        <f>HEX2DEC(RIGHT(Table13232127535868734[[#This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HEX2DEC(RIGHT(Table13232127535868734[[#This Row],[h1]],8))</f>
        <v>0</v>
      </c>
      <c r="Q1824" s="87" t="s">
        <v>75</v>
      </c>
      <c r="R1824" s="87">
        <f>HEX2DEC(RIGHT(Table13232127535868734[[#This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HEX2DEC(RIGHT(Table13232127535868734[[#This Row],[h1]],8))</f>
        <v>0</v>
      </c>
      <c r="Q1825" s="87" t="s">
        <v>75</v>
      </c>
      <c r="R1825" s="87">
        <f>HEX2DEC(RIGHT(Table13232127535868734[[#This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HEX2DEC(RIGHT(Table13232127535868734[[#This Row],[h1]],8))</f>
        <v>0</v>
      </c>
      <c r="Q1826" s="87" t="s">
        <v>75</v>
      </c>
      <c r="R1826" s="87">
        <f>HEX2DEC(RIGHT(Table13232127535868734[[#This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HEX2DEC(RIGHT(Table13232127535868734[[#This Row],[h1]],8))</f>
        <v>0</v>
      </c>
      <c r="Q1827" s="87" t="s">
        <v>75</v>
      </c>
      <c r="R1827" s="87">
        <f>HEX2DEC(RIGHT(Table13232127535868734[[#This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HEX2DEC(RIGHT(Table13232127535868734[[#This Row],[h1]],8))</f>
        <v>0</v>
      </c>
      <c r="Q1828" s="87" t="s">
        <v>75</v>
      </c>
      <c r="R1828" s="87">
        <f>HEX2DEC(RIGHT(Table13232127535868734[[#This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HEX2DEC(RIGHT(Table13232127535868734[[#This Row],[h1]],8))</f>
        <v>0</v>
      </c>
      <c r="Q1829" s="87" t="s">
        <v>75</v>
      </c>
      <c r="R1829" s="87">
        <f>HEX2DEC(RIGHT(Table13232127535868734[[#This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HEX2DEC(RIGHT(Table13232127535868734[[#This Row],[h1]],8))</f>
        <v>0</v>
      </c>
      <c r="Q1830" s="87" t="s">
        <v>75</v>
      </c>
      <c r="R1830" s="87">
        <f>HEX2DEC(RIGHT(Table13232127535868734[[#This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HEX2DEC(RIGHT(Table13232127535868734[[#This Row],[h1]],8))</f>
        <v>0</v>
      </c>
      <c r="Q1831" s="87" t="s">
        <v>75</v>
      </c>
      <c r="R1831" s="87">
        <f>HEX2DEC(RIGHT(Table13232127535868734[[#This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HEX2DEC(RIGHT(Table13232127535868734[[#This Row],[h1]],8))</f>
        <v>0</v>
      </c>
      <c r="Q1832" s="87" t="s">
        <v>75</v>
      </c>
      <c r="R1832" s="87">
        <f>HEX2DEC(RIGHT(Table13232127535868734[[#This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HEX2DEC(RIGHT(Table13232127535868734[[#This Row],[h1]],8))</f>
        <v>0</v>
      </c>
      <c r="Q1833" s="87" t="s">
        <v>75</v>
      </c>
      <c r="R1833" s="87">
        <f>HEX2DEC(RIGHT(Table13232127535868734[[#This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HEX2DEC(RIGHT(Table13232127535868734[[#This Row],[h1]],8))</f>
        <v>0</v>
      </c>
      <c r="Q1834" s="87" t="s">
        <v>75</v>
      </c>
      <c r="R1834" s="87">
        <f>HEX2DEC(RIGHT(Table13232127535868734[[#This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HEX2DEC(RIGHT(Table13232127535868734[[#This Row],[h1]],8))</f>
        <v>0</v>
      </c>
      <c r="Q1835" s="87" t="s">
        <v>75</v>
      </c>
      <c r="R1835" s="87">
        <f>HEX2DEC(RIGHT(Table13232127535868734[[#This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HEX2DEC(RIGHT(Table13232127535868734[[#This Row],[h1]],8))</f>
        <v>0</v>
      </c>
      <c r="Q1836" s="87" t="s">
        <v>75</v>
      </c>
      <c r="R1836" s="87">
        <f>HEX2DEC(RIGHT(Table13232127535868734[[#This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HEX2DEC(RIGHT(Table13232127535868734[[#This Row],[h1]],8))</f>
        <v>0</v>
      </c>
      <c r="Q1837" s="87" t="s">
        <v>75</v>
      </c>
      <c r="R1837" s="87">
        <f>HEX2DEC(RIGHT(Table13232127535868734[[#This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HEX2DEC(RIGHT(Table13232127535868734[[#This Row],[h1]],8))</f>
        <v>0</v>
      </c>
      <c r="Q1838" s="87" t="s">
        <v>75</v>
      </c>
      <c r="R1838" s="87">
        <f>HEX2DEC(RIGHT(Table13232127535868734[[#This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HEX2DEC(RIGHT(Table13232127535868734[[#This Row],[h1]],8))</f>
        <v>0</v>
      </c>
      <c r="Q1839" s="87" t="s">
        <v>75</v>
      </c>
      <c r="R1839" s="87">
        <f>HEX2DEC(RIGHT(Table13232127535868734[[#This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HEX2DEC(RIGHT(Table13232127535868734[[#This Row],[h1]],8))</f>
        <v>0</v>
      </c>
      <c r="Q1840" s="87" t="s">
        <v>75</v>
      </c>
      <c r="R1840" s="87">
        <f>HEX2DEC(RIGHT(Table13232127535868734[[#This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HEX2DEC(RIGHT(Table13232127535868734[[#This Row],[h1]],8))</f>
        <v>0</v>
      </c>
      <c r="Q1841" s="87" t="s">
        <v>75</v>
      </c>
      <c r="R1841" s="87">
        <f>HEX2DEC(RIGHT(Table13232127535868734[[#This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HEX2DEC(RIGHT(Table13232127535868734[[#This Row],[h1]],8))</f>
        <v>0</v>
      </c>
      <c r="Q1842" s="87" t="s">
        <v>75</v>
      </c>
      <c r="R1842" s="87">
        <f>HEX2DEC(RIGHT(Table13232127535868734[[#This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HEX2DEC(RIGHT(Table13232127535868734[[#This Row],[h1]],8))</f>
        <v>0</v>
      </c>
      <c r="Q1843" s="87" t="s">
        <v>75</v>
      </c>
      <c r="R1843" s="87">
        <f>HEX2DEC(RIGHT(Table13232127535868734[[#This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HEX2DEC(RIGHT(Table13232127535868734[[#This Row],[h1]],8))</f>
        <v>0</v>
      </c>
      <c r="Q1844" s="87" t="s">
        <v>75</v>
      </c>
      <c r="R1844" s="87">
        <f>HEX2DEC(RIGHT(Table13232127535868734[[#This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HEX2DEC(RIGHT(Table13232127535868734[[#This Row],[h1]],8))</f>
        <v>0</v>
      </c>
      <c r="Q1845" s="87" t="s">
        <v>75</v>
      </c>
      <c r="R1845" s="87">
        <f>HEX2DEC(RIGHT(Table13232127535868734[[#This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HEX2DEC(RIGHT(Table13232127535868734[[#This Row],[h1]],8))</f>
        <v>0</v>
      </c>
      <c r="Q1846" s="87" t="s">
        <v>75</v>
      </c>
      <c r="R1846" s="87">
        <f>HEX2DEC(RIGHT(Table13232127535868734[[#This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HEX2DEC(RIGHT(Table13232127535868734[[#This Row],[h1]],8))</f>
        <v>0</v>
      </c>
      <c r="Q1847" s="87" t="s">
        <v>75</v>
      </c>
      <c r="R1847" s="87">
        <f>HEX2DEC(RIGHT(Table13232127535868734[[#This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HEX2DEC(RIGHT(Table13232127535868734[[#This Row],[h1]],8))</f>
        <v>0</v>
      </c>
      <c r="Q1848" s="87" t="s">
        <v>75</v>
      </c>
      <c r="R1848" s="87">
        <f>HEX2DEC(RIGHT(Table13232127535868734[[#This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HEX2DEC(RIGHT(Table13232127535868734[[#This Row],[h1]],8))</f>
        <v>0</v>
      </c>
      <c r="Q1849" s="87" t="s">
        <v>75</v>
      </c>
      <c r="R1849" s="87">
        <f>HEX2DEC(RIGHT(Table13232127535868734[[#This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HEX2DEC(RIGHT(Table13232127535868734[[#This Row],[h1]],8))</f>
        <v>0</v>
      </c>
      <c r="Q1850" s="87" t="s">
        <v>75</v>
      </c>
      <c r="R1850" s="87">
        <f>HEX2DEC(RIGHT(Table13232127535868734[[#This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HEX2DEC(RIGHT(Table13232127535868734[[#This Row],[h1]],8))</f>
        <v>0</v>
      </c>
      <c r="Q1851" s="87" t="s">
        <v>75</v>
      </c>
      <c r="R1851" s="87">
        <f>HEX2DEC(RIGHT(Table13232127535868734[[#This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HEX2DEC(RIGHT(Table13232127535868734[[#This Row],[h1]],8))</f>
        <v>0</v>
      </c>
      <c r="Q1852" s="87" t="s">
        <v>75</v>
      </c>
      <c r="R1852" s="87">
        <f>HEX2DEC(RIGHT(Table13232127535868734[[#This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HEX2DEC(RIGHT(Table13232127535868734[[#This Row],[h1]],8))</f>
        <v>0</v>
      </c>
      <c r="Q1853" s="87" t="s">
        <v>75</v>
      </c>
      <c r="R1853" s="87">
        <f>HEX2DEC(RIGHT(Table13232127535868734[[#This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HEX2DEC(RIGHT(Table13232127535868734[[#This Row],[h1]],8))</f>
        <v>0</v>
      </c>
      <c r="Q1854" s="87" t="s">
        <v>75</v>
      </c>
      <c r="R1854" s="87">
        <f>HEX2DEC(RIGHT(Table13232127535868734[[#This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HEX2DEC(RIGHT(Table13232127535868734[[#This Row],[h1]],8))</f>
        <v>0</v>
      </c>
      <c r="Q1855" s="87" t="s">
        <v>75</v>
      </c>
      <c r="R1855" s="87">
        <f>HEX2DEC(RIGHT(Table13232127535868734[[#This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HEX2DEC(RIGHT(Table13232127535868734[[#This Row],[h1]],8))</f>
        <v>0</v>
      </c>
      <c r="Q1856" s="87" t="s">
        <v>75</v>
      </c>
      <c r="R1856" s="87">
        <f>HEX2DEC(RIGHT(Table13232127535868734[[#This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HEX2DEC(RIGHT(Table13232127535868734[[#This Row],[h1]],8))</f>
        <v>0</v>
      </c>
      <c r="Q1857" s="87" t="s">
        <v>75</v>
      </c>
      <c r="R1857" s="87">
        <f>HEX2DEC(RIGHT(Table13232127535868734[[#This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HEX2DEC(RIGHT(Table13232127535868734[[#This Row],[h1]],8))</f>
        <v>0</v>
      </c>
      <c r="Q1858" s="87" t="s">
        <v>75</v>
      </c>
      <c r="R1858" s="87">
        <f>HEX2DEC(RIGHT(Table13232127535868734[[#This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HEX2DEC(RIGHT(Table13232127535868734[[#This Row],[h1]],8))</f>
        <v>0</v>
      </c>
      <c r="Q1859" s="87" t="s">
        <v>75</v>
      </c>
      <c r="R1859" s="87">
        <f>HEX2DEC(RIGHT(Table13232127535868734[[#This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HEX2DEC(RIGHT(Table13232127535868734[[#This Row],[h1]],8))</f>
        <v>0</v>
      </c>
      <c r="Q1860" s="87" t="s">
        <v>75</v>
      </c>
      <c r="R1860" s="87">
        <f>HEX2DEC(RIGHT(Table13232127535868734[[#This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HEX2DEC(RIGHT(Table13232127535868734[[#This Row],[h1]],8))</f>
        <v>0</v>
      </c>
      <c r="Q1861" s="87" t="s">
        <v>75</v>
      </c>
      <c r="R1861" s="87">
        <f>HEX2DEC(RIGHT(Table13232127535868734[[#This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HEX2DEC(RIGHT(Table13232127535868734[[#This Row],[h1]],8))</f>
        <v>0</v>
      </c>
      <c r="Q1862" s="87" t="s">
        <v>75</v>
      </c>
      <c r="R1862" s="87">
        <f>HEX2DEC(RIGHT(Table13232127535868734[[#This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HEX2DEC(RIGHT(Table13232127535868734[[#This Row],[h1]],8))</f>
        <v>0</v>
      </c>
      <c r="Q1863" s="87" t="s">
        <v>75</v>
      </c>
      <c r="R1863" s="87">
        <f>HEX2DEC(RIGHT(Table13232127535868734[[#This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HEX2DEC(RIGHT(Table13232127535868734[[#This Row],[h1]],8))</f>
        <v>0</v>
      </c>
      <c r="Q1864" s="87" t="s">
        <v>75</v>
      </c>
      <c r="R1864" s="87">
        <f>HEX2DEC(RIGHT(Table13232127535868734[[#This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HEX2DEC(RIGHT(Table13232127535868734[[#This Row],[h1]],8))</f>
        <v>0</v>
      </c>
      <c r="Q1865" s="87" t="s">
        <v>75</v>
      </c>
      <c r="R1865" s="87">
        <f>HEX2DEC(RIGHT(Table13232127535868734[[#This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HEX2DEC(RIGHT(Table13232127535868734[[#This Row],[h1]],8))</f>
        <v>0</v>
      </c>
      <c r="Q1866" s="87" t="s">
        <v>75</v>
      </c>
      <c r="R1866" s="87">
        <f>HEX2DEC(RIGHT(Table13232127535868734[[#This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HEX2DEC(RIGHT(Table13232127535868734[[#This Row],[h1]],8))</f>
        <v>0</v>
      </c>
      <c r="Q1867" s="87" t="s">
        <v>75</v>
      </c>
      <c r="R1867" s="87">
        <f>HEX2DEC(RIGHT(Table13232127535868734[[#This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HEX2DEC(RIGHT(Table13232127535868734[[#This Row],[h1]],8))</f>
        <v>0</v>
      </c>
      <c r="Q1868" s="87" t="s">
        <v>75</v>
      </c>
      <c r="R1868" s="87">
        <f>HEX2DEC(RIGHT(Table13232127535868734[[#This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HEX2DEC(RIGHT(Table13232127535868734[[#This Row],[h1]],8))</f>
        <v>0</v>
      </c>
      <c r="Q1869" s="87" t="s">
        <v>75</v>
      </c>
      <c r="R1869" s="87">
        <f>HEX2DEC(RIGHT(Table13232127535868734[[#This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HEX2DEC(RIGHT(Table13232127535868734[[#This Row],[h1]],8))</f>
        <v>0</v>
      </c>
      <c r="Q1870" s="87" t="s">
        <v>75</v>
      </c>
      <c r="R1870" s="87">
        <f>HEX2DEC(RIGHT(Table13232127535868734[[#This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HEX2DEC(RIGHT(Table13232127535868734[[#This Row],[h1]],8))</f>
        <v>0</v>
      </c>
      <c r="Q1871" s="87" t="s">
        <v>75</v>
      </c>
      <c r="R1871" s="87">
        <f>HEX2DEC(RIGHT(Table13232127535868734[[#This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HEX2DEC(RIGHT(Table13232127535868734[[#This Row],[h1]],8))</f>
        <v>0</v>
      </c>
      <c r="Q1872" s="87" t="s">
        <v>75</v>
      </c>
      <c r="R1872" s="87">
        <f>HEX2DEC(RIGHT(Table13232127535868734[[#This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HEX2DEC(RIGHT(Table13232127535868734[[#This Row],[h1]],8))</f>
        <v>0</v>
      </c>
      <c r="Q1873" s="87" t="s">
        <v>75</v>
      </c>
      <c r="R1873" s="87">
        <f>HEX2DEC(RIGHT(Table13232127535868734[[#This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HEX2DEC(RIGHT(Table13232127535868734[[#This Row],[h1]],8))</f>
        <v>0</v>
      </c>
      <c r="Q1874" s="87" t="s">
        <v>75</v>
      </c>
      <c r="R1874" s="87">
        <f>HEX2DEC(RIGHT(Table13232127535868734[[#This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HEX2DEC(RIGHT(Table13232127535868734[[#This Row],[h1]],8))</f>
        <v>0</v>
      </c>
      <c r="Q1875" s="87" t="s">
        <v>75</v>
      </c>
      <c r="R1875" s="87">
        <f>HEX2DEC(RIGHT(Table13232127535868734[[#This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HEX2DEC(RIGHT(Table13232127535868734[[#This Row],[h1]],8))</f>
        <v>0</v>
      </c>
      <c r="Q1876" s="87" t="s">
        <v>75</v>
      </c>
      <c r="R1876" s="87">
        <f>HEX2DEC(RIGHT(Table13232127535868734[[#This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HEX2DEC(RIGHT(Table13232127535868734[[#This Row],[h1]],8))</f>
        <v>0</v>
      </c>
      <c r="Q1877" s="87" t="s">
        <v>75</v>
      </c>
      <c r="R1877" s="87">
        <f>HEX2DEC(RIGHT(Table13232127535868734[[#This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HEX2DEC(RIGHT(Table13232127535868734[[#This Row],[h1]],8))</f>
        <v>0</v>
      </c>
      <c r="Q1878" s="87" t="s">
        <v>75</v>
      </c>
      <c r="R1878" s="87">
        <f>HEX2DEC(RIGHT(Table13232127535868734[[#This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HEX2DEC(RIGHT(Table13232127535868734[[#This Row],[h1]],8))</f>
        <v>0</v>
      </c>
      <c r="Q1879" s="87" t="s">
        <v>75</v>
      </c>
      <c r="R1879" s="87">
        <f>HEX2DEC(RIGHT(Table13232127535868734[[#This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HEX2DEC(RIGHT(Table13232127535868734[[#This Row],[h1]],8))</f>
        <v>0</v>
      </c>
      <c r="Q1880" s="87" t="s">
        <v>75</v>
      </c>
      <c r="R1880" s="87">
        <f>HEX2DEC(RIGHT(Table13232127535868734[[#This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HEX2DEC(RIGHT(Table13232127535868734[[#This Row],[h1]],8))</f>
        <v>0</v>
      </c>
      <c r="Q1881" s="87" t="s">
        <v>75</v>
      </c>
      <c r="R1881" s="87">
        <f>HEX2DEC(RIGHT(Table13232127535868734[[#This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HEX2DEC(RIGHT(Table13232127535868734[[#This Row],[h1]],8))</f>
        <v>0</v>
      </c>
      <c r="Q1882" s="87" t="s">
        <v>75</v>
      </c>
      <c r="R1882" s="87">
        <f>HEX2DEC(RIGHT(Table13232127535868734[[#This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HEX2DEC(RIGHT(Table13232127535868734[[#This Row],[h1]],8))</f>
        <v>0</v>
      </c>
      <c r="Q1883" s="87" t="s">
        <v>75</v>
      </c>
      <c r="R1883" s="87">
        <f>HEX2DEC(RIGHT(Table13232127535868734[[#This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HEX2DEC(RIGHT(Table13232127535868734[[#This Row],[h1]],8))</f>
        <v>0</v>
      </c>
      <c r="Q1884" s="87" t="s">
        <v>75</v>
      </c>
      <c r="R1884" s="87">
        <f>HEX2DEC(RIGHT(Table13232127535868734[[#This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HEX2DEC(RIGHT(Table13232127535868734[[#This Row],[h1]],8))</f>
        <v>0</v>
      </c>
      <c r="Q1885" s="87" t="s">
        <v>75</v>
      </c>
      <c r="R1885" s="87">
        <f>HEX2DEC(RIGHT(Table13232127535868734[[#This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HEX2DEC(RIGHT(Table13232127535868734[[#This Row],[h1]],8))</f>
        <v>0</v>
      </c>
      <c r="Q1886" s="87" t="s">
        <v>75</v>
      </c>
      <c r="R1886" s="87">
        <f>HEX2DEC(RIGHT(Table13232127535868734[[#This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HEX2DEC(RIGHT(Table13232127535868734[[#This Row],[h1]],8))</f>
        <v>0</v>
      </c>
      <c r="Q1887" s="87" t="s">
        <v>75</v>
      </c>
      <c r="R1887" s="87">
        <f>HEX2DEC(RIGHT(Table13232127535868734[[#This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HEX2DEC(RIGHT(Table13232127535868734[[#This Row],[h1]],8))</f>
        <v>0</v>
      </c>
      <c r="Q1888" s="87" t="s">
        <v>75</v>
      </c>
      <c r="R1888" s="87">
        <f>HEX2DEC(RIGHT(Table13232127535868734[[#This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HEX2DEC(RIGHT(Table13232127535868734[[#This Row],[h1]],8))</f>
        <v>0</v>
      </c>
      <c r="Q1889" s="87" t="s">
        <v>75</v>
      </c>
      <c r="R1889" s="87">
        <f>HEX2DEC(RIGHT(Table13232127535868734[[#This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HEX2DEC(RIGHT(Table13232127535868734[[#This Row],[h1]],8))</f>
        <v>0</v>
      </c>
      <c r="Q1890" s="87" t="s">
        <v>75</v>
      </c>
      <c r="R1890" s="87">
        <f>HEX2DEC(RIGHT(Table13232127535868734[[#This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HEX2DEC(RIGHT(Table13232127535868734[[#This Row],[h1]],8))</f>
        <v>0</v>
      </c>
      <c r="Q1891" s="87" t="s">
        <v>75</v>
      </c>
      <c r="R1891" s="87">
        <f>HEX2DEC(RIGHT(Table13232127535868734[[#This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HEX2DEC(RIGHT(Table13232127535868734[[#This Row],[h1]],8))</f>
        <v>0</v>
      </c>
      <c r="Q1892" s="87" t="s">
        <v>75</v>
      </c>
      <c r="R1892" s="87">
        <f>HEX2DEC(RIGHT(Table13232127535868734[[#This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HEX2DEC(RIGHT(Table13232127535868734[[#This Row],[h1]],8))</f>
        <v>0</v>
      </c>
      <c r="Q1893" s="87" t="s">
        <v>75</v>
      </c>
      <c r="R1893" s="87">
        <f>HEX2DEC(RIGHT(Table13232127535868734[[#This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HEX2DEC(RIGHT(Table13232127535868734[[#This Row],[h1]],8))</f>
        <v>0</v>
      </c>
      <c r="Q1894" s="87" t="s">
        <v>75</v>
      </c>
      <c r="R1894" s="87">
        <f>HEX2DEC(RIGHT(Table13232127535868734[[#This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HEX2DEC(RIGHT(Table13232127535868734[[#This Row],[h1]],8))</f>
        <v>0</v>
      </c>
      <c r="Q1895" s="87" t="s">
        <v>75</v>
      </c>
      <c r="R1895" s="87">
        <f>HEX2DEC(RIGHT(Table13232127535868734[[#This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HEX2DEC(RIGHT(Table13232127535868734[[#This Row],[h1]],8))</f>
        <v>0</v>
      </c>
      <c r="Q1896" s="87" t="s">
        <v>75</v>
      </c>
      <c r="R1896" s="87">
        <f>HEX2DEC(RIGHT(Table13232127535868734[[#This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HEX2DEC(RIGHT(Table13232127535868734[[#This Row],[h1]],8))</f>
        <v>0</v>
      </c>
      <c r="Q1897" s="87" t="s">
        <v>75</v>
      </c>
      <c r="R1897" s="87">
        <f>HEX2DEC(RIGHT(Table13232127535868734[[#This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HEX2DEC(RIGHT(Table13232127535868734[[#This Row],[h1]],8))</f>
        <v>0</v>
      </c>
      <c r="Q1898" s="87" t="s">
        <v>75</v>
      </c>
      <c r="R1898" s="87">
        <f>HEX2DEC(RIGHT(Table13232127535868734[[#This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HEX2DEC(RIGHT(Table13232127535868734[[#This Row],[h1]],8))</f>
        <v>0</v>
      </c>
      <c r="Q1899" s="87" t="s">
        <v>75</v>
      </c>
      <c r="R1899" s="87">
        <f>HEX2DEC(RIGHT(Table13232127535868734[[#This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HEX2DEC(RIGHT(Table13232127535868734[[#This Row],[h1]],8))</f>
        <v>0</v>
      </c>
      <c r="Q1900" s="87" t="s">
        <v>75</v>
      </c>
      <c r="R1900" s="87">
        <f>HEX2DEC(RIGHT(Table13232127535868734[[#This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HEX2DEC(RIGHT(Table13232127535868734[[#This Row],[h1]],8))</f>
        <v>0</v>
      </c>
      <c r="Q1901" s="87" t="s">
        <v>75</v>
      </c>
      <c r="R1901" s="87">
        <f>HEX2DEC(RIGHT(Table13232127535868734[[#This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HEX2DEC(RIGHT(Table13232127535868734[[#This Row],[h1]],8))</f>
        <v>0</v>
      </c>
      <c r="Q1902" s="87" t="s">
        <v>75</v>
      </c>
      <c r="R1902" s="87">
        <f>HEX2DEC(RIGHT(Table13232127535868734[[#This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HEX2DEC(RIGHT(Table13232127535868734[[#This Row],[h1]],8))</f>
        <v>0</v>
      </c>
      <c r="Q1903" s="87" t="s">
        <v>75</v>
      </c>
      <c r="R1903" s="87">
        <f>HEX2DEC(RIGHT(Table13232127535868734[[#This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HEX2DEC(RIGHT(Table13232127535868734[[#This Row],[h1]],8))</f>
        <v>0</v>
      </c>
      <c r="Q1904" s="87" t="s">
        <v>75</v>
      </c>
      <c r="R1904" s="87">
        <f>HEX2DEC(RIGHT(Table13232127535868734[[#This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HEX2DEC(RIGHT(Table13232127535868734[[#This Row],[h1]],8))</f>
        <v>0</v>
      </c>
      <c r="Q1905" s="87" t="s">
        <v>75</v>
      </c>
      <c r="R1905" s="87">
        <f>HEX2DEC(RIGHT(Table13232127535868734[[#This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HEX2DEC(RIGHT(Table13232127535868734[[#This Row],[h1]],8))</f>
        <v>0</v>
      </c>
      <c r="Q1906" s="87" t="s">
        <v>75</v>
      </c>
      <c r="R1906" s="87">
        <f>HEX2DEC(RIGHT(Table13232127535868734[[#This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HEX2DEC(RIGHT(Table13232127535868734[[#This Row],[h1]],8))</f>
        <v>0</v>
      </c>
      <c r="Q1907" s="87" t="s">
        <v>75</v>
      </c>
      <c r="R1907" s="87">
        <f>HEX2DEC(RIGHT(Table13232127535868734[[#This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HEX2DEC(RIGHT(Table13232127535868734[[#This Row],[h1]],8))</f>
        <v>0</v>
      </c>
      <c r="Q1908" s="87" t="s">
        <v>75</v>
      </c>
      <c r="R1908" s="87">
        <f>HEX2DEC(RIGHT(Table13232127535868734[[#This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HEX2DEC(RIGHT(Table13232127535868734[[#This Row],[h1]],8))</f>
        <v>0</v>
      </c>
      <c r="Q1909" s="87" t="s">
        <v>75</v>
      </c>
      <c r="R1909" s="87">
        <f>HEX2DEC(RIGHT(Table13232127535868734[[#This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HEX2DEC(RIGHT(Table13232127535868734[[#This Row],[h1]],8))</f>
        <v>0</v>
      </c>
      <c r="Q1910" s="87" t="s">
        <v>75</v>
      </c>
      <c r="R1910" s="87">
        <f>HEX2DEC(RIGHT(Table13232127535868734[[#This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HEX2DEC(RIGHT(Table13232127535868734[[#This Row],[h1]],8))</f>
        <v>0</v>
      </c>
      <c r="Q1911" s="87" t="s">
        <v>75</v>
      </c>
      <c r="R1911" s="87">
        <f>HEX2DEC(RIGHT(Table13232127535868734[[#This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HEX2DEC(RIGHT(Table13232127535868734[[#This Row],[h1]],8))</f>
        <v>0</v>
      </c>
      <c r="Q1912" s="87" t="s">
        <v>75</v>
      </c>
      <c r="R1912" s="87">
        <f>HEX2DEC(RIGHT(Table13232127535868734[[#This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HEX2DEC(RIGHT(Table13232127535868734[[#This Row],[h1]],8))</f>
        <v>0</v>
      </c>
      <c r="Q1913" s="87" t="s">
        <v>75</v>
      </c>
      <c r="R1913" s="87">
        <f>HEX2DEC(RIGHT(Table13232127535868734[[#This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HEX2DEC(RIGHT(Table13232127535868734[[#This Row],[h1]],8))</f>
        <v>0</v>
      </c>
      <c r="Q1914" s="87" t="s">
        <v>75</v>
      </c>
      <c r="R1914" s="87">
        <f>HEX2DEC(RIGHT(Table13232127535868734[[#This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HEX2DEC(RIGHT(Table13232127535868734[[#This Row],[h1]],8))</f>
        <v>0</v>
      </c>
      <c r="Q1915" s="87" t="s">
        <v>75</v>
      </c>
      <c r="R1915" s="87">
        <f>HEX2DEC(RIGHT(Table13232127535868734[[#This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HEX2DEC(RIGHT(Table13232127535868734[[#This Row],[h1]],8))</f>
        <v>0</v>
      </c>
      <c r="Q1916" s="87" t="s">
        <v>75</v>
      </c>
      <c r="R1916" s="87">
        <f>HEX2DEC(RIGHT(Table13232127535868734[[#This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HEX2DEC(RIGHT(Table13232127535868734[[#This Row],[h1]],8))</f>
        <v>0</v>
      </c>
      <c r="Q1917" s="87" t="s">
        <v>75</v>
      </c>
      <c r="R1917" s="87">
        <f>HEX2DEC(RIGHT(Table13232127535868734[[#This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HEX2DEC(RIGHT(Table13232127535868734[[#This Row],[h1]],8))</f>
        <v>0</v>
      </c>
      <c r="Q1918" s="87" t="s">
        <v>75</v>
      </c>
      <c r="R1918" s="87">
        <f>HEX2DEC(RIGHT(Table13232127535868734[[#This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HEX2DEC(RIGHT(Table13232127535868734[[#This Row],[h1]],8))</f>
        <v>0</v>
      </c>
      <c r="Q1919" s="87" t="s">
        <v>75</v>
      </c>
      <c r="R1919" s="87">
        <f>HEX2DEC(RIGHT(Table13232127535868734[[#This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HEX2DEC(RIGHT(Table13232127535868734[[#This Row],[h1]],8))</f>
        <v>0</v>
      </c>
      <c r="Q1920" s="87" t="s">
        <v>75</v>
      </c>
      <c r="R1920" s="87">
        <f>HEX2DEC(RIGHT(Table13232127535868734[[#This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HEX2DEC(RIGHT(Table13232127535868734[[#This Row],[h1]],8))</f>
        <v>0</v>
      </c>
      <c r="Q1921" s="87" t="s">
        <v>75</v>
      </c>
      <c r="R1921" s="87">
        <f>HEX2DEC(RIGHT(Table13232127535868734[[#This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HEX2DEC(RIGHT(Table13232127535868734[[#This Row],[h1]],8))</f>
        <v>0</v>
      </c>
      <c r="Q1922" s="87" t="s">
        <v>75</v>
      </c>
      <c r="R1922" s="87">
        <f>HEX2DEC(RIGHT(Table13232127535868734[[#This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HEX2DEC(RIGHT(Table13232127535868734[[#This Row],[h1]],8))</f>
        <v>0</v>
      </c>
      <c r="Q1923" s="87" t="s">
        <v>75</v>
      </c>
      <c r="R1923" s="87">
        <f>HEX2DEC(RIGHT(Table13232127535868734[[#This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HEX2DEC(RIGHT(Table13232127535868734[[#This Row],[h1]],8))</f>
        <v>0</v>
      </c>
      <c r="Q1924" s="87" t="s">
        <v>75</v>
      </c>
      <c r="R1924" s="87">
        <f>HEX2DEC(RIGHT(Table13232127535868734[[#This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HEX2DEC(RIGHT(Table13232127535868734[[#This Row],[h1]],8))</f>
        <v>0</v>
      </c>
      <c r="Q1925" s="87" t="s">
        <v>75</v>
      </c>
      <c r="R1925" s="87">
        <f>HEX2DEC(RIGHT(Table13232127535868734[[#This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HEX2DEC(RIGHT(Table13232127535868734[[#This Row],[h1]],8))</f>
        <v>0</v>
      </c>
      <c r="Q1926" s="87" t="s">
        <v>75</v>
      </c>
      <c r="R1926" s="87">
        <f>HEX2DEC(RIGHT(Table13232127535868734[[#This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HEX2DEC(RIGHT(Table13232127535868734[[#This Row],[h1]],8))</f>
        <v>0</v>
      </c>
      <c r="Q1927" s="87" t="s">
        <v>75</v>
      </c>
      <c r="R1927" s="87">
        <f>HEX2DEC(RIGHT(Table13232127535868734[[#This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HEX2DEC(RIGHT(Table13232127535868734[[#This Row],[h1]],8))</f>
        <v>0</v>
      </c>
      <c r="Q1928" s="87" t="s">
        <v>75</v>
      </c>
      <c r="R1928" s="87">
        <f>HEX2DEC(RIGHT(Table13232127535868734[[#This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HEX2DEC(RIGHT(Table13232127535868734[[#This Row],[h1]],8))</f>
        <v>0</v>
      </c>
      <c r="Q1929" s="87" t="s">
        <v>75</v>
      </c>
      <c r="R1929" s="87">
        <f>HEX2DEC(RIGHT(Table13232127535868734[[#This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HEX2DEC(RIGHT(Table13232127535868734[[#This Row],[h1]],8))</f>
        <v>0</v>
      </c>
      <c r="Q1930" s="87" t="s">
        <v>75</v>
      </c>
      <c r="R1930" s="87">
        <f>HEX2DEC(RIGHT(Table13232127535868734[[#This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HEX2DEC(RIGHT(Table13232127535868734[[#This Row],[h1]],8))</f>
        <v>0</v>
      </c>
      <c r="Q1931" s="87" t="s">
        <v>75</v>
      </c>
      <c r="R1931" s="87">
        <f>HEX2DEC(RIGHT(Table13232127535868734[[#This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HEX2DEC(RIGHT(Table13232127535868734[[#This Row],[h1]],8))</f>
        <v>0</v>
      </c>
      <c r="Q1932" s="87" t="s">
        <v>75</v>
      </c>
      <c r="R1932" s="87">
        <f>HEX2DEC(RIGHT(Table13232127535868734[[#This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HEX2DEC(RIGHT(Table13232127535868734[[#This Row],[h1]],8))</f>
        <v>0</v>
      </c>
      <c r="Q1933" s="87" t="s">
        <v>75</v>
      </c>
      <c r="R1933" s="87">
        <f>HEX2DEC(RIGHT(Table13232127535868734[[#This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HEX2DEC(RIGHT(Table13232127535868734[[#This Row],[h1]],8))</f>
        <v>0</v>
      </c>
      <c r="Q1934" s="87" t="s">
        <v>75</v>
      </c>
      <c r="R1934" s="87">
        <f>HEX2DEC(RIGHT(Table13232127535868734[[#This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HEX2DEC(RIGHT(Table13232127535868734[[#This Row],[h1]],8))</f>
        <v>0</v>
      </c>
      <c r="Q1935" s="87" t="s">
        <v>75</v>
      </c>
      <c r="R1935" s="87">
        <f>HEX2DEC(RIGHT(Table13232127535868734[[#This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HEX2DEC(RIGHT(Table13232127535868734[[#This Row],[h1]],8))</f>
        <v>0</v>
      </c>
      <c r="Q1936" s="87" t="s">
        <v>75</v>
      </c>
      <c r="R1936" s="87">
        <f>HEX2DEC(RIGHT(Table13232127535868734[[#This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HEX2DEC(RIGHT(Table13232127535868734[[#This Row],[h1]],8))</f>
        <v>0</v>
      </c>
      <c r="Q1937" s="87" t="s">
        <v>75</v>
      </c>
      <c r="R1937" s="87">
        <f>HEX2DEC(RIGHT(Table13232127535868734[[#This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HEX2DEC(RIGHT(Table13232127535868734[[#This Row],[h1]],8))</f>
        <v>0</v>
      </c>
      <c r="Q1938" s="87" t="s">
        <v>75</v>
      </c>
      <c r="R1938" s="87">
        <f>HEX2DEC(RIGHT(Table13232127535868734[[#This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HEX2DEC(RIGHT(Table13232127535868734[[#This Row],[h1]],8))</f>
        <v>0</v>
      </c>
      <c r="Q1939" s="87" t="s">
        <v>75</v>
      </c>
      <c r="R1939" s="87">
        <f>HEX2DEC(RIGHT(Table13232127535868734[[#This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HEX2DEC(RIGHT(Table13232127535868734[[#This Row],[h1]],8))</f>
        <v>0</v>
      </c>
      <c r="Q1940" s="87" t="s">
        <v>75</v>
      </c>
      <c r="R1940" s="87">
        <f>HEX2DEC(RIGHT(Table13232127535868734[[#This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HEX2DEC(RIGHT(Table13232127535868734[[#This Row],[h1]],8))</f>
        <v>0</v>
      </c>
      <c r="Q1941" s="87" t="s">
        <v>75</v>
      </c>
      <c r="R1941" s="87">
        <f>HEX2DEC(RIGHT(Table13232127535868734[[#This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HEX2DEC(RIGHT(Table13232127535868734[[#This Row],[h1]],8))</f>
        <v>0</v>
      </c>
      <c r="Q1942" s="87" t="s">
        <v>75</v>
      </c>
      <c r="R1942" s="87">
        <f>HEX2DEC(RIGHT(Table13232127535868734[[#This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HEX2DEC(RIGHT(Table13232127535868734[[#This Row],[h1]],8))</f>
        <v>0</v>
      </c>
      <c r="Q1943" s="87" t="s">
        <v>75</v>
      </c>
      <c r="R1943" s="87">
        <f>HEX2DEC(RIGHT(Table13232127535868734[[#This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HEX2DEC(RIGHT(Table13232127535868734[[#This Row],[h1]],8))</f>
        <v>0</v>
      </c>
      <c r="Q1944" s="87" t="s">
        <v>75</v>
      </c>
      <c r="R1944" s="87">
        <f>HEX2DEC(RIGHT(Table13232127535868734[[#This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HEX2DEC(RIGHT(Table13232127535868734[[#This Row],[h1]],8))</f>
        <v>0</v>
      </c>
      <c r="Q1945" s="87" t="s">
        <v>75</v>
      </c>
      <c r="R1945" s="87">
        <f>HEX2DEC(RIGHT(Table13232127535868734[[#This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HEX2DEC(RIGHT(Table13232127535868734[[#This Row],[h1]],8))</f>
        <v>0</v>
      </c>
      <c r="Q1946" s="87" t="s">
        <v>75</v>
      </c>
      <c r="R1946" s="87">
        <f>HEX2DEC(RIGHT(Table13232127535868734[[#This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HEX2DEC(RIGHT(Table13232127535868734[[#This Row],[h1]],8))</f>
        <v>0</v>
      </c>
      <c r="Q1947" s="87" t="s">
        <v>75</v>
      </c>
      <c r="R1947" s="87">
        <f>HEX2DEC(RIGHT(Table13232127535868734[[#This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HEX2DEC(RIGHT(Table13232127535868734[[#This Row],[h1]],8))</f>
        <v>0</v>
      </c>
      <c r="Q1948" s="87" t="s">
        <v>75</v>
      </c>
      <c r="R1948" s="87">
        <f>HEX2DEC(RIGHT(Table13232127535868734[[#This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HEX2DEC(RIGHT(Table13232127535868734[[#This Row],[h1]],8))</f>
        <v>0</v>
      </c>
      <c r="Q1949" s="87" t="s">
        <v>75</v>
      </c>
      <c r="R1949" s="87">
        <f>HEX2DEC(RIGHT(Table13232127535868734[[#This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HEX2DEC(RIGHT(Table13232127535868734[[#This Row],[h1]],8))</f>
        <v>0</v>
      </c>
      <c r="Q1950" s="87" t="s">
        <v>75</v>
      </c>
      <c r="R1950" s="87">
        <f>HEX2DEC(RIGHT(Table13232127535868734[[#This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HEX2DEC(RIGHT(Table13232127535868734[[#This Row],[h1]],8))</f>
        <v>0</v>
      </c>
      <c r="Q1951" s="87" t="s">
        <v>75</v>
      </c>
      <c r="R1951" s="87">
        <f>HEX2DEC(RIGHT(Table13232127535868734[[#This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HEX2DEC(RIGHT(Table13232127535868734[[#This Row],[h1]],8))</f>
        <v>0</v>
      </c>
      <c r="Q1952" s="87" t="s">
        <v>75</v>
      </c>
      <c r="R1952" s="87">
        <f>HEX2DEC(RIGHT(Table13232127535868734[[#This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HEX2DEC(RIGHT(Table13232127535868734[[#This Row],[h1]],8))</f>
        <v>0</v>
      </c>
      <c r="Q1953" s="87" t="s">
        <v>75</v>
      </c>
      <c r="R1953" s="87">
        <f>HEX2DEC(RIGHT(Table13232127535868734[[#This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HEX2DEC(RIGHT(Table13232127535868734[[#This Row],[h1]],8))</f>
        <v>0</v>
      </c>
      <c r="Q1954" s="87" t="s">
        <v>75</v>
      </c>
      <c r="R1954" s="87">
        <f>HEX2DEC(RIGHT(Table13232127535868734[[#This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HEX2DEC(RIGHT(Table13232127535868734[[#This Row],[h1]],8))</f>
        <v>0</v>
      </c>
      <c r="Q1955" s="87" t="s">
        <v>75</v>
      </c>
      <c r="R1955" s="87">
        <f>HEX2DEC(RIGHT(Table13232127535868734[[#This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HEX2DEC(RIGHT(Table13232127535868734[[#This Row],[h1]],8))</f>
        <v>0</v>
      </c>
      <c r="Q1956" s="87" t="s">
        <v>75</v>
      </c>
      <c r="R1956" s="87">
        <f>HEX2DEC(RIGHT(Table13232127535868734[[#This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HEX2DEC(RIGHT(Table13232127535868734[[#This Row],[h1]],8))</f>
        <v>0</v>
      </c>
      <c r="Q1957" s="87" t="s">
        <v>75</v>
      </c>
      <c r="R1957" s="87">
        <f>HEX2DEC(RIGHT(Table13232127535868734[[#This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HEX2DEC(RIGHT(Table13232127535868734[[#This Row],[h1]],8))</f>
        <v>0</v>
      </c>
      <c r="Q1958" s="87" t="s">
        <v>75</v>
      </c>
      <c r="R1958" s="87">
        <f>HEX2DEC(RIGHT(Table13232127535868734[[#This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HEX2DEC(RIGHT(Table13232127535868734[[#This Row],[h1]],8))</f>
        <v>0</v>
      </c>
      <c r="Q1959" s="87" t="s">
        <v>75</v>
      </c>
      <c r="R1959" s="87">
        <f>HEX2DEC(RIGHT(Table13232127535868734[[#This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HEX2DEC(RIGHT(Table13232127535868734[[#This Row],[h1]],8))</f>
        <v>0</v>
      </c>
      <c r="Q1960" s="87" t="s">
        <v>75</v>
      </c>
      <c r="R1960" s="87">
        <f>HEX2DEC(RIGHT(Table13232127535868734[[#This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HEX2DEC(RIGHT(Table13232127535868734[[#This Row],[h1]],8))</f>
        <v>0</v>
      </c>
      <c r="Q1961" s="87" t="s">
        <v>75</v>
      </c>
      <c r="R1961" s="87">
        <f>HEX2DEC(RIGHT(Table13232127535868734[[#This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HEX2DEC(RIGHT(Table13232127535868734[[#This Row],[h1]],8))</f>
        <v>0</v>
      </c>
      <c r="Q1962" s="87" t="s">
        <v>75</v>
      </c>
      <c r="R1962" s="87">
        <f>HEX2DEC(RIGHT(Table13232127535868734[[#This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HEX2DEC(RIGHT(Table13232127535868734[[#This Row],[h1]],8))</f>
        <v>0</v>
      </c>
      <c r="Q1963" s="87" t="s">
        <v>75</v>
      </c>
      <c r="R1963" s="87">
        <f>HEX2DEC(RIGHT(Table13232127535868734[[#This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HEX2DEC(RIGHT(Table13232127535868734[[#This Row],[h1]],8))</f>
        <v>0</v>
      </c>
      <c r="Q1964" s="87" t="s">
        <v>75</v>
      </c>
      <c r="R1964" s="87">
        <f>HEX2DEC(RIGHT(Table13232127535868734[[#This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HEX2DEC(RIGHT(Table13232127535868734[[#This Row],[h1]],8))</f>
        <v>0</v>
      </c>
      <c r="Q1965" s="87" t="s">
        <v>75</v>
      </c>
      <c r="R1965" s="87">
        <f>HEX2DEC(RIGHT(Table13232127535868734[[#This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HEX2DEC(RIGHT(Table13232127535868734[[#This Row],[h1]],8))</f>
        <v>0</v>
      </c>
      <c r="Q1966" s="87" t="s">
        <v>75</v>
      </c>
      <c r="R1966" s="87">
        <f>HEX2DEC(RIGHT(Table13232127535868734[[#This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HEX2DEC(RIGHT(Table13232127535868734[[#This Row],[h1]],8))</f>
        <v>0</v>
      </c>
      <c r="Q1967" s="87" t="s">
        <v>75</v>
      </c>
      <c r="R1967" s="87">
        <f>HEX2DEC(RIGHT(Table13232127535868734[[#This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HEX2DEC(RIGHT(Table13232127535868734[[#This Row],[h1]],8))</f>
        <v>0</v>
      </c>
      <c r="Q1968" s="87" t="s">
        <v>75</v>
      </c>
      <c r="R1968" s="87">
        <f>HEX2DEC(RIGHT(Table13232127535868734[[#This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HEX2DEC(RIGHT(Table13232127535868734[[#This Row],[h1]],8))</f>
        <v>0</v>
      </c>
      <c r="Q1969" s="87" t="s">
        <v>75</v>
      </c>
      <c r="R1969" s="87">
        <f>HEX2DEC(RIGHT(Table13232127535868734[[#This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HEX2DEC(RIGHT(Table13232127535868734[[#This Row],[h1]],8))</f>
        <v>0</v>
      </c>
      <c r="Q1970" s="87" t="s">
        <v>75</v>
      </c>
      <c r="R1970" s="87">
        <f>HEX2DEC(RIGHT(Table13232127535868734[[#This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HEX2DEC(RIGHT(Table13232127535868734[[#This Row],[h1]],8))</f>
        <v>0</v>
      </c>
      <c r="Q1971" s="87" t="s">
        <v>75</v>
      </c>
      <c r="R1971" s="87">
        <f>HEX2DEC(RIGHT(Table13232127535868734[[#This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HEX2DEC(RIGHT(Table13232127535868734[[#This Row],[h1]],8))</f>
        <v>0</v>
      </c>
      <c r="Q1972" s="87" t="s">
        <v>75</v>
      </c>
      <c r="R1972" s="87">
        <f>HEX2DEC(RIGHT(Table13232127535868734[[#This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HEX2DEC(RIGHT(Table13232127535868734[[#This Row],[h1]],8))</f>
        <v>0</v>
      </c>
      <c r="Q1973" s="87" t="s">
        <v>75</v>
      </c>
      <c r="R1973" s="87">
        <f>HEX2DEC(RIGHT(Table13232127535868734[[#This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HEX2DEC(RIGHT(Table13232127535868734[[#This Row],[h1]],8))</f>
        <v>0</v>
      </c>
      <c r="Q1974" s="87" t="s">
        <v>75</v>
      </c>
      <c r="R1974" s="87">
        <f>HEX2DEC(RIGHT(Table13232127535868734[[#This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HEX2DEC(RIGHT(Table13232127535868734[[#This Row],[h1]],8))</f>
        <v>0</v>
      </c>
      <c r="Q1975" s="87" t="s">
        <v>75</v>
      </c>
      <c r="R1975" s="87">
        <f>HEX2DEC(RIGHT(Table13232127535868734[[#This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HEX2DEC(RIGHT(Table13232127535868734[[#This Row],[h1]],8))</f>
        <v>0</v>
      </c>
      <c r="Q1976" s="87" t="s">
        <v>75</v>
      </c>
      <c r="R1976" s="87">
        <f>HEX2DEC(RIGHT(Table13232127535868734[[#This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HEX2DEC(RIGHT(Table13232127535868734[[#This Row],[h1]],8))</f>
        <v>0</v>
      </c>
      <c r="Q1977" s="87" t="s">
        <v>75</v>
      </c>
      <c r="R1977" s="87">
        <f>HEX2DEC(RIGHT(Table13232127535868734[[#This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HEX2DEC(RIGHT(Table13232127535868734[[#This Row],[h1]],8))</f>
        <v>0</v>
      </c>
      <c r="Q1978" s="87" t="s">
        <v>75</v>
      </c>
      <c r="R1978" s="87">
        <f>HEX2DEC(RIGHT(Table13232127535868734[[#This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HEX2DEC(RIGHT(Table13232127535868734[[#This Row],[h1]],8))</f>
        <v>0</v>
      </c>
      <c r="Q1979" s="87" t="s">
        <v>75</v>
      </c>
      <c r="R1979" s="87">
        <f>HEX2DEC(RIGHT(Table13232127535868734[[#This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HEX2DEC(RIGHT(Table13232127535868734[[#This Row],[h1]],8))</f>
        <v>0</v>
      </c>
      <c r="Q1980" s="87" t="s">
        <v>75</v>
      </c>
      <c r="R1980" s="87">
        <f>HEX2DEC(RIGHT(Table13232127535868734[[#This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HEX2DEC(RIGHT(Table13232127535868734[[#This Row],[h1]],8))</f>
        <v>0</v>
      </c>
      <c r="Q1981" s="87" t="s">
        <v>75</v>
      </c>
      <c r="R1981" s="87">
        <f>HEX2DEC(RIGHT(Table13232127535868734[[#This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HEX2DEC(RIGHT(Table13232127535868734[[#This Row],[h1]],8))</f>
        <v>0</v>
      </c>
      <c r="Q1982" s="87" t="s">
        <v>75</v>
      </c>
      <c r="R1982" s="87">
        <f>HEX2DEC(RIGHT(Table13232127535868734[[#This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HEX2DEC(RIGHT(Table13232127535868734[[#This Row],[h1]],8))</f>
        <v>0</v>
      </c>
      <c r="Q1983" s="87" t="s">
        <v>75</v>
      </c>
      <c r="R1983" s="87">
        <f>HEX2DEC(RIGHT(Table13232127535868734[[#This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HEX2DEC(RIGHT(Table13232127535868734[[#This Row],[h1]],8))</f>
        <v>0</v>
      </c>
      <c r="Q1984" s="87" t="s">
        <v>75</v>
      </c>
      <c r="R1984" s="87">
        <f>HEX2DEC(RIGHT(Table13232127535868734[[#This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HEX2DEC(RIGHT(Table13232127535868734[[#This Row],[h1]],8))</f>
        <v>0</v>
      </c>
      <c r="Q1985" s="87" t="s">
        <v>75</v>
      </c>
      <c r="R1985" s="87">
        <f>HEX2DEC(RIGHT(Table13232127535868734[[#This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HEX2DEC(RIGHT(Table13232127535868734[[#This Row],[h1]],8))</f>
        <v>0</v>
      </c>
      <c r="Q1986" s="87" t="s">
        <v>75</v>
      </c>
      <c r="R1986" s="87">
        <f>HEX2DEC(RIGHT(Table13232127535868734[[#This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HEX2DEC(RIGHT(Table13232127535868734[[#This Row],[h1]],8))</f>
        <v>0</v>
      </c>
      <c r="Q1987" s="87" t="s">
        <v>75</v>
      </c>
      <c r="R1987" s="87">
        <f>HEX2DEC(RIGHT(Table13232127535868734[[#This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HEX2DEC(RIGHT(Table13232127535868734[[#This Row],[h1]],8))</f>
        <v>0</v>
      </c>
      <c r="Q1988" s="87" t="s">
        <v>75</v>
      </c>
      <c r="R1988" s="87">
        <f>HEX2DEC(RIGHT(Table13232127535868734[[#This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HEX2DEC(RIGHT(Table13232127535868734[[#This Row],[h1]],8))</f>
        <v>0</v>
      </c>
      <c r="Q1989" s="87" t="s">
        <v>75</v>
      </c>
      <c r="R1989" s="87">
        <f>HEX2DEC(RIGHT(Table13232127535868734[[#This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HEX2DEC(RIGHT(Table13232127535868734[[#This Row],[h1]],8))</f>
        <v>0</v>
      </c>
      <c r="Q1990" s="87" t="s">
        <v>75</v>
      </c>
      <c r="R1990" s="87">
        <f>HEX2DEC(RIGHT(Table13232127535868734[[#This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HEX2DEC(RIGHT(Table13232127535868734[[#This Row],[h1]],8))</f>
        <v>0</v>
      </c>
      <c r="Q1991" s="87" t="s">
        <v>75</v>
      </c>
      <c r="R1991" s="87">
        <f>HEX2DEC(RIGHT(Table13232127535868734[[#This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HEX2DEC(RIGHT(Table13232127535868734[[#This Row],[h1]],8))</f>
        <v>0</v>
      </c>
      <c r="Q1992" s="87" t="s">
        <v>75</v>
      </c>
      <c r="R1992" s="87">
        <f>HEX2DEC(RIGHT(Table13232127535868734[[#This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HEX2DEC(RIGHT(Table13232127535868734[[#This Row],[h1]],8))</f>
        <v>0</v>
      </c>
      <c r="Q1993" s="87" t="s">
        <v>75</v>
      </c>
      <c r="R1993" s="87">
        <f>HEX2DEC(RIGHT(Table13232127535868734[[#This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HEX2DEC(RIGHT(Table13232127535868734[[#This Row],[h1]],8))</f>
        <v>0</v>
      </c>
      <c r="Q1994" s="87" t="s">
        <v>75</v>
      </c>
      <c r="R1994" s="87">
        <f>HEX2DEC(RIGHT(Table13232127535868734[[#This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HEX2DEC(RIGHT(Table13232127535868734[[#This Row],[h1]],8))</f>
        <v>0</v>
      </c>
      <c r="Q1995" s="87" t="s">
        <v>75</v>
      </c>
      <c r="R1995" s="87">
        <f>HEX2DEC(RIGHT(Table13232127535868734[[#This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HEX2DEC(RIGHT(Table13232127535868734[[#This Row],[h1]],8))</f>
        <v>0</v>
      </c>
      <c r="Q1996" s="87" t="s">
        <v>75</v>
      </c>
      <c r="R1996" s="87">
        <f>HEX2DEC(RIGHT(Table13232127535868734[[#This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HEX2DEC(RIGHT(Table13232127535868734[[#This Row],[h1]],8))</f>
        <v>0</v>
      </c>
      <c r="Q1997" s="87" t="s">
        <v>75</v>
      </c>
      <c r="R1997" s="87">
        <f>HEX2DEC(RIGHT(Table13232127535868734[[#This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HEX2DEC(RIGHT(Table13232127535868734[[#This Row],[h1]],8))</f>
        <v>0</v>
      </c>
      <c r="Q1998" s="87" t="s">
        <v>75</v>
      </c>
      <c r="R1998" s="87">
        <f>HEX2DEC(RIGHT(Table13232127535868734[[#This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HEX2DEC(RIGHT(Table13232127535868734[[#This Row],[h1]],8))</f>
        <v>0</v>
      </c>
      <c r="Q1999" s="87" t="s">
        <v>75</v>
      </c>
      <c r="R1999" s="87">
        <f>HEX2DEC(RIGHT(Table13232127535868734[[#This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HEX2DEC(RIGHT(Table13232127535868734[[#This Row],[h1]],8))</f>
        <v>0</v>
      </c>
      <c r="Q2000" s="87" t="s">
        <v>75</v>
      </c>
      <c r="R2000" s="87">
        <f>HEX2DEC(RIGHT(Table13232127535868734[[#This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HEX2DEC(RIGHT(Table13232127535868734[[#This Row],[h1]],8))</f>
        <v>0</v>
      </c>
      <c r="Q2001" s="87" t="s">
        <v>75</v>
      </c>
      <c r="R2001" s="87">
        <f>HEX2DEC(RIGHT(Table13232127535868734[[#This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HEX2DEC(RIGHT(Table13232127535868734[[#This Row],[h1]],8))</f>
        <v>0</v>
      </c>
      <c r="Q2002" s="87" t="s">
        <v>75</v>
      </c>
      <c r="R2002" s="87">
        <f>HEX2DEC(RIGHT(Table13232127535868734[[#This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HEX2DEC(RIGHT(Table13232127535868734[[#This Row],[h1]],8))</f>
        <v>0</v>
      </c>
      <c r="Q2003" s="87" t="s">
        <v>75</v>
      </c>
      <c r="R2003" s="87">
        <f>HEX2DEC(RIGHT(Table13232127535868734[[#This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HEX2DEC(RIGHT(Table13232127535868734[[#This Row],[h1]],8))</f>
        <v>0</v>
      </c>
      <c r="Q2004" s="87" t="s">
        <v>75</v>
      </c>
      <c r="R2004" s="87">
        <f>HEX2DEC(RIGHT(Table13232127535868734[[#This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HEX2DEC(RIGHT(Table13232127535868734[[#This Row],[h1]],8))</f>
        <v>0</v>
      </c>
      <c r="Q2005" s="87" t="s">
        <v>75</v>
      </c>
      <c r="R2005" s="87">
        <f>HEX2DEC(RIGHT(Table13232127535868734[[#This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HEX2DEC(RIGHT(Table13232127535868734[[#This Row],[h1]],8))</f>
        <v>0</v>
      </c>
      <c r="Q2006" s="87" t="s">
        <v>75</v>
      </c>
      <c r="R2006" s="87">
        <f>HEX2DEC(RIGHT(Table13232127535868734[[#This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HEX2DEC(RIGHT(Table13232127535868734[[#This Row],[h1]],8))</f>
        <v>0</v>
      </c>
      <c r="Q2007" s="87" t="s">
        <v>75</v>
      </c>
      <c r="R2007" s="87">
        <f>HEX2DEC(RIGHT(Table13232127535868734[[#This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HEX2DEC(RIGHT(Table13232127535868734[[#This Row],[h1]],8))</f>
        <v>0</v>
      </c>
      <c r="Q2008" s="87" t="s">
        <v>75</v>
      </c>
      <c r="R2008" s="87">
        <f>HEX2DEC(RIGHT(Table13232127535868734[[#This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HEX2DEC(RIGHT(Table13232127535868734[[#This Row],[h1]],8))</f>
        <v>0</v>
      </c>
      <c r="Q2009" s="87" t="s">
        <v>75</v>
      </c>
      <c r="R2009" s="87">
        <f>HEX2DEC(RIGHT(Table13232127535868734[[#This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HEX2DEC(RIGHT(Table13232127535868734[[#This Row],[h1]],8))</f>
        <v>0</v>
      </c>
      <c r="Q2010" s="87" t="s">
        <v>75</v>
      </c>
      <c r="R2010" s="87">
        <f>HEX2DEC(RIGHT(Table13232127535868734[[#This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HEX2DEC(RIGHT(Table13232127535868734[[#This Row],[h1]],8))</f>
        <v>0</v>
      </c>
      <c r="Q2011" s="87" t="s">
        <v>75</v>
      </c>
      <c r="R2011" s="87">
        <f>HEX2DEC(RIGHT(Table13232127535868734[[#This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HEX2DEC(RIGHT(Table13232127535868734[[#This Row],[h1]],8))</f>
        <v>0</v>
      </c>
      <c r="Q2012" s="87" t="s">
        <v>75</v>
      </c>
      <c r="R2012" s="87">
        <f>HEX2DEC(RIGHT(Table13232127535868734[[#This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HEX2DEC(RIGHT(Table13232127535868734[[#This Row],[h1]],8))</f>
        <v>0</v>
      </c>
      <c r="Q2013" s="87" t="s">
        <v>75</v>
      </c>
      <c r="R2013" s="87">
        <f>HEX2DEC(RIGHT(Table13232127535868734[[#This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HEX2DEC(RIGHT(Table13232127535868734[[#This Row],[h1]],8))</f>
        <v>0</v>
      </c>
      <c r="Q2014" s="87" t="s">
        <v>75</v>
      </c>
      <c r="R2014" s="87">
        <f>HEX2DEC(RIGHT(Table13232127535868734[[#This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HEX2DEC(RIGHT(Table13232127535868734[[#This Row],[h1]],8))</f>
        <v>0</v>
      </c>
      <c r="Q2015" s="87" t="s">
        <v>75</v>
      </c>
      <c r="R2015" s="87">
        <f>HEX2DEC(RIGHT(Table13232127535868734[[#This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HEX2DEC(RIGHT(Table13232127535868734[[#This Row],[h1]],8))</f>
        <v>0</v>
      </c>
      <c r="Q2016" s="87" t="s">
        <v>75</v>
      </c>
      <c r="R2016" s="87">
        <f>HEX2DEC(RIGHT(Table13232127535868734[[#This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HEX2DEC(RIGHT(Table13232127535868734[[#This Row],[h1]],8))</f>
        <v>0</v>
      </c>
      <c r="Q2017" s="87" t="s">
        <v>75</v>
      </c>
      <c r="R2017" s="87">
        <f>HEX2DEC(RIGHT(Table13232127535868734[[#This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HEX2DEC(RIGHT(Table13232127535868734[[#This Row],[h1]],8))</f>
        <v>0</v>
      </c>
      <c r="Q2018" s="87" t="s">
        <v>75</v>
      </c>
      <c r="R2018" s="87">
        <f>HEX2DEC(RIGHT(Table13232127535868734[[#This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HEX2DEC(RIGHT(Table13232127535868734[[#This Row],[h1]],8))</f>
        <v>0</v>
      </c>
      <c r="Q2019" s="87" t="s">
        <v>75</v>
      </c>
      <c r="R2019" s="87">
        <f>HEX2DEC(RIGHT(Table13232127535868734[[#This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HEX2DEC(RIGHT(Table13232127535868734[[#This Row],[h1]],8))</f>
        <v>0</v>
      </c>
      <c r="Q2020" s="87" t="s">
        <v>75</v>
      </c>
      <c r="R2020" s="87">
        <f>HEX2DEC(RIGHT(Table13232127535868734[[#This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HEX2DEC(RIGHT(Table13232127535868734[[#This Row],[h1]],8))</f>
        <v>0</v>
      </c>
      <c r="Q2021" s="87" t="s">
        <v>75</v>
      </c>
      <c r="R2021" s="87">
        <f>HEX2DEC(RIGHT(Table13232127535868734[[#This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HEX2DEC(RIGHT(Table13232127535868734[[#This Row],[h1]],8))</f>
        <v>0</v>
      </c>
      <c r="Q2022" s="87" t="s">
        <v>75</v>
      </c>
      <c r="R2022" s="87">
        <f>HEX2DEC(RIGHT(Table13232127535868734[[#This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HEX2DEC(RIGHT(Table13232127535868734[[#This Row],[h1]],8))</f>
        <v>0</v>
      </c>
      <c r="Q2023" s="87" t="s">
        <v>75</v>
      </c>
      <c r="R2023" s="87">
        <f>HEX2DEC(RIGHT(Table13232127535868734[[#This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HEX2DEC(RIGHT(Table13232127535868734[[#This Row],[h1]],8))</f>
        <v>0</v>
      </c>
      <c r="Q2024" s="87" t="s">
        <v>75</v>
      </c>
      <c r="R2024" s="87">
        <f>HEX2DEC(RIGHT(Table13232127535868734[[#This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HEX2DEC(RIGHT(Table13232127535868734[[#This Row],[h1]],8))</f>
        <v>0</v>
      </c>
      <c r="Q2025" s="87" t="s">
        <v>75</v>
      </c>
      <c r="R2025" s="87">
        <f>HEX2DEC(RIGHT(Table13232127535868734[[#This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HEX2DEC(RIGHT(Table13232127535868734[[#This Row],[h1]],8))</f>
        <v>0</v>
      </c>
      <c r="Q2026" s="87" t="s">
        <v>75</v>
      </c>
      <c r="R2026" s="87">
        <f>HEX2DEC(RIGHT(Table13232127535868734[[#This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HEX2DEC(RIGHT(Table13232127535868734[[#This Row],[h1]],8))</f>
        <v>0</v>
      </c>
      <c r="Q2027" s="87" t="s">
        <v>75</v>
      </c>
      <c r="R2027" s="87">
        <f>HEX2DEC(RIGHT(Table13232127535868734[[#This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HEX2DEC(RIGHT(Table13232127535868734[[#This Row],[h1]],8))</f>
        <v>0</v>
      </c>
      <c r="Q2028" s="87" t="s">
        <v>75</v>
      </c>
      <c r="R2028" s="87">
        <f>HEX2DEC(RIGHT(Table13232127535868734[[#This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HEX2DEC(RIGHT(Table13232127535868734[[#This Row],[h1]],8))</f>
        <v>0</v>
      </c>
      <c r="Q2029" s="87" t="s">
        <v>75</v>
      </c>
      <c r="R2029" s="87">
        <f>HEX2DEC(RIGHT(Table13232127535868734[[#This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HEX2DEC(RIGHT(Table13232127535868734[[#This Row],[h1]],8))</f>
        <v>0</v>
      </c>
      <c r="Q2030" s="87" t="s">
        <v>75</v>
      </c>
      <c r="R2030" s="87">
        <f>HEX2DEC(RIGHT(Table13232127535868734[[#This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HEX2DEC(RIGHT(Table13232127535868734[[#This Row],[h1]],8))</f>
        <v>0</v>
      </c>
      <c r="Q2031" s="87" t="s">
        <v>75</v>
      </c>
      <c r="R2031" s="87">
        <f>HEX2DEC(RIGHT(Table13232127535868734[[#This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HEX2DEC(RIGHT(Table13232127535868734[[#This Row],[h1]],8))</f>
        <v>0</v>
      </c>
      <c r="Q2032" s="87" t="s">
        <v>75</v>
      </c>
      <c r="R2032" s="87">
        <f>HEX2DEC(RIGHT(Table13232127535868734[[#This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HEX2DEC(RIGHT(Table13232127535868734[[#This Row],[h1]],8))</f>
        <v>0</v>
      </c>
      <c r="Q2033" s="87" t="s">
        <v>75</v>
      </c>
      <c r="R2033" s="87">
        <f>HEX2DEC(RIGHT(Table13232127535868734[[#This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HEX2DEC(RIGHT(Table13232127535868734[[#This Row],[h1]],8))</f>
        <v>0</v>
      </c>
      <c r="Q2034" s="87" t="s">
        <v>75</v>
      </c>
      <c r="R2034" s="87">
        <f>HEX2DEC(RIGHT(Table13232127535868734[[#This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HEX2DEC(RIGHT(Table13232127535868734[[#This Row],[h1]],8))</f>
        <v>0</v>
      </c>
      <c r="Q2035" s="87" t="s">
        <v>75</v>
      </c>
      <c r="R2035" s="87">
        <f>HEX2DEC(RIGHT(Table13232127535868734[[#This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HEX2DEC(RIGHT(Table13232127535868734[[#This Row],[h1]],8))</f>
        <v>0</v>
      </c>
      <c r="Q2036" s="87" t="s">
        <v>75</v>
      </c>
      <c r="R2036" s="87">
        <f>HEX2DEC(RIGHT(Table13232127535868734[[#This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HEX2DEC(RIGHT(Table13232127535868734[[#This Row],[h1]],8))</f>
        <v>0</v>
      </c>
      <c r="Q2037" s="87" t="s">
        <v>75</v>
      </c>
      <c r="R2037" s="87">
        <f>HEX2DEC(RIGHT(Table13232127535868734[[#This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HEX2DEC(RIGHT(Table13232127535868734[[#This Row],[h1]],8))</f>
        <v>0</v>
      </c>
      <c r="Q2038" s="87" t="s">
        <v>75</v>
      </c>
      <c r="R2038" s="87">
        <f>HEX2DEC(RIGHT(Table13232127535868734[[#This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HEX2DEC(RIGHT(Table13232127535868734[[#This Row],[h1]],8))</f>
        <v>0</v>
      </c>
      <c r="Q2039" s="87" t="s">
        <v>75</v>
      </c>
      <c r="R2039" s="87">
        <f>HEX2DEC(RIGHT(Table13232127535868734[[#This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HEX2DEC(RIGHT(Table13232127535868734[[#This Row],[h1]],8))</f>
        <v>0</v>
      </c>
      <c r="Q2040" s="87" t="s">
        <v>75</v>
      </c>
      <c r="R2040" s="87">
        <f>HEX2DEC(RIGHT(Table13232127535868734[[#This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HEX2DEC(RIGHT(Table13232127535868734[[#This Row],[h1]],8))</f>
        <v>0</v>
      </c>
      <c r="Q2041" s="87" t="s">
        <v>75</v>
      </c>
      <c r="R2041" s="87">
        <f>HEX2DEC(RIGHT(Table13232127535868734[[#This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87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D79921A-F894-4810-94D8-F3650CDF24D7}">
          <x14:formula1>
            <xm:f>evCodeGen!$BM$4:$BM$20</xm:f>
          </x14:formula1>
          <xm:sqref>Z168:Z199</xm:sqref>
        </x14:dataValidation>
        <x14:dataValidation type="list" allowBlank="1" showInputMessage="1" showErrorMessage="1" xr:uid="{A0929403-EF07-4EFD-AF2B-059BF3E69B38}">
          <x14:formula1>
            <xm:f>org!$B$48:$B$56</xm:f>
          </x14:formula1>
          <xm:sqref>G114:G145</xm:sqref>
        </x14:dataValidation>
        <x14:dataValidation type="list" allowBlank="1" showInputMessage="1" showErrorMessage="1" xr:uid="{75F8F247-BD14-4805-8C2B-013EEB4B9424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40619ED3-E6A7-4185-81E6-05A418BB2E68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FF42681-FBDF-4DAB-B4B0-D471532200AC}">
          <x14:formula1>
            <xm:f>org!$B$36:$B$43</xm:f>
          </x14:formula1>
          <xm:sqref>A5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7D675-EFAD-46BC-99E0-EC563031EACF}">
  <sheetPr codeName="Sheet13"/>
  <dimension ref="A1:AS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7" sqref="A7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customWidth="1"/>
    <col min="43" max="43" width="2.5" style="15" customWidth="1"/>
    <col min="44" max="44" width="4.125" style="15" customWidth="1"/>
    <col min="45" max="45" width="7.625" style="15" customWidth="1"/>
    <col min="46" max="16384" width="11.5" style="15"/>
  </cols>
  <sheetData>
    <row r="1" spans="1:23" s="87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 x14ac:dyDescent="0.3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 x14ac:dyDescent="0.3">
      <c r="A5" s="12" t="s">
        <v>329</v>
      </c>
      <c r="B5" s="87" t="str">
        <f>A3&amp;"."&amp;A4&amp;"."&amp;A5&amp;A6&amp;"."</f>
        <v>SCL3.TS.EVR005.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 x14ac:dyDescent="0.3">
      <c r="A6" s="12" t="s">
        <v>475</v>
      </c>
      <c r="B6" s="87" t="str">
        <f>A3&amp;":"&amp;A4&amp;":"&amp;A5&amp;A6&amp;":"</f>
        <v>SCL3:TS:EVR005: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HEX2DEC(RIGHT(Table1323212753586873410[[#This Row],[h1]],8))</f>
        <v>65536</v>
      </c>
      <c r="Q11" s="87" t="s">
        <v>75</v>
      </c>
      <c r="R11" s="87">
        <f>HEX2DEC(RIGHT(Table1323212753586873410[[#This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HEX2DEC(RIGHT(Table1323212753586873410[[#This Row],[h1]],8))</f>
        <v>196608</v>
      </c>
      <c r="Q12" s="87" t="s">
        <v>75</v>
      </c>
      <c r="R12" s="87">
        <f>HEX2DEC(RIGHT(Table1323212753586873410[[#This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HEX2DEC(RIGHT(Table1323212753586873410[[#This Row],[h1]],8))</f>
        <v>458752</v>
      </c>
      <c r="Q13" s="87" t="s">
        <v>75</v>
      </c>
      <c r="R13" s="87">
        <f>HEX2DEC(RIGHT(Table1323212753586873410[[#This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HEX2DEC(RIGHT(Table1323212753586873410[[#This Row],[h1]],8))</f>
        <v>983040</v>
      </c>
      <c r="Q14" s="87" t="s">
        <v>75</v>
      </c>
      <c r="R14" s="87">
        <f>HEX2DEC(RIGHT(Table1323212753586873410[[#This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HEX2DEC(RIGHT(Table1323212753586873410[[#This Row],[h1]],8))</f>
        <v>2031616</v>
      </c>
      <c r="Q15" s="87" t="s">
        <v>75</v>
      </c>
      <c r="R15" s="87">
        <f>HEX2DEC(RIGHT(Table1323212753586873410[[#This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HEX2DEC(RIGHT(Table1323212753586873410[[#This Row],[h1]],8))</f>
        <v>0</v>
      </c>
      <c r="Q16" s="87" t="s">
        <v>75</v>
      </c>
      <c r="R16" s="87">
        <f>HEX2DEC(RIGHT(Table1323212753586873410[[#This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HEX2DEC(RIGHT(Table1323212753586873410[[#This Row],[h1]],8))</f>
        <v>0</v>
      </c>
      <c r="Q17" s="87" t="s">
        <v>75</v>
      </c>
      <c r="R17" s="87">
        <f>HEX2DEC(RIGHT(Table1323212753586873410[[#This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HEX2DEC(RIGHT(Table1323212753586873410[[#This Row],[h1]],8))</f>
        <v>0</v>
      </c>
      <c r="Q18" s="87" t="s">
        <v>75</v>
      </c>
      <c r="R18" s="87">
        <f>HEX2DEC(RIGHT(Table1323212753586873410[[#This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HEX2DEC(RIGHT(Table1323212753586873410[[#This Row],[h1]],8))</f>
        <v>0</v>
      </c>
      <c r="Q19" s="87" t="s">
        <v>75</v>
      </c>
      <c r="R19" s="87">
        <f>HEX2DEC(RIGHT(Table1323212753586873410[[#This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HEX2DEC(RIGHT(Table1323212753586873410[[#This Row],[h1]],8))</f>
        <v>0</v>
      </c>
      <c r="Q20" s="87" t="s">
        <v>75</v>
      </c>
      <c r="R20" s="87">
        <f>HEX2DEC(RIGHT(Table1323212753586873410[[#This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HEX2DEC(RIGHT(Table1323212753586873410[[#This Row],[h1]],8))</f>
        <v>0</v>
      </c>
      <c r="Q21" s="87" t="s">
        <v>75</v>
      </c>
      <c r="R21" s="87">
        <f>HEX2DEC(RIGHT(Table1323212753586873410[[#This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HEX2DEC(RIGHT(Table1323212753586873410[[#This Row],[h1]],8))</f>
        <v>0</v>
      </c>
      <c r="Q22" s="87" t="s">
        <v>75</v>
      </c>
      <c r="R22" s="87">
        <f>HEX2DEC(RIGHT(Table1323212753586873410[[#This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HEX2DEC(RIGHT(Table1323212753586873410[[#This Row],[h1]],8))</f>
        <v>0</v>
      </c>
      <c r="Q23" s="87" t="s">
        <v>75</v>
      </c>
      <c r="R23" s="87">
        <f>HEX2DEC(RIGHT(Table1323212753586873410[[#This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HEX2DEC(RIGHT(Table1323212753586873410[[#This Row],[h1]],8))</f>
        <v>0</v>
      </c>
      <c r="Q24" s="87" t="s">
        <v>75</v>
      </c>
      <c r="R24" s="87">
        <f>HEX2DEC(RIGHT(Table1323212753586873410[[#This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HEX2DEC(RIGHT(Table1323212753586873410[[#This Row],[h1]],8))</f>
        <v>0</v>
      </c>
      <c r="Q25" s="87" t="s">
        <v>75</v>
      </c>
      <c r="R25" s="87">
        <f>HEX2DEC(RIGHT(Table1323212753586873410[[#This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HEX2DEC(RIGHT(Table1323212753586873410[[#This Row],[h1]],8))</f>
        <v>0</v>
      </c>
      <c r="Q26" s="87" t="s">
        <v>75</v>
      </c>
      <c r="R26" s="87">
        <f>HEX2DEC(RIGHT(Table1323212753586873410[[#This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HEX2DEC(RIGHT(Table1323212753586873410[[#This Row],[h1]],8))</f>
        <v>0</v>
      </c>
      <c r="Q27" s="87" t="s">
        <v>75</v>
      </c>
      <c r="R27" s="87">
        <f>HEX2DEC(RIGHT(Table1323212753586873410[[#This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HEX2DEC(RIGHT(Table1323212753586873410[[#This Row],[h1]],8))</f>
        <v>0</v>
      </c>
      <c r="Q28" s="87" t="s">
        <v>75</v>
      </c>
      <c r="R28" s="87">
        <f>HEX2DEC(RIGHT(Table1323212753586873410[[#This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HEX2DEC(RIGHT(Table1323212753586873410[[#This Row],[h1]],8))</f>
        <v>0</v>
      </c>
      <c r="Q29" s="87" t="s">
        <v>75</v>
      </c>
      <c r="R29" s="87">
        <f>HEX2DEC(RIGHT(Table1323212753586873410[[#This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HEX2DEC(RIGHT(Table1323212753586873410[[#This Row],[h1]],8))</f>
        <v>0</v>
      </c>
      <c r="Q30" s="87" t="s">
        <v>75</v>
      </c>
      <c r="R30" s="87">
        <f>HEX2DEC(RIGHT(Table1323212753586873410[[#This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HEX2DEC(RIGHT(Table1323212753586873410[[#This Row],[h1]],8))</f>
        <v>0</v>
      </c>
      <c r="Q31" s="87" t="s">
        <v>75</v>
      </c>
      <c r="R31" s="87">
        <f>HEX2DEC(RIGHT(Table1323212753586873410[[#This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HEX2DEC(RIGHT(Table1323212753586873410[[#This Row],[h1]],8))</f>
        <v>0</v>
      </c>
      <c r="Q32" s="87" t="s">
        <v>75</v>
      </c>
      <c r="R32" s="87">
        <f>HEX2DEC(RIGHT(Table1323212753586873410[[#This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HEX2DEC(RIGHT(Table1323212753586873410[[#This Row],[h1]],8))</f>
        <v>0</v>
      </c>
      <c r="Q33" s="87" t="s">
        <v>75</v>
      </c>
      <c r="R33" s="87">
        <f>HEX2DEC(RIGHT(Table1323212753586873410[[#This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HEX2DEC(RIGHT(Table1323212753586873410[[#This Row],[h1]],8))</f>
        <v>0</v>
      </c>
      <c r="Q34" s="87" t="s">
        <v>75</v>
      </c>
      <c r="R34" s="87">
        <f>HEX2DEC(RIGHT(Table1323212753586873410[[#This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HEX2DEC(RIGHT(Table1323212753586873410[[#This Row],[h1]],8))</f>
        <v>0</v>
      </c>
      <c r="Q35" s="87" t="s">
        <v>75</v>
      </c>
      <c r="R35" s="87">
        <f>HEX2DEC(RIGHT(Table1323212753586873410[[#This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HEX2DEC(RIGHT(Table1323212753586873410[[#This Row],[h1]],8))</f>
        <v>0</v>
      </c>
      <c r="Q36" s="87" t="s">
        <v>75</v>
      </c>
      <c r="R36" s="87">
        <f>HEX2DEC(RIGHT(Table1323212753586873410[[#This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HEX2DEC(RIGHT(Table1323212753586873410[[#This Row],[h1]],8))</f>
        <v>0</v>
      </c>
      <c r="Q37" s="87" t="s">
        <v>75</v>
      </c>
      <c r="R37" s="87">
        <f>HEX2DEC(RIGHT(Table1323212753586873410[[#This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HEX2DEC(RIGHT(Table1323212753586873410[[#This Row],[h1]],8))</f>
        <v>0</v>
      </c>
      <c r="Q38" s="87" t="s">
        <v>75</v>
      </c>
      <c r="R38" s="87">
        <f>HEX2DEC(RIGHT(Table1323212753586873410[[#This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HEX2DEC(RIGHT(Table1323212753586873410[[#This Row],[h1]],8))</f>
        <v>0</v>
      </c>
      <c r="Q39" s="87" t="s">
        <v>75</v>
      </c>
      <c r="R39" s="87">
        <f>HEX2DEC(RIGHT(Table1323212753586873410[[#This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HEX2DEC(RIGHT(Table1323212753586873410[[#This Row],[h1]],8))</f>
        <v>0</v>
      </c>
      <c r="Q40" s="87" t="s">
        <v>75</v>
      </c>
      <c r="R40" s="87">
        <f>HEX2DEC(RIGHT(Table1323212753586873410[[#This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HEX2DEC(RIGHT(Table1323212753586873410[[#This Row],[h1]],8))</f>
        <v>0</v>
      </c>
      <c r="Q41" s="87" t="s">
        <v>75</v>
      </c>
      <c r="R41" s="87">
        <f>HEX2DEC(RIGHT(Table1323212753586873410[[#This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HEX2DEC(RIGHT(Table1323212753586873410[[#This Row],[h1]],8))</f>
        <v>0</v>
      </c>
      <c r="Q42" s="87" t="s">
        <v>75</v>
      </c>
      <c r="R42" s="87">
        <f>HEX2DEC(RIGHT(Table1323212753586873410[[#This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HEX2DEC(RIGHT(Table1323212753586873410[[#This Row],[h1]],8))</f>
        <v>0</v>
      </c>
      <c r="Q43" s="87" t="s">
        <v>75</v>
      </c>
      <c r="R43" s="87">
        <f>HEX2DEC(RIGHT(Table1323212753586873410[[#This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HEX2DEC(RIGHT(Table1323212753586873410[[#This Row],[h1]],8))</f>
        <v>0</v>
      </c>
      <c r="Q44" s="87" t="s">
        <v>75</v>
      </c>
      <c r="R44" s="87">
        <f>HEX2DEC(RIGHT(Table1323212753586873410[[#This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HEX2DEC(RIGHT(Table1323212753586873410[[#This Row],[h1]],8))</f>
        <v>0</v>
      </c>
      <c r="Q45" s="87" t="s">
        <v>75</v>
      </c>
      <c r="R45" s="87">
        <f>HEX2DEC(RIGHT(Table1323212753586873410[[#This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HEX2DEC(RIGHT(Table1323212753586873410[[#This Row],[h1]],8))</f>
        <v>0</v>
      </c>
      <c r="Q46" s="87" t="s">
        <v>75</v>
      </c>
      <c r="R46" s="87">
        <f>HEX2DEC(RIGHT(Table1323212753586873410[[#This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HEX2DEC(RIGHT(Table1323212753586873410[[#This Row],[h1]],8))</f>
        <v>0</v>
      </c>
      <c r="Q47" s="87" t="s">
        <v>75</v>
      </c>
      <c r="R47" s="87">
        <f>HEX2DEC(RIGHT(Table1323212753586873410[[#This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HEX2DEC(RIGHT(Table1323212753586873410[[#This Row],[h1]],8))</f>
        <v>0</v>
      </c>
      <c r="Q48" s="87" t="s">
        <v>75</v>
      </c>
      <c r="R48" s="87">
        <f>HEX2DEC(RIGHT(Table1323212753586873410[[#This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HEX2DEC(RIGHT(Table1323212753586873410[[#This Row],[h1]],8))</f>
        <v>0</v>
      </c>
      <c r="Q49" s="87" t="s">
        <v>75</v>
      </c>
      <c r="R49" s="87">
        <f>HEX2DEC(RIGHT(Table1323212753586873410[[#This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HEX2DEC(RIGHT(Table1323212753586873410[[#This Row],[h1]],8))</f>
        <v>0</v>
      </c>
      <c r="Q50" s="87" t="s">
        <v>75</v>
      </c>
      <c r="R50" s="87">
        <f>HEX2DEC(RIGHT(Table1323212753586873410[[#This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HEX2DEC(RIGHT(Table1323212753586873410[[#This Row],[h1]],8))</f>
        <v>0</v>
      </c>
      <c r="Q51" s="87" t="s">
        <v>75</v>
      </c>
      <c r="R51" s="87">
        <f>HEX2DEC(RIGHT(Table1323212753586873410[[#This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HEX2DEC(RIGHT(Table1323212753586873410[[#This Row],[h1]],8))</f>
        <v>0</v>
      </c>
      <c r="Q52" s="87" t="s">
        <v>75</v>
      </c>
      <c r="R52" s="87">
        <f>HEX2DEC(RIGHT(Table1323212753586873410[[#This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HEX2DEC(RIGHT(Table1323212753586873410[[#This Row],[h1]],8))</f>
        <v>0</v>
      </c>
      <c r="Q53" s="87" t="s">
        <v>75</v>
      </c>
      <c r="R53" s="87">
        <f>HEX2DEC(RIGHT(Table1323212753586873410[[#This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HEX2DEC(RIGHT(Table1323212753586873410[[#This Row],[h1]],8))</f>
        <v>0</v>
      </c>
      <c r="Q54" s="87" t="s">
        <v>75</v>
      </c>
      <c r="R54" s="87">
        <f>HEX2DEC(RIGHT(Table1323212753586873410[[#This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HEX2DEC(RIGHT(Table1323212753586873410[[#This Row],[h1]],8))</f>
        <v>0</v>
      </c>
      <c r="Q55" s="87" t="s">
        <v>75</v>
      </c>
      <c r="R55" s="87">
        <f>HEX2DEC(RIGHT(Table1323212753586873410[[#This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HEX2DEC(RIGHT(Table1323212753586873410[[#This Row],[h1]],8))</f>
        <v>0</v>
      </c>
      <c r="Q56" s="87" t="s">
        <v>75</v>
      </c>
      <c r="R56" s="87">
        <f>HEX2DEC(RIGHT(Table1323212753586873410[[#This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HEX2DEC(RIGHT(Table1323212753586873410[[#This Row],[h1]],8))</f>
        <v>0</v>
      </c>
      <c r="Q57" s="87" t="s">
        <v>75</v>
      </c>
      <c r="R57" s="87">
        <f>HEX2DEC(RIGHT(Table1323212753586873410[[#This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HEX2DEC(RIGHT(Table1323212753586873410[[#This Row],[h1]],8))</f>
        <v>0</v>
      </c>
      <c r="Q58" s="87" t="s">
        <v>75</v>
      </c>
      <c r="R58" s="87">
        <f>HEX2DEC(RIGHT(Table1323212753586873410[[#This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HEX2DEC(RIGHT(Table1323212753586873410[[#This Row],[h1]],8))</f>
        <v>0</v>
      </c>
      <c r="Q59" s="87" t="s">
        <v>75</v>
      </c>
      <c r="R59" s="87">
        <f>HEX2DEC(RIGHT(Table1323212753586873410[[#This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HEX2DEC(RIGHT(Table1323212753586873410[[#This Row],[h1]],8))</f>
        <v>0</v>
      </c>
      <c r="Q60" s="87" t="s">
        <v>75</v>
      </c>
      <c r="R60" s="87">
        <f>HEX2DEC(RIGHT(Table1323212753586873410[[#This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HEX2DEC(RIGHT(Table1323212753586873410[[#This Row],[h1]],8))</f>
        <v>0</v>
      </c>
      <c r="Q61" s="87" t="s">
        <v>75</v>
      </c>
      <c r="R61" s="87">
        <f>HEX2DEC(RIGHT(Table1323212753586873410[[#This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HEX2DEC(RIGHT(Table1323212753586873410[[#This Row],[h1]],8))</f>
        <v>0</v>
      </c>
      <c r="Q62" s="87" t="s">
        <v>75</v>
      </c>
      <c r="R62" s="87">
        <f>HEX2DEC(RIGHT(Table1323212753586873410[[#This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HEX2DEC(RIGHT(Table1323212753586873410[[#This Row],[h1]],8))</f>
        <v>0</v>
      </c>
      <c r="Q63" s="87" t="s">
        <v>75</v>
      </c>
      <c r="R63" s="87">
        <f>HEX2DEC(RIGHT(Table1323212753586873410[[#This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HEX2DEC(RIGHT(Table1323212753586873410[[#This Row],[h1]],8))</f>
        <v>0</v>
      </c>
      <c r="Q64" s="87" t="s">
        <v>75</v>
      </c>
      <c r="R64" s="87">
        <f>HEX2DEC(RIGHT(Table1323212753586873410[[#This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HEX2DEC(RIGHT(Table1323212753586873410[[#This Row],[h1]],8))</f>
        <v>0</v>
      </c>
      <c r="Q65" s="87" t="s">
        <v>75</v>
      </c>
      <c r="R65" s="87">
        <f>HEX2DEC(RIGHT(Table1323212753586873410[[#This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HEX2DEC(RIGHT(Table1323212753586873410[[#This Row],[h1]],8))</f>
        <v>0</v>
      </c>
      <c r="Q66" s="87" t="s">
        <v>75</v>
      </c>
      <c r="R66" s="87">
        <f>HEX2DEC(RIGHT(Table1323212753586873410[[#This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HEX2DEC(RIGHT(Table1323212753586873410[[#This Row],[h1]],8))</f>
        <v>0</v>
      </c>
      <c r="Q67" s="87" t="s">
        <v>75</v>
      </c>
      <c r="R67" s="87">
        <f>HEX2DEC(RIGHT(Table1323212753586873410[[#This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HEX2DEC(RIGHT(Table1323212753586873410[[#This Row],[h1]],8))</f>
        <v>0</v>
      </c>
      <c r="Q68" s="87" t="s">
        <v>75</v>
      </c>
      <c r="R68" s="87">
        <f>HEX2DEC(RIGHT(Table1323212753586873410[[#This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HEX2DEC(RIGHT(Table1323212753586873410[[#This Row],[h1]],8))</f>
        <v>0</v>
      </c>
      <c r="Q69" s="87" t="s">
        <v>75</v>
      </c>
      <c r="R69" s="87">
        <f>HEX2DEC(RIGHT(Table1323212753586873410[[#This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HEX2DEC(RIGHT(Table1323212753586873410[[#This Row],[h1]],8))</f>
        <v>0</v>
      </c>
      <c r="Q70" s="87" t="s">
        <v>75</v>
      </c>
      <c r="R70" s="87">
        <f>HEX2DEC(RIGHT(Table1323212753586873410[[#This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HEX2DEC(RIGHT(Table1323212753586873410[[#This Row],[h1]],8))</f>
        <v>0</v>
      </c>
      <c r="Q71" s="87" t="s">
        <v>75</v>
      </c>
      <c r="R71" s="87">
        <f>HEX2DEC(RIGHT(Table1323212753586873410[[#This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HEX2DEC(RIGHT(Table1323212753586873410[[#This Row],[h1]],8))</f>
        <v>0</v>
      </c>
      <c r="Q72" s="87" t="s">
        <v>75</v>
      </c>
      <c r="R72" s="87">
        <f>HEX2DEC(RIGHT(Table1323212753586873410[[#This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HEX2DEC(RIGHT(Table1323212753586873410[[#This Row],[h1]],8))</f>
        <v>0</v>
      </c>
      <c r="Q73" s="87" t="s">
        <v>75</v>
      </c>
      <c r="R73" s="87">
        <f>HEX2DEC(RIGHT(Table1323212753586873410[[#This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HEX2DEC(RIGHT(Table1323212753586873410[[#This Row],[h1]],8))</f>
        <v>0</v>
      </c>
      <c r="Q74" s="87" t="s">
        <v>75</v>
      </c>
      <c r="R74" s="87">
        <f>HEX2DEC(RIGHT(Table1323212753586873410[[#This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HEX2DEC(RIGHT(Table1323212753586873410[[#This Row],[h1]],8))</f>
        <v>0</v>
      </c>
      <c r="Q75" s="87" t="s">
        <v>75</v>
      </c>
      <c r="R75" s="87">
        <f>HEX2DEC(RIGHT(Table1323212753586873410[[#This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HEX2DEC(RIGHT(Table1323212753586873410[[#This Row],[h1]],8))</f>
        <v>0</v>
      </c>
      <c r="Q76" s="87" t="s">
        <v>75</v>
      </c>
      <c r="R76" s="87">
        <f>HEX2DEC(RIGHT(Table1323212753586873410[[#This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HEX2DEC(RIGHT(Table1323212753586873410[[#This Row],[h1]],8))</f>
        <v>0</v>
      </c>
      <c r="Q77" s="87" t="s">
        <v>75</v>
      </c>
      <c r="R77" s="87">
        <f>HEX2DEC(RIGHT(Table1323212753586873410[[#This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HEX2DEC(RIGHT(Table1323212753586873410[[#This Row],[h1]],8))</f>
        <v>0</v>
      </c>
      <c r="Q78" s="87" t="s">
        <v>75</v>
      </c>
      <c r="R78" s="87">
        <f>HEX2DEC(RIGHT(Table1323212753586873410[[#This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HEX2DEC(RIGHT(Table1323212753586873410[[#This Row],[h1]],8))</f>
        <v>0</v>
      </c>
      <c r="Q79" s="87" t="s">
        <v>75</v>
      </c>
      <c r="R79" s="87">
        <f>HEX2DEC(RIGHT(Table1323212753586873410[[#This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HEX2DEC(RIGHT(Table1323212753586873410[[#This Row],[h1]],8))</f>
        <v>0</v>
      </c>
      <c r="Q80" s="87" t="s">
        <v>75</v>
      </c>
      <c r="R80" s="87">
        <f>HEX2DEC(RIGHT(Table1323212753586873410[[#This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HEX2DEC(RIGHT(Table1323212753586873410[[#This Row],[h1]],8))</f>
        <v>0</v>
      </c>
      <c r="Q81" s="87" t="s">
        <v>75</v>
      </c>
      <c r="R81" s="87">
        <f>HEX2DEC(RIGHT(Table1323212753586873410[[#This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HEX2DEC(RIGHT(Table1323212753586873410[[#This Row],[h1]],8))</f>
        <v>0</v>
      </c>
      <c r="Q82" s="87" t="s">
        <v>75</v>
      </c>
      <c r="R82" s="87">
        <f>HEX2DEC(RIGHT(Table1323212753586873410[[#This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HEX2DEC(RIGHT(Table1323212753586873410[[#This Row],[h1]],8))</f>
        <v>0</v>
      </c>
      <c r="Q83" s="87" t="s">
        <v>75</v>
      </c>
      <c r="R83" s="87">
        <f>HEX2DEC(RIGHT(Table1323212753586873410[[#This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HEX2DEC(RIGHT(Table1323212753586873410[[#This Row],[h1]],8))</f>
        <v>0</v>
      </c>
      <c r="Q84" s="87" t="s">
        <v>75</v>
      </c>
      <c r="R84" s="87">
        <f>HEX2DEC(RIGHT(Table1323212753586873410[[#This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HEX2DEC(RIGHT(Table1323212753586873410[[#This Row],[h1]],8))</f>
        <v>0</v>
      </c>
      <c r="Q85" s="87" t="s">
        <v>75</v>
      </c>
      <c r="R85" s="87">
        <f>HEX2DEC(RIGHT(Table1323212753586873410[[#This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HEX2DEC(RIGHT(Table1323212753586873410[[#This Row],[h1]],8))</f>
        <v>0</v>
      </c>
      <c r="Q86" s="87" t="s">
        <v>75</v>
      </c>
      <c r="R86" s="87">
        <f>HEX2DEC(RIGHT(Table1323212753586873410[[#This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HEX2DEC(RIGHT(Table1323212753586873410[[#This Row],[h1]],8))</f>
        <v>0</v>
      </c>
      <c r="Q87" s="87" t="s">
        <v>75</v>
      </c>
      <c r="R87" s="87">
        <f>HEX2DEC(RIGHT(Table1323212753586873410[[#This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HEX2DEC(RIGHT(Table1323212753586873410[[#This Row],[h1]],8))</f>
        <v>0</v>
      </c>
      <c r="Q88" s="87" t="s">
        <v>75</v>
      </c>
      <c r="R88" s="87">
        <f>HEX2DEC(RIGHT(Table1323212753586873410[[#This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HEX2DEC(RIGHT(Table1323212753586873410[[#This Row],[h1]],8))</f>
        <v>0</v>
      </c>
      <c r="Q89" s="87" t="s">
        <v>75</v>
      </c>
      <c r="R89" s="87">
        <f>HEX2DEC(RIGHT(Table1323212753586873410[[#This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HEX2DEC(RIGHT(Table1323212753586873410[[#This Row],[h1]],8))</f>
        <v>0</v>
      </c>
      <c r="Q90" s="87" t="s">
        <v>75</v>
      </c>
      <c r="R90" s="87">
        <f>HEX2DEC(RIGHT(Table1323212753586873410[[#This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HEX2DEC(RIGHT(Table1323212753586873410[[#This Row],[h1]],8))</f>
        <v>0</v>
      </c>
      <c r="Q91" s="87" t="s">
        <v>75</v>
      </c>
      <c r="R91" s="87">
        <f>HEX2DEC(RIGHT(Table1323212753586873410[[#This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HEX2DEC(RIGHT(Table1323212753586873410[[#This Row],[h1]],8))</f>
        <v>0</v>
      </c>
      <c r="Q92" s="87" t="s">
        <v>75</v>
      </c>
      <c r="R92" s="87">
        <f>HEX2DEC(RIGHT(Table1323212753586873410[[#This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HEX2DEC(RIGHT(Table1323212753586873410[[#This Row],[h1]],8))</f>
        <v>0</v>
      </c>
      <c r="Q93" s="87" t="s">
        <v>75</v>
      </c>
      <c r="R93" s="87">
        <f>HEX2DEC(RIGHT(Table1323212753586873410[[#This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HEX2DEC(RIGHT(Table1323212753586873410[[#This Row],[h1]],8))</f>
        <v>0</v>
      </c>
      <c r="Q94" s="87" t="s">
        <v>75</v>
      </c>
      <c r="R94" s="87">
        <f>HEX2DEC(RIGHT(Table1323212753586873410[[#This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HEX2DEC(RIGHT(Table1323212753586873410[[#This Row],[h1]],8))</f>
        <v>0</v>
      </c>
      <c r="Q95" s="87" t="s">
        <v>75</v>
      </c>
      <c r="R95" s="87">
        <f>HEX2DEC(RIGHT(Table1323212753586873410[[#This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HEX2DEC(RIGHT(Table1323212753586873410[[#This Row],[h1]],8))</f>
        <v>0</v>
      </c>
      <c r="Q96" s="87" t="s">
        <v>75</v>
      </c>
      <c r="R96" s="87">
        <f>HEX2DEC(RIGHT(Table1323212753586873410[[#This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HEX2DEC(RIGHT(Table1323212753586873410[[#This Row],[h1]],8))</f>
        <v>0</v>
      </c>
      <c r="Q97" s="87" t="s">
        <v>75</v>
      </c>
      <c r="R97" s="87">
        <f>HEX2DEC(RIGHT(Table1323212753586873410[[#This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HEX2DEC(RIGHT(Table1323212753586873410[[#This Row],[h1]],8))</f>
        <v>0</v>
      </c>
      <c r="Q98" s="87" t="s">
        <v>75</v>
      </c>
      <c r="R98" s="87">
        <f>HEX2DEC(RIGHT(Table1323212753586873410[[#This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HEX2DEC(RIGHT(Table1323212753586873410[[#This Row],[h1]],8))</f>
        <v>0</v>
      </c>
      <c r="Q99" s="87" t="s">
        <v>75</v>
      </c>
      <c r="R99" s="87">
        <f>HEX2DEC(RIGHT(Table1323212753586873410[[#This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HEX2DEC(RIGHT(Table1323212753586873410[[#This Row],[h1]],8))</f>
        <v>0</v>
      </c>
      <c r="Q100" s="87" t="s">
        <v>75</v>
      </c>
      <c r="R100" s="87">
        <f>HEX2DEC(RIGHT(Table1323212753586873410[[#This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HEX2DEC(RIGHT(Table1323212753586873410[[#This Row],[h1]],8))</f>
        <v>0</v>
      </c>
      <c r="Q101" s="87" t="s">
        <v>75</v>
      </c>
      <c r="R101" s="87">
        <f>HEX2DEC(RIGHT(Table1323212753586873410[[#This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HEX2DEC(RIGHT(Table1323212753586873410[[#This Row],[h1]],8))</f>
        <v>0</v>
      </c>
      <c r="Q102" s="87" t="s">
        <v>75</v>
      </c>
      <c r="R102" s="87">
        <f>HEX2DEC(RIGHT(Table1323212753586873410[[#This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HEX2DEC(RIGHT(Table1323212753586873410[[#This Row],[h1]],8))</f>
        <v>0</v>
      </c>
      <c r="Q103" s="87" t="s">
        <v>75</v>
      </c>
      <c r="R103" s="87">
        <f>HEX2DEC(RIGHT(Table1323212753586873410[[#This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HEX2DEC(RIGHT(Table1323212753586873410[[#This Row],[h1]],8))</f>
        <v>0</v>
      </c>
      <c r="Q104" s="87" t="s">
        <v>75</v>
      </c>
      <c r="R104" s="87">
        <f>HEX2DEC(RIGHT(Table1323212753586873410[[#This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HEX2DEC(RIGHT(Table1323212753586873410[[#This Row],[h1]],8))</f>
        <v>0</v>
      </c>
      <c r="Q105" s="87" t="s">
        <v>75</v>
      </c>
      <c r="R105" s="87">
        <f>HEX2DEC(RIGHT(Table1323212753586873410[[#This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HEX2DEC(RIGHT(Table1323212753586873410[[#This Row],[h1]],8))</f>
        <v>0</v>
      </c>
      <c r="Q106" s="87" t="s">
        <v>75</v>
      </c>
      <c r="R106" s="87">
        <f>HEX2DEC(RIGHT(Table1323212753586873410[[#This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HEX2DEC(RIGHT(Table1323212753586873410[[#This Row],[h1]],8))</f>
        <v>0</v>
      </c>
      <c r="Q107" s="87" t="s">
        <v>75</v>
      </c>
      <c r="R107" s="87">
        <f>HEX2DEC(RIGHT(Table1323212753586873410[[#This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HEX2DEC(RIGHT(Table1323212753586873410[[#This Row],[h1]],8))</f>
        <v>0</v>
      </c>
      <c r="Q108" s="87" t="s">
        <v>75</v>
      </c>
      <c r="R108" s="87">
        <f>HEX2DEC(RIGHT(Table1323212753586873410[[#This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HEX2DEC(RIGHT(Table1323212753586873410[[#This Row],[h1]],8))</f>
        <v>0</v>
      </c>
      <c r="Q109" s="87" t="s">
        <v>75</v>
      </c>
      <c r="R109" s="87">
        <f>HEX2DEC(RIGHT(Table1323212753586873410[[#This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HEX2DEC(RIGHT(Table1323212753586873410[[#This Row],[h1]],8))</f>
        <v>0</v>
      </c>
      <c r="Q110" s="87" t="s">
        <v>75</v>
      </c>
      <c r="R110" s="87">
        <f>HEX2DEC(RIGHT(Table1323212753586873410[[#This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HEX2DEC(RIGHT(Table1323212753586873410[[#This Row],[h1]],8))</f>
        <v>0</v>
      </c>
      <c r="Q111" s="87" t="s">
        <v>75</v>
      </c>
      <c r="R111" s="87">
        <f>HEX2DEC(RIGHT(Table1323212753586873410[[#This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HEX2DEC(RIGHT(Table1323212753586873410[[#This Row],[h1]],8))</f>
        <v>0</v>
      </c>
      <c r="Q112" s="87" t="s">
        <v>75</v>
      </c>
      <c r="R112" s="87">
        <f>HEX2DEC(RIGHT(Table1323212753586873410[[#This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HEX2DEC(RIGHT(Table1323212753586873410[[#This Row],[h1]],8))</f>
        <v>0</v>
      </c>
      <c r="Q113" s="87" t="s">
        <v>75</v>
      </c>
      <c r="R113" s="87">
        <f>HEX2DEC(RIGHT(Table1323212753586873410[[#This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HEX2DEC(RIGHT(Table1323212753586873410[[#This Row],[h1]],8))</f>
        <v>0</v>
      </c>
      <c r="Q114" s="87" t="s">
        <v>75</v>
      </c>
      <c r="R114" s="87">
        <f>HEX2DEC(RIGHT(Table1323212753586873410[[#This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HEX2DEC(RIGHT(Table1323212753586873410[[#This Row],[h1]],8))</f>
        <v>0</v>
      </c>
      <c r="Q115" s="87" t="s">
        <v>75</v>
      </c>
      <c r="R115" s="87">
        <f>HEX2DEC(RIGHT(Table1323212753586873410[[#This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HEX2DEC(RIGHT(Table1323212753586873410[[#This Row],[h1]],8))</f>
        <v>0</v>
      </c>
      <c r="Q116" s="87" t="s">
        <v>75</v>
      </c>
      <c r="R116" s="87">
        <f>HEX2DEC(RIGHT(Table1323212753586873410[[#This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HEX2DEC(RIGHT(Table1323212753586873410[[#This Row],[h1]],8))</f>
        <v>0</v>
      </c>
      <c r="Q117" s="87" t="s">
        <v>75</v>
      </c>
      <c r="R117" s="87">
        <f>HEX2DEC(RIGHT(Table1323212753586873410[[#This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HEX2DEC(RIGHT(Table1323212753586873410[[#This Row],[h1]],8))</f>
        <v>0</v>
      </c>
      <c r="Q118" s="87" t="s">
        <v>75</v>
      </c>
      <c r="R118" s="87">
        <f>HEX2DEC(RIGHT(Table1323212753586873410[[#This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HEX2DEC(RIGHT(Table1323212753586873410[[#This Row],[h1]],8))</f>
        <v>0</v>
      </c>
      <c r="Q119" s="87" t="s">
        <v>75</v>
      </c>
      <c r="R119" s="87">
        <f>HEX2DEC(RIGHT(Table1323212753586873410[[#This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HEX2DEC(RIGHT(Table1323212753586873410[[#This Row],[h1]],8))</f>
        <v>0</v>
      </c>
      <c r="Q120" s="87" t="s">
        <v>75</v>
      </c>
      <c r="R120" s="87">
        <f>HEX2DEC(RIGHT(Table1323212753586873410[[#This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HEX2DEC(RIGHT(Table1323212753586873410[[#This Row],[h1]],8))</f>
        <v>0</v>
      </c>
      <c r="Q121" s="87" t="s">
        <v>75</v>
      </c>
      <c r="R121" s="87">
        <f>HEX2DEC(RIGHT(Table1323212753586873410[[#This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HEX2DEC(RIGHT(Table1323212753586873410[[#This Row],[h1]],8))</f>
        <v>0</v>
      </c>
      <c r="Q122" s="87" t="s">
        <v>75</v>
      </c>
      <c r="R122" s="87">
        <f>HEX2DEC(RIGHT(Table1323212753586873410[[#This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HEX2DEC(RIGHT(Table1323212753586873410[[#This Row],[h1]],8))</f>
        <v>0</v>
      </c>
      <c r="Q123" s="87" t="s">
        <v>75</v>
      </c>
      <c r="R123" s="87">
        <f>HEX2DEC(RIGHT(Table1323212753586873410[[#This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HEX2DEC(RIGHT(Table1323212753586873410[[#This Row],[h1]],8))</f>
        <v>0</v>
      </c>
      <c r="Q124" s="87" t="s">
        <v>75</v>
      </c>
      <c r="R124" s="87">
        <f>HEX2DEC(RIGHT(Table1323212753586873410[[#This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HEX2DEC(RIGHT(Table1323212753586873410[[#This Row],[h1]],8))</f>
        <v>0</v>
      </c>
      <c r="Q125" s="87" t="s">
        <v>75</v>
      </c>
      <c r="R125" s="87">
        <f>HEX2DEC(RIGHT(Table1323212753586873410[[#This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HEX2DEC(RIGHT(Table1323212753586873410[[#This Row],[h1]],8))</f>
        <v>0</v>
      </c>
      <c r="Q126" s="87" t="s">
        <v>75</v>
      </c>
      <c r="R126" s="87">
        <f>HEX2DEC(RIGHT(Table1323212753586873410[[#This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HEX2DEC(RIGHT(Table1323212753586873410[[#This Row],[h1]],8))</f>
        <v>0</v>
      </c>
      <c r="Q127" s="87" t="s">
        <v>75</v>
      </c>
      <c r="R127" s="87">
        <f>HEX2DEC(RIGHT(Table1323212753586873410[[#This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HEX2DEC(RIGHT(Table1323212753586873410[[#This Row],[h1]],8))</f>
        <v>0</v>
      </c>
      <c r="Q128" s="87" t="s">
        <v>75</v>
      </c>
      <c r="R128" s="87">
        <f>HEX2DEC(RIGHT(Table1323212753586873410[[#This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HEX2DEC(RIGHT(Table1323212753586873410[[#This Row],[h1]],8))</f>
        <v>0</v>
      </c>
      <c r="Q129" s="87" t="s">
        <v>75</v>
      </c>
      <c r="R129" s="87">
        <f>HEX2DEC(RIGHT(Table1323212753586873410[[#This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HEX2DEC(RIGHT(Table1323212753586873410[[#This Row],[h1]],8))</f>
        <v>0</v>
      </c>
      <c r="Q130" s="87" t="s">
        <v>75</v>
      </c>
      <c r="R130" s="87">
        <f>HEX2DEC(RIGHT(Table1323212753586873410[[#This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HEX2DEC(RIGHT(Table1323212753586873410[[#This Row],[h1]],8))</f>
        <v>0</v>
      </c>
      <c r="Q131" s="87" t="s">
        <v>75</v>
      </c>
      <c r="R131" s="87">
        <f>HEX2DEC(RIGHT(Table1323212753586873410[[#This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HEX2DEC(RIGHT(Table1323212753586873410[[#This Row],[h1]],8))</f>
        <v>0</v>
      </c>
      <c r="Q132" s="87" t="s">
        <v>75</v>
      </c>
      <c r="R132" s="87">
        <f>HEX2DEC(RIGHT(Table1323212753586873410[[#This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HEX2DEC(RIGHT(Table1323212753586873410[[#This Row],[h1]],8))</f>
        <v>0</v>
      </c>
      <c r="Q133" s="87" t="s">
        <v>75</v>
      </c>
      <c r="R133" s="87">
        <f>HEX2DEC(RIGHT(Table1323212753586873410[[#This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HEX2DEC(RIGHT(Table1323212753586873410[[#This Row],[h1]],8))</f>
        <v>0</v>
      </c>
      <c r="Q134" s="87" t="s">
        <v>75</v>
      </c>
      <c r="R134" s="87">
        <f>HEX2DEC(RIGHT(Table1323212753586873410[[#This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HEX2DEC(RIGHT(Table1323212753586873410[[#This Row],[h1]],8))</f>
        <v>0</v>
      </c>
      <c r="Q135" s="87" t="s">
        <v>75</v>
      </c>
      <c r="R135" s="87">
        <f>HEX2DEC(RIGHT(Table1323212753586873410[[#This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HEX2DEC(RIGHT(Table1323212753586873410[[#This Row],[h1]],8))</f>
        <v>0</v>
      </c>
      <c r="Q136" s="87" t="s">
        <v>75</v>
      </c>
      <c r="R136" s="87">
        <f>HEX2DEC(RIGHT(Table1323212753586873410[[#This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HEX2DEC(RIGHT(Table1323212753586873410[[#This Row],[h1]],8))</f>
        <v>0</v>
      </c>
      <c r="Q137" s="87" t="s">
        <v>75</v>
      </c>
      <c r="R137" s="87">
        <f>HEX2DEC(RIGHT(Table1323212753586873410[[#This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HEX2DEC(RIGHT(Table1323212753586873410[[#This Row],[h1]],8))</f>
        <v>0</v>
      </c>
      <c r="Q138" s="87" t="s">
        <v>75</v>
      </c>
      <c r="R138" s="87">
        <f>HEX2DEC(RIGHT(Table1323212753586873410[[#This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HEX2DEC(RIGHT(Table1323212753586873410[[#This Row],[h1]],8))</f>
        <v>0</v>
      </c>
      <c r="Q139" s="87" t="s">
        <v>75</v>
      </c>
      <c r="R139" s="87">
        <f>HEX2DEC(RIGHT(Table1323212753586873410[[#This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HEX2DEC(RIGHT(Table1323212753586873410[[#This Row],[h1]],8))</f>
        <v>0</v>
      </c>
      <c r="Q140" s="87" t="s">
        <v>75</v>
      </c>
      <c r="R140" s="87">
        <f>HEX2DEC(RIGHT(Table1323212753586873410[[#This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HEX2DEC(RIGHT(Table1323212753586873410[[#This Row],[h1]],8))</f>
        <v>0</v>
      </c>
      <c r="Q141" s="87" t="s">
        <v>75</v>
      </c>
      <c r="R141" s="87">
        <f>HEX2DEC(RIGHT(Table1323212753586873410[[#This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HEX2DEC(RIGHT(Table1323212753586873410[[#This Row],[h1]],8))</f>
        <v>0</v>
      </c>
      <c r="Q142" s="87" t="s">
        <v>75</v>
      </c>
      <c r="R142" s="87">
        <f>HEX2DEC(RIGHT(Table1323212753586873410[[#This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HEX2DEC(RIGHT(Table1323212753586873410[[#This Row],[h1]],8))</f>
        <v>0</v>
      </c>
      <c r="Q143" s="87" t="s">
        <v>75</v>
      </c>
      <c r="R143" s="87">
        <f>HEX2DEC(RIGHT(Table1323212753586873410[[#This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HEX2DEC(RIGHT(Table1323212753586873410[[#This Row],[h1]],8))</f>
        <v>0</v>
      </c>
      <c r="Q144" s="87" t="s">
        <v>75</v>
      </c>
      <c r="R144" s="87">
        <f>HEX2DEC(RIGHT(Table1323212753586873410[[#This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HEX2DEC(RIGHT(Table1323212753586873410[[#This Row],[h1]],8))</f>
        <v>0</v>
      </c>
      <c r="Q145" s="87" t="s">
        <v>75</v>
      </c>
      <c r="R145" s="87">
        <f>HEX2DEC(RIGHT(Table1323212753586873410[[#This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HEX2DEC(RIGHT(Table1323212753586873410[[#This Row],[h1]],8))</f>
        <v>0</v>
      </c>
      <c r="Q146" s="87" t="s">
        <v>75</v>
      </c>
      <c r="R146" s="87">
        <f>HEX2DEC(RIGHT(Table1323212753586873410[[#This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HEX2DEC(RIGHT(Table1323212753586873410[[#This Row],[h1]],8))</f>
        <v>0</v>
      </c>
      <c r="Q147" s="87" t="s">
        <v>75</v>
      </c>
      <c r="R147" s="87">
        <f>HEX2DEC(RIGHT(Table1323212753586873410[[#This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HEX2DEC(RIGHT(Table1323212753586873410[[#This Row],[h1]],8))</f>
        <v>0</v>
      </c>
      <c r="Q148" s="87" t="s">
        <v>75</v>
      </c>
      <c r="R148" s="87">
        <f>HEX2DEC(RIGHT(Table1323212753586873410[[#This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HEX2DEC(RIGHT(Table1323212753586873410[[#This Row],[h1]],8))</f>
        <v>0</v>
      </c>
      <c r="Q149" s="87" t="s">
        <v>75</v>
      </c>
      <c r="R149" s="87">
        <f>HEX2DEC(RIGHT(Table1323212753586873410[[#This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HEX2DEC(RIGHT(Table1323212753586873410[[#This Row],[h1]],8))</f>
        <v>0</v>
      </c>
      <c r="Q150" s="87" t="s">
        <v>75</v>
      </c>
      <c r="R150" s="87">
        <f>HEX2DEC(RIGHT(Table1323212753586873410[[#This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HEX2DEC(RIGHT(Table1323212753586873410[[#This Row],[h1]],8))</f>
        <v>0</v>
      </c>
      <c r="Q151" s="87" t="s">
        <v>75</v>
      </c>
      <c r="R151" s="87">
        <f>HEX2DEC(RIGHT(Table1323212753586873410[[#This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HEX2DEC(RIGHT(Table1323212753586873410[[#This Row],[h1]],8))</f>
        <v>0</v>
      </c>
      <c r="Q152" s="87" t="s">
        <v>75</v>
      </c>
      <c r="R152" s="87">
        <f>HEX2DEC(RIGHT(Table1323212753586873410[[#This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HEX2DEC(RIGHT(Table1323212753586873410[[#This Row],[h1]],8))</f>
        <v>0</v>
      </c>
      <c r="Q153" s="87" t="s">
        <v>75</v>
      </c>
      <c r="R153" s="87">
        <f>HEX2DEC(RIGHT(Table1323212753586873410[[#This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HEX2DEC(RIGHT(Table1323212753586873410[[#This Row],[h1]],8))</f>
        <v>0</v>
      </c>
      <c r="Q154" s="87" t="s">
        <v>75</v>
      </c>
      <c r="R154" s="87">
        <f>HEX2DEC(RIGHT(Table1323212753586873410[[#This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HEX2DEC(RIGHT(Table1323212753586873410[[#This Row],[h1]],8))</f>
        <v>0</v>
      </c>
      <c r="Q155" s="87" t="s">
        <v>75</v>
      </c>
      <c r="R155" s="87">
        <f>HEX2DEC(RIGHT(Table1323212753586873410[[#This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HEX2DEC(RIGHT(Table1323212753586873410[[#This Row],[h1]],8))</f>
        <v>0</v>
      </c>
      <c r="Q156" s="87" t="s">
        <v>75</v>
      </c>
      <c r="R156" s="87">
        <f>HEX2DEC(RIGHT(Table1323212753586873410[[#This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HEX2DEC(RIGHT(Table1323212753586873410[[#This Row],[h1]],8))</f>
        <v>0</v>
      </c>
      <c r="Q157" s="87" t="s">
        <v>75</v>
      </c>
      <c r="R157" s="87">
        <f>HEX2DEC(RIGHT(Table1323212753586873410[[#This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HEX2DEC(RIGHT(Table1323212753586873410[[#This Row],[h1]],8))</f>
        <v>0</v>
      </c>
      <c r="Q158" s="87" t="s">
        <v>75</v>
      </c>
      <c r="R158" s="87">
        <f>HEX2DEC(RIGHT(Table1323212753586873410[[#This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HEX2DEC(RIGHT(Table1323212753586873410[[#This Row],[h1]],8))</f>
        <v>0</v>
      </c>
      <c r="Q159" s="87" t="s">
        <v>75</v>
      </c>
      <c r="R159" s="87">
        <f>HEX2DEC(RIGHT(Table1323212753586873410[[#This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HEX2DEC(RIGHT(Table1323212753586873410[[#This Row],[h1]],8))</f>
        <v>0</v>
      </c>
      <c r="Q160" s="87" t="s">
        <v>75</v>
      </c>
      <c r="R160" s="87">
        <f>HEX2DEC(RIGHT(Table1323212753586873410[[#This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HEX2DEC(RIGHT(Table1323212753586873410[[#This Row],[h1]],8))</f>
        <v>0</v>
      </c>
      <c r="Q161" s="87" t="s">
        <v>75</v>
      </c>
      <c r="R161" s="87">
        <f>HEX2DEC(RIGHT(Table1323212753586873410[[#This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HEX2DEC(RIGHT(Table1323212753586873410[[#This Row],[h1]],8))</f>
        <v>0</v>
      </c>
      <c r="Q162" s="87" t="s">
        <v>75</v>
      </c>
      <c r="R162" s="87">
        <f>HEX2DEC(RIGHT(Table1323212753586873410[[#This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HEX2DEC(RIGHT(Table1323212753586873410[[#This Row],[h1]],8))</f>
        <v>0</v>
      </c>
      <c r="Q163" s="87" t="s">
        <v>75</v>
      </c>
      <c r="R163" s="87">
        <f>HEX2DEC(RIGHT(Table1323212753586873410[[#This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HEX2DEC(RIGHT(Table1323212753586873410[[#This Row],[h1]],8))</f>
        <v>0</v>
      </c>
      <c r="Q164" s="87" t="s">
        <v>75</v>
      </c>
      <c r="R164" s="87">
        <f>HEX2DEC(RIGHT(Table1323212753586873410[[#This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HEX2DEC(RIGHT(Table1323212753586873410[[#This Row],[h1]],8))</f>
        <v>0</v>
      </c>
      <c r="Q165" s="87" t="s">
        <v>75</v>
      </c>
      <c r="R165" s="87">
        <f>HEX2DEC(RIGHT(Table1323212753586873410[[#This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HEX2DEC(RIGHT(Table1323212753586873410[[#This Row],[h1]],8))</f>
        <v>0</v>
      </c>
      <c r="Q166" s="87" t="s">
        <v>75</v>
      </c>
      <c r="R166" s="87">
        <f>HEX2DEC(RIGHT(Table1323212753586873410[[#This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HEX2DEC(RIGHT(Table1323212753586873410[[#This Row],[h1]],8))</f>
        <v>0</v>
      </c>
      <c r="Q167" s="87" t="s">
        <v>75</v>
      </c>
      <c r="R167" s="87">
        <f>HEX2DEC(RIGHT(Table1323212753586873410[[#This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0x00020000</v>
      </c>
      <c r="G168" s="18">
        <f>HEX2DEC(RIGHT(Table1319255156667128[[#This Row],[dec val]],8))</f>
        <v>131072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HEX2DEC(RIGHT(Table1323212753586873410[[#This Row],[h1]],8))</f>
        <v>0</v>
      </c>
      <c r="Q168" s="87" t="s">
        <v>75</v>
      </c>
      <c r="R168" s="87">
        <f>HEX2DEC(RIGHT(Table1323212753586873410[[#This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131072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0x00030000</v>
      </c>
      <c r="G169" s="18">
        <f>HEX2DEC(RIGHT(Table1319255156667128[[#This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HEX2DEC(RIGHT(Table1323212753586873410[[#This Row],[h1]],8))</f>
        <v>0</v>
      </c>
      <c r="Q169" s="87" t="s">
        <v>75</v>
      </c>
      <c r="R169" s="87">
        <f>HEX2DEC(RIGHT(Table1323212753586873410[[#This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196608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0x00028000</v>
      </c>
      <c r="G170" s="18">
        <f>HEX2DEC(RIGHT(Table1319255156667128[[#This Row],[dec val]],8))</f>
        <v>163840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HEX2DEC(RIGHT(Table1323212753586873410[[#This Row],[h1]],8))</f>
        <v>0</v>
      </c>
      <c r="Q170" s="87" t="s">
        <v>75</v>
      </c>
      <c r="R170" s="87">
        <f>HEX2DEC(RIGHT(Table1323212753586873410[[#This Row],[h2]],8))</f>
        <v>0</v>
      </c>
      <c r="Y170" s="70">
        <v>2</v>
      </c>
      <c r="Z170" s="75">
        <v>0.5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4</v>
      </c>
      <c r="AQ170" s="60"/>
      <c r="AR170" s="70">
        <v>3</v>
      </c>
      <c r="AS170" s="76">
        <f>SUM(AC168:AC199)</f>
        <v>163840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0x00034000</v>
      </c>
      <c r="G171" s="18">
        <f>HEX2DEC(RIGHT(Table1319255156667128[[#This Row],[dec val]],8))</f>
        <v>212992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HEX2DEC(RIGHT(Table1323212753586873410[[#This Row],[h1]],8))</f>
        <v>0</v>
      </c>
      <c r="Q171" s="87" t="s">
        <v>75</v>
      </c>
      <c r="R171" s="87">
        <f>HEX2DEC(RIGHT(Table1323212753586873410[[#This Row],[h2]],8))</f>
        <v>0</v>
      </c>
      <c r="Y171" s="70">
        <v>3</v>
      </c>
      <c r="Z171" s="75">
        <v>1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8</v>
      </c>
      <c r="AP171" s="84">
        <f>IF(VLOOKUP($Z171,evCodeGen!$BM$4:$CD$20,AP$167+1,FALSE)=0,0,2^$Y171)</f>
        <v>8</v>
      </c>
      <c r="AQ171" s="60"/>
      <c r="AR171" s="70">
        <v>4</v>
      </c>
      <c r="AS171" s="76">
        <f>SUM(AD168:AD199)</f>
        <v>212992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0x0003A000</v>
      </c>
      <c r="G172" s="18">
        <f>HEX2DEC(RIGHT(Table1319255156667128[[#This Row],[dec val]],8))</f>
        <v>237568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HEX2DEC(RIGHT(Table1323212753586873410[[#This Row],[h1]],8))</f>
        <v>0</v>
      </c>
      <c r="Q172" s="87" t="s">
        <v>75</v>
      </c>
      <c r="R172" s="87">
        <f>HEX2DEC(RIGHT(Table1323212753586873410[[#This Row],[h2]],8))</f>
        <v>0</v>
      </c>
      <c r="Y172" s="70">
        <v>4</v>
      </c>
      <c r="Z172" s="75">
        <v>2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16</v>
      </c>
      <c r="AO172" s="84">
        <f>IF(VLOOKUP($Z172,evCodeGen!$BM$4:$CD$20,AO$167+1,FALSE)=0,0,2^$Y172)</f>
        <v>16</v>
      </c>
      <c r="AP172" s="84">
        <f>IF(VLOOKUP($Z172,evCodeGen!$BM$4:$CD$20,AP$167+1,FALSE)=0,0,2^$Y172)</f>
        <v>16</v>
      </c>
      <c r="AQ172" s="60"/>
      <c r="AR172" s="70">
        <v>5</v>
      </c>
      <c r="AS172" s="76">
        <f>SUM(AE168:AE199)</f>
        <v>237568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0x00035000</v>
      </c>
      <c r="G173" s="18">
        <f>HEX2DEC(RIGHT(Table1319255156667128[[#This Row],[dec val]],8))</f>
        <v>217088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HEX2DEC(RIGHT(Table1323212753586873410[[#This Row],[h1]],8))</f>
        <v>0</v>
      </c>
      <c r="Q173" s="87" t="s">
        <v>75</v>
      </c>
      <c r="R173" s="87">
        <f>HEX2DEC(RIGHT(Table1323212753586873410[[#This Row],[h2]],8))</f>
        <v>0</v>
      </c>
      <c r="Y173" s="70">
        <v>5</v>
      </c>
      <c r="Z173" s="75">
        <v>3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32</v>
      </c>
      <c r="AN173" s="84">
        <f>IF(VLOOKUP($Z173,evCodeGen!$BM$4:$CD$20,AN$167+1,FALSE)=0,0,2^$Y173)</f>
        <v>0</v>
      </c>
      <c r="AO173" s="84">
        <f>IF(VLOOKUP($Z173,evCodeGen!$BM$4:$CD$20,AO$167+1,FALSE)=0,0,2^$Y173)</f>
        <v>32</v>
      </c>
      <c r="AP173" s="84">
        <f>IF(VLOOKUP($Z173,evCodeGen!$BM$4:$CD$20,AP$167+1,FALSE)=0,0,2^$Y173)</f>
        <v>32</v>
      </c>
      <c r="AQ173" s="60"/>
      <c r="AR173" s="70">
        <v>6</v>
      </c>
      <c r="AS173" s="76">
        <f>SUM(AF168:AF199)</f>
        <v>217088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0x00030800</v>
      </c>
      <c r="G174" s="18">
        <f>HEX2DEC(RIGHT(Table1319255156667128[[#This Row],[dec val]],8))</f>
        <v>198656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HEX2DEC(RIGHT(Table1323212753586873410[[#This Row],[h1]],8))</f>
        <v>0</v>
      </c>
      <c r="Q174" s="87" t="s">
        <v>75</v>
      </c>
      <c r="R174" s="87">
        <f>HEX2DEC(RIGHT(Table1323212753586873410[[#This Row],[h2]],8))</f>
        <v>0</v>
      </c>
      <c r="Y174" s="70">
        <v>6</v>
      </c>
      <c r="Z174" s="75">
        <v>4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64</v>
      </c>
      <c r="AM174" s="84">
        <f>IF(VLOOKUP($Z174,evCodeGen!$BM$4:$CD$20,AM$167+1,FALSE)=0,0,2^$Y174)</f>
        <v>0</v>
      </c>
      <c r="AN174" s="84">
        <f>IF(VLOOKUP($Z174,evCodeGen!$BM$4:$CD$20,AN$167+1,FALSE)=0,0,2^$Y174)</f>
        <v>64</v>
      </c>
      <c r="AO174" s="84">
        <f>IF(VLOOKUP($Z174,evCodeGen!$BM$4:$CD$20,AO$167+1,FALSE)=0,0,2^$Y174)</f>
        <v>64</v>
      </c>
      <c r="AP174" s="84">
        <f>IF(VLOOKUP($Z174,evCodeGen!$BM$4:$CD$20,AP$167+1,FALSE)=0,0,2^$Y174)</f>
        <v>64</v>
      </c>
      <c r="AQ174" s="60"/>
      <c r="AR174" s="70">
        <v>7</v>
      </c>
      <c r="AS174" s="76">
        <f>SUM(AG168:AG199)</f>
        <v>198656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0x0003E400</v>
      </c>
      <c r="G175" s="18">
        <f>HEX2DEC(RIGHT(Table1319255156667128[[#This Row],[dec val]],8))</f>
        <v>254976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HEX2DEC(RIGHT(Table1323212753586873410[[#This Row],[h1]],8))</f>
        <v>0</v>
      </c>
      <c r="Q175" s="87" t="s">
        <v>75</v>
      </c>
      <c r="R175" s="87">
        <f>HEX2DEC(RIGHT(Table1323212753586873410[[#This Row],[h2]],8))</f>
        <v>0</v>
      </c>
      <c r="Y175" s="70">
        <v>7</v>
      </c>
      <c r="Z175" s="75">
        <v>5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128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128</v>
      </c>
      <c r="AP175" s="84">
        <f>IF(VLOOKUP($Z175,evCodeGen!$BM$4:$CD$20,AP$167+1,FALSE)=0,0,2^$Y175)</f>
        <v>128</v>
      </c>
      <c r="AQ175" s="60"/>
      <c r="AR175" s="70">
        <v>8</v>
      </c>
      <c r="AS175" s="76">
        <f>SUM(AH168:AH199)</f>
        <v>254976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0x00028200</v>
      </c>
      <c r="G176" s="18">
        <f>HEX2DEC(RIGHT(Table1319255156667128[[#This Row],[dec val]],8))</f>
        <v>164352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HEX2DEC(RIGHT(Table1323212753586873410[[#This Row],[h1]],8))</f>
        <v>0</v>
      </c>
      <c r="Q176" s="87" t="s">
        <v>75</v>
      </c>
      <c r="R176" s="87">
        <f>HEX2DEC(RIGHT(Table1323212753586873410[[#This Row],[h2]],8))</f>
        <v>0</v>
      </c>
      <c r="Y176" s="70">
        <v>8</v>
      </c>
      <c r="Z176" s="75">
        <v>6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256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256</v>
      </c>
      <c r="AN176" s="84">
        <f>IF(VLOOKUP($Z176,evCodeGen!$BM$4:$CD$20,AN$167+1,FALSE)=0,0,2^$Y176)</f>
        <v>256</v>
      </c>
      <c r="AO176" s="84">
        <f>IF(VLOOKUP($Z176,evCodeGen!$BM$4:$CD$20,AO$167+1,FALSE)=0,0,2^$Y176)</f>
        <v>256</v>
      </c>
      <c r="AP176" s="84">
        <f>IF(VLOOKUP($Z176,evCodeGen!$BM$4:$CD$20,AP$167+1,FALSE)=0,0,2^$Y176)</f>
        <v>256</v>
      </c>
      <c r="AQ176" s="60"/>
      <c r="AR176" s="70">
        <v>9</v>
      </c>
      <c r="AS176" s="76">
        <f>SUM(AI168:AI199)</f>
        <v>164352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0x00034900</v>
      </c>
      <c r="G177" s="18">
        <f>HEX2DEC(RIGHT(Table1319255156667128[[#This Row],[dec val]],8))</f>
        <v>215296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HEX2DEC(RIGHT(Table1323212753586873410[[#This Row],[h1]],8))</f>
        <v>0</v>
      </c>
      <c r="Q177" s="87" t="s">
        <v>75</v>
      </c>
      <c r="R177" s="87">
        <f>HEX2DEC(RIGHT(Table1323212753586873410[[#This Row],[h2]],8))</f>
        <v>0</v>
      </c>
      <c r="Y177" s="70">
        <v>9</v>
      </c>
      <c r="Z177" s="75">
        <v>8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512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512</v>
      </c>
      <c r="AM177" s="84">
        <f>IF(VLOOKUP($Z177,evCodeGen!$BM$4:$CD$20,AM$167+1,FALSE)=0,0,2^$Y177)</f>
        <v>0</v>
      </c>
      <c r="AN177" s="84">
        <f>IF(VLOOKUP($Z177,evCodeGen!$BM$4:$CD$20,AN$167+1,FALSE)=0,0,2^$Y177)</f>
        <v>512</v>
      </c>
      <c r="AO177" s="84">
        <f>IF(VLOOKUP($Z177,evCodeGen!$BM$4:$CD$20,AO$167+1,FALSE)=0,0,2^$Y177)</f>
        <v>512</v>
      </c>
      <c r="AP177" s="84">
        <f>IF(VLOOKUP($Z177,evCodeGen!$BM$4:$CD$20,AP$167+1,FALSE)=0,0,2^$Y177)</f>
        <v>512</v>
      </c>
      <c r="AQ177" s="60"/>
      <c r="AR177" s="70">
        <v>10</v>
      </c>
      <c r="AS177" s="76">
        <f>SUM(AJ168:AJ199)</f>
        <v>215296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0x0003F480</v>
      </c>
      <c r="G178" s="18">
        <f>HEX2DEC(RIGHT(Table1319255156667128[[#This Row],[dec val]],8))</f>
        <v>259200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HEX2DEC(RIGHT(Table1323212753586873410[[#This Row],[h1]],8))</f>
        <v>0</v>
      </c>
      <c r="Q178" s="87" t="s">
        <v>75</v>
      </c>
      <c r="R178" s="87">
        <f>HEX2DEC(RIGHT(Table1323212753586873410[[#This Row],[h2]],8))</f>
        <v>0</v>
      </c>
      <c r="Y178" s="70">
        <v>10</v>
      </c>
      <c r="Z178" s="75">
        <v>10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1024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1024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1024</v>
      </c>
      <c r="AO178" s="84">
        <f>IF(VLOOKUP($Z178,evCodeGen!$BM$4:$CD$20,AO$167+1,FALSE)=0,0,2^$Y178)</f>
        <v>1024</v>
      </c>
      <c r="AP178" s="84">
        <f>IF(VLOOKUP($Z178,evCodeGen!$BM$4:$CD$20,AP$167+1,FALSE)=0,0,2^$Y178)</f>
        <v>1024</v>
      </c>
      <c r="AQ178" s="60"/>
      <c r="AR178" s="70">
        <v>11</v>
      </c>
      <c r="AS178" s="76">
        <f>SUM(AK168:AK199)</f>
        <v>259200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0x0003AA40</v>
      </c>
      <c r="G179" s="18">
        <f>HEX2DEC(RIGHT(Table1319255156667128[[#This Row],[dec val]],8))</f>
        <v>240192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HEX2DEC(RIGHT(Table1323212753586873410[[#This Row],[h1]],8))</f>
        <v>0</v>
      </c>
      <c r="Q179" s="87" t="s">
        <v>75</v>
      </c>
      <c r="R179" s="87">
        <f>HEX2DEC(RIGHT(Table1323212753586873410[[#This Row],[h2]],8))</f>
        <v>0</v>
      </c>
      <c r="Y179" s="70">
        <v>11</v>
      </c>
      <c r="Z179" s="75">
        <v>12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2048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2048</v>
      </c>
      <c r="AK179" s="84">
        <f>IF(VLOOKUP($Z179,evCodeGen!$BM$4:$CD$20,AK$167+1,FALSE)=0,0,2^$Y179)</f>
        <v>0</v>
      </c>
      <c r="AL179" s="84">
        <f>IF(VLOOKUP($Z179,evCodeGen!$BM$4:$CD$20,AL$167+1,FALSE)=0,0,2^$Y179)</f>
        <v>2048</v>
      </c>
      <c r="AM179" s="84">
        <f>IF(VLOOKUP($Z179,evCodeGen!$BM$4:$CD$20,AM$167+1,FALSE)=0,0,2^$Y179)</f>
        <v>2048</v>
      </c>
      <c r="AN179" s="84">
        <f>IF(VLOOKUP($Z179,evCodeGen!$BM$4:$CD$20,AN$167+1,FALSE)=0,0,2^$Y179)</f>
        <v>2048</v>
      </c>
      <c r="AO179" s="84">
        <f>IF(VLOOKUP($Z179,evCodeGen!$BM$4:$CD$20,AO$167+1,FALSE)=0,0,2^$Y179)</f>
        <v>2048</v>
      </c>
      <c r="AP179" s="84">
        <f>IF(VLOOKUP($Z179,evCodeGen!$BM$4:$CD$20,AP$167+1,FALSE)=0,0,2^$Y179)</f>
        <v>2048</v>
      </c>
      <c r="AQ179" s="60"/>
      <c r="AR179" s="70">
        <v>12</v>
      </c>
      <c r="AS179" s="76">
        <f>SUM(AL168:AL199)</f>
        <v>240192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0x00035920</v>
      </c>
      <c r="G180" s="18">
        <f>HEX2DEC(RIGHT(Table1319255156667128[[#This Row],[dec val]],8))</f>
        <v>219424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HEX2DEC(RIGHT(Table1323212753586873410[[#This Row],[h1]],8))</f>
        <v>0</v>
      </c>
      <c r="Q180" s="87" t="s">
        <v>75</v>
      </c>
      <c r="R180" s="87">
        <f>HEX2DEC(RIGHT(Table1323212753586873410[[#This Row],[h2]],8))</f>
        <v>0</v>
      </c>
      <c r="Y180" s="70">
        <v>12</v>
      </c>
      <c r="Z180" s="75">
        <v>15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0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0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219424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0x0003EF50</v>
      </c>
      <c r="G181" s="18">
        <f>HEX2DEC(RIGHT(Table1319255156667128[[#This Row],[dec val]],8))</f>
        <v>257872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HEX2DEC(RIGHT(Table1323212753586873410[[#This Row],[h1]],8))</f>
        <v>0</v>
      </c>
      <c r="Q181" s="87" t="s">
        <v>75</v>
      </c>
      <c r="R181" s="87">
        <f>HEX2DEC(RIGHT(Table1323212753586873410[[#This Row],[h2]],8))</f>
        <v>0</v>
      </c>
      <c r="Y181" s="70">
        <v>13</v>
      </c>
      <c r="Z181" s="75">
        <v>20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0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257872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0x0003FFF8</v>
      </c>
      <c r="G182" s="18">
        <f>HEX2DEC(RIGHT(Table1319255156667128[[#This Row],[dec val]],8))</f>
        <v>262136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HEX2DEC(RIGHT(Table1323212753586873410[[#This Row],[h1]],8))</f>
        <v>0</v>
      </c>
      <c r="Q182" s="87" t="s">
        <v>75</v>
      </c>
      <c r="R182" s="87">
        <f>HEX2DEC(RIGHT(Table1323212753586873410[[#This Row],[h2]],8))</f>
        <v>0</v>
      </c>
      <c r="Y182" s="70">
        <v>14</v>
      </c>
      <c r="Z182" s="75">
        <v>30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0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0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0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262136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0x0003FFFC</v>
      </c>
      <c r="G183" s="18">
        <f>HEX2DEC(RIGHT(Table1319255156667128[[#This Row],[dec val]],8))</f>
        <v>262140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HEX2DEC(RIGHT(Table1323212753586873410[[#This Row],[h1]],8))</f>
        <v>0</v>
      </c>
      <c r="Q183" s="87" t="s">
        <v>75</v>
      </c>
      <c r="R183" s="87">
        <f>HEX2DEC(RIGHT(Table1323212753586873410[[#This Row],[h2]],8))</f>
        <v>0</v>
      </c>
      <c r="Y183" s="70">
        <v>15</v>
      </c>
      <c r="Z183" s="75">
        <v>40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32768</v>
      </c>
      <c r="AD183" s="84">
        <f>IF(VLOOKUP($Z183,evCodeGen!$BM$4:$CD$20,AD$167+1,FALSE)=0,0,2^$Y183)</f>
        <v>0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32768</v>
      </c>
      <c r="AJ183" s="84">
        <f>IF(VLOOKUP($Z183,evCodeGen!$BM$4:$CD$20,AJ$167+1,FALSE)=0,0,2^$Y183)</f>
        <v>0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0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262140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HEX2DEC(RIGHT(Table1323212753586873410[[#This Row],[h1]],8))</f>
        <v>0</v>
      </c>
      <c r="Q184" s="87" t="s">
        <v>75</v>
      </c>
      <c r="R184" s="87">
        <f>HEX2DEC(RIGHT(Table1323212753586873410[[#This Row],[h2]],8))</f>
        <v>0</v>
      </c>
      <c r="Y184" s="70">
        <v>16</v>
      </c>
      <c r="Z184" s="75">
        <v>60</v>
      </c>
      <c r="AA184" s="84">
        <f>IF(VLOOKUP($Z184,evCodeGen!$BM$4:$CD$20,AA$167+1,FALSE)=0,0,2^$Y184)</f>
        <v>0</v>
      </c>
      <c r="AB184" s="84">
        <f>IF(VLOOKUP($Z184,evCodeGen!$BM$4:$CD$20,AB$167+1,FALSE)=0,0,2^$Y184)</f>
        <v>65536</v>
      </c>
      <c r="AC184" s="84">
        <f>IF(VLOOKUP($Z184,evCodeGen!$BM$4:$CD$20,AC$167+1,FALSE)=0,0,2^$Y184)</f>
        <v>0</v>
      </c>
      <c r="AD184" s="84">
        <f>IF(VLOOKUP($Z184,evCodeGen!$BM$4:$CD$20,AD$167+1,FALSE)=0,0,2^$Y184)</f>
        <v>65536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65536</v>
      </c>
      <c r="AG184" s="84">
        <f>IF(VLOOKUP($Z184,evCodeGen!$BM$4:$CD$20,AG$167+1,FALSE)=0,0,2^$Y184)</f>
        <v>65536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65536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65536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HEX2DEC(RIGHT(Table1323212753586873410[[#This Row],[h1]],8))</f>
        <v>0</v>
      </c>
      <c r="Q185" s="87" t="s">
        <v>75</v>
      </c>
      <c r="R185" s="87">
        <f>HEX2DEC(RIGHT(Table1323212753586873410[[#This Row],[h2]],8))</f>
        <v>0</v>
      </c>
      <c r="Y185" s="70">
        <v>17</v>
      </c>
      <c r="Z185" s="75">
        <v>120</v>
      </c>
      <c r="AA185" s="84">
        <f>IF(VLOOKUP($Z185,evCodeGen!$BM$4:$CD$20,AA$167+1,FALSE)=0,0,2^$Y185)</f>
        <v>131072</v>
      </c>
      <c r="AB185" s="84">
        <f>IF(VLOOKUP($Z185,evCodeGen!$BM$4:$CD$20,AB$167+1,FALSE)=0,0,2^$Y185)</f>
        <v>131072</v>
      </c>
      <c r="AC185" s="84">
        <f>IF(VLOOKUP($Z185,evCodeGen!$BM$4:$CD$20,AC$167+1,FALSE)=0,0,2^$Y185)</f>
        <v>131072</v>
      </c>
      <c r="AD185" s="84">
        <f>IF(VLOOKUP($Z185,evCodeGen!$BM$4:$CD$20,AD$167+1,FALSE)=0,0,2^$Y185)</f>
        <v>131072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131072</v>
      </c>
      <c r="AG185" s="84">
        <f>IF(VLOOKUP($Z185,evCodeGen!$BM$4:$CD$20,AG$167+1,FALSE)=0,0,2^$Y185)</f>
        <v>131072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131072</v>
      </c>
      <c r="AJ185" s="84">
        <f>IF(VLOOKUP($Z185,evCodeGen!$BM$4:$CD$20,AJ$167+1,FALSE)=0,0,2^$Y185)</f>
        <v>131072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131072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HEX2DEC(RIGHT(Table1323212753586873410[[#This Row],[h1]],8))</f>
        <v>0</v>
      </c>
      <c r="Q186" s="87" t="s">
        <v>75</v>
      </c>
      <c r="R186" s="87">
        <f>HEX2DEC(RIGHT(Table1323212753586873410[[#This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HEX2DEC(RIGHT(Table1323212753586873410[[#This Row],[h1]],8))</f>
        <v>0</v>
      </c>
      <c r="Q187" s="87" t="s">
        <v>75</v>
      </c>
      <c r="R187" s="87">
        <f>HEX2DEC(RIGHT(Table1323212753586873410[[#This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HEX2DEC(RIGHT(Table1323212753586873410[[#This Row],[h1]],8))</f>
        <v>0</v>
      </c>
      <c r="Q188" s="87" t="s">
        <v>75</v>
      </c>
      <c r="R188" s="87">
        <f>HEX2DEC(RIGHT(Table1323212753586873410[[#This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HEX2DEC(RIGHT(Table1323212753586873410[[#This Row],[h1]],8))</f>
        <v>0</v>
      </c>
      <c r="Q189" s="87" t="s">
        <v>75</v>
      </c>
      <c r="R189" s="87">
        <f>HEX2DEC(RIGHT(Table1323212753586873410[[#This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HEX2DEC(RIGHT(Table1323212753586873410[[#This Row],[h1]],8))</f>
        <v>0</v>
      </c>
      <c r="Q190" s="87" t="s">
        <v>75</v>
      </c>
      <c r="R190" s="87">
        <f>HEX2DEC(RIGHT(Table1323212753586873410[[#This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HEX2DEC(RIGHT(Table1323212753586873410[[#This Row],[h1]],8))</f>
        <v>0</v>
      </c>
      <c r="Q191" s="87" t="s">
        <v>75</v>
      </c>
      <c r="R191" s="87">
        <f>HEX2DEC(RIGHT(Table1323212753586873410[[#This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HEX2DEC(RIGHT(Table1323212753586873410[[#This Row],[h1]],8))</f>
        <v>0</v>
      </c>
      <c r="Q192" s="87" t="s">
        <v>75</v>
      </c>
      <c r="R192" s="87">
        <f>HEX2DEC(RIGHT(Table1323212753586873410[[#This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HEX2DEC(RIGHT(Table1323212753586873410[[#This Row],[h1]],8))</f>
        <v>0</v>
      </c>
      <c r="Q193" s="87" t="s">
        <v>75</v>
      </c>
      <c r="R193" s="87">
        <f>HEX2DEC(RIGHT(Table1323212753586873410[[#This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HEX2DEC(RIGHT(Table1323212753586873410[[#This Row],[h1]],8))</f>
        <v>0</v>
      </c>
      <c r="Q194" s="87" t="s">
        <v>75</v>
      </c>
      <c r="R194" s="87">
        <f>HEX2DEC(RIGHT(Table1323212753586873410[[#This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HEX2DEC(RIGHT(Table1323212753586873410[[#This Row],[h1]],8))</f>
        <v>0</v>
      </c>
      <c r="Q195" s="87" t="s">
        <v>75</v>
      </c>
      <c r="R195" s="87">
        <f>HEX2DEC(RIGHT(Table1323212753586873410[[#This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HEX2DEC(RIGHT(Table1323212753586873410[[#This Row],[h1]],8))</f>
        <v>0</v>
      </c>
      <c r="Q196" s="87" t="s">
        <v>75</v>
      </c>
      <c r="R196" s="87">
        <f>HEX2DEC(RIGHT(Table1323212753586873410[[#This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HEX2DEC(RIGHT(Table1323212753586873410[[#This Row],[h1]],8))</f>
        <v>0</v>
      </c>
      <c r="Q197" s="87" t="s">
        <v>75</v>
      </c>
      <c r="R197" s="87">
        <f>HEX2DEC(RIGHT(Table1323212753586873410[[#This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HEX2DEC(RIGHT(Table1323212753586873410[[#This Row],[h1]],8))</f>
        <v>0</v>
      </c>
      <c r="Q198" s="87" t="s">
        <v>75</v>
      </c>
      <c r="R198" s="87">
        <f>HEX2DEC(RIGHT(Table1323212753586873410[[#This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HEX2DEC(RIGHT(Table1323212753586873410[[#This Row],[h1]],8))</f>
        <v>0</v>
      </c>
      <c r="Q199" s="87" t="s">
        <v>75</v>
      </c>
      <c r="R199" s="87">
        <f>HEX2DEC(RIGHT(Table1323212753586873410[[#This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HEX2DEC(RIGHT(Table1323212753586873410[[#This Row],[h1]],8))</f>
        <v>0</v>
      </c>
      <c r="Q200" s="87" t="s">
        <v>75</v>
      </c>
      <c r="R200" s="87">
        <f>HEX2DEC(RIGHT(Table1323212753586873410[[#This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HEX2DEC(RIGHT(Table1323212753586873410[[#This Row],[h1]],8))</f>
        <v>0</v>
      </c>
      <c r="Q201" s="87" t="s">
        <v>75</v>
      </c>
      <c r="R201" s="87">
        <f>HEX2DEC(RIGHT(Table1323212753586873410[[#This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HEX2DEC(RIGHT(Table1323212753586873410[[#This Row],[h1]],8))</f>
        <v>0</v>
      </c>
      <c r="Q202" s="87" t="s">
        <v>75</v>
      </c>
      <c r="R202" s="87">
        <f>HEX2DEC(RIGHT(Table1323212753586873410[[#This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HEX2DEC(RIGHT(Table1323212753586873410[[#This Row],[h1]],8))</f>
        <v>0</v>
      </c>
      <c r="Q203" s="87" t="s">
        <v>75</v>
      </c>
      <c r="R203" s="87">
        <f>HEX2DEC(RIGHT(Table1323212753586873410[[#This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HEX2DEC(RIGHT(Table1323212753586873410[[#This Row],[h1]],8))</f>
        <v>0</v>
      </c>
      <c r="Q204" s="87" t="s">
        <v>75</v>
      </c>
      <c r="R204" s="87">
        <f>HEX2DEC(RIGHT(Table1323212753586873410[[#This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HEX2DEC(RIGHT(Table1323212753586873410[[#This Row],[h1]],8))</f>
        <v>0</v>
      </c>
      <c r="Q205" s="87" t="s">
        <v>75</v>
      </c>
      <c r="R205" s="87">
        <f>HEX2DEC(RIGHT(Table1323212753586873410[[#This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HEX2DEC(RIGHT(Table1323212753586873410[[#This Row],[h1]],8))</f>
        <v>0</v>
      </c>
      <c r="Q206" s="87" t="s">
        <v>75</v>
      </c>
      <c r="R206" s="87">
        <f>HEX2DEC(RIGHT(Table1323212753586873410[[#This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HEX2DEC(RIGHT(Table1323212753586873410[[#This Row],[h1]],8))</f>
        <v>0</v>
      </c>
      <c r="Q207" s="87" t="s">
        <v>75</v>
      </c>
      <c r="R207" s="87">
        <f>HEX2DEC(RIGHT(Table1323212753586873410[[#This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HEX2DEC(RIGHT(Table1323212753586873410[[#This Row],[h1]],8))</f>
        <v>0</v>
      </c>
      <c r="Q208" s="87" t="s">
        <v>75</v>
      </c>
      <c r="R208" s="87">
        <f>HEX2DEC(RIGHT(Table1323212753586873410[[#This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HEX2DEC(RIGHT(Table1323212753586873410[[#This Row],[h1]],8))</f>
        <v>0</v>
      </c>
      <c r="Q209" s="87" t="s">
        <v>75</v>
      </c>
      <c r="R209" s="87">
        <f>HEX2DEC(RIGHT(Table1323212753586873410[[#This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HEX2DEC(RIGHT(Table1323212753586873410[[#This Row],[h1]],8))</f>
        <v>0</v>
      </c>
      <c r="Q210" s="87" t="s">
        <v>75</v>
      </c>
      <c r="R210" s="87">
        <f>HEX2DEC(RIGHT(Table1323212753586873410[[#This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HEX2DEC(RIGHT(Table1323212753586873410[[#This Row],[h1]],8))</f>
        <v>0</v>
      </c>
      <c r="Q211" s="87" t="s">
        <v>75</v>
      </c>
      <c r="R211" s="87">
        <f>HEX2DEC(RIGHT(Table1323212753586873410[[#This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HEX2DEC(RIGHT(Table1323212753586873410[[#This Row],[h1]],8))</f>
        <v>0</v>
      </c>
      <c r="Q212" s="87" t="s">
        <v>75</v>
      </c>
      <c r="R212" s="87">
        <f>HEX2DEC(RIGHT(Table1323212753586873410[[#This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HEX2DEC(RIGHT(Table1323212753586873410[[#This Row],[h1]],8))</f>
        <v>0</v>
      </c>
      <c r="Q213" s="87" t="s">
        <v>75</v>
      </c>
      <c r="R213" s="87">
        <f>HEX2DEC(RIGHT(Table1323212753586873410[[#This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HEX2DEC(RIGHT(Table1323212753586873410[[#This Row],[h1]],8))</f>
        <v>0</v>
      </c>
      <c r="Q214" s="87" t="s">
        <v>75</v>
      </c>
      <c r="R214" s="87">
        <f>HEX2DEC(RIGHT(Table1323212753586873410[[#This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HEX2DEC(RIGHT(Table1323212753586873410[[#This Row],[h1]],8))</f>
        <v>0</v>
      </c>
      <c r="Q215" s="87" t="s">
        <v>75</v>
      </c>
      <c r="R215" s="87">
        <f>HEX2DEC(RIGHT(Table1323212753586873410[[#This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HEX2DEC(RIGHT(Table1323212753586873410[[#This Row],[h1]],8))</f>
        <v>0</v>
      </c>
      <c r="Q216" s="87" t="s">
        <v>75</v>
      </c>
      <c r="R216" s="87">
        <f>HEX2DEC(RIGHT(Table1323212753586873410[[#This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HEX2DEC(RIGHT(Table1323212753586873410[[#This Row],[h1]],8))</f>
        <v>0</v>
      </c>
      <c r="Q217" s="87" t="s">
        <v>75</v>
      </c>
      <c r="R217" s="87">
        <f>HEX2DEC(RIGHT(Table1323212753586873410[[#This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HEX2DEC(RIGHT(Table1323212753586873410[[#This Row],[h1]],8))</f>
        <v>0</v>
      </c>
      <c r="Q218" s="87" t="s">
        <v>75</v>
      </c>
      <c r="R218" s="87">
        <f>HEX2DEC(RIGHT(Table1323212753586873410[[#This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HEX2DEC(RIGHT(Table1323212753586873410[[#This Row],[h1]],8))</f>
        <v>0</v>
      </c>
      <c r="Q219" s="87" t="s">
        <v>75</v>
      </c>
      <c r="R219" s="87">
        <f>HEX2DEC(RIGHT(Table1323212753586873410[[#This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HEX2DEC(RIGHT(Table1323212753586873410[[#This Row],[h1]],8))</f>
        <v>0</v>
      </c>
      <c r="Q220" s="87" t="s">
        <v>75</v>
      </c>
      <c r="R220" s="87">
        <f>HEX2DEC(RIGHT(Table1323212753586873410[[#This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HEX2DEC(RIGHT(Table1323212753586873410[[#This Row],[h1]],8))</f>
        <v>0</v>
      </c>
      <c r="Q221" s="87" t="s">
        <v>75</v>
      </c>
      <c r="R221" s="87">
        <f>HEX2DEC(RIGHT(Table1323212753586873410[[#This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HEX2DEC(RIGHT(Table1323212753586873410[[#This Row],[h1]],8))</f>
        <v>0</v>
      </c>
      <c r="Q222" s="87" t="s">
        <v>75</v>
      </c>
      <c r="R222" s="87">
        <f>HEX2DEC(RIGHT(Table1323212753586873410[[#This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HEX2DEC(RIGHT(Table1323212753586873410[[#This Row],[h1]],8))</f>
        <v>0</v>
      </c>
      <c r="Q223" s="87" t="s">
        <v>75</v>
      </c>
      <c r="R223" s="87">
        <f>HEX2DEC(RIGHT(Table1323212753586873410[[#This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HEX2DEC(RIGHT(Table1323212753586873410[[#This Row],[h1]],8))</f>
        <v>0</v>
      </c>
      <c r="Q224" s="87" t="s">
        <v>75</v>
      </c>
      <c r="R224" s="87">
        <f>HEX2DEC(RIGHT(Table1323212753586873410[[#This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HEX2DEC(RIGHT(Table1323212753586873410[[#This Row],[h1]],8))</f>
        <v>0</v>
      </c>
      <c r="Q225" s="87" t="s">
        <v>75</v>
      </c>
      <c r="R225" s="87">
        <f>HEX2DEC(RIGHT(Table1323212753586873410[[#This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HEX2DEC(RIGHT(Table1323212753586873410[[#This Row],[h1]],8))</f>
        <v>0</v>
      </c>
      <c r="Q226" s="87" t="s">
        <v>75</v>
      </c>
      <c r="R226" s="87">
        <f>HEX2DEC(RIGHT(Table1323212753586873410[[#This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HEX2DEC(RIGHT(Table1323212753586873410[[#This Row],[h1]],8))</f>
        <v>0</v>
      </c>
      <c r="Q227" s="87" t="s">
        <v>75</v>
      </c>
      <c r="R227" s="87">
        <f>HEX2DEC(RIGHT(Table1323212753586873410[[#This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HEX2DEC(RIGHT(Table1323212753586873410[[#This Row],[h1]],8))</f>
        <v>0</v>
      </c>
      <c r="Q228" s="87" t="s">
        <v>75</v>
      </c>
      <c r="R228" s="87">
        <f>HEX2DEC(RIGHT(Table1323212753586873410[[#This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HEX2DEC(RIGHT(Table1323212753586873410[[#This Row],[h1]],8))</f>
        <v>0</v>
      </c>
      <c r="Q229" s="87" t="s">
        <v>75</v>
      </c>
      <c r="R229" s="87">
        <f>HEX2DEC(RIGHT(Table1323212753586873410[[#This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HEX2DEC(RIGHT(Table1323212753586873410[[#This Row],[h1]],8))</f>
        <v>0</v>
      </c>
      <c r="Q230" s="87" t="s">
        <v>75</v>
      </c>
      <c r="R230" s="87">
        <f>HEX2DEC(RIGHT(Table1323212753586873410[[#This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HEX2DEC(RIGHT(Table1323212753586873410[[#This Row],[h1]],8))</f>
        <v>0</v>
      </c>
      <c r="Q231" s="87" t="s">
        <v>75</v>
      </c>
      <c r="R231" s="87">
        <f>HEX2DEC(RIGHT(Table1323212753586873410[[#This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HEX2DEC(RIGHT(Table1323212753586873410[[#This Row],[h1]],8))</f>
        <v>0</v>
      </c>
      <c r="Q232" s="87" t="s">
        <v>75</v>
      </c>
      <c r="R232" s="87">
        <f>HEX2DEC(RIGHT(Table1323212753586873410[[#This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HEX2DEC(RIGHT(Table1323212753586873410[[#This Row],[h1]],8))</f>
        <v>0</v>
      </c>
      <c r="Q233" s="87" t="s">
        <v>75</v>
      </c>
      <c r="R233" s="87">
        <f>HEX2DEC(RIGHT(Table1323212753586873410[[#This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HEX2DEC(RIGHT(Table1323212753586873410[[#This Row],[h1]],8))</f>
        <v>0</v>
      </c>
      <c r="Q234" s="87" t="s">
        <v>75</v>
      </c>
      <c r="R234" s="87">
        <f>HEX2DEC(RIGHT(Table1323212753586873410[[#This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HEX2DEC(RIGHT(Table1323212753586873410[[#This Row],[h1]],8))</f>
        <v>0</v>
      </c>
      <c r="Q235" s="87" t="s">
        <v>75</v>
      </c>
      <c r="R235" s="87">
        <f>HEX2DEC(RIGHT(Table1323212753586873410[[#This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HEX2DEC(RIGHT(Table1323212753586873410[[#This Row],[h1]],8))</f>
        <v>0</v>
      </c>
      <c r="Q236" s="87" t="s">
        <v>75</v>
      </c>
      <c r="R236" s="87">
        <f>HEX2DEC(RIGHT(Table1323212753586873410[[#This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HEX2DEC(RIGHT(Table1323212753586873410[[#This Row],[h1]],8))</f>
        <v>0</v>
      </c>
      <c r="Q237" s="87" t="s">
        <v>75</v>
      </c>
      <c r="R237" s="87">
        <f>HEX2DEC(RIGHT(Table1323212753586873410[[#This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HEX2DEC(RIGHT(Table1323212753586873410[[#This Row],[h1]],8))</f>
        <v>0</v>
      </c>
      <c r="Q238" s="87" t="s">
        <v>75</v>
      </c>
      <c r="R238" s="87">
        <f>HEX2DEC(RIGHT(Table1323212753586873410[[#This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HEX2DEC(RIGHT(Table1323212753586873410[[#This Row],[h1]],8))</f>
        <v>0</v>
      </c>
      <c r="Q239" s="87" t="s">
        <v>75</v>
      </c>
      <c r="R239" s="87">
        <f>HEX2DEC(RIGHT(Table1323212753586873410[[#This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HEX2DEC(RIGHT(Table1323212753586873410[[#This Row],[h1]],8))</f>
        <v>0</v>
      </c>
      <c r="Q240" s="87" t="s">
        <v>75</v>
      </c>
      <c r="R240" s="87">
        <f>HEX2DEC(RIGHT(Table1323212753586873410[[#This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HEX2DEC(RIGHT(Table1323212753586873410[[#This Row],[h1]],8))</f>
        <v>0</v>
      </c>
      <c r="Q241" s="87" t="s">
        <v>75</v>
      </c>
      <c r="R241" s="87">
        <f>HEX2DEC(RIGHT(Table1323212753586873410[[#This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HEX2DEC(RIGHT(Table1323212753586873410[[#This Row],[h1]],8))</f>
        <v>0</v>
      </c>
      <c r="Q242" s="87" t="s">
        <v>75</v>
      </c>
      <c r="R242" s="87">
        <f>HEX2DEC(RIGHT(Table1323212753586873410[[#This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HEX2DEC(RIGHT(Table1323212753586873410[[#This Row],[h1]],8))</f>
        <v>0</v>
      </c>
      <c r="Q243" s="87" t="s">
        <v>75</v>
      </c>
      <c r="R243" s="87">
        <f>HEX2DEC(RIGHT(Table1323212753586873410[[#This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HEX2DEC(RIGHT(Table1323212753586873410[[#This Row],[h1]],8))</f>
        <v>0</v>
      </c>
      <c r="Q244" s="87" t="s">
        <v>75</v>
      </c>
      <c r="R244" s="87">
        <f>HEX2DEC(RIGHT(Table1323212753586873410[[#This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HEX2DEC(RIGHT(Table1323212753586873410[[#This Row],[h1]],8))</f>
        <v>0</v>
      </c>
      <c r="Q245" s="87" t="s">
        <v>75</v>
      </c>
      <c r="R245" s="87">
        <f>HEX2DEC(RIGHT(Table1323212753586873410[[#This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HEX2DEC(RIGHT(Table1323212753586873410[[#This Row],[h1]],8))</f>
        <v>0</v>
      </c>
      <c r="Q246" s="87" t="s">
        <v>75</v>
      </c>
      <c r="R246" s="87">
        <f>HEX2DEC(RIGHT(Table1323212753586873410[[#This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HEX2DEC(RIGHT(Table1323212753586873410[[#This Row],[h1]],8))</f>
        <v>0</v>
      </c>
      <c r="Q247" s="87" t="s">
        <v>75</v>
      </c>
      <c r="R247" s="87">
        <f>HEX2DEC(RIGHT(Table1323212753586873410[[#This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HEX2DEC(RIGHT(Table1323212753586873410[[#This Row],[h1]],8))</f>
        <v>0</v>
      </c>
      <c r="Q248" s="87" t="s">
        <v>75</v>
      </c>
      <c r="R248" s="87">
        <f>HEX2DEC(RIGHT(Table1323212753586873410[[#This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HEX2DEC(RIGHT(Table1323212753586873410[[#This Row],[h1]],8))</f>
        <v>0</v>
      </c>
      <c r="Q249" s="87" t="s">
        <v>75</v>
      </c>
      <c r="R249" s="87">
        <f>HEX2DEC(RIGHT(Table1323212753586873410[[#This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HEX2DEC(RIGHT(Table1323212753586873410[[#This Row],[h1]],8))</f>
        <v>0</v>
      </c>
      <c r="Q250" s="87" t="s">
        <v>75</v>
      </c>
      <c r="R250" s="87">
        <f>HEX2DEC(RIGHT(Table1323212753586873410[[#This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HEX2DEC(RIGHT(Table1323212753586873410[[#This Row],[h1]],8))</f>
        <v>0</v>
      </c>
      <c r="Q251" s="87" t="s">
        <v>75</v>
      </c>
      <c r="R251" s="87">
        <f>HEX2DEC(RIGHT(Table1323212753586873410[[#This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HEX2DEC(RIGHT(Table1323212753586873410[[#This Row],[h1]],8))</f>
        <v>0</v>
      </c>
      <c r="Q252" s="87" t="s">
        <v>75</v>
      </c>
      <c r="R252" s="87">
        <f>HEX2DEC(RIGHT(Table1323212753586873410[[#This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HEX2DEC(RIGHT(Table1323212753586873410[[#This Row],[h1]],8))</f>
        <v>0</v>
      </c>
      <c r="Q253" s="87" t="s">
        <v>75</v>
      </c>
      <c r="R253" s="87">
        <f>HEX2DEC(RIGHT(Table1323212753586873410[[#This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HEX2DEC(RIGHT(Table1323212753586873410[[#This Row],[h1]],8))</f>
        <v>0</v>
      </c>
      <c r="Q254" s="87" t="s">
        <v>75</v>
      </c>
      <c r="R254" s="87">
        <f>HEX2DEC(RIGHT(Table1323212753586873410[[#This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HEX2DEC(RIGHT(Table1323212753586873410[[#This Row],[h1]],8))</f>
        <v>0</v>
      </c>
      <c r="Q255" s="87" t="s">
        <v>75</v>
      </c>
      <c r="R255" s="87">
        <f>HEX2DEC(RIGHT(Table1323212753586873410[[#This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HEX2DEC(RIGHT(Table1323212753586873410[[#This Row],[h1]],8))</f>
        <v>0</v>
      </c>
      <c r="Q256" s="87" t="s">
        <v>75</v>
      </c>
      <c r="R256" s="87">
        <f>HEX2DEC(RIGHT(Table1323212753586873410[[#This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HEX2DEC(RIGHT(Table1323212753586873410[[#This Row],[h1]],8))</f>
        <v>0</v>
      </c>
      <c r="Q257" s="87" t="s">
        <v>75</v>
      </c>
      <c r="R257" s="87">
        <f>HEX2DEC(RIGHT(Table1323212753586873410[[#This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HEX2DEC(RIGHT(Table1323212753586873410[[#This Row],[h1]],8))</f>
        <v>0</v>
      </c>
      <c r="Q258" s="87" t="s">
        <v>75</v>
      </c>
      <c r="R258" s="87">
        <f>HEX2DEC(RIGHT(Table1323212753586873410[[#This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HEX2DEC(RIGHT(Table1323212753586873410[[#This Row],[h1]],8))</f>
        <v>0</v>
      </c>
      <c r="Q259" s="87" t="s">
        <v>75</v>
      </c>
      <c r="R259" s="87">
        <f>HEX2DEC(RIGHT(Table1323212753586873410[[#This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HEX2DEC(RIGHT(Table1323212753586873410[[#This Row],[h1]],8))</f>
        <v>0</v>
      </c>
      <c r="Q260" s="87" t="s">
        <v>75</v>
      </c>
      <c r="R260" s="87">
        <f>HEX2DEC(RIGHT(Table1323212753586873410[[#This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HEX2DEC(RIGHT(Table1323212753586873410[[#This Row],[h1]],8))</f>
        <v>0</v>
      </c>
      <c r="Q261" s="87" t="s">
        <v>75</v>
      </c>
      <c r="R261" s="87">
        <f>HEX2DEC(RIGHT(Table1323212753586873410[[#This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HEX2DEC(RIGHT(Table1323212753586873410[[#This Row],[h1]],8))</f>
        <v>0</v>
      </c>
      <c r="Q262" s="87" t="s">
        <v>75</v>
      </c>
      <c r="R262" s="87">
        <f>HEX2DEC(RIGHT(Table1323212753586873410[[#This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HEX2DEC(RIGHT(Table1323212753586873410[[#This Row],[h1]],8))</f>
        <v>0</v>
      </c>
      <c r="Q263" s="87" t="s">
        <v>75</v>
      </c>
      <c r="R263" s="87">
        <f>HEX2DEC(RIGHT(Table1323212753586873410[[#This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HEX2DEC(RIGHT(Table1323212753586873410[[#This Row],[h1]],8))</f>
        <v>0</v>
      </c>
      <c r="Q264" s="87" t="s">
        <v>75</v>
      </c>
      <c r="R264" s="87">
        <f>HEX2DEC(RIGHT(Table1323212753586873410[[#This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HEX2DEC(RIGHT(Table1323212753586873410[[#This Row],[h1]],8))</f>
        <v>0</v>
      </c>
      <c r="Q265" s="87" t="s">
        <v>75</v>
      </c>
      <c r="R265" s="87">
        <f>HEX2DEC(RIGHT(Table1323212753586873410[[#This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HEX2DEC(RIGHT(Table1323212753586873410[[#This Row],[h1]],8))</f>
        <v>0</v>
      </c>
      <c r="Q266" s="87" t="s">
        <v>75</v>
      </c>
      <c r="R266" s="87">
        <f>HEX2DEC(RIGHT(Table1323212753586873410[[#This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HEX2DEC(RIGHT(Table1323212753586873410[[#This Row],[h1]],8))</f>
        <v>0</v>
      </c>
      <c r="Q267" s="87" t="s">
        <v>75</v>
      </c>
      <c r="R267" s="87">
        <f>HEX2DEC(RIGHT(Table1323212753586873410[[#This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HEX2DEC(RIGHT(Table1323212753586873410[[#This Row],[h1]],8))</f>
        <v>0</v>
      </c>
      <c r="Q268" s="87" t="s">
        <v>75</v>
      </c>
      <c r="R268" s="87">
        <f>HEX2DEC(RIGHT(Table1323212753586873410[[#This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HEX2DEC(RIGHT(Table1323212753586873410[[#This Row],[h1]],8))</f>
        <v>0</v>
      </c>
      <c r="Q269" s="87" t="s">
        <v>75</v>
      </c>
      <c r="R269" s="87">
        <f>HEX2DEC(RIGHT(Table1323212753586873410[[#This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HEX2DEC(RIGHT(Table1323212753586873410[[#This Row],[h1]],8))</f>
        <v>0</v>
      </c>
      <c r="Q270" s="87" t="s">
        <v>75</v>
      </c>
      <c r="R270" s="87">
        <f>HEX2DEC(RIGHT(Table1323212753586873410[[#This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HEX2DEC(RIGHT(Table1323212753586873410[[#This Row],[h1]],8))</f>
        <v>0</v>
      </c>
      <c r="Q271" s="87" t="s">
        <v>75</v>
      </c>
      <c r="R271" s="87">
        <f>HEX2DEC(RIGHT(Table1323212753586873410[[#This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HEX2DEC(RIGHT(Table1323212753586873410[[#This Row],[h1]],8))</f>
        <v>0</v>
      </c>
      <c r="Q272" s="87" t="s">
        <v>75</v>
      </c>
      <c r="R272" s="87">
        <f>HEX2DEC(RIGHT(Table1323212753586873410[[#This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HEX2DEC(RIGHT(Table1323212753586873410[[#This Row],[h1]],8))</f>
        <v>0</v>
      </c>
      <c r="Q273" s="87" t="s">
        <v>75</v>
      </c>
      <c r="R273" s="87">
        <f>HEX2DEC(RIGHT(Table1323212753586873410[[#This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HEX2DEC(RIGHT(Table1323212753586873410[[#This Row],[h1]],8))</f>
        <v>0</v>
      </c>
      <c r="Q274" s="87" t="s">
        <v>75</v>
      </c>
      <c r="R274" s="87">
        <f>HEX2DEC(RIGHT(Table1323212753586873410[[#This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HEX2DEC(RIGHT(Table1323212753586873410[[#This Row],[h1]],8))</f>
        <v>0</v>
      </c>
      <c r="Q275" s="87" t="s">
        <v>75</v>
      </c>
      <c r="R275" s="87">
        <f>HEX2DEC(RIGHT(Table1323212753586873410[[#This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HEX2DEC(RIGHT(Table1323212753586873410[[#This Row],[h1]],8))</f>
        <v>0</v>
      </c>
      <c r="Q276" s="87" t="s">
        <v>75</v>
      </c>
      <c r="R276" s="87">
        <f>HEX2DEC(RIGHT(Table1323212753586873410[[#This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HEX2DEC(RIGHT(Table1323212753586873410[[#This Row],[h1]],8))</f>
        <v>0</v>
      </c>
      <c r="Q277" s="87" t="s">
        <v>75</v>
      </c>
      <c r="R277" s="87">
        <f>HEX2DEC(RIGHT(Table1323212753586873410[[#This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HEX2DEC(RIGHT(Table1323212753586873410[[#This Row],[h1]],8))</f>
        <v>0</v>
      </c>
      <c r="Q278" s="87" t="s">
        <v>75</v>
      </c>
      <c r="R278" s="87">
        <f>HEX2DEC(RIGHT(Table1323212753586873410[[#This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HEX2DEC(RIGHT(Table1323212753586873410[[#This Row],[h1]],8))</f>
        <v>0</v>
      </c>
      <c r="Q279" s="87" t="s">
        <v>75</v>
      </c>
      <c r="R279" s="87">
        <f>HEX2DEC(RIGHT(Table1323212753586873410[[#This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HEX2DEC(RIGHT(Table1323212753586873410[[#This Row],[h1]],8))</f>
        <v>0</v>
      </c>
      <c r="Q280" s="87" t="s">
        <v>75</v>
      </c>
      <c r="R280" s="87">
        <f>HEX2DEC(RIGHT(Table1323212753586873410[[#This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HEX2DEC(RIGHT(Table1323212753586873410[[#This Row],[h1]],8))</f>
        <v>0</v>
      </c>
      <c r="Q281" s="87" t="s">
        <v>75</v>
      </c>
      <c r="R281" s="87">
        <f>HEX2DEC(RIGHT(Table1323212753586873410[[#This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HEX2DEC(RIGHT(Table1323212753586873410[[#This Row],[h1]],8))</f>
        <v>0</v>
      </c>
      <c r="Q282" s="87" t="s">
        <v>75</v>
      </c>
      <c r="R282" s="87">
        <f>HEX2DEC(RIGHT(Table1323212753586873410[[#This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HEX2DEC(RIGHT(Table1323212753586873410[[#This Row],[h1]],8))</f>
        <v>0</v>
      </c>
      <c r="Q283" s="87" t="s">
        <v>75</v>
      </c>
      <c r="R283" s="87">
        <f>HEX2DEC(RIGHT(Table1323212753586873410[[#This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HEX2DEC(RIGHT(Table1323212753586873410[[#This Row],[h1]],8))</f>
        <v>0</v>
      </c>
      <c r="Q284" s="87" t="s">
        <v>75</v>
      </c>
      <c r="R284" s="87">
        <f>HEX2DEC(RIGHT(Table1323212753586873410[[#This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HEX2DEC(RIGHT(Table1323212753586873410[[#This Row],[h1]],8))</f>
        <v>0</v>
      </c>
      <c r="Q285" s="87" t="s">
        <v>75</v>
      </c>
      <c r="R285" s="87">
        <f>HEX2DEC(RIGHT(Table1323212753586873410[[#This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HEX2DEC(RIGHT(Table1323212753586873410[[#This Row],[h1]],8))</f>
        <v>0</v>
      </c>
      <c r="Q286" s="87" t="s">
        <v>75</v>
      </c>
      <c r="R286" s="87">
        <f>HEX2DEC(RIGHT(Table1323212753586873410[[#This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HEX2DEC(RIGHT(Table1323212753586873410[[#This Row],[h1]],8))</f>
        <v>0</v>
      </c>
      <c r="Q287" s="87" t="s">
        <v>75</v>
      </c>
      <c r="R287" s="87">
        <f>HEX2DEC(RIGHT(Table1323212753586873410[[#This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HEX2DEC(RIGHT(Table1323212753586873410[[#This Row],[h1]],8))</f>
        <v>0</v>
      </c>
      <c r="Q288" s="87" t="s">
        <v>75</v>
      </c>
      <c r="R288" s="87">
        <f>HEX2DEC(RIGHT(Table1323212753586873410[[#This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HEX2DEC(RIGHT(Table1323212753586873410[[#This Row],[h1]],8))</f>
        <v>0</v>
      </c>
      <c r="Q289" s="87" t="s">
        <v>75</v>
      </c>
      <c r="R289" s="87">
        <f>HEX2DEC(RIGHT(Table1323212753586873410[[#This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HEX2DEC(RIGHT(Table1323212753586873410[[#This Row],[h1]],8))</f>
        <v>0</v>
      </c>
      <c r="Q290" s="87" t="s">
        <v>75</v>
      </c>
      <c r="R290" s="87">
        <f>HEX2DEC(RIGHT(Table1323212753586873410[[#This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HEX2DEC(RIGHT(Table1323212753586873410[[#This Row],[h1]],8))</f>
        <v>0</v>
      </c>
      <c r="Q291" s="87" t="s">
        <v>75</v>
      </c>
      <c r="R291" s="87">
        <f>HEX2DEC(RIGHT(Table1323212753586873410[[#This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HEX2DEC(RIGHT(Table1323212753586873410[[#This Row],[h1]],8))</f>
        <v>0</v>
      </c>
      <c r="Q292" s="87" t="s">
        <v>75</v>
      </c>
      <c r="R292" s="87">
        <f>HEX2DEC(RIGHT(Table1323212753586873410[[#This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HEX2DEC(RIGHT(Table1323212753586873410[[#This Row],[h1]],8))</f>
        <v>0</v>
      </c>
      <c r="Q293" s="87" t="s">
        <v>75</v>
      </c>
      <c r="R293" s="87">
        <f>HEX2DEC(RIGHT(Table1323212753586873410[[#This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HEX2DEC(RIGHT(Table1323212753586873410[[#This Row],[h1]],8))</f>
        <v>0</v>
      </c>
      <c r="Q294" s="87" t="s">
        <v>75</v>
      </c>
      <c r="R294" s="87">
        <f>HEX2DEC(RIGHT(Table1323212753586873410[[#This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HEX2DEC(RIGHT(Table1323212753586873410[[#This Row],[h1]],8))</f>
        <v>0</v>
      </c>
      <c r="Q295" s="87" t="s">
        <v>75</v>
      </c>
      <c r="R295" s="87">
        <f>HEX2DEC(RIGHT(Table1323212753586873410[[#This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HEX2DEC(RIGHT(Table1323212753586873410[[#This Row],[h1]],8))</f>
        <v>0</v>
      </c>
      <c r="Q296" s="87" t="s">
        <v>75</v>
      </c>
      <c r="R296" s="87">
        <f>HEX2DEC(RIGHT(Table1323212753586873410[[#This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HEX2DEC(RIGHT(Table1323212753586873410[[#This Row],[h1]],8))</f>
        <v>0</v>
      </c>
      <c r="Q297" s="87" t="s">
        <v>75</v>
      </c>
      <c r="R297" s="87">
        <f>HEX2DEC(RIGHT(Table1323212753586873410[[#This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HEX2DEC(RIGHT(Table1323212753586873410[[#This Row],[h1]],8))</f>
        <v>0</v>
      </c>
      <c r="Q298" s="87" t="s">
        <v>75</v>
      </c>
      <c r="R298" s="87">
        <f>HEX2DEC(RIGHT(Table1323212753586873410[[#This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HEX2DEC(RIGHT(Table1323212753586873410[[#This Row],[h1]],8))</f>
        <v>0</v>
      </c>
      <c r="Q299" s="87" t="s">
        <v>75</v>
      </c>
      <c r="R299" s="87">
        <f>HEX2DEC(RIGHT(Table1323212753586873410[[#This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HEX2DEC(RIGHT(Table1323212753586873410[[#This Row],[h1]],8))</f>
        <v>0</v>
      </c>
      <c r="Q300" s="87" t="s">
        <v>75</v>
      </c>
      <c r="R300" s="87">
        <f>HEX2DEC(RIGHT(Table1323212753586873410[[#This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HEX2DEC(RIGHT(Table1323212753586873410[[#This Row],[h1]],8))</f>
        <v>0</v>
      </c>
      <c r="Q301" s="87" t="s">
        <v>75</v>
      </c>
      <c r="R301" s="87">
        <f>HEX2DEC(RIGHT(Table1323212753586873410[[#This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HEX2DEC(RIGHT(Table1323212753586873410[[#This Row],[h1]],8))</f>
        <v>0</v>
      </c>
      <c r="Q302" s="87" t="s">
        <v>75</v>
      </c>
      <c r="R302" s="87">
        <f>HEX2DEC(RIGHT(Table1323212753586873410[[#This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HEX2DEC(RIGHT(Table1323212753586873410[[#This Row],[h1]],8))</f>
        <v>0</v>
      </c>
      <c r="Q303" s="87" t="s">
        <v>75</v>
      </c>
      <c r="R303" s="87">
        <f>HEX2DEC(RIGHT(Table1323212753586873410[[#This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HEX2DEC(RIGHT(Table1323212753586873410[[#This Row],[h1]],8))</f>
        <v>0</v>
      </c>
      <c r="Q304" s="87" t="s">
        <v>75</v>
      </c>
      <c r="R304" s="87">
        <f>HEX2DEC(RIGHT(Table1323212753586873410[[#This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HEX2DEC(RIGHT(Table1323212753586873410[[#This Row],[h1]],8))</f>
        <v>0</v>
      </c>
      <c r="Q305" s="87" t="s">
        <v>75</v>
      </c>
      <c r="R305" s="87">
        <f>HEX2DEC(RIGHT(Table1323212753586873410[[#This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HEX2DEC(RIGHT(Table1323212753586873410[[#This Row],[h1]],8))</f>
        <v>0</v>
      </c>
      <c r="Q306" s="87" t="s">
        <v>75</v>
      </c>
      <c r="R306" s="87">
        <f>HEX2DEC(RIGHT(Table1323212753586873410[[#This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HEX2DEC(RIGHT(Table1323212753586873410[[#This Row],[h1]],8))</f>
        <v>0</v>
      </c>
      <c r="Q307" s="87" t="s">
        <v>75</v>
      </c>
      <c r="R307" s="87">
        <f>HEX2DEC(RIGHT(Table1323212753586873410[[#This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HEX2DEC(RIGHT(Table1323212753586873410[[#This Row],[h1]],8))</f>
        <v>0</v>
      </c>
      <c r="Q308" s="87" t="s">
        <v>75</v>
      </c>
      <c r="R308" s="87">
        <f>HEX2DEC(RIGHT(Table1323212753586873410[[#This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HEX2DEC(RIGHT(Table1323212753586873410[[#This Row],[h1]],8))</f>
        <v>0</v>
      </c>
      <c r="Q309" s="87" t="s">
        <v>75</v>
      </c>
      <c r="R309" s="87">
        <f>HEX2DEC(RIGHT(Table1323212753586873410[[#This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HEX2DEC(RIGHT(Table1323212753586873410[[#This Row],[h1]],8))</f>
        <v>0</v>
      </c>
      <c r="Q310" s="87" t="s">
        <v>75</v>
      </c>
      <c r="R310" s="87">
        <f>HEX2DEC(RIGHT(Table1323212753586873410[[#This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HEX2DEC(RIGHT(Table1323212753586873410[[#This Row],[h1]],8))</f>
        <v>0</v>
      </c>
      <c r="Q311" s="87" t="s">
        <v>75</v>
      </c>
      <c r="R311" s="87">
        <f>HEX2DEC(RIGHT(Table1323212753586873410[[#This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HEX2DEC(RIGHT(Table1323212753586873410[[#This Row],[h1]],8))</f>
        <v>0</v>
      </c>
      <c r="Q312" s="87" t="s">
        <v>75</v>
      </c>
      <c r="R312" s="87">
        <f>HEX2DEC(RIGHT(Table1323212753586873410[[#This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HEX2DEC(RIGHT(Table1323212753586873410[[#This Row],[h1]],8))</f>
        <v>0</v>
      </c>
      <c r="Q313" s="87" t="s">
        <v>75</v>
      </c>
      <c r="R313" s="87">
        <f>HEX2DEC(RIGHT(Table1323212753586873410[[#This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HEX2DEC(RIGHT(Table1323212753586873410[[#This Row],[h1]],8))</f>
        <v>0</v>
      </c>
      <c r="Q314" s="87" t="s">
        <v>75</v>
      </c>
      <c r="R314" s="87">
        <f>HEX2DEC(RIGHT(Table1323212753586873410[[#This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HEX2DEC(RIGHT(Table1323212753586873410[[#This Row],[h1]],8))</f>
        <v>0</v>
      </c>
      <c r="Q315" s="87" t="s">
        <v>75</v>
      </c>
      <c r="R315" s="87">
        <f>HEX2DEC(RIGHT(Table1323212753586873410[[#This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HEX2DEC(RIGHT(Table1323212753586873410[[#This Row],[h1]],8))</f>
        <v>0</v>
      </c>
      <c r="Q316" s="87" t="s">
        <v>75</v>
      </c>
      <c r="R316" s="87">
        <f>HEX2DEC(RIGHT(Table1323212753586873410[[#This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HEX2DEC(RIGHT(Table1323212753586873410[[#This Row],[h1]],8))</f>
        <v>0</v>
      </c>
      <c r="Q317" s="87" t="s">
        <v>75</v>
      </c>
      <c r="R317" s="87">
        <f>HEX2DEC(RIGHT(Table1323212753586873410[[#This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HEX2DEC(RIGHT(Table1323212753586873410[[#This Row],[h1]],8))</f>
        <v>0</v>
      </c>
      <c r="Q318" s="87" t="s">
        <v>75</v>
      </c>
      <c r="R318" s="87">
        <f>HEX2DEC(RIGHT(Table1323212753586873410[[#This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HEX2DEC(RIGHT(Table1323212753586873410[[#This Row],[h1]],8))</f>
        <v>0</v>
      </c>
      <c r="Q319" s="87" t="s">
        <v>75</v>
      </c>
      <c r="R319" s="87">
        <f>HEX2DEC(RIGHT(Table1323212753586873410[[#This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HEX2DEC(RIGHT(Table1323212753586873410[[#This Row],[h1]],8))</f>
        <v>0</v>
      </c>
      <c r="Q320" s="87" t="s">
        <v>75</v>
      </c>
      <c r="R320" s="87">
        <f>HEX2DEC(RIGHT(Table1323212753586873410[[#This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HEX2DEC(RIGHT(Table1323212753586873410[[#This Row],[h1]],8))</f>
        <v>0</v>
      </c>
      <c r="Q321" s="87" t="s">
        <v>75</v>
      </c>
      <c r="R321" s="87">
        <f>HEX2DEC(RIGHT(Table1323212753586873410[[#This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HEX2DEC(RIGHT(Table1323212753586873410[[#This Row],[h1]],8))</f>
        <v>0</v>
      </c>
      <c r="Q322" s="87" t="s">
        <v>75</v>
      </c>
      <c r="R322" s="87">
        <f>HEX2DEC(RIGHT(Table1323212753586873410[[#This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HEX2DEC(RIGHT(Table1323212753586873410[[#This Row],[h1]],8))</f>
        <v>0</v>
      </c>
      <c r="Q323" s="87" t="s">
        <v>75</v>
      </c>
      <c r="R323" s="87">
        <f>HEX2DEC(RIGHT(Table1323212753586873410[[#This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HEX2DEC(RIGHT(Table1323212753586873410[[#This Row],[h1]],8))</f>
        <v>0</v>
      </c>
      <c r="Q324" s="87" t="s">
        <v>75</v>
      </c>
      <c r="R324" s="87">
        <f>HEX2DEC(RIGHT(Table1323212753586873410[[#This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HEX2DEC(RIGHT(Table1323212753586873410[[#This Row],[h1]],8))</f>
        <v>0</v>
      </c>
      <c r="Q325" s="87" t="s">
        <v>75</v>
      </c>
      <c r="R325" s="87">
        <f>HEX2DEC(RIGHT(Table1323212753586873410[[#This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HEX2DEC(RIGHT(Table1323212753586873410[[#This Row],[h1]],8))</f>
        <v>0</v>
      </c>
      <c r="Q326" s="87" t="s">
        <v>75</v>
      </c>
      <c r="R326" s="87">
        <f>HEX2DEC(RIGHT(Table1323212753586873410[[#This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HEX2DEC(RIGHT(Table1323212753586873410[[#This Row],[h1]],8))</f>
        <v>0</v>
      </c>
      <c r="Q327" s="87" t="s">
        <v>75</v>
      </c>
      <c r="R327" s="87">
        <f>HEX2DEC(RIGHT(Table1323212753586873410[[#This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HEX2DEC(RIGHT(Table1323212753586873410[[#This Row],[h1]],8))</f>
        <v>0</v>
      </c>
      <c r="Q328" s="87" t="s">
        <v>75</v>
      </c>
      <c r="R328" s="87">
        <f>HEX2DEC(RIGHT(Table1323212753586873410[[#This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HEX2DEC(RIGHT(Table1323212753586873410[[#This Row],[h1]],8))</f>
        <v>0</v>
      </c>
      <c r="Q329" s="87" t="s">
        <v>75</v>
      </c>
      <c r="R329" s="87">
        <f>HEX2DEC(RIGHT(Table1323212753586873410[[#This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HEX2DEC(RIGHT(Table1323212753586873410[[#This Row],[h1]],8))</f>
        <v>0</v>
      </c>
      <c r="Q330" s="87" t="s">
        <v>75</v>
      </c>
      <c r="R330" s="87">
        <f>HEX2DEC(RIGHT(Table1323212753586873410[[#This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HEX2DEC(RIGHT(Table1323212753586873410[[#This Row],[h1]],8))</f>
        <v>0</v>
      </c>
      <c r="Q331" s="87" t="s">
        <v>75</v>
      </c>
      <c r="R331" s="87">
        <f>HEX2DEC(RIGHT(Table1323212753586873410[[#This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HEX2DEC(RIGHT(Table1323212753586873410[[#This Row],[h1]],8))</f>
        <v>0</v>
      </c>
      <c r="Q332" s="87" t="s">
        <v>75</v>
      </c>
      <c r="R332" s="87">
        <f>HEX2DEC(RIGHT(Table1323212753586873410[[#This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HEX2DEC(RIGHT(Table1323212753586873410[[#This Row],[h1]],8))</f>
        <v>0</v>
      </c>
      <c r="Q333" s="87" t="s">
        <v>75</v>
      </c>
      <c r="R333" s="87">
        <f>HEX2DEC(RIGHT(Table1323212753586873410[[#This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HEX2DEC(RIGHT(Table1323212753586873410[[#This Row],[h1]],8))</f>
        <v>0</v>
      </c>
      <c r="Q334" s="87" t="s">
        <v>75</v>
      </c>
      <c r="R334" s="87">
        <f>HEX2DEC(RIGHT(Table1323212753586873410[[#This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HEX2DEC(RIGHT(Table1323212753586873410[[#This Row],[h1]],8))</f>
        <v>0</v>
      </c>
      <c r="Q335" s="87" t="s">
        <v>75</v>
      </c>
      <c r="R335" s="87">
        <f>HEX2DEC(RIGHT(Table1323212753586873410[[#This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HEX2DEC(RIGHT(Table1323212753586873410[[#This Row],[h1]],8))</f>
        <v>0</v>
      </c>
      <c r="Q336" s="87" t="s">
        <v>75</v>
      </c>
      <c r="R336" s="87">
        <f>HEX2DEC(RIGHT(Table1323212753586873410[[#This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HEX2DEC(RIGHT(Table1323212753586873410[[#This Row],[h1]],8))</f>
        <v>0</v>
      </c>
      <c r="Q337" s="87" t="s">
        <v>75</v>
      </c>
      <c r="R337" s="87">
        <f>HEX2DEC(RIGHT(Table1323212753586873410[[#This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HEX2DEC(RIGHT(Table1323212753586873410[[#This Row],[h1]],8))</f>
        <v>0</v>
      </c>
      <c r="Q338" s="87" t="s">
        <v>75</v>
      </c>
      <c r="R338" s="87">
        <f>HEX2DEC(RIGHT(Table1323212753586873410[[#This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HEX2DEC(RIGHT(Table1323212753586873410[[#This Row],[h1]],8))</f>
        <v>0</v>
      </c>
      <c r="Q339" s="87" t="s">
        <v>75</v>
      </c>
      <c r="R339" s="87">
        <f>HEX2DEC(RIGHT(Table1323212753586873410[[#This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HEX2DEC(RIGHT(Table1323212753586873410[[#This Row],[h1]],8))</f>
        <v>0</v>
      </c>
      <c r="Q340" s="87" t="s">
        <v>75</v>
      </c>
      <c r="R340" s="87">
        <f>HEX2DEC(RIGHT(Table1323212753586873410[[#This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HEX2DEC(RIGHT(Table1323212753586873410[[#This Row],[h1]],8))</f>
        <v>0</v>
      </c>
      <c r="Q341" s="87" t="s">
        <v>75</v>
      </c>
      <c r="R341" s="87">
        <f>HEX2DEC(RIGHT(Table1323212753586873410[[#This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HEX2DEC(RIGHT(Table1323212753586873410[[#This Row],[h1]],8))</f>
        <v>0</v>
      </c>
      <c r="Q342" s="87" t="s">
        <v>75</v>
      </c>
      <c r="R342" s="87">
        <f>HEX2DEC(RIGHT(Table1323212753586873410[[#This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HEX2DEC(RIGHT(Table1323212753586873410[[#This Row],[h1]],8))</f>
        <v>0</v>
      </c>
      <c r="Q343" s="87" t="s">
        <v>75</v>
      </c>
      <c r="R343" s="87">
        <f>HEX2DEC(RIGHT(Table1323212753586873410[[#This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HEX2DEC(RIGHT(Table1323212753586873410[[#This Row],[h1]],8))</f>
        <v>0</v>
      </c>
      <c r="Q344" s="87" t="s">
        <v>75</v>
      </c>
      <c r="R344" s="87">
        <f>HEX2DEC(RIGHT(Table1323212753586873410[[#This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HEX2DEC(RIGHT(Table1323212753586873410[[#This Row],[h1]],8))</f>
        <v>0</v>
      </c>
      <c r="Q345" s="87" t="s">
        <v>75</v>
      </c>
      <c r="R345" s="87">
        <f>HEX2DEC(RIGHT(Table1323212753586873410[[#This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HEX2DEC(RIGHT(Table1323212753586873410[[#This Row],[h1]],8))</f>
        <v>0</v>
      </c>
      <c r="Q346" s="87" t="s">
        <v>75</v>
      </c>
      <c r="R346" s="87">
        <f>HEX2DEC(RIGHT(Table1323212753586873410[[#This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HEX2DEC(RIGHT(Table1323212753586873410[[#This Row],[h1]],8))</f>
        <v>0</v>
      </c>
      <c r="Q347" s="87" t="s">
        <v>75</v>
      </c>
      <c r="R347" s="87">
        <f>HEX2DEC(RIGHT(Table1323212753586873410[[#This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HEX2DEC(RIGHT(Table1323212753586873410[[#This Row],[h1]],8))</f>
        <v>0</v>
      </c>
      <c r="Q348" s="87" t="s">
        <v>75</v>
      </c>
      <c r="R348" s="87">
        <f>HEX2DEC(RIGHT(Table1323212753586873410[[#This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HEX2DEC(RIGHT(Table1323212753586873410[[#This Row],[h1]],8))</f>
        <v>0</v>
      </c>
      <c r="Q349" s="87" t="s">
        <v>75</v>
      </c>
      <c r="R349" s="87">
        <f>HEX2DEC(RIGHT(Table1323212753586873410[[#This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HEX2DEC(RIGHT(Table1323212753586873410[[#This Row],[h1]],8))</f>
        <v>0</v>
      </c>
      <c r="Q350" s="87" t="s">
        <v>75</v>
      </c>
      <c r="R350" s="87">
        <f>HEX2DEC(RIGHT(Table1323212753586873410[[#This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HEX2DEC(RIGHT(Table1323212753586873410[[#This Row],[h1]],8))</f>
        <v>0</v>
      </c>
      <c r="Q351" s="87" t="s">
        <v>75</v>
      </c>
      <c r="R351" s="87">
        <f>HEX2DEC(RIGHT(Table1323212753586873410[[#This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HEX2DEC(RIGHT(Table1323212753586873410[[#This Row],[h1]],8))</f>
        <v>0</v>
      </c>
      <c r="Q352" s="87" t="s">
        <v>75</v>
      </c>
      <c r="R352" s="87">
        <f>HEX2DEC(RIGHT(Table1323212753586873410[[#This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HEX2DEC(RIGHT(Table1323212753586873410[[#This Row],[h1]],8))</f>
        <v>0</v>
      </c>
      <c r="Q353" s="87" t="s">
        <v>75</v>
      </c>
      <c r="R353" s="87">
        <f>HEX2DEC(RIGHT(Table1323212753586873410[[#This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HEX2DEC(RIGHT(Table1323212753586873410[[#This Row],[h1]],8))</f>
        <v>0</v>
      </c>
      <c r="Q354" s="87" t="s">
        <v>75</v>
      </c>
      <c r="R354" s="87">
        <f>HEX2DEC(RIGHT(Table1323212753586873410[[#This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HEX2DEC(RIGHT(Table1323212753586873410[[#This Row],[h1]],8))</f>
        <v>0</v>
      </c>
      <c r="Q355" s="87" t="s">
        <v>75</v>
      </c>
      <c r="R355" s="87">
        <f>HEX2DEC(RIGHT(Table1323212753586873410[[#This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HEX2DEC(RIGHT(Table1323212753586873410[[#This Row],[h1]],8))</f>
        <v>0</v>
      </c>
      <c r="Q356" s="87" t="s">
        <v>75</v>
      </c>
      <c r="R356" s="87">
        <f>HEX2DEC(RIGHT(Table1323212753586873410[[#This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HEX2DEC(RIGHT(Table1323212753586873410[[#This Row],[h1]],8))</f>
        <v>0</v>
      </c>
      <c r="Q357" s="87" t="s">
        <v>75</v>
      </c>
      <c r="R357" s="87">
        <f>HEX2DEC(RIGHT(Table1323212753586873410[[#This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HEX2DEC(RIGHT(Table1323212753586873410[[#This Row],[h1]],8))</f>
        <v>0</v>
      </c>
      <c r="Q358" s="87" t="s">
        <v>75</v>
      </c>
      <c r="R358" s="87">
        <f>HEX2DEC(RIGHT(Table1323212753586873410[[#This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HEX2DEC(RIGHT(Table1323212753586873410[[#This Row],[h1]],8))</f>
        <v>0</v>
      </c>
      <c r="Q359" s="87" t="s">
        <v>75</v>
      </c>
      <c r="R359" s="87">
        <f>HEX2DEC(RIGHT(Table1323212753586873410[[#This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HEX2DEC(RIGHT(Table1323212753586873410[[#This Row],[h1]],8))</f>
        <v>0</v>
      </c>
      <c r="Q360" s="87" t="s">
        <v>75</v>
      </c>
      <c r="R360" s="87">
        <f>HEX2DEC(RIGHT(Table1323212753586873410[[#This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HEX2DEC(RIGHT(Table1323212753586873410[[#This Row],[h1]],8))</f>
        <v>0</v>
      </c>
      <c r="Q361" s="87" t="s">
        <v>75</v>
      </c>
      <c r="R361" s="87">
        <f>HEX2DEC(RIGHT(Table1323212753586873410[[#This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HEX2DEC(RIGHT(Table1323212753586873410[[#This Row],[h1]],8))</f>
        <v>0</v>
      </c>
      <c r="Q362" s="87" t="s">
        <v>75</v>
      </c>
      <c r="R362" s="87">
        <f>HEX2DEC(RIGHT(Table1323212753586873410[[#This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HEX2DEC(RIGHT(Table1323212753586873410[[#This Row],[h1]],8))</f>
        <v>0</v>
      </c>
      <c r="Q363" s="87" t="s">
        <v>75</v>
      </c>
      <c r="R363" s="87">
        <f>HEX2DEC(RIGHT(Table1323212753586873410[[#This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HEX2DEC(RIGHT(Table1323212753586873410[[#This Row],[h1]],8))</f>
        <v>0</v>
      </c>
      <c r="Q364" s="87" t="s">
        <v>75</v>
      </c>
      <c r="R364" s="87">
        <f>HEX2DEC(RIGHT(Table1323212753586873410[[#This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HEX2DEC(RIGHT(Table1323212753586873410[[#This Row],[h1]],8))</f>
        <v>0</v>
      </c>
      <c r="Q365" s="87" t="s">
        <v>75</v>
      </c>
      <c r="R365" s="87">
        <f>HEX2DEC(RIGHT(Table1323212753586873410[[#This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HEX2DEC(RIGHT(Table1323212753586873410[[#This Row],[h1]],8))</f>
        <v>0</v>
      </c>
      <c r="Q366" s="87" t="s">
        <v>75</v>
      </c>
      <c r="R366" s="87">
        <f>HEX2DEC(RIGHT(Table1323212753586873410[[#This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HEX2DEC(RIGHT(Table1323212753586873410[[#This Row],[h1]],8))</f>
        <v>0</v>
      </c>
      <c r="Q367" s="87" t="s">
        <v>75</v>
      </c>
      <c r="R367" s="87">
        <f>HEX2DEC(RIGHT(Table1323212753586873410[[#This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HEX2DEC(RIGHT(Table1323212753586873410[[#This Row],[h1]],8))</f>
        <v>0</v>
      </c>
      <c r="Q368" s="87" t="s">
        <v>75</v>
      </c>
      <c r="R368" s="87">
        <f>HEX2DEC(RIGHT(Table1323212753586873410[[#This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HEX2DEC(RIGHT(Table1323212753586873410[[#This Row],[h1]],8))</f>
        <v>0</v>
      </c>
      <c r="Q369" s="87" t="s">
        <v>75</v>
      </c>
      <c r="R369" s="87">
        <f>HEX2DEC(RIGHT(Table1323212753586873410[[#This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HEX2DEC(RIGHT(Table1323212753586873410[[#This Row],[h1]],8))</f>
        <v>0</v>
      </c>
      <c r="Q370" s="87" t="s">
        <v>75</v>
      </c>
      <c r="R370" s="87">
        <f>HEX2DEC(RIGHT(Table1323212753586873410[[#This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HEX2DEC(RIGHT(Table1323212753586873410[[#This Row],[h1]],8))</f>
        <v>0</v>
      </c>
      <c r="Q371" s="87" t="s">
        <v>75</v>
      </c>
      <c r="R371" s="87">
        <f>HEX2DEC(RIGHT(Table1323212753586873410[[#This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HEX2DEC(RIGHT(Table1323212753586873410[[#This Row],[h1]],8))</f>
        <v>0</v>
      </c>
      <c r="Q372" s="87" t="s">
        <v>75</v>
      </c>
      <c r="R372" s="87">
        <f>HEX2DEC(RIGHT(Table1323212753586873410[[#This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HEX2DEC(RIGHT(Table1323212753586873410[[#This Row],[h1]],8))</f>
        <v>0</v>
      </c>
      <c r="Q373" s="87" t="s">
        <v>75</v>
      </c>
      <c r="R373" s="87">
        <f>HEX2DEC(RIGHT(Table1323212753586873410[[#This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HEX2DEC(RIGHT(Table1323212753586873410[[#This Row],[h1]],8))</f>
        <v>0</v>
      </c>
      <c r="Q374" s="87" t="s">
        <v>75</v>
      </c>
      <c r="R374" s="87">
        <f>HEX2DEC(RIGHT(Table1323212753586873410[[#This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HEX2DEC(RIGHT(Table1323212753586873410[[#This Row],[h1]],8))</f>
        <v>0</v>
      </c>
      <c r="Q375" s="87" t="s">
        <v>75</v>
      </c>
      <c r="R375" s="87">
        <f>HEX2DEC(RIGHT(Table1323212753586873410[[#This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HEX2DEC(RIGHT(Table1323212753586873410[[#This Row],[h1]],8))</f>
        <v>0</v>
      </c>
      <c r="Q376" s="87" t="s">
        <v>75</v>
      </c>
      <c r="R376" s="87">
        <f>HEX2DEC(RIGHT(Table1323212753586873410[[#This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HEX2DEC(RIGHT(Table1323212753586873410[[#This Row],[h1]],8))</f>
        <v>0</v>
      </c>
      <c r="Q377" s="87" t="s">
        <v>75</v>
      </c>
      <c r="R377" s="87">
        <f>HEX2DEC(RIGHT(Table1323212753586873410[[#This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HEX2DEC(RIGHT(Table1323212753586873410[[#This Row],[h1]],8))</f>
        <v>0</v>
      </c>
      <c r="Q378" s="87" t="s">
        <v>75</v>
      </c>
      <c r="R378" s="87">
        <f>HEX2DEC(RIGHT(Table1323212753586873410[[#This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HEX2DEC(RIGHT(Table1323212753586873410[[#This Row],[h1]],8))</f>
        <v>0</v>
      </c>
      <c r="Q379" s="87" t="s">
        <v>75</v>
      </c>
      <c r="R379" s="87">
        <f>HEX2DEC(RIGHT(Table1323212753586873410[[#This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HEX2DEC(RIGHT(Table1323212753586873410[[#This Row],[h1]],8))</f>
        <v>0</v>
      </c>
      <c r="Q380" s="87" t="s">
        <v>75</v>
      </c>
      <c r="R380" s="87">
        <f>HEX2DEC(RIGHT(Table1323212753586873410[[#This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HEX2DEC(RIGHT(Table1323212753586873410[[#This Row],[h1]],8))</f>
        <v>0</v>
      </c>
      <c r="Q381" s="87" t="s">
        <v>75</v>
      </c>
      <c r="R381" s="87">
        <f>HEX2DEC(RIGHT(Table1323212753586873410[[#This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HEX2DEC(RIGHT(Table1323212753586873410[[#This Row],[h1]],8))</f>
        <v>0</v>
      </c>
      <c r="Q382" s="87" t="s">
        <v>75</v>
      </c>
      <c r="R382" s="87">
        <f>HEX2DEC(RIGHT(Table1323212753586873410[[#This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HEX2DEC(RIGHT(Table1323212753586873410[[#This Row],[h1]],8))</f>
        <v>0</v>
      </c>
      <c r="Q383" s="87" t="s">
        <v>75</v>
      </c>
      <c r="R383" s="87">
        <f>HEX2DEC(RIGHT(Table1323212753586873410[[#This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HEX2DEC(RIGHT(Table1323212753586873410[[#This Row],[h1]],8))</f>
        <v>0</v>
      </c>
      <c r="Q384" s="87" t="s">
        <v>75</v>
      </c>
      <c r="R384" s="87">
        <f>HEX2DEC(RIGHT(Table1323212753586873410[[#This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HEX2DEC(RIGHT(Table1323212753586873410[[#This Row],[h1]],8))</f>
        <v>0</v>
      </c>
      <c r="Q385" s="87" t="s">
        <v>75</v>
      </c>
      <c r="R385" s="87">
        <f>HEX2DEC(RIGHT(Table1323212753586873410[[#This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HEX2DEC(RIGHT(Table1323212753586873410[[#This Row],[h1]],8))</f>
        <v>0</v>
      </c>
      <c r="Q386" s="87" t="s">
        <v>75</v>
      </c>
      <c r="R386" s="87">
        <f>HEX2DEC(RIGHT(Table1323212753586873410[[#This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HEX2DEC(RIGHT(Table1323212753586873410[[#This Row],[h1]],8))</f>
        <v>0</v>
      </c>
      <c r="Q387" s="87" t="s">
        <v>75</v>
      </c>
      <c r="R387" s="87">
        <f>HEX2DEC(RIGHT(Table1323212753586873410[[#This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HEX2DEC(RIGHT(Table1323212753586873410[[#This Row],[h1]],8))</f>
        <v>0</v>
      </c>
      <c r="Q388" s="87" t="s">
        <v>75</v>
      </c>
      <c r="R388" s="87">
        <f>HEX2DEC(RIGHT(Table1323212753586873410[[#This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HEX2DEC(RIGHT(Table1323212753586873410[[#This Row],[h1]],8))</f>
        <v>0</v>
      </c>
      <c r="Q389" s="87" t="s">
        <v>75</v>
      </c>
      <c r="R389" s="87">
        <f>HEX2DEC(RIGHT(Table1323212753586873410[[#This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HEX2DEC(RIGHT(Table1323212753586873410[[#This Row],[h1]],8))</f>
        <v>0</v>
      </c>
      <c r="Q390" s="87" t="s">
        <v>75</v>
      </c>
      <c r="R390" s="87">
        <f>HEX2DEC(RIGHT(Table1323212753586873410[[#This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HEX2DEC(RIGHT(Table1323212753586873410[[#This Row],[h1]],8))</f>
        <v>0</v>
      </c>
      <c r="Q391" s="87" t="s">
        <v>75</v>
      </c>
      <c r="R391" s="87">
        <f>HEX2DEC(RIGHT(Table1323212753586873410[[#This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HEX2DEC(RIGHT(Table1323212753586873410[[#This Row],[h1]],8))</f>
        <v>0</v>
      </c>
      <c r="Q392" s="87" t="s">
        <v>75</v>
      </c>
      <c r="R392" s="87">
        <f>HEX2DEC(RIGHT(Table1323212753586873410[[#This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HEX2DEC(RIGHT(Table1323212753586873410[[#This Row],[h1]],8))</f>
        <v>0</v>
      </c>
      <c r="Q393" s="87" t="s">
        <v>75</v>
      </c>
      <c r="R393" s="87">
        <f>HEX2DEC(RIGHT(Table1323212753586873410[[#This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HEX2DEC(RIGHT(Table1323212753586873410[[#This Row],[h1]],8))</f>
        <v>0</v>
      </c>
      <c r="Q394" s="87" t="s">
        <v>75</v>
      </c>
      <c r="R394" s="87">
        <f>HEX2DEC(RIGHT(Table1323212753586873410[[#This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HEX2DEC(RIGHT(Table1323212753586873410[[#This Row],[h1]],8))</f>
        <v>0</v>
      </c>
      <c r="Q395" s="87" t="s">
        <v>75</v>
      </c>
      <c r="R395" s="87">
        <f>HEX2DEC(RIGHT(Table1323212753586873410[[#This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HEX2DEC(RIGHT(Table1323212753586873410[[#This Row],[h1]],8))</f>
        <v>0</v>
      </c>
      <c r="Q396" s="87" t="s">
        <v>75</v>
      </c>
      <c r="R396" s="87">
        <f>HEX2DEC(RIGHT(Table1323212753586873410[[#This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HEX2DEC(RIGHT(Table1323212753586873410[[#This Row],[h1]],8))</f>
        <v>0</v>
      </c>
      <c r="Q397" s="87" t="s">
        <v>75</v>
      </c>
      <c r="R397" s="87">
        <f>HEX2DEC(RIGHT(Table1323212753586873410[[#This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HEX2DEC(RIGHT(Table1323212753586873410[[#This Row],[h1]],8))</f>
        <v>0</v>
      </c>
      <c r="Q398" s="87" t="s">
        <v>75</v>
      </c>
      <c r="R398" s="87">
        <f>HEX2DEC(RIGHT(Table1323212753586873410[[#This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HEX2DEC(RIGHT(Table1323212753586873410[[#This Row],[h1]],8))</f>
        <v>0</v>
      </c>
      <c r="Q399" s="87" t="s">
        <v>75</v>
      </c>
      <c r="R399" s="87">
        <f>HEX2DEC(RIGHT(Table1323212753586873410[[#This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HEX2DEC(RIGHT(Table1323212753586873410[[#This Row],[h1]],8))</f>
        <v>0</v>
      </c>
      <c r="Q400" s="87" t="s">
        <v>75</v>
      </c>
      <c r="R400" s="87">
        <f>HEX2DEC(RIGHT(Table1323212753586873410[[#This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HEX2DEC(RIGHT(Table1323212753586873410[[#This Row],[h1]],8))</f>
        <v>0</v>
      </c>
      <c r="Q401" s="87" t="s">
        <v>75</v>
      </c>
      <c r="R401" s="87">
        <f>HEX2DEC(RIGHT(Table1323212753586873410[[#This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HEX2DEC(RIGHT(Table1323212753586873410[[#This Row],[h1]],8))</f>
        <v>0</v>
      </c>
      <c r="Q402" s="87" t="s">
        <v>75</v>
      </c>
      <c r="R402" s="87">
        <f>HEX2DEC(RIGHT(Table1323212753586873410[[#This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HEX2DEC(RIGHT(Table1323212753586873410[[#This Row],[h1]],8))</f>
        <v>0</v>
      </c>
      <c r="Q403" s="87" t="s">
        <v>75</v>
      </c>
      <c r="R403" s="87">
        <f>HEX2DEC(RIGHT(Table1323212753586873410[[#This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HEX2DEC(RIGHT(Table1323212753586873410[[#This Row],[h1]],8))</f>
        <v>0</v>
      </c>
      <c r="Q404" s="87" t="s">
        <v>75</v>
      </c>
      <c r="R404" s="87">
        <f>HEX2DEC(RIGHT(Table1323212753586873410[[#This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HEX2DEC(RIGHT(Table1323212753586873410[[#This Row],[h1]],8))</f>
        <v>0</v>
      </c>
      <c r="Q405" s="87" t="s">
        <v>75</v>
      </c>
      <c r="R405" s="87">
        <f>HEX2DEC(RIGHT(Table1323212753586873410[[#This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HEX2DEC(RIGHT(Table1323212753586873410[[#This Row],[h1]],8))</f>
        <v>0</v>
      </c>
      <c r="Q406" s="87" t="s">
        <v>75</v>
      </c>
      <c r="R406" s="87">
        <f>HEX2DEC(RIGHT(Table1323212753586873410[[#This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HEX2DEC(RIGHT(Table1323212753586873410[[#This Row],[h1]],8))</f>
        <v>0</v>
      </c>
      <c r="Q407" s="87" t="s">
        <v>75</v>
      </c>
      <c r="R407" s="87">
        <f>HEX2DEC(RIGHT(Table1323212753586873410[[#This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HEX2DEC(RIGHT(Table1323212753586873410[[#This Row],[h1]],8))</f>
        <v>0</v>
      </c>
      <c r="Q408" s="87" t="s">
        <v>75</v>
      </c>
      <c r="R408" s="87">
        <f>HEX2DEC(RIGHT(Table1323212753586873410[[#This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HEX2DEC(RIGHT(Table1323212753586873410[[#This Row],[h1]],8))</f>
        <v>0</v>
      </c>
      <c r="Q409" s="87" t="s">
        <v>75</v>
      </c>
      <c r="R409" s="87">
        <f>HEX2DEC(RIGHT(Table1323212753586873410[[#This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HEX2DEC(RIGHT(Table1323212753586873410[[#This Row],[h1]],8))</f>
        <v>0</v>
      </c>
      <c r="Q410" s="87" t="s">
        <v>75</v>
      </c>
      <c r="R410" s="87">
        <f>HEX2DEC(RIGHT(Table1323212753586873410[[#This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HEX2DEC(RIGHT(Table1323212753586873410[[#This Row],[h1]],8))</f>
        <v>0</v>
      </c>
      <c r="Q411" s="87" t="s">
        <v>75</v>
      </c>
      <c r="R411" s="87">
        <f>HEX2DEC(RIGHT(Table1323212753586873410[[#This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HEX2DEC(RIGHT(Table1323212753586873410[[#This Row],[h1]],8))</f>
        <v>0</v>
      </c>
      <c r="Q412" s="87" t="s">
        <v>75</v>
      </c>
      <c r="R412" s="87">
        <f>HEX2DEC(RIGHT(Table1323212753586873410[[#This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HEX2DEC(RIGHT(Table1323212753586873410[[#This Row],[h1]],8))</f>
        <v>0</v>
      </c>
      <c r="Q413" s="87" t="s">
        <v>75</v>
      </c>
      <c r="R413" s="87">
        <f>HEX2DEC(RIGHT(Table1323212753586873410[[#This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HEX2DEC(RIGHT(Table1323212753586873410[[#This Row],[h1]],8))</f>
        <v>0</v>
      </c>
      <c r="Q414" s="87" t="s">
        <v>75</v>
      </c>
      <c r="R414" s="87">
        <f>HEX2DEC(RIGHT(Table1323212753586873410[[#This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HEX2DEC(RIGHT(Table1323212753586873410[[#This Row],[h1]],8))</f>
        <v>0</v>
      </c>
      <c r="Q415" s="87" t="s">
        <v>75</v>
      </c>
      <c r="R415" s="87">
        <f>HEX2DEC(RIGHT(Table1323212753586873410[[#This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HEX2DEC(RIGHT(Table1323212753586873410[[#This Row],[h1]],8))</f>
        <v>0</v>
      </c>
      <c r="Q416" s="87" t="s">
        <v>75</v>
      </c>
      <c r="R416" s="87">
        <f>HEX2DEC(RIGHT(Table1323212753586873410[[#This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HEX2DEC(RIGHT(Table1323212753586873410[[#This Row],[h1]],8))</f>
        <v>0</v>
      </c>
      <c r="Q417" s="87" t="s">
        <v>75</v>
      </c>
      <c r="R417" s="87">
        <f>HEX2DEC(RIGHT(Table1323212753586873410[[#This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HEX2DEC(RIGHT(Table1323212753586873410[[#This Row],[h1]],8))</f>
        <v>0</v>
      </c>
      <c r="Q418" s="87" t="s">
        <v>75</v>
      </c>
      <c r="R418" s="87">
        <f>HEX2DEC(RIGHT(Table1323212753586873410[[#This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HEX2DEC(RIGHT(Table1323212753586873410[[#This Row],[h1]],8))</f>
        <v>0</v>
      </c>
      <c r="Q419" s="87" t="s">
        <v>75</v>
      </c>
      <c r="R419" s="87">
        <f>HEX2DEC(RIGHT(Table1323212753586873410[[#This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HEX2DEC(RIGHT(Table1323212753586873410[[#This Row],[h1]],8))</f>
        <v>0</v>
      </c>
      <c r="Q420" s="87" t="s">
        <v>75</v>
      </c>
      <c r="R420" s="87">
        <f>HEX2DEC(RIGHT(Table1323212753586873410[[#This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HEX2DEC(RIGHT(Table1323212753586873410[[#This Row],[h1]],8))</f>
        <v>0</v>
      </c>
      <c r="Q421" s="87" t="s">
        <v>75</v>
      </c>
      <c r="R421" s="87">
        <f>HEX2DEC(RIGHT(Table1323212753586873410[[#This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HEX2DEC(RIGHT(Table1323212753586873410[[#This Row],[h1]],8))</f>
        <v>0</v>
      </c>
      <c r="Q422" s="87" t="s">
        <v>75</v>
      </c>
      <c r="R422" s="87">
        <f>HEX2DEC(RIGHT(Table1323212753586873410[[#This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HEX2DEC(RIGHT(Table1323212753586873410[[#This Row],[h1]],8))</f>
        <v>0</v>
      </c>
      <c r="Q423" s="87" t="s">
        <v>75</v>
      </c>
      <c r="R423" s="87">
        <f>HEX2DEC(RIGHT(Table1323212753586873410[[#This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HEX2DEC(RIGHT(Table1323212753586873410[[#This Row],[h1]],8))</f>
        <v>0</v>
      </c>
      <c r="Q424" s="87" t="s">
        <v>75</v>
      </c>
      <c r="R424" s="87">
        <f>HEX2DEC(RIGHT(Table1323212753586873410[[#This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HEX2DEC(RIGHT(Table1323212753586873410[[#This Row],[h1]],8))</f>
        <v>0</v>
      </c>
      <c r="Q425" s="87" t="s">
        <v>75</v>
      </c>
      <c r="R425" s="87">
        <f>HEX2DEC(RIGHT(Table1323212753586873410[[#This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HEX2DEC(RIGHT(Table1323212753586873410[[#This Row],[h1]],8))</f>
        <v>0</v>
      </c>
      <c r="Q426" s="87" t="s">
        <v>75</v>
      </c>
      <c r="R426" s="87">
        <f>HEX2DEC(RIGHT(Table1323212753586873410[[#This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HEX2DEC(RIGHT(Table1323212753586873410[[#This Row],[h1]],8))</f>
        <v>0</v>
      </c>
      <c r="Q427" s="87" t="s">
        <v>75</v>
      </c>
      <c r="R427" s="87">
        <f>HEX2DEC(RIGHT(Table1323212753586873410[[#This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HEX2DEC(RIGHT(Table1323212753586873410[[#This Row],[h1]],8))</f>
        <v>0</v>
      </c>
      <c r="Q428" s="87" t="s">
        <v>75</v>
      </c>
      <c r="R428" s="87">
        <f>HEX2DEC(RIGHT(Table1323212753586873410[[#This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HEX2DEC(RIGHT(Table1323212753586873410[[#This Row],[h1]],8))</f>
        <v>0</v>
      </c>
      <c r="Q429" s="87" t="s">
        <v>75</v>
      </c>
      <c r="R429" s="87">
        <f>HEX2DEC(RIGHT(Table1323212753586873410[[#This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HEX2DEC(RIGHT(Table1323212753586873410[[#This Row],[h1]],8))</f>
        <v>0</v>
      </c>
      <c r="Q430" s="87" t="s">
        <v>75</v>
      </c>
      <c r="R430" s="87">
        <f>HEX2DEC(RIGHT(Table1323212753586873410[[#This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HEX2DEC(RIGHT(Table1323212753586873410[[#This Row],[h1]],8))</f>
        <v>0</v>
      </c>
      <c r="Q431" s="87" t="s">
        <v>75</v>
      </c>
      <c r="R431" s="87">
        <f>HEX2DEC(RIGHT(Table1323212753586873410[[#This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HEX2DEC(RIGHT(Table1323212753586873410[[#This Row],[h1]],8))</f>
        <v>0</v>
      </c>
      <c r="Q432" s="87" t="s">
        <v>75</v>
      </c>
      <c r="R432" s="87">
        <f>HEX2DEC(RIGHT(Table1323212753586873410[[#This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HEX2DEC(RIGHT(Table1323212753586873410[[#This Row],[h1]],8))</f>
        <v>0</v>
      </c>
      <c r="Q433" s="87" t="s">
        <v>75</v>
      </c>
      <c r="R433" s="87">
        <f>HEX2DEC(RIGHT(Table1323212753586873410[[#This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HEX2DEC(RIGHT(Table1323212753586873410[[#This Row],[h1]],8))</f>
        <v>0</v>
      </c>
      <c r="Q434" s="87" t="s">
        <v>75</v>
      </c>
      <c r="R434" s="87">
        <f>HEX2DEC(RIGHT(Table1323212753586873410[[#This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HEX2DEC(RIGHT(Table1323212753586873410[[#This Row],[h1]],8))</f>
        <v>0</v>
      </c>
      <c r="Q435" s="87" t="s">
        <v>75</v>
      </c>
      <c r="R435" s="87">
        <f>HEX2DEC(RIGHT(Table1323212753586873410[[#This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HEX2DEC(RIGHT(Table1323212753586873410[[#This Row],[h1]],8))</f>
        <v>0</v>
      </c>
      <c r="Q436" s="87" t="s">
        <v>75</v>
      </c>
      <c r="R436" s="87">
        <f>HEX2DEC(RIGHT(Table1323212753586873410[[#This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HEX2DEC(RIGHT(Table1323212753586873410[[#This Row],[h1]],8))</f>
        <v>0</v>
      </c>
      <c r="Q437" s="87" t="s">
        <v>75</v>
      </c>
      <c r="R437" s="87">
        <f>HEX2DEC(RIGHT(Table1323212753586873410[[#This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HEX2DEC(RIGHT(Table1323212753586873410[[#This Row],[h1]],8))</f>
        <v>0</v>
      </c>
      <c r="Q438" s="87" t="s">
        <v>75</v>
      </c>
      <c r="R438" s="87">
        <f>HEX2DEC(RIGHT(Table1323212753586873410[[#This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HEX2DEC(RIGHT(Table1323212753586873410[[#This Row],[h1]],8))</f>
        <v>0</v>
      </c>
      <c r="Q439" s="87" t="s">
        <v>75</v>
      </c>
      <c r="R439" s="87">
        <f>HEX2DEC(RIGHT(Table1323212753586873410[[#This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HEX2DEC(RIGHT(Table1323212753586873410[[#This Row],[h1]],8))</f>
        <v>0</v>
      </c>
      <c r="Q440" s="87" t="s">
        <v>75</v>
      </c>
      <c r="R440" s="87">
        <f>HEX2DEC(RIGHT(Table1323212753586873410[[#This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HEX2DEC(RIGHT(Table1323212753586873410[[#This Row],[h1]],8))</f>
        <v>0</v>
      </c>
      <c r="Q441" s="87" t="s">
        <v>75</v>
      </c>
      <c r="R441" s="87">
        <f>HEX2DEC(RIGHT(Table1323212753586873410[[#This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HEX2DEC(RIGHT(Table1323212753586873410[[#This Row],[h1]],8))</f>
        <v>0</v>
      </c>
      <c r="Q442" s="87" t="s">
        <v>75</v>
      </c>
      <c r="R442" s="87">
        <f>HEX2DEC(RIGHT(Table1323212753586873410[[#This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HEX2DEC(RIGHT(Table1323212753586873410[[#This Row],[h1]],8))</f>
        <v>0</v>
      </c>
      <c r="Q443" s="87" t="s">
        <v>75</v>
      </c>
      <c r="R443" s="87">
        <f>HEX2DEC(RIGHT(Table1323212753586873410[[#This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HEX2DEC(RIGHT(Table1323212753586873410[[#This Row],[h1]],8))</f>
        <v>0</v>
      </c>
      <c r="Q444" s="87" t="s">
        <v>75</v>
      </c>
      <c r="R444" s="87">
        <f>HEX2DEC(RIGHT(Table1323212753586873410[[#This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HEX2DEC(RIGHT(Table1323212753586873410[[#This Row],[h1]],8))</f>
        <v>0</v>
      </c>
      <c r="Q445" s="87" t="s">
        <v>75</v>
      </c>
      <c r="R445" s="87">
        <f>HEX2DEC(RIGHT(Table1323212753586873410[[#This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HEX2DEC(RIGHT(Table1323212753586873410[[#This Row],[h1]],8))</f>
        <v>0</v>
      </c>
      <c r="Q446" s="87" t="s">
        <v>75</v>
      </c>
      <c r="R446" s="87">
        <f>HEX2DEC(RIGHT(Table1323212753586873410[[#This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HEX2DEC(RIGHT(Table1323212753586873410[[#This Row],[h1]],8))</f>
        <v>0</v>
      </c>
      <c r="Q447" s="87" t="s">
        <v>75</v>
      </c>
      <c r="R447" s="87">
        <f>HEX2DEC(RIGHT(Table1323212753586873410[[#This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HEX2DEC(RIGHT(Table1323212753586873410[[#This Row],[h1]],8))</f>
        <v>0</v>
      </c>
      <c r="Q448" s="87" t="s">
        <v>75</v>
      </c>
      <c r="R448" s="87">
        <f>HEX2DEC(RIGHT(Table1323212753586873410[[#This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HEX2DEC(RIGHT(Table1323212753586873410[[#This Row],[h1]],8))</f>
        <v>0</v>
      </c>
      <c r="Q449" s="87" t="s">
        <v>75</v>
      </c>
      <c r="R449" s="87">
        <f>HEX2DEC(RIGHT(Table1323212753586873410[[#This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HEX2DEC(RIGHT(Table1323212753586873410[[#This Row],[h1]],8))</f>
        <v>0</v>
      </c>
      <c r="Q450" s="87" t="s">
        <v>75</v>
      </c>
      <c r="R450" s="87">
        <f>HEX2DEC(RIGHT(Table1323212753586873410[[#This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HEX2DEC(RIGHT(Table1323212753586873410[[#This Row],[h1]],8))</f>
        <v>0</v>
      </c>
      <c r="Q451" s="87" t="s">
        <v>75</v>
      </c>
      <c r="R451" s="87">
        <f>HEX2DEC(RIGHT(Table1323212753586873410[[#This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HEX2DEC(RIGHT(Table1323212753586873410[[#This Row],[h1]],8))</f>
        <v>0</v>
      </c>
      <c r="Q452" s="87" t="s">
        <v>75</v>
      </c>
      <c r="R452" s="87">
        <f>HEX2DEC(RIGHT(Table1323212753586873410[[#This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HEX2DEC(RIGHT(Table1323212753586873410[[#This Row],[h1]],8))</f>
        <v>0</v>
      </c>
      <c r="Q453" s="87" t="s">
        <v>75</v>
      </c>
      <c r="R453" s="87">
        <f>HEX2DEC(RIGHT(Table1323212753586873410[[#This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HEX2DEC(RIGHT(Table1323212753586873410[[#This Row],[h1]],8))</f>
        <v>0</v>
      </c>
      <c r="Q454" s="87" t="s">
        <v>75</v>
      </c>
      <c r="R454" s="87">
        <f>HEX2DEC(RIGHT(Table1323212753586873410[[#This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HEX2DEC(RIGHT(Table1323212753586873410[[#This Row],[h1]],8))</f>
        <v>0</v>
      </c>
      <c r="Q455" s="87" t="s">
        <v>75</v>
      </c>
      <c r="R455" s="87">
        <f>HEX2DEC(RIGHT(Table1323212753586873410[[#This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HEX2DEC(RIGHT(Table1323212753586873410[[#This Row],[h1]],8))</f>
        <v>0</v>
      </c>
      <c r="Q456" s="87" t="s">
        <v>75</v>
      </c>
      <c r="R456" s="87">
        <f>HEX2DEC(RIGHT(Table1323212753586873410[[#This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HEX2DEC(RIGHT(Table1323212753586873410[[#This Row],[h1]],8))</f>
        <v>0</v>
      </c>
      <c r="Q457" s="87" t="s">
        <v>75</v>
      </c>
      <c r="R457" s="87">
        <f>HEX2DEC(RIGHT(Table1323212753586873410[[#This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HEX2DEC(RIGHT(Table1323212753586873410[[#This Row],[h1]],8))</f>
        <v>0</v>
      </c>
      <c r="Q458" s="87" t="s">
        <v>75</v>
      </c>
      <c r="R458" s="87">
        <f>HEX2DEC(RIGHT(Table1323212753586873410[[#This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HEX2DEC(RIGHT(Table1323212753586873410[[#This Row],[h1]],8))</f>
        <v>0</v>
      </c>
      <c r="Q459" s="87" t="s">
        <v>75</v>
      </c>
      <c r="R459" s="87">
        <f>HEX2DEC(RIGHT(Table1323212753586873410[[#This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HEX2DEC(RIGHT(Table1323212753586873410[[#This Row],[h1]],8))</f>
        <v>0</v>
      </c>
      <c r="Q460" s="87" t="s">
        <v>75</v>
      </c>
      <c r="R460" s="87">
        <f>HEX2DEC(RIGHT(Table1323212753586873410[[#This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HEX2DEC(RIGHT(Table1323212753586873410[[#This Row],[h1]],8))</f>
        <v>0</v>
      </c>
      <c r="Q461" s="87" t="s">
        <v>75</v>
      </c>
      <c r="R461" s="87">
        <f>HEX2DEC(RIGHT(Table1323212753586873410[[#This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HEX2DEC(RIGHT(Table1323212753586873410[[#This Row],[h1]],8))</f>
        <v>0</v>
      </c>
      <c r="Q462" s="87" t="s">
        <v>75</v>
      </c>
      <c r="R462" s="87">
        <f>HEX2DEC(RIGHT(Table1323212753586873410[[#This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HEX2DEC(RIGHT(Table1323212753586873410[[#This Row],[h1]],8))</f>
        <v>0</v>
      </c>
      <c r="Q463" s="87" t="s">
        <v>75</v>
      </c>
      <c r="R463" s="87">
        <f>HEX2DEC(RIGHT(Table1323212753586873410[[#This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HEX2DEC(RIGHT(Table1323212753586873410[[#This Row],[h1]],8))</f>
        <v>0</v>
      </c>
      <c r="Q464" s="87" t="s">
        <v>75</v>
      </c>
      <c r="R464" s="87">
        <f>HEX2DEC(RIGHT(Table1323212753586873410[[#This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HEX2DEC(RIGHT(Table1323212753586873410[[#This Row],[h1]],8))</f>
        <v>0</v>
      </c>
      <c r="Q465" s="87" t="s">
        <v>75</v>
      </c>
      <c r="R465" s="87">
        <f>HEX2DEC(RIGHT(Table1323212753586873410[[#This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HEX2DEC(RIGHT(Table1323212753586873410[[#This Row],[h1]],8))</f>
        <v>0</v>
      </c>
      <c r="Q466" s="87" t="s">
        <v>75</v>
      </c>
      <c r="R466" s="87">
        <f>HEX2DEC(RIGHT(Table1323212753586873410[[#This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HEX2DEC(RIGHT(Table1323212753586873410[[#This Row],[h1]],8))</f>
        <v>0</v>
      </c>
      <c r="Q467" s="87" t="s">
        <v>75</v>
      </c>
      <c r="R467" s="87">
        <f>HEX2DEC(RIGHT(Table1323212753586873410[[#This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HEX2DEC(RIGHT(Table1323212753586873410[[#This Row],[h1]],8))</f>
        <v>0</v>
      </c>
      <c r="Q468" s="87" t="s">
        <v>75</v>
      </c>
      <c r="R468" s="87">
        <f>HEX2DEC(RIGHT(Table1323212753586873410[[#This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HEX2DEC(RIGHT(Table1323212753586873410[[#This Row],[h1]],8))</f>
        <v>0</v>
      </c>
      <c r="Q469" s="87" t="s">
        <v>75</v>
      </c>
      <c r="R469" s="87">
        <f>HEX2DEC(RIGHT(Table1323212753586873410[[#This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HEX2DEC(RIGHT(Table1323212753586873410[[#This Row],[h1]],8))</f>
        <v>0</v>
      </c>
      <c r="Q470" s="87" t="s">
        <v>75</v>
      </c>
      <c r="R470" s="87">
        <f>HEX2DEC(RIGHT(Table1323212753586873410[[#This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HEX2DEC(RIGHT(Table1323212753586873410[[#This Row],[h1]],8))</f>
        <v>0</v>
      </c>
      <c r="Q471" s="87" t="s">
        <v>75</v>
      </c>
      <c r="R471" s="87">
        <f>HEX2DEC(RIGHT(Table1323212753586873410[[#This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HEX2DEC(RIGHT(Table1323212753586873410[[#This Row],[h1]],8))</f>
        <v>0</v>
      </c>
      <c r="Q472" s="87" t="s">
        <v>75</v>
      </c>
      <c r="R472" s="87">
        <f>HEX2DEC(RIGHT(Table1323212753586873410[[#This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HEX2DEC(RIGHT(Table1323212753586873410[[#This Row],[h1]],8))</f>
        <v>0</v>
      </c>
      <c r="Q473" s="87" t="s">
        <v>75</v>
      </c>
      <c r="R473" s="87">
        <f>HEX2DEC(RIGHT(Table1323212753586873410[[#This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HEX2DEC(RIGHT(Table1323212753586873410[[#This Row],[h1]],8))</f>
        <v>0</v>
      </c>
      <c r="Q474" s="87" t="s">
        <v>75</v>
      </c>
      <c r="R474" s="87">
        <f>HEX2DEC(RIGHT(Table1323212753586873410[[#This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HEX2DEC(RIGHT(Table1323212753586873410[[#This Row],[h1]],8))</f>
        <v>0</v>
      </c>
      <c r="Q475" s="87" t="s">
        <v>75</v>
      </c>
      <c r="R475" s="87">
        <f>HEX2DEC(RIGHT(Table1323212753586873410[[#This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HEX2DEC(RIGHT(Table1323212753586873410[[#This Row],[h1]],8))</f>
        <v>0</v>
      </c>
      <c r="Q476" s="87" t="s">
        <v>75</v>
      </c>
      <c r="R476" s="87">
        <f>HEX2DEC(RIGHT(Table1323212753586873410[[#This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HEX2DEC(RIGHT(Table1323212753586873410[[#This Row],[h1]],8))</f>
        <v>0</v>
      </c>
      <c r="Q477" s="87" t="s">
        <v>75</v>
      </c>
      <c r="R477" s="87">
        <f>HEX2DEC(RIGHT(Table1323212753586873410[[#This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HEX2DEC(RIGHT(Table1323212753586873410[[#This Row],[h1]],8))</f>
        <v>0</v>
      </c>
      <c r="Q478" s="87" t="s">
        <v>75</v>
      </c>
      <c r="R478" s="87">
        <f>HEX2DEC(RIGHT(Table1323212753586873410[[#This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HEX2DEC(RIGHT(Table1323212753586873410[[#This Row],[h1]],8))</f>
        <v>0</v>
      </c>
      <c r="Q479" s="87" t="s">
        <v>75</v>
      </c>
      <c r="R479" s="87">
        <f>HEX2DEC(RIGHT(Table1323212753586873410[[#This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HEX2DEC(RIGHT(Table1323212753586873410[[#This Row],[h1]],8))</f>
        <v>0</v>
      </c>
      <c r="Q480" s="87" t="s">
        <v>75</v>
      </c>
      <c r="R480" s="87">
        <f>HEX2DEC(RIGHT(Table1323212753586873410[[#This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HEX2DEC(RIGHT(Table1323212753586873410[[#This Row],[h1]],8))</f>
        <v>0</v>
      </c>
      <c r="Q481" s="87" t="s">
        <v>75</v>
      </c>
      <c r="R481" s="87">
        <f>HEX2DEC(RIGHT(Table1323212753586873410[[#This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HEX2DEC(RIGHT(Table1323212753586873410[[#This Row],[h1]],8))</f>
        <v>0</v>
      </c>
      <c r="Q482" s="87" t="s">
        <v>75</v>
      </c>
      <c r="R482" s="87">
        <f>HEX2DEC(RIGHT(Table1323212753586873410[[#This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HEX2DEC(RIGHT(Table1323212753586873410[[#This Row],[h1]],8))</f>
        <v>0</v>
      </c>
      <c r="Q483" s="87" t="s">
        <v>75</v>
      </c>
      <c r="R483" s="87">
        <f>HEX2DEC(RIGHT(Table1323212753586873410[[#This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HEX2DEC(RIGHT(Table1323212753586873410[[#This Row],[h1]],8))</f>
        <v>0</v>
      </c>
      <c r="Q484" s="87" t="s">
        <v>75</v>
      </c>
      <c r="R484" s="87">
        <f>HEX2DEC(RIGHT(Table1323212753586873410[[#This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HEX2DEC(RIGHT(Table1323212753586873410[[#This Row],[h1]],8))</f>
        <v>0</v>
      </c>
      <c r="Q485" s="87" t="s">
        <v>75</v>
      </c>
      <c r="R485" s="87">
        <f>HEX2DEC(RIGHT(Table1323212753586873410[[#This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HEX2DEC(RIGHT(Table1323212753586873410[[#This Row],[h1]],8))</f>
        <v>0</v>
      </c>
      <c r="Q486" s="87" t="s">
        <v>75</v>
      </c>
      <c r="R486" s="87">
        <f>HEX2DEC(RIGHT(Table1323212753586873410[[#This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HEX2DEC(RIGHT(Table1323212753586873410[[#This Row],[h1]],8))</f>
        <v>0</v>
      </c>
      <c r="Q487" s="87" t="s">
        <v>75</v>
      </c>
      <c r="R487" s="87">
        <f>HEX2DEC(RIGHT(Table1323212753586873410[[#This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HEX2DEC(RIGHT(Table1323212753586873410[[#This Row],[h1]],8))</f>
        <v>0</v>
      </c>
      <c r="Q488" s="87" t="s">
        <v>75</v>
      </c>
      <c r="R488" s="87">
        <f>HEX2DEC(RIGHT(Table1323212753586873410[[#This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HEX2DEC(RIGHT(Table1323212753586873410[[#This Row],[h1]],8))</f>
        <v>0</v>
      </c>
      <c r="Q489" s="87" t="s">
        <v>75</v>
      </c>
      <c r="R489" s="87">
        <f>HEX2DEC(RIGHT(Table1323212753586873410[[#This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HEX2DEC(RIGHT(Table1323212753586873410[[#This Row],[h1]],8))</f>
        <v>0</v>
      </c>
      <c r="Q490" s="87" t="s">
        <v>75</v>
      </c>
      <c r="R490" s="87">
        <f>HEX2DEC(RIGHT(Table1323212753586873410[[#This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HEX2DEC(RIGHT(Table1323212753586873410[[#This Row],[h1]],8))</f>
        <v>0</v>
      </c>
      <c r="Q491" s="87" t="s">
        <v>75</v>
      </c>
      <c r="R491" s="87">
        <f>HEX2DEC(RIGHT(Table1323212753586873410[[#This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HEX2DEC(RIGHT(Table1323212753586873410[[#This Row],[h1]],8))</f>
        <v>0</v>
      </c>
      <c r="Q492" s="87" t="s">
        <v>75</v>
      </c>
      <c r="R492" s="87">
        <f>HEX2DEC(RIGHT(Table1323212753586873410[[#This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HEX2DEC(RIGHT(Table1323212753586873410[[#This Row],[h1]],8))</f>
        <v>0</v>
      </c>
      <c r="Q493" s="87" t="s">
        <v>75</v>
      </c>
      <c r="R493" s="87">
        <f>HEX2DEC(RIGHT(Table1323212753586873410[[#This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HEX2DEC(RIGHT(Table1323212753586873410[[#This Row],[h1]],8))</f>
        <v>0</v>
      </c>
      <c r="Q494" s="87" t="s">
        <v>75</v>
      </c>
      <c r="R494" s="87">
        <f>HEX2DEC(RIGHT(Table1323212753586873410[[#This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HEX2DEC(RIGHT(Table1323212753586873410[[#This Row],[h1]],8))</f>
        <v>0</v>
      </c>
      <c r="Q495" s="87" t="s">
        <v>75</v>
      </c>
      <c r="R495" s="87">
        <f>HEX2DEC(RIGHT(Table1323212753586873410[[#This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HEX2DEC(RIGHT(Table1323212753586873410[[#This Row],[h1]],8))</f>
        <v>0</v>
      </c>
      <c r="Q496" s="87" t="s">
        <v>75</v>
      </c>
      <c r="R496" s="87">
        <f>HEX2DEC(RIGHT(Table1323212753586873410[[#This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HEX2DEC(RIGHT(Table1323212753586873410[[#This Row],[h1]],8))</f>
        <v>0</v>
      </c>
      <c r="Q497" s="87" t="s">
        <v>75</v>
      </c>
      <c r="R497" s="87">
        <f>HEX2DEC(RIGHT(Table1323212753586873410[[#This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HEX2DEC(RIGHT(Table1323212753586873410[[#This Row],[h1]],8))</f>
        <v>0</v>
      </c>
      <c r="Q498" s="87" t="s">
        <v>75</v>
      </c>
      <c r="R498" s="87">
        <f>HEX2DEC(RIGHT(Table1323212753586873410[[#This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HEX2DEC(RIGHT(Table1323212753586873410[[#This Row],[h1]],8))</f>
        <v>0</v>
      </c>
      <c r="Q499" s="87" t="s">
        <v>75</v>
      </c>
      <c r="R499" s="87">
        <f>HEX2DEC(RIGHT(Table1323212753586873410[[#This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HEX2DEC(RIGHT(Table1323212753586873410[[#This Row],[h1]],8))</f>
        <v>0</v>
      </c>
      <c r="Q500" s="87" t="s">
        <v>75</v>
      </c>
      <c r="R500" s="87">
        <f>HEX2DEC(RIGHT(Table1323212753586873410[[#This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HEX2DEC(RIGHT(Table1323212753586873410[[#This Row],[h1]],8))</f>
        <v>0</v>
      </c>
      <c r="Q501" s="87" t="s">
        <v>75</v>
      </c>
      <c r="R501" s="87">
        <f>HEX2DEC(RIGHT(Table1323212753586873410[[#This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HEX2DEC(RIGHT(Table1323212753586873410[[#This Row],[h1]],8))</f>
        <v>0</v>
      </c>
      <c r="Q502" s="87" t="s">
        <v>75</v>
      </c>
      <c r="R502" s="87">
        <f>HEX2DEC(RIGHT(Table1323212753586873410[[#This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HEX2DEC(RIGHT(Table1323212753586873410[[#This Row],[h1]],8))</f>
        <v>0</v>
      </c>
      <c r="Q503" s="87" t="s">
        <v>75</v>
      </c>
      <c r="R503" s="87">
        <f>HEX2DEC(RIGHT(Table1323212753586873410[[#This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HEX2DEC(RIGHT(Table1323212753586873410[[#This Row],[h1]],8))</f>
        <v>0</v>
      </c>
      <c r="Q504" s="87" t="s">
        <v>75</v>
      </c>
      <c r="R504" s="87">
        <f>HEX2DEC(RIGHT(Table1323212753586873410[[#This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HEX2DEC(RIGHT(Table1323212753586873410[[#This Row],[h1]],8))</f>
        <v>0</v>
      </c>
      <c r="Q505" s="87" t="s">
        <v>75</v>
      </c>
      <c r="R505" s="87">
        <f>HEX2DEC(RIGHT(Table1323212753586873410[[#This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HEX2DEC(RIGHT(Table1323212753586873410[[#This Row],[h1]],8))</f>
        <v>0</v>
      </c>
      <c r="Q506" s="87" t="s">
        <v>75</v>
      </c>
      <c r="R506" s="87">
        <f>HEX2DEC(RIGHT(Table1323212753586873410[[#This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HEX2DEC(RIGHT(Table1323212753586873410[[#This Row],[h1]],8))</f>
        <v>0</v>
      </c>
      <c r="Q507" s="87" t="s">
        <v>75</v>
      </c>
      <c r="R507" s="87">
        <f>HEX2DEC(RIGHT(Table1323212753586873410[[#This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HEX2DEC(RIGHT(Table1323212753586873410[[#This Row],[h1]],8))</f>
        <v>0</v>
      </c>
      <c r="Q508" s="87" t="s">
        <v>75</v>
      </c>
      <c r="R508" s="87">
        <f>HEX2DEC(RIGHT(Table1323212753586873410[[#This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HEX2DEC(RIGHT(Table1323212753586873410[[#This Row],[h1]],8))</f>
        <v>0</v>
      </c>
      <c r="Q509" s="87" t="s">
        <v>75</v>
      </c>
      <c r="R509" s="87">
        <f>HEX2DEC(RIGHT(Table1323212753586873410[[#This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HEX2DEC(RIGHT(Table1323212753586873410[[#This Row],[h1]],8))</f>
        <v>0</v>
      </c>
      <c r="Q510" s="87" t="s">
        <v>75</v>
      </c>
      <c r="R510" s="87">
        <f>HEX2DEC(RIGHT(Table1323212753586873410[[#This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HEX2DEC(RIGHT(Table1323212753586873410[[#This Row],[h1]],8))</f>
        <v>0</v>
      </c>
      <c r="Q511" s="87" t="s">
        <v>75</v>
      </c>
      <c r="R511" s="87">
        <f>HEX2DEC(RIGHT(Table1323212753586873410[[#This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HEX2DEC(RIGHT(Table1323212753586873410[[#This Row],[h1]],8))</f>
        <v>0</v>
      </c>
      <c r="Q512" s="87" t="s">
        <v>75</v>
      </c>
      <c r="R512" s="87">
        <f>HEX2DEC(RIGHT(Table1323212753586873410[[#This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HEX2DEC(RIGHT(Table1323212753586873410[[#This Row],[h1]],8))</f>
        <v>0</v>
      </c>
      <c r="Q513" s="87" t="s">
        <v>75</v>
      </c>
      <c r="R513" s="87">
        <f>HEX2DEC(RIGHT(Table1323212753586873410[[#This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HEX2DEC(RIGHT(Table1323212753586873410[[#This Row],[h1]],8))</f>
        <v>0</v>
      </c>
      <c r="Q514" s="87" t="s">
        <v>75</v>
      </c>
      <c r="R514" s="87">
        <f>HEX2DEC(RIGHT(Table1323212753586873410[[#This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HEX2DEC(RIGHT(Table1323212753586873410[[#This Row],[h1]],8))</f>
        <v>0</v>
      </c>
      <c r="Q515" s="87" t="s">
        <v>75</v>
      </c>
      <c r="R515" s="87">
        <f>HEX2DEC(RIGHT(Table1323212753586873410[[#This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HEX2DEC(RIGHT(Table1323212753586873410[[#This Row],[h1]],8))</f>
        <v>0</v>
      </c>
      <c r="Q516" s="87" t="s">
        <v>75</v>
      </c>
      <c r="R516" s="87">
        <f>HEX2DEC(RIGHT(Table1323212753586873410[[#This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HEX2DEC(RIGHT(Table1323212753586873410[[#This Row],[h1]],8))</f>
        <v>0</v>
      </c>
      <c r="Q517" s="87" t="s">
        <v>75</v>
      </c>
      <c r="R517" s="87">
        <f>HEX2DEC(RIGHT(Table1323212753586873410[[#This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HEX2DEC(RIGHT(Table1323212753586873410[[#This Row],[h1]],8))</f>
        <v>0</v>
      </c>
      <c r="Q518" s="87" t="s">
        <v>75</v>
      </c>
      <c r="R518" s="87">
        <f>HEX2DEC(RIGHT(Table1323212753586873410[[#This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HEX2DEC(RIGHT(Table1323212753586873410[[#This Row],[h1]],8))</f>
        <v>0</v>
      </c>
      <c r="Q519" s="87" t="s">
        <v>75</v>
      </c>
      <c r="R519" s="87">
        <f>HEX2DEC(RIGHT(Table1323212753586873410[[#This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HEX2DEC(RIGHT(Table1323212753586873410[[#This Row],[h1]],8))</f>
        <v>0</v>
      </c>
      <c r="Q520" s="87" t="s">
        <v>75</v>
      </c>
      <c r="R520" s="87">
        <f>HEX2DEC(RIGHT(Table1323212753586873410[[#This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HEX2DEC(RIGHT(Table1323212753586873410[[#This Row],[h1]],8))</f>
        <v>0</v>
      </c>
      <c r="Q521" s="87" t="s">
        <v>75</v>
      </c>
      <c r="R521" s="87">
        <f>HEX2DEC(RIGHT(Table1323212753586873410[[#This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HEX2DEC(RIGHT(Table1323212753586873410[[#This Row],[h1]],8))</f>
        <v>0</v>
      </c>
      <c r="Q522" s="87" t="s">
        <v>75</v>
      </c>
      <c r="R522" s="87">
        <f>HEX2DEC(RIGHT(Table1323212753586873410[[#This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HEX2DEC(RIGHT(Table1323212753586873410[[#This Row],[h1]],8))</f>
        <v>0</v>
      </c>
      <c r="Q523" s="87" t="s">
        <v>75</v>
      </c>
      <c r="R523" s="87">
        <f>HEX2DEC(RIGHT(Table1323212753586873410[[#This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HEX2DEC(RIGHT(Table1323212753586873410[[#This Row],[h1]],8))</f>
        <v>0</v>
      </c>
      <c r="Q524" s="87" t="s">
        <v>75</v>
      </c>
      <c r="R524" s="87">
        <f>HEX2DEC(RIGHT(Table1323212753586873410[[#This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HEX2DEC(RIGHT(Table1323212753586873410[[#This Row],[h1]],8))</f>
        <v>0</v>
      </c>
      <c r="Q525" s="87" t="s">
        <v>75</v>
      </c>
      <c r="R525" s="87">
        <f>HEX2DEC(RIGHT(Table1323212753586873410[[#This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HEX2DEC(RIGHT(Table1323212753586873410[[#This Row],[h1]],8))</f>
        <v>0</v>
      </c>
      <c r="Q526" s="87" t="s">
        <v>75</v>
      </c>
      <c r="R526" s="87">
        <f>HEX2DEC(RIGHT(Table1323212753586873410[[#This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HEX2DEC(RIGHT(Table1323212753586873410[[#This Row],[h1]],8))</f>
        <v>0</v>
      </c>
      <c r="Q527" s="87" t="s">
        <v>75</v>
      </c>
      <c r="R527" s="87">
        <f>HEX2DEC(RIGHT(Table1323212753586873410[[#This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HEX2DEC(RIGHT(Table1323212753586873410[[#This Row],[h1]],8))</f>
        <v>0</v>
      </c>
      <c r="Q528" s="87" t="s">
        <v>75</v>
      </c>
      <c r="R528" s="87">
        <f>HEX2DEC(RIGHT(Table1323212753586873410[[#This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HEX2DEC(RIGHT(Table1323212753586873410[[#This Row],[h1]],8))</f>
        <v>0</v>
      </c>
      <c r="Q529" s="87" t="s">
        <v>75</v>
      </c>
      <c r="R529" s="87">
        <f>HEX2DEC(RIGHT(Table1323212753586873410[[#This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HEX2DEC(RIGHT(Table1323212753586873410[[#This Row],[h1]],8))</f>
        <v>0</v>
      </c>
      <c r="Q530" s="87" t="s">
        <v>75</v>
      </c>
      <c r="R530" s="87">
        <f>HEX2DEC(RIGHT(Table1323212753586873410[[#This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HEX2DEC(RIGHT(Table1323212753586873410[[#This Row],[h1]],8))</f>
        <v>0</v>
      </c>
      <c r="Q531" s="87" t="s">
        <v>75</v>
      </c>
      <c r="R531" s="87">
        <f>HEX2DEC(RIGHT(Table1323212753586873410[[#This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HEX2DEC(RIGHT(Table1323212753586873410[[#This Row],[h1]],8))</f>
        <v>0</v>
      </c>
      <c r="Q532" s="87" t="s">
        <v>75</v>
      </c>
      <c r="R532" s="87">
        <f>HEX2DEC(RIGHT(Table1323212753586873410[[#This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HEX2DEC(RIGHT(Table1323212753586873410[[#This Row],[h1]],8))</f>
        <v>0</v>
      </c>
      <c r="Q533" s="87" t="s">
        <v>75</v>
      </c>
      <c r="R533" s="87">
        <f>HEX2DEC(RIGHT(Table1323212753586873410[[#This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HEX2DEC(RIGHT(Table1323212753586873410[[#This Row],[h1]],8))</f>
        <v>0</v>
      </c>
      <c r="Q534" s="87" t="s">
        <v>75</v>
      </c>
      <c r="R534" s="87">
        <f>HEX2DEC(RIGHT(Table1323212753586873410[[#This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HEX2DEC(RIGHT(Table1323212753586873410[[#This Row],[h1]],8))</f>
        <v>0</v>
      </c>
      <c r="Q535" s="87" t="s">
        <v>75</v>
      </c>
      <c r="R535" s="87">
        <f>HEX2DEC(RIGHT(Table1323212753586873410[[#This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HEX2DEC(RIGHT(Table1323212753586873410[[#This Row],[h1]],8))</f>
        <v>0</v>
      </c>
      <c r="Q536" s="87" t="s">
        <v>75</v>
      </c>
      <c r="R536" s="87">
        <f>HEX2DEC(RIGHT(Table1323212753586873410[[#This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HEX2DEC(RIGHT(Table1323212753586873410[[#This Row],[h1]],8))</f>
        <v>0</v>
      </c>
      <c r="Q537" s="87" t="s">
        <v>75</v>
      </c>
      <c r="R537" s="87">
        <f>HEX2DEC(RIGHT(Table1323212753586873410[[#This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HEX2DEC(RIGHT(Table1323212753586873410[[#This Row],[h1]],8))</f>
        <v>0</v>
      </c>
      <c r="Q538" s="87" t="s">
        <v>75</v>
      </c>
      <c r="R538" s="87">
        <f>HEX2DEC(RIGHT(Table1323212753586873410[[#This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HEX2DEC(RIGHT(Table1323212753586873410[[#This Row],[h1]],8))</f>
        <v>0</v>
      </c>
      <c r="Q539" s="87" t="s">
        <v>75</v>
      </c>
      <c r="R539" s="87">
        <f>HEX2DEC(RIGHT(Table1323212753586873410[[#This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HEX2DEC(RIGHT(Table1323212753586873410[[#This Row],[h1]],8))</f>
        <v>0</v>
      </c>
      <c r="Q540" s="87" t="s">
        <v>75</v>
      </c>
      <c r="R540" s="87">
        <f>HEX2DEC(RIGHT(Table1323212753586873410[[#This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HEX2DEC(RIGHT(Table1323212753586873410[[#This Row],[h1]],8))</f>
        <v>0</v>
      </c>
      <c r="Q541" s="87" t="s">
        <v>75</v>
      </c>
      <c r="R541" s="87">
        <f>HEX2DEC(RIGHT(Table1323212753586873410[[#This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HEX2DEC(RIGHT(Table1323212753586873410[[#This Row],[h1]],8))</f>
        <v>0</v>
      </c>
      <c r="Q542" s="87" t="s">
        <v>75</v>
      </c>
      <c r="R542" s="87">
        <f>HEX2DEC(RIGHT(Table1323212753586873410[[#This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HEX2DEC(RIGHT(Table1323212753586873410[[#This Row],[h1]],8))</f>
        <v>0</v>
      </c>
      <c r="Q543" s="87" t="s">
        <v>75</v>
      </c>
      <c r="R543" s="87">
        <f>HEX2DEC(RIGHT(Table1323212753586873410[[#This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HEX2DEC(RIGHT(Table1323212753586873410[[#This Row],[h1]],8))</f>
        <v>0</v>
      </c>
      <c r="Q544" s="87" t="s">
        <v>75</v>
      </c>
      <c r="R544" s="87">
        <f>HEX2DEC(RIGHT(Table1323212753586873410[[#This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HEX2DEC(RIGHT(Table1323212753586873410[[#This Row],[h1]],8))</f>
        <v>0</v>
      </c>
      <c r="Q545" s="87" t="s">
        <v>75</v>
      </c>
      <c r="R545" s="87">
        <f>HEX2DEC(RIGHT(Table1323212753586873410[[#This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HEX2DEC(RIGHT(Table1323212753586873410[[#This Row],[h1]],8))</f>
        <v>0</v>
      </c>
      <c r="Q546" s="87" t="s">
        <v>75</v>
      </c>
      <c r="R546" s="87">
        <f>HEX2DEC(RIGHT(Table1323212753586873410[[#This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HEX2DEC(RIGHT(Table1323212753586873410[[#This Row],[h1]],8))</f>
        <v>0</v>
      </c>
      <c r="Q547" s="87" t="s">
        <v>75</v>
      </c>
      <c r="R547" s="87">
        <f>HEX2DEC(RIGHT(Table1323212753586873410[[#This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HEX2DEC(RIGHT(Table1323212753586873410[[#This Row],[h1]],8))</f>
        <v>0</v>
      </c>
      <c r="Q548" s="87" t="s">
        <v>75</v>
      </c>
      <c r="R548" s="87">
        <f>HEX2DEC(RIGHT(Table1323212753586873410[[#This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HEX2DEC(RIGHT(Table1323212753586873410[[#This Row],[h1]],8))</f>
        <v>0</v>
      </c>
      <c r="Q549" s="87" t="s">
        <v>75</v>
      </c>
      <c r="R549" s="87">
        <f>HEX2DEC(RIGHT(Table1323212753586873410[[#This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HEX2DEC(RIGHT(Table1323212753586873410[[#This Row],[h1]],8))</f>
        <v>0</v>
      </c>
      <c r="Q550" s="87" t="s">
        <v>75</v>
      </c>
      <c r="R550" s="87">
        <f>HEX2DEC(RIGHT(Table1323212753586873410[[#This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HEX2DEC(RIGHT(Table1323212753586873410[[#This Row],[h1]],8))</f>
        <v>0</v>
      </c>
      <c r="Q551" s="87" t="s">
        <v>75</v>
      </c>
      <c r="R551" s="87">
        <f>HEX2DEC(RIGHT(Table1323212753586873410[[#This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HEX2DEC(RIGHT(Table1323212753586873410[[#This Row],[h1]],8))</f>
        <v>0</v>
      </c>
      <c r="Q552" s="87" t="s">
        <v>75</v>
      </c>
      <c r="R552" s="87">
        <f>HEX2DEC(RIGHT(Table1323212753586873410[[#This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HEX2DEC(RIGHT(Table1323212753586873410[[#This Row],[h1]],8))</f>
        <v>0</v>
      </c>
      <c r="Q553" s="87" t="s">
        <v>75</v>
      </c>
      <c r="R553" s="87">
        <f>HEX2DEC(RIGHT(Table1323212753586873410[[#This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HEX2DEC(RIGHT(Table1323212753586873410[[#This Row],[h1]],8))</f>
        <v>0</v>
      </c>
      <c r="Q554" s="87" t="s">
        <v>75</v>
      </c>
      <c r="R554" s="87">
        <f>HEX2DEC(RIGHT(Table1323212753586873410[[#This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HEX2DEC(RIGHT(Table1323212753586873410[[#This Row],[h1]],8))</f>
        <v>0</v>
      </c>
      <c r="Q555" s="87" t="s">
        <v>75</v>
      </c>
      <c r="R555" s="87">
        <f>HEX2DEC(RIGHT(Table1323212753586873410[[#This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HEX2DEC(RIGHT(Table1323212753586873410[[#This Row],[h1]],8))</f>
        <v>0</v>
      </c>
      <c r="Q556" s="87" t="s">
        <v>75</v>
      </c>
      <c r="R556" s="87">
        <f>HEX2DEC(RIGHT(Table1323212753586873410[[#This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HEX2DEC(RIGHT(Table1323212753586873410[[#This Row],[h1]],8))</f>
        <v>0</v>
      </c>
      <c r="Q557" s="87" t="s">
        <v>75</v>
      </c>
      <c r="R557" s="87">
        <f>HEX2DEC(RIGHT(Table1323212753586873410[[#This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HEX2DEC(RIGHT(Table1323212753586873410[[#This Row],[h1]],8))</f>
        <v>0</v>
      </c>
      <c r="Q558" s="87" t="s">
        <v>75</v>
      </c>
      <c r="R558" s="87">
        <f>HEX2DEC(RIGHT(Table1323212753586873410[[#This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HEX2DEC(RIGHT(Table1323212753586873410[[#This Row],[h1]],8))</f>
        <v>0</v>
      </c>
      <c r="Q559" s="87" t="s">
        <v>75</v>
      </c>
      <c r="R559" s="87">
        <f>HEX2DEC(RIGHT(Table1323212753586873410[[#This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HEX2DEC(RIGHT(Table1323212753586873410[[#This Row],[h1]],8))</f>
        <v>0</v>
      </c>
      <c r="Q560" s="87" t="s">
        <v>75</v>
      </c>
      <c r="R560" s="87">
        <f>HEX2DEC(RIGHT(Table1323212753586873410[[#This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HEX2DEC(RIGHT(Table1323212753586873410[[#This Row],[h1]],8))</f>
        <v>0</v>
      </c>
      <c r="Q561" s="87" t="s">
        <v>75</v>
      </c>
      <c r="R561" s="87">
        <f>HEX2DEC(RIGHT(Table1323212753586873410[[#This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HEX2DEC(RIGHT(Table1323212753586873410[[#This Row],[h1]],8))</f>
        <v>0</v>
      </c>
      <c r="Q562" s="87" t="s">
        <v>75</v>
      </c>
      <c r="R562" s="87">
        <f>HEX2DEC(RIGHT(Table1323212753586873410[[#This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HEX2DEC(RIGHT(Table1323212753586873410[[#This Row],[h1]],8))</f>
        <v>0</v>
      </c>
      <c r="Q563" s="87" t="s">
        <v>75</v>
      </c>
      <c r="R563" s="87">
        <f>HEX2DEC(RIGHT(Table1323212753586873410[[#This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HEX2DEC(RIGHT(Table1323212753586873410[[#This Row],[h1]],8))</f>
        <v>0</v>
      </c>
      <c r="Q564" s="87" t="s">
        <v>75</v>
      </c>
      <c r="R564" s="87">
        <f>HEX2DEC(RIGHT(Table1323212753586873410[[#This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HEX2DEC(RIGHT(Table1323212753586873410[[#This Row],[h1]],8))</f>
        <v>0</v>
      </c>
      <c r="Q565" s="87" t="s">
        <v>75</v>
      </c>
      <c r="R565" s="87">
        <f>HEX2DEC(RIGHT(Table1323212753586873410[[#This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HEX2DEC(RIGHT(Table1323212753586873410[[#This Row],[h1]],8))</f>
        <v>0</v>
      </c>
      <c r="Q566" s="87" t="s">
        <v>75</v>
      </c>
      <c r="R566" s="87">
        <f>HEX2DEC(RIGHT(Table1323212753586873410[[#This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HEX2DEC(RIGHT(Table1323212753586873410[[#This Row],[h1]],8))</f>
        <v>0</v>
      </c>
      <c r="Q567" s="87" t="s">
        <v>75</v>
      </c>
      <c r="R567" s="87">
        <f>HEX2DEC(RIGHT(Table1323212753586873410[[#This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HEX2DEC(RIGHT(Table1323212753586873410[[#This Row],[h1]],8))</f>
        <v>0</v>
      </c>
      <c r="Q568" s="87" t="s">
        <v>75</v>
      </c>
      <c r="R568" s="87">
        <f>HEX2DEC(RIGHT(Table1323212753586873410[[#This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HEX2DEC(RIGHT(Table1323212753586873410[[#This Row],[h1]],8))</f>
        <v>0</v>
      </c>
      <c r="Q569" s="87" t="s">
        <v>75</v>
      </c>
      <c r="R569" s="87">
        <f>HEX2DEC(RIGHT(Table1323212753586873410[[#This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HEX2DEC(RIGHT(Table1323212753586873410[[#This Row],[h1]],8))</f>
        <v>0</v>
      </c>
      <c r="Q570" s="87" t="s">
        <v>75</v>
      </c>
      <c r="R570" s="87">
        <f>HEX2DEC(RIGHT(Table1323212753586873410[[#This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HEX2DEC(RIGHT(Table1323212753586873410[[#This Row],[h1]],8))</f>
        <v>0</v>
      </c>
      <c r="Q571" s="87" t="s">
        <v>75</v>
      </c>
      <c r="R571" s="87">
        <f>HEX2DEC(RIGHT(Table1323212753586873410[[#This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HEX2DEC(RIGHT(Table1323212753586873410[[#This Row],[h1]],8))</f>
        <v>0</v>
      </c>
      <c r="Q572" s="87" t="s">
        <v>75</v>
      </c>
      <c r="R572" s="87">
        <f>HEX2DEC(RIGHT(Table1323212753586873410[[#This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HEX2DEC(RIGHT(Table1323212753586873410[[#This Row],[h1]],8))</f>
        <v>0</v>
      </c>
      <c r="Q573" s="87" t="s">
        <v>75</v>
      </c>
      <c r="R573" s="87">
        <f>HEX2DEC(RIGHT(Table1323212753586873410[[#This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HEX2DEC(RIGHT(Table1323212753586873410[[#This Row],[h1]],8))</f>
        <v>0</v>
      </c>
      <c r="Q574" s="87" t="s">
        <v>75</v>
      </c>
      <c r="R574" s="87">
        <f>HEX2DEC(RIGHT(Table1323212753586873410[[#This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HEX2DEC(RIGHT(Table1323212753586873410[[#This Row],[h1]],8))</f>
        <v>0</v>
      </c>
      <c r="Q575" s="87" t="s">
        <v>75</v>
      </c>
      <c r="R575" s="87">
        <f>HEX2DEC(RIGHT(Table1323212753586873410[[#This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HEX2DEC(RIGHT(Table1323212753586873410[[#This Row],[h1]],8))</f>
        <v>0</v>
      </c>
      <c r="Q576" s="87" t="s">
        <v>75</v>
      </c>
      <c r="R576" s="87">
        <f>HEX2DEC(RIGHT(Table1323212753586873410[[#This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HEX2DEC(RIGHT(Table1323212753586873410[[#This Row],[h1]],8))</f>
        <v>0</v>
      </c>
      <c r="Q577" s="87" t="s">
        <v>75</v>
      </c>
      <c r="R577" s="87">
        <f>HEX2DEC(RIGHT(Table1323212753586873410[[#This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HEX2DEC(RIGHT(Table1323212753586873410[[#This Row],[h1]],8))</f>
        <v>0</v>
      </c>
      <c r="Q578" s="87" t="s">
        <v>75</v>
      </c>
      <c r="R578" s="87">
        <f>HEX2DEC(RIGHT(Table1323212753586873410[[#This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HEX2DEC(RIGHT(Table1323212753586873410[[#This Row],[h1]],8))</f>
        <v>0</v>
      </c>
      <c r="Q579" s="87" t="s">
        <v>75</v>
      </c>
      <c r="R579" s="87">
        <f>HEX2DEC(RIGHT(Table1323212753586873410[[#This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HEX2DEC(RIGHT(Table1323212753586873410[[#This Row],[h1]],8))</f>
        <v>0</v>
      </c>
      <c r="Q580" s="87" t="s">
        <v>75</v>
      </c>
      <c r="R580" s="87">
        <f>HEX2DEC(RIGHT(Table1323212753586873410[[#This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HEX2DEC(RIGHT(Table1323212753586873410[[#This Row],[h1]],8))</f>
        <v>0</v>
      </c>
      <c r="Q581" s="87" t="s">
        <v>75</v>
      </c>
      <c r="R581" s="87">
        <f>HEX2DEC(RIGHT(Table1323212753586873410[[#This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HEX2DEC(RIGHT(Table1323212753586873410[[#This Row],[h1]],8))</f>
        <v>0</v>
      </c>
      <c r="Q582" s="87" t="s">
        <v>75</v>
      </c>
      <c r="R582" s="87">
        <f>HEX2DEC(RIGHT(Table1323212753586873410[[#This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HEX2DEC(RIGHT(Table1323212753586873410[[#This Row],[h1]],8))</f>
        <v>0</v>
      </c>
      <c r="Q583" s="87" t="s">
        <v>75</v>
      </c>
      <c r="R583" s="87">
        <f>HEX2DEC(RIGHT(Table1323212753586873410[[#This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HEX2DEC(RIGHT(Table1323212753586873410[[#This Row],[h1]],8))</f>
        <v>0</v>
      </c>
      <c r="Q584" s="87" t="s">
        <v>75</v>
      </c>
      <c r="R584" s="87">
        <f>HEX2DEC(RIGHT(Table1323212753586873410[[#This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HEX2DEC(RIGHT(Table1323212753586873410[[#This Row],[h1]],8))</f>
        <v>0</v>
      </c>
      <c r="Q585" s="87" t="s">
        <v>75</v>
      </c>
      <c r="R585" s="87">
        <f>HEX2DEC(RIGHT(Table1323212753586873410[[#This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HEX2DEC(RIGHT(Table1323212753586873410[[#This Row],[h1]],8))</f>
        <v>0</v>
      </c>
      <c r="Q586" s="87" t="s">
        <v>75</v>
      </c>
      <c r="R586" s="87">
        <f>HEX2DEC(RIGHT(Table1323212753586873410[[#This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HEX2DEC(RIGHT(Table1323212753586873410[[#This Row],[h1]],8))</f>
        <v>0</v>
      </c>
      <c r="Q587" s="87" t="s">
        <v>75</v>
      </c>
      <c r="R587" s="87">
        <f>HEX2DEC(RIGHT(Table1323212753586873410[[#This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HEX2DEC(RIGHT(Table1323212753586873410[[#This Row],[h1]],8))</f>
        <v>0</v>
      </c>
      <c r="Q588" s="87" t="s">
        <v>75</v>
      </c>
      <c r="R588" s="87">
        <f>HEX2DEC(RIGHT(Table1323212753586873410[[#This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HEX2DEC(RIGHT(Table1323212753586873410[[#This Row],[h1]],8))</f>
        <v>0</v>
      </c>
      <c r="Q589" s="87" t="s">
        <v>75</v>
      </c>
      <c r="R589" s="87">
        <f>HEX2DEC(RIGHT(Table1323212753586873410[[#This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HEX2DEC(RIGHT(Table1323212753586873410[[#This Row],[h1]],8))</f>
        <v>0</v>
      </c>
      <c r="Q590" s="87" t="s">
        <v>75</v>
      </c>
      <c r="R590" s="87">
        <f>HEX2DEC(RIGHT(Table1323212753586873410[[#This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HEX2DEC(RIGHT(Table1323212753586873410[[#This Row],[h1]],8))</f>
        <v>0</v>
      </c>
      <c r="Q591" s="87" t="s">
        <v>75</v>
      </c>
      <c r="R591" s="87">
        <f>HEX2DEC(RIGHT(Table1323212753586873410[[#This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HEX2DEC(RIGHT(Table1323212753586873410[[#This Row],[h1]],8))</f>
        <v>0</v>
      </c>
      <c r="Q592" s="87" t="s">
        <v>75</v>
      </c>
      <c r="R592" s="87">
        <f>HEX2DEC(RIGHT(Table1323212753586873410[[#This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HEX2DEC(RIGHT(Table1323212753586873410[[#This Row],[h1]],8))</f>
        <v>0</v>
      </c>
      <c r="Q593" s="87" t="s">
        <v>75</v>
      </c>
      <c r="R593" s="87">
        <f>HEX2DEC(RIGHT(Table1323212753586873410[[#This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HEX2DEC(RIGHT(Table1323212753586873410[[#This Row],[h1]],8))</f>
        <v>0</v>
      </c>
      <c r="Q594" s="87" t="s">
        <v>75</v>
      </c>
      <c r="R594" s="87">
        <f>HEX2DEC(RIGHT(Table1323212753586873410[[#This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HEX2DEC(RIGHT(Table1323212753586873410[[#This Row],[h1]],8))</f>
        <v>0</v>
      </c>
      <c r="Q595" s="87" t="s">
        <v>75</v>
      </c>
      <c r="R595" s="87">
        <f>HEX2DEC(RIGHT(Table1323212753586873410[[#This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HEX2DEC(RIGHT(Table1323212753586873410[[#This Row],[h1]],8))</f>
        <v>0</v>
      </c>
      <c r="Q596" s="87" t="s">
        <v>75</v>
      </c>
      <c r="R596" s="87">
        <f>HEX2DEC(RIGHT(Table1323212753586873410[[#This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HEX2DEC(RIGHT(Table1323212753586873410[[#This Row],[h1]],8))</f>
        <v>0</v>
      </c>
      <c r="Q597" s="87" t="s">
        <v>75</v>
      </c>
      <c r="R597" s="87">
        <f>HEX2DEC(RIGHT(Table1323212753586873410[[#This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HEX2DEC(RIGHT(Table1323212753586873410[[#This Row],[h1]],8))</f>
        <v>0</v>
      </c>
      <c r="Q598" s="87" t="s">
        <v>75</v>
      </c>
      <c r="R598" s="87">
        <f>HEX2DEC(RIGHT(Table1323212753586873410[[#This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HEX2DEC(RIGHT(Table1323212753586873410[[#This Row],[h1]],8))</f>
        <v>0</v>
      </c>
      <c r="Q599" s="87" t="s">
        <v>75</v>
      </c>
      <c r="R599" s="87">
        <f>HEX2DEC(RIGHT(Table1323212753586873410[[#This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HEX2DEC(RIGHT(Table1323212753586873410[[#This Row],[h1]],8))</f>
        <v>0</v>
      </c>
      <c r="Q600" s="87" t="s">
        <v>75</v>
      </c>
      <c r="R600" s="87">
        <f>HEX2DEC(RIGHT(Table1323212753586873410[[#This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HEX2DEC(RIGHT(Table1323212753586873410[[#This Row],[h1]],8))</f>
        <v>0</v>
      </c>
      <c r="Q601" s="87" t="s">
        <v>75</v>
      </c>
      <c r="R601" s="87">
        <f>HEX2DEC(RIGHT(Table1323212753586873410[[#This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HEX2DEC(RIGHT(Table1323212753586873410[[#This Row],[h1]],8))</f>
        <v>0</v>
      </c>
      <c r="Q602" s="87" t="s">
        <v>75</v>
      </c>
      <c r="R602" s="87">
        <f>HEX2DEC(RIGHT(Table1323212753586873410[[#This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HEX2DEC(RIGHT(Table1323212753586873410[[#This Row],[h1]],8))</f>
        <v>0</v>
      </c>
      <c r="Q603" s="87" t="s">
        <v>75</v>
      </c>
      <c r="R603" s="87">
        <f>HEX2DEC(RIGHT(Table1323212753586873410[[#This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HEX2DEC(RIGHT(Table1323212753586873410[[#This Row],[h1]],8))</f>
        <v>0</v>
      </c>
      <c r="Q604" s="87" t="s">
        <v>75</v>
      </c>
      <c r="R604" s="87">
        <f>HEX2DEC(RIGHT(Table1323212753586873410[[#This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HEX2DEC(RIGHT(Table1323212753586873410[[#This Row],[h1]],8))</f>
        <v>0</v>
      </c>
      <c r="Q605" s="87" t="s">
        <v>75</v>
      </c>
      <c r="R605" s="87">
        <f>HEX2DEC(RIGHT(Table1323212753586873410[[#This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HEX2DEC(RIGHT(Table1323212753586873410[[#This Row],[h1]],8))</f>
        <v>0</v>
      </c>
      <c r="Q606" s="87" t="s">
        <v>75</v>
      </c>
      <c r="R606" s="87">
        <f>HEX2DEC(RIGHT(Table1323212753586873410[[#This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HEX2DEC(RIGHT(Table1323212753586873410[[#This Row],[h1]],8))</f>
        <v>0</v>
      </c>
      <c r="Q607" s="87" t="s">
        <v>75</v>
      </c>
      <c r="R607" s="87">
        <f>HEX2DEC(RIGHT(Table1323212753586873410[[#This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HEX2DEC(RIGHT(Table1323212753586873410[[#This Row],[h1]],8))</f>
        <v>0</v>
      </c>
      <c r="Q608" s="87" t="s">
        <v>75</v>
      </c>
      <c r="R608" s="87">
        <f>HEX2DEC(RIGHT(Table1323212753586873410[[#This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HEX2DEC(RIGHT(Table1323212753586873410[[#This Row],[h1]],8))</f>
        <v>0</v>
      </c>
      <c r="Q609" s="87" t="s">
        <v>75</v>
      </c>
      <c r="R609" s="87">
        <f>HEX2DEC(RIGHT(Table1323212753586873410[[#This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HEX2DEC(RIGHT(Table1323212753586873410[[#This Row],[h1]],8))</f>
        <v>0</v>
      </c>
      <c r="Q610" s="87" t="s">
        <v>75</v>
      </c>
      <c r="R610" s="87">
        <f>HEX2DEC(RIGHT(Table1323212753586873410[[#This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HEX2DEC(RIGHT(Table1323212753586873410[[#This Row],[h1]],8))</f>
        <v>0</v>
      </c>
      <c r="Q611" s="87" t="s">
        <v>75</v>
      </c>
      <c r="R611" s="87">
        <f>HEX2DEC(RIGHT(Table1323212753586873410[[#This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HEX2DEC(RIGHT(Table1323212753586873410[[#This Row],[h1]],8))</f>
        <v>0</v>
      </c>
      <c r="Q612" s="87" t="s">
        <v>75</v>
      </c>
      <c r="R612" s="87">
        <f>HEX2DEC(RIGHT(Table1323212753586873410[[#This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HEX2DEC(RIGHT(Table1323212753586873410[[#This Row],[h1]],8))</f>
        <v>0</v>
      </c>
      <c r="Q613" s="87" t="s">
        <v>75</v>
      </c>
      <c r="R613" s="87">
        <f>HEX2DEC(RIGHT(Table1323212753586873410[[#This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HEX2DEC(RIGHT(Table1323212753586873410[[#This Row],[h1]],8))</f>
        <v>0</v>
      </c>
      <c r="Q614" s="87" t="s">
        <v>75</v>
      </c>
      <c r="R614" s="87">
        <f>HEX2DEC(RIGHT(Table1323212753586873410[[#This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HEX2DEC(RIGHT(Table1323212753586873410[[#This Row],[h1]],8))</f>
        <v>0</v>
      </c>
      <c r="Q615" s="87" t="s">
        <v>75</v>
      </c>
      <c r="R615" s="87">
        <f>HEX2DEC(RIGHT(Table1323212753586873410[[#This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HEX2DEC(RIGHT(Table1323212753586873410[[#This Row],[h1]],8))</f>
        <v>0</v>
      </c>
      <c r="Q616" s="87" t="s">
        <v>75</v>
      </c>
      <c r="R616" s="87">
        <f>HEX2DEC(RIGHT(Table1323212753586873410[[#This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HEX2DEC(RIGHT(Table1323212753586873410[[#This Row],[h1]],8))</f>
        <v>0</v>
      </c>
      <c r="Q617" s="87" t="s">
        <v>75</v>
      </c>
      <c r="R617" s="87">
        <f>HEX2DEC(RIGHT(Table1323212753586873410[[#This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HEX2DEC(RIGHT(Table1323212753586873410[[#This Row],[h1]],8))</f>
        <v>0</v>
      </c>
      <c r="Q618" s="87" t="s">
        <v>75</v>
      </c>
      <c r="R618" s="87">
        <f>HEX2DEC(RIGHT(Table1323212753586873410[[#This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HEX2DEC(RIGHT(Table1323212753586873410[[#This Row],[h1]],8))</f>
        <v>0</v>
      </c>
      <c r="Q619" s="87" t="s">
        <v>75</v>
      </c>
      <c r="R619" s="87">
        <f>HEX2DEC(RIGHT(Table1323212753586873410[[#This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HEX2DEC(RIGHT(Table1323212753586873410[[#This Row],[h1]],8))</f>
        <v>0</v>
      </c>
      <c r="Q620" s="87" t="s">
        <v>75</v>
      </c>
      <c r="R620" s="87">
        <f>HEX2DEC(RIGHT(Table1323212753586873410[[#This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HEX2DEC(RIGHT(Table1323212753586873410[[#This Row],[h1]],8))</f>
        <v>0</v>
      </c>
      <c r="Q621" s="87" t="s">
        <v>75</v>
      </c>
      <c r="R621" s="87">
        <f>HEX2DEC(RIGHT(Table1323212753586873410[[#This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HEX2DEC(RIGHT(Table1323212753586873410[[#This Row],[h1]],8))</f>
        <v>0</v>
      </c>
      <c r="Q622" s="87" t="s">
        <v>75</v>
      </c>
      <c r="R622" s="87">
        <f>HEX2DEC(RIGHT(Table1323212753586873410[[#This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HEX2DEC(RIGHT(Table1323212753586873410[[#This Row],[h1]],8))</f>
        <v>0</v>
      </c>
      <c r="Q623" s="87" t="s">
        <v>75</v>
      </c>
      <c r="R623" s="87">
        <f>HEX2DEC(RIGHT(Table1323212753586873410[[#This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HEX2DEC(RIGHT(Table1323212753586873410[[#This Row],[h1]],8))</f>
        <v>0</v>
      </c>
      <c r="Q624" s="87" t="s">
        <v>75</v>
      </c>
      <c r="R624" s="87">
        <f>HEX2DEC(RIGHT(Table1323212753586873410[[#This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HEX2DEC(RIGHT(Table1323212753586873410[[#This Row],[h1]],8))</f>
        <v>0</v>
      </c>
      <c r="Q625" s="87" t="s">
        <v>75</v>
      </c>
      <c r="R625" s="87">
        <f>HEX2DEC(RIGHT(Table1323212753586873410[[#This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HEX2DEC(RIGHT(Table1323212753586873410[[#This Row],[h1]],8))</f>
        <v>0</v>
      </c>
      <c r="Q626" s="87" t="s">
        <v>75</v>
      </c>
      <c r="R626" s="87">
        <f>HEX2DEC(RIGHT(Table1323212753586873410[[#This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HEX2DEC(RIGHT(Table1323212753586873410[[#This Row],[h1]],8))</f>
        <v>0</v>
      </c>
      <c r="Q627" s="87" t="s">
        <v>75</v>
      </c>
      <c r="R627" s="87">
        <f>HEX2DEC(RIGHT(Table1323212753586873410[[#This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HEX2DEC(RIGHT(Table1323212753586873410[[#This Row],[h1]],8))</f>
        <v>0</v>
      </c>
      <c r="Q628" s="87" t="s">
        <v>75</v>
      </c>
      <c r="R628" s="87">
        <f>HEX2DEC(RIGHT(Table1323212753586873410[[#This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HEX2DEC(RIGHT(Table1323212753586873410[[#This Row],[h1]],8))</f>
        <v>0</v>
      </c>
      <c r="Q629" s="87" t="s">
        <v>75</v>
      </c>
      <c r="R629" s="87">
        <f>HEX2DEC(RIGHT(Table1323212753586873410[[#This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HEX2DEC(RIGHT(Table1323212753586873410[[#This Row],[h1]],8))</f>
        <v>0</v>
      </c>
      <c r="Q630" s="87" t="s">
        <v>75</v>
      </c>
      <c r="R630" s="87">
        <f>HEX2DEC(RIGHT(Table1323212753586873410[[#This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HEX2DEC(RIGHT(Table1323212753586873410[[#This Row],[h1]],8))</f>
        <v>0</v>
      </c>
      <c r="Q631" s="87" t="s">
        <v>75</v>
      </c>
      <c r="R631" s="87">
        <f>HEX2DEC(RIGHT(Table1323212753586873410[[#This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HEX2DEC(RIGHT(Table1323212753586873410[[#This Row],[h1]],8))</f>
        <v>0</v>
      </c>
      <c r="Q632" s="87" t="s">
        <v>75</v>
      </c>
      <c r="R632" s="87">
        <f>HEX2DEC(RIGHT(Table1323212753586873410[[#This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HEX2DEC(RIGHT(Table1323212753586873410[[#This Row],[h1]],8))</f>
        <v>0</v>
      </c>
      <c r="Q633" s="87" t="s">
        <v>75</v>
      </c>
      <c r="R633" s="87">
        <f>HEX2DEC(RIGHT(Table1323212753586873410[[#This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HEX2DEC(RIGHT(Table1323212753586873410[[#This Row],[h1]],8))</f>
        <v>0</v>
      </c>
      <c r="Q634" s="87" t="s">
        <v>75</v>
      </c>
      <c r="R634" s="87">
        <f>HEX2DEC(RIGHT(Table1323212753586873410[[#This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HEX2DEC(RIGHT(Table1323212753586873410[[#This Row],[h1]],8))</f>
        <v>0</v>
      </c>
      <c r="Q635" s="87" t="s">
        <v>75</v>
      </c>
      <c r="R635" s="87">
        <f>HEX2DEC(RIGHT(Table1323212753586873410[[#This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HEX2DEC(RIGHT(Table1323212753586873410[[#This Row],[h1]],8))</f>
        <v>0</v>
      </c>
      <c r="Q636" s="87" t="s">
        <v>75</v>
      </c>
      <c r="R636" s="87">
        <f>HEX2DEC(RIGHT(Table1323212753586873410[[#This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HEX2DEC(RIGHT(Table1323212753586873410[[#This Row],[h1]],8))</f>
        <v>0</v>
      </c>
      <c r="Q637" s="87" t="s">
        <v>75</v>
      </c>
      <c r="R637" s="87">
        <f>HEX2DEC(RIGHT(Table1323212753586873410[[#This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HEX2DEC(RIGHT(Table1323212753586873410[[#This Row],[h1]],8))</f>
        <v>0</v>
      </c>
      <c r="Q638" s="87" t="s">
        <v>75</v>
      </c>
      <c r="R638" s="87">
        <f>HEX2DEC(RIGHT(Table1323212753586873410[[#This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HEX2DEC(RIGHT(Table1323212753586873410[[#This Row],[h1]],8))</f>
        <v>0</v>
      </c>
      <c r="Q639" s="87" t="s">
        <v>75</v>
      </c>
      <c r="R639" s="87">
        <f>HEX2DEC(RIGHT(Table1323212753586873410[[#This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HEX2DEC(RIGHT(Table1323212753586873410[[#This Row],[h1]],8))</f>
        <v>0</v>
      </c>
      <c r="Q640" s="87" t="s">
        <v>75</v>
      </c>
      <c r="R640" s="87">
        <f>HEX2DEC(RIGHT(Table1323212753586873410[[#This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HEX2DEC(RIGHT(Table1323212753586873410[[#This Row],[h1]],8))</f>
        <v>0</v>
      </c>
      <c r="Q641" s="87" t="s">
        <v>75</v>
      </c>
      <c r="R641" s="87">
        <f>HEX2DEC(RIGHT(Table1323212753586873410[[#This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HEX2DEC(RIGHT(Table1323212753586873410[[#This Row],[h1]],8))</f>
        <v>0</v>
      </c>
      <c r="Q642" s="87" t="s">
        <v>75</v>
      </c>
      <c r="R642" s="87">
        <f>HEX2DEC(RIGHT(Table1323212753586873410[[#This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HEX2DEC(RIGHT(Table1323212753586873410[[#This Row],[h1]],8))</f>
        <v>0</v>
      </c>
      <c r="Q643" s="87" t="s">
        <v>75</v>
      </c>
      <c r="R643" s="87">
        <f>HEX2DEC(RIGHT(Table1323212753586873410[[#This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HEX2DEC(RIGHT(Table1323212753586873410[[#This Row],[h1]],8))</f>
        <v>0</v>
      </c>
      <c r="Q644" s="87" t="s">
        <v>75</v>
      </c>
      <c r="R644" s="87">
        <f>HEX2DEC(RIGHT(Table1323212753586873410[[#This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HEX2DEC(RIGHT(Table1323212753586873410[[#This Row],[h1]],8))</f>
        <v>0</v>
      </c>
      <c r="Q645" s="87" t="s">
        <v>75</v>
      </c>
      <c r="R645" s="87">
        <f>HEX2DEC(RIGHT(Table1323212753586873410[[#This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HEX2DEC(RIGHT(Table1323212753586873410[[#This Row],[h1]],8))</f>
        <v>0</v>
      </c>
      <c r="Q646" s="87" t="s">
        <v>75</v>
      </c>
      <c r="R646" s="87">
        <f>HEX2DEC(RIGHT(Table1323212753586873410[[#This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HEX2DEC(RIGHT(Table1323212753586873410[[#This Row],[h1]],8))</f>
        <v>0</v>
      </c>
      <c r="Q647" s="87" t="s">
        <v>75</v>
      </c>
      <c r="R647" s="87">
        <f>HEX2DEC(RIGHT(Table1323212753586873410[[#This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HEX2DEC(RIGHT(Table1323212753586873410[[#This Row],[h1]],8))</f>
        <v>0</v>
      </c>
      <c r="Q648" s="87" t="s">
        <v>75</v>
      </c>
      <c r="R648" s="87">
        <f>HEX2DEC(RIGHT(Table1323212753586873410[[#This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HEX2DEC(RIGHT(Table1323212753586873410[[#This Row],[h1]],8))</f>
        <v>0</v>
      </c>
      <c r="Q649" s="87" t="s">
        <v>75</v>
      </c>
      <c r="R649" s="87">
        <f>HEX2DEC(RIGHT(Table1323212753586873410[[#This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HEX2DEC(RIGHT(Table1323212753586873410[[#This Row],[h1]],8))</f>
        <v>0</v>
      </c>
      <c r="Q650" s="87" t="s">
        <v>75</v>
      </c>
      <c r="R650" s="87">
        <f>HEX2DEC(RIGHT(Table1323212753586873410[[#This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HEX2DEC(RIGHT(Table1323212753586873410[[#This Row],[h1]],8))</f>
        <v>0</v>
      </c>
      <c r="Q651" s="87" t="s">
        <v>75</v>
      </c>
      <c r="R651" s="87">
        <f>HEX2DEC(RIGHT(Table1323212753586873410[[#This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HEX2DEC(RIGHT(Table1323212753586873410[[#This Row],[h1]],8))</f>
        <v>0</v>
      </c>
      <c r="Q652" s="87" t="s">
        <v>75</v>
      </c>
      <c r="R652" s="87">
        <f>HEX2DEC(RIGHT(Table1323212753586873410[[#This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HEX2DEC(RIGHT(Table1323212753586873410[[#This Row],[h1]],8))</f>
        <v>0</v>
      </c>
      <c r="Q653" s="87" t="s">
        <v>75</v>
      </c>
      <c r="R653" s="87">
        <f>HEX2DEC(RIGHT(Table1323212753586873410[[#This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HEX2DEC(RIGHT(Table1323212753586873410[[#This Row],[h1]],8))</f>
        <v>0</v>
      </c>
      <c r="Q654" s="87" t="s">
        <v>75</v>
      </c>
      <c r="R654" s="87">
        <f>HEX2DEC(RIGHT(Table1323212753586873410[[#This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HEX2DEC(RIGHT(Table1323212753586873410[[#This Row],[h1]],8))</f>
        <v>0</v>
      </c>
      <c r="Q655" s="87" t="s">
        <v>75</v>
      </c>
      <c r="R655" s="87">
        <f>HEX2DEC(RIGHT(Table1323212753586873410[[#This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HEX2DEC(RIGHT(Table1323212753586873410[[#This Row],[h1]],8))</f>
        <v>0</v>
      </c>
      <c r="Q656" s="87" t="s">
        <v>75</v>
      </c>
      <c r="R656" s="87">
        <f>HEX2DEC(RIGHT(Table1323212753586873410[[#This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HEX2DEC(RIGHT(Table1323212753586873410[[#This Row],[h1]],8))</f>
        <v>0</v>
      </c>
      <c r="Q657" s="87" t="s">
        <v>75</v>
      </c>
      <c r="R657" s="87">
        <f>HEX2DEC(RIGHT(Table1323212753586873410[[#This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HEX2DEC(RIGHT(Table1323212753586873410[[#This Row],[h1]],8))</f>
        <v>0</v>
      </c>
      <c r="Q658" s="87" t="s">
        <v>75</v>
      </c>
      <c r="R658" s="87">
        <f>HEX2DEC(RIGHT(Table1323212753586873410[[#This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HEX2DEC(RIGHT(Table1323212753586873410[[#This Row],[h1]],8))</f>
        <v>0</v>
      </c>
      <c r="Q659" s="87" t="s">
        <v>75</v>
      </c>
      <c r="R659" s="87">
        <f>HEX2DEC(RIGHT(Table1323212753586873410[[#This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HEX2DEC(RIGHT(Table1323212753586873410[[#This Row],[h1]],8))</f>
        <v>0</v>
      </c>
      <c r="Q660" s="87" t="s">
        <v>75</v>
      </c>
      <c r="R660" s="87">
        <f>HEX2DEC(RIGHT(Table1323212753586873410[[#This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HEX2DEC(RIGHT(Table1323212753586873410[[#This Row],[h1]],8))</f>
        <v>0</v>
      </c>
      <c r="Q661" s="87" t="s">
        <v>75</v>
      </c>
      <c r="R661" s="87">
        <f>HEX2DEC(RIGHT(Table1323212753586873410[[#This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HEX2DEC(RIGHT(Table1323212753586873410[[#This Row],[h1]],8))</f>
        <v>0</v>
      </c>
      <c r="Q662" s="87" t="s">
        <v>75</v>
      </c>
      <c r="R662" s="87">
        <f>HEX2DEC(RIGHT(Table1323212753586873410[[#This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HEX2DEC(RIGHT(Table1323212753586873410[[#This Row],[h1]],8))</f>
        <v>0</v>
      </c>
      <c r="Q663" s="87" t="s">
        <v>75</v>
      </c>
      <c r="R663" s="87">
        <f>HEX2DEC(RIGHT(Table1323212753586873410[[#This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HEX2DEC(RIGHT(Table1323212753586873410[[#This Row],[h1]],8))</f>
        <v>0</v>
      </c>
      <c r="Q664" s="87" t="s">
        <v>75</v>
      </c>
      <c r="R664" s="87">
        <f>HEX2DEC(RIGHT(Table1323212753586873410[[#This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HEX2DEC(RIGHT(Table1323212753586873410[[#This Row],[h1]],8))</f>
        <v>0</v>
      </c>
      <c r="Q665" s="87" t="s">
        <v>75</v>
      </c>
      <c r="R665" s="87">
        <f>HEX2DEC(RIGHT(Table1323212753586873410[[#This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HEX2DEC(RIGHT(Table1323212753586873410[[#This Row],[h1]],8))</f>
        <v>0</v>
      </c>
      <c r="Q666" s="87" t="s">
        <v>75</v>
      </c>
      <c r="R666" s="87">
        <f>HEX2DEC(RIGHT(Table1323212753586873410[[#This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HEX2DEC(RIGHT(Table1323212753586873410[[#This Row],[h1]],8))</f>
        <v>0</v>
      </c>
      <c r="Q667" s="87" t="s">
        <v>75</v>
      </c>
      <c r="R667" s="87">
        <f>HEX2DEC(RIGHT(Table1323212753586873410[[#This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HEX2DEC(RIGHT(Table1323212753586873410[[#This Row],[h1]],8))</f>
        <v>0</v>
      </c>
      <c r="Q668" s="87" t="s">
        <v>75</v>
      </c>
      <c r="R668" s="87">
        <f>HEX2DEC(RIGHT(Table1323212753586873410[[#This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HEX2DEC(RIGHT(Table1323212753586873410[[#This Row],[h1]],8))</f>
        <v>0</v>
      </c>
      <c r="Q669" s="87" t="s">
        <v>75</v>
      </c>
      <c r="R669" s="87">
        <f>HEX2DEC(RIGHT(Table1323212753586873410[[#This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HEX2DEC(RIGHT(Table1323212753586873410[[#This Row],[h1]],8))</f>
        <v>0</v>
      </c>
      <c r="Q670" s="87" t="s">
        <v>75</v>
      </c>
      <c r="R670" s="87">
        <f>HEX2DEC(RIGHT(Table1323212753586873410[[#This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HEX2DEC(RIGHT(Table1323212753586873410[[#This Row],[h1]],8))</f>
        <v>0</v>
      </c>
      <c r="Q671" s="87" t="s">
        <v>75</v>
      </c>
      <c r="R671" s="87">
        <f>HEX2DEC(RIGHT(Table1323212753586873410[[#This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HEX2DEC(RIGHT(Table1323212753586873410[[#This Row],[h1]],8))</f>
        <v>0</v>
      </c>
      <c r="Q672" s="87" t="s">
        <v>75</v>
      </c>
      <c r="R672" s="87">
        <f>HEX2DEC(RIGHT(Table1323212753586873410[[#This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HEX2DEC(RIGHT(Table1323212753586873410[[#This Row],[h1]],8))</f>
        <v>0</v>
      </c>
      <c r="Q673" s="87" t="s">
        <v>75</v>
      </c>
      <c r="R673" s="87">
        <f>HEX2DEC(RIGHT(Table1323212753586873410[[#This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HEX2DEC(RIGHT(Table1323212753586873410[[#This Row],[h1]],8))</f>
        <v>0</v>
      </c>
      <c r="Q674" s="87" t="s">
        <v>75</v>
      </c>
      <c r="R674" s="87">
        <f>HEX2DEC(RIGHT(Table1323212753586873410[[#This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HEX2DEC(RIGHT(Table1323212753586873410[[#This Row],[h1]],8))</f>
        <v>0</v>
      </c>
      <c r="Q675" s="87" t="s">
        <v>75</v>
      </c>
      <c r="R675" s="87">
        <f>HEX2DEC(RIGHT(Table1323212753586873410[[#This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HEX2DEC(RIGHT(Table1323212753586873410[[#This Row],[h1]],8))</f>
        <v>0</v>
      </c>
      <c r="Q676" s="87" t="s">
        <v>75</v>
      </c>
      <c r="R676" s="87">
        <f>HEX2DEC(RIGHT(Table1323212753586873410[[#This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HEX2DEC(RIGHT(Table1323212753586873410[[#This Row],[h1]],8))</f>
        <v>0</v>
      </c>
      <c r="Q677" s="87" t="s">
        <v>75</v>
      </c>
      <c r="R677" s="87">
        <f>HEX2DEC(RIGHT(Table1323212753586873410[[#This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HEX2DEC(RIGHT(Table1323212753586873410[[#This Row],[h1]],8))</f>
        <v>0</v>
      </c>
      <c r="Q678" s="87" t="s">
        <v>75</v>
      </c>
      <c r="R678" s="87">
        <f>HEX2DEC(RIGHT(Table1323212753586873410[[#This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HEX2DEC(RIGHT(Table1323212753586873410[[#This Row],[h1]],8))</f>
        <v>0</v>
      </c>
      <c r="Q679" s="87" t="s">
        <v>75</v>
      </c>
      <c r="R679" s="87">
        <f>HEX2DEC(RIGHT(Table1323212753586873410[[#This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HEX2DEC(RIGHT(Table1323212753586873410[[#This Row],[h1]],8))</f>
        <v>0</v>
      </c>
      <c r="Q680" s="87" t="s">
        <v>75</v>
      </c>
      <c r="R680" s="87">
        <f>HEX2DEC(RIGHT(Table1323212753586873410[[#This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HEX2DEC(RIGHT(Table1323212753586873410[[#This Row],[h1]],8))</f>
        <v>0</v>
      </c>
      <c r="Q681" s="87" t="s">
        <v>75</v>
      </c>
      <c r="R681" s="87">
        <f>HEX2DEC(RIGHT(Table1323212753586873410[[#This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HEX2DEC(RIGHT(Table1323212753586873410[[#This Row],[h1]],8))</f>
        <v>0</v>
      </c>
      <c r="Q682" s="87" t="s">
        <v>75</v>
      </c>
      <c r="R682" s="87">
        <f>HEX2DEC(RIGHT(Table1323212753586873410[[#This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HEX2DEC(RIGHT(Table1323212753586873410[[#This Row],[h1]],8))</f>
        <v>0</v>
      </c>
      <c r="Q683" s="87" t="s">
        <v>75</v>
      </c>
      <c r="R683" s="87">
        <f>HEX2DEC(RIGHT(Table1323212753586873410[[#This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HEX2DEC(RIGHT(Table1323212753586873410[[#This Row],[h1]],8))</f>
        <v>0</v>
      </c>
      <c r="Q684" s="87" t="s">
        <v>75</v>
      </c>
      <c r="R684" s="87">
        <f>HEX2DEC(RIGHT(Table1323212753586873410[[#This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HEX2DEC(RIGHT(Table1323212753586873410[[#This Row],[h1]],8))</f>
        <v>0</v>
      </c>
      <c r="Q685" s="87" t="s">
        <v>75</v>
      </c>
      <c r="R685" s="87">
        <f>HEX2DEC(RIGHT(Table1323212753586873410[[#This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HEX2DEC(RIGHT(Table1323212753586873410[[#This Row],[h1]],8))</f>
        <v>0</v>
      </c>
      <c r="Q686" s="87" t="s">
        <v>75</v>
      </c>
      <c r="R686" s="87">
        <f>HEX2DEC(RIGHT(Table1323212753586873410[[#This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HEX2DEC(RIGHT(Table1323212753586873410[[#This Row],[h1]],8))</f>
        <v>0</v>
      </c>
      <c r="Q687" s="87" t="s">
        <v>75</v>
      </c>
      <c r="R687" s="87">
        <f>HEX2DEC(RIGHT(Table1323212753586873410[[#This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HEX2DEC(RIGHT(Table1323212753586873410[[#This Row],[h1]],8))</f>
        <v>0</v>
      </c>
      <c r="Q688" s="87" t="s">
        <v>75</v>
      </c>
      <c r="R688" s="87">
        <f>HEX2DEC(RIGHT(Table1323212753586873410[[#This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HEX2DEC(RIGHT(Table1323212753586873410[[#This Row],[h1]],8))</f>
        <v>0</v>
      </c>
      <c r="Q689" s="87" t="s">
        <v>75</v>
      </c>
      <c r="R689" s="87">
        <f>HEX2DEC(RIGHT(Table1323212753586873410[[#This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HEX2DEC(RIGHT(Table1323212753586873410[[#This Row],[h1]],8))</f>
        <v>0</v>
      </c>
      <c r="Q690" s="87" t="s">
        <v>75</v>
      </c>
      <c r="R690" s="87">
        <f>HEX2DEC(RIGHT(Table1323212753586873410[[#This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HEX2DEC(RIGHT(Table1323212753586873410[[#This Row],[h1]],8))</f>
        <v>0</v>
      </c>
      <c r="Q691" s="87" t="s">
        <v>75</v>
      </c>
      <c r="R691" s="87">
        <f>HEX2DEC(RIGHT(Table1323212753586873410[[#This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HEX2DEC(RIGHT(Table1323212753586873410[[#This Row],[h1]],8))</f>
        <v>0</v>
      </c>
      <c r="Q692" s="87" t="s">
        <v>75</v>
      </c>
      <c r="R692" s="87">
        <f>HEX2DEC(RIGHT(Table1323212753586873410[[#This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HEX2DEC(RIGHT(Table1323212753586873410[[#This Row],[h1]],8))</f>
        <v>0</v>
      </c>
      <c r="Q693" s="87" t="s">
        <v>75</v>
      </c>
      <c r="R693" s="87">
        <f>HEX2DEC(RIGHT(Table1323212753586873410[[#This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HEX2DEC(RIGHT(Table1323212753586873410[[#This Row],[h1]],8))</f>
        <v>0</v>
      </c>
      <c r="Q694" s="87" t="s">
        <v>75</v>
      </c>
      <c r="R694" s="87">
        <f>HEX2DEC(RIGHT(Table1323212753586873410[[#This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HEX2DEC(RIGHT(Table1323212753586873410[[#This Row],[h1]],8))</f>
        <v>0</v>
      </c>
      <c r="Q695" s="87" t="s">
        <v>75</v>
      </c>
      <c r="R695" s="87">
        <f>HEX2DEC(RIGHT(Table1323212753586873410[[#This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HEX2DEC(RIGHT(Table1323212753586873410[[#This Row],[h1]],8))</f>
        <v>0</v>
      </c>
      <c r="Q696" s="87" t="s">
        <v>75</v>
      </c>
      <c r="R696" s="87">
        <f>HEX2DEC(RIGHT(Table1323212753586873410[[#This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HEX2DEC(RIGHT(Table1323212753586873410[[#This Row],[h1]],8))</f>
        <v>0</v>
      </c>
      <c r="Q697" s="87" t="s">
        <v>75</v>
      </c>
      <c r="R697" s="87">
        <f>HEX2DEC(RIGHT(Table1323212753586873410[[#This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HEX2DEC(RIGHT(Table1323212753586873410[[#This Row],[h1]],8))</f>
        <v>0</v>
      </c>
      <c r="Q698" s="87" t="s">
        <v>75</v>
      </c>
      <c r="R698" s="87">
        <f>HEX2DEC(RIGHT(Table1323212753586873410[[#This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HEX2DEC(RIGHT(Table1323212753586873410[[#This Row],[h1]],8))</f>
        <v>0</v>
      </c>
      <c r="Q699" s="87" t="s">
        <v>75</v>
      </c>
      <c r="R699" s="87">
        <f>HEX2DEC(RIGHT(Table1323212753586873410[[#This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HEX2DEC(RIGHT(Table1323212753586873410[[#This Row],[h1]],8))</f>
        <v>0</v>
      </c>
      <c r="Q700" s="87" t="s">
        <v>75</v>
      </c>
      <c r="R700" s="87">
        <f>HEX2DEC(RIGHT(Table1323212753586873410[[#This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HEX2DEC(RIGHT(Table1323212753586873410[[#This Row],[h1]],8))</f>
        <v>0</v>
      </c>
      <c r="Q701" s="87" t="s">
        <v>75</v>
      </c>
      <c r="R701" s="87">
        <f>HEX2DEC(RIGHT(Table1323212753586873410[[#This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HEX2DEC(RIGHT(Table1323212753586873410[[#This Row],[h1]],8))</f>
        <v>0</v>
      </c>
      <c r="Q702" s="87" t="s">
        <v>75</v>
      </c>
      <c r="R702" s="87">
        <f>HEX2DEC(RIGHT(Table1323212753586873410[[#This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HEX2DEC(RIGHT(Table1323212753586873410[[#This Row],[h1]],8))</f>
        <v>0</v>
      </c>
      <c r="Q703" s="87" t="s">
        <v>75</v>
      </c>
      <c r="R703" s="87">
        <f>HEX2DEC(RIGHT(Table1323212753586873410[[#This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HEX2DEC(RIGHT(Table1323212753586873410[[#This Row],[h1]],8))</f>
        <v>0</v>
      </c>
      <c r="Q704" s="87" t="s">
        <v>75</v>
      </c>
      <c r="R704" s="87">
        <f>HEX2DEC(RIGHT(Table1323212753586873410[[#This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HEX2DEC(RIGHT(Table1323212753586873410[[#This Row],[h1]],8))</f>
        <v>0</v>
      </c>
      <c r="Q705" s="87" t="s">
        <v>75</v>
      </c>
      <c r="R705" s="87">
        <f>HEX2DEC(RIGHT(Table1323212753586873410[[#This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HEX2DEC(RIGHT(Table1323212753586873410[[#This Row],[h1]],8))</f>
        <v>0</v>
      </c>
      <c r="Q706" s="87" t="s">
        <v>75</v>
      </c>
      <c r="R706" s="87">
        <f>HEX2DEC(RIGHT(Table1323212753586873410[[#This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HEX2DEC(RIGHT(Table1323212753586873410[[#This Row],[h1]],8))</f>
        <v>0</v>
      </c>
      <c r="Q707" s="87" t="s">
        <v>75</v>
      </c>
      <c r="R707" s="87">
        <f>HEX2DEC(RIGHT(Table1323212753586873410[[#This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HEX2DEC(RIGHT(Table1323212753586873410[[#This Row],[h1]],8))</f>
        <v>0</v>
      </c>
      <c r="Q708" s="87" t="s">
        <v>75</v>
      </c>
      <c r="R708" s="87">
        <f>HEX2DEC(RIGHT(Table1323212753586873410[[#This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HEX2DEC(RIGHT(Table1323212753586873410[[#This Row],[h1]],8))</f>
        <v>0</v>
      </c>
      <c r="Q709" s="87" t="s">
        <v>75</v>
      </c>
      <c r="R709" s="87">
        <f>HEX2DEC(RIGHT(Table1323212753586873410[[#This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HEX2DEC(RIGHT(Table1323212753586873410[[#This Row],[h1]],8))</f>
        <v>0</v>
      </c>
      <c r="Q710" s="87" t="s">
        <v>75</v>
      </c>
      <c r="R710" s="87">
        <f>HEX2DEC(RIGHT(Table1323212753586873410[[#This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HEX2DEC(RIGHT(Table1323212753586873410[[#This Row],[h1]],8))</f>
        <v>0</v>
      </c>
      <c r="Q711" s="87" t="s">
        <v>75</v>
      </c>
      <c r="R711" s="87">
        <f>HEX2DEC(RIGHT(Table1323212753586873410[[#This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HEX2DEC(RIGHT(Table1323212753586873410[[#This Row],[h1]],8))</f>
        <v>0</v>
      </c>
      <c r="Q712" s="87" t="s">
        <v>75</v>
      </c>
      <c r="R712" s="87">
        <f>HEX2DEC(RIGHT(Table1323212753586873410[[#This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HEX2DEC(RIGHT(Table1323212753586873410[[#This Row],[h1]],8))</f>
        <v>0</v>
      </c>
      <c r="Q713" s="87" t="s">
        <v>75</v>
      </c>
      <c r="R713" s="87">
        <f>HEX2DEC(RIGHT(Table1323212753586873410[[#This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HEX2DEC(RIGHT(Table1323212753586873410[[#This Row],[h1]],8))</f>
        <v>0</v>
      </c>
      <c r="Q714" s="87" t="s">
        <v>75</v>
      </c>
      <c r="R714" s="87">
        <f>HEX2DEC(RIGHT(Table1323212753586873410[[#This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HEX2DEC(RIGHT(Table1323212753586873410[[#This Row],[h1]],8))</f>
        <v>0</v>
      </c>
      <c r="Q715" s="87" t="s">
        <v>75</v>
      </c>
      <c r="R715" s="87">
        <f>HEX2DEC(RIGHT(Table1323212753586873410[[#This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HEX2DEC(RIGHT(Table1323212753586873410[[#This Row],[h1]],8))</f>
        <v>0</v>
      </c>
      <c r="Q716" s="87" t="s">
        <v>75</v>
      </c>
      <c r="R716" s="87">
        <f>HEX2DEC(RIGHT(Table1323212753586873410[[#This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HEX2DEC(RIGHT(Table1323212753586873410[[#This Row],[h1]],8))</f>
        <v>0</v>
      </c>
      <c r="Q717" s="87" t="s">
        <v>75</v>
      </c>
      <c r="R717" s="87">
        <f>HEX2DEC(RIGHT(Table1323212753586873410[[#This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HEX2DEC(RIGHT(Table1323212753586873410[[#This Row],[h1]],8))</f>
        <v>0</v>
      </c>
      <c r="Q718" s="87" t="s">
        <v>75</v>
      </c>
      <c r="R718" s="87">
        <f>HEX2DEC(RIGHT(Table1323212753586873410[[#This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HEX2DEC(RIGHT(Table1323212753586873410[[#This Row],[h1]],8))</f>
        <v>0</v>
      </c>
      <c r="Q719" s="87" t="s">
        <v>75</v>
      </c>
      <c r="R719" s="87">
        <f>HEX2DEC(RIGHT(Table1323212753586873410[[#This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HEX2DEC(RIGHT(Table1323212753586873410[[#This Row],[h1]],8))</f>
        <v>0</v>
      </c>
      <c r="Q720" s="87" t="s">
        <v>75</v>
      </c>
      <c r="R720" s="87">
        <f>HEX2DEC(RIGHT(Table1323212753586873410[[#This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HEX2DEC(RIGHT(Table1323212753586873410[[#This Row],[h1]],8))</f>
        <v>0</v>
      </c>
      <c r="Q721" s="87" t="s">
        <v>75</v>
      </c>
      <c r="R721" s="87">
        <f>HEX2DEC(RIGHT(Table1323212753586873410[[#This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HEX2DEC(RIGHT(Table1323212753586873410[[#This Row],[h1]],8))</f>
        <v>0</v>
      </c>
      <c r="Q722" s="87" t="s">
        <v>75</v>
      </c>
      <c r="R722" s="87">
        <f>HEX2DEC(RIGHT(Table1323212753586873410[[#This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HEX2DEC(RIGHT(Table1323212753586873410[[#This Row],[h1]],8))</f>
        <v>0</v>
      </c>
      <c r="Q723" s="87" t="s">
        <v>75</v>
      </c>
      <c r="R723" s="87">
        <f>HEX2DEC(RIGHT(Table1323212753586873410[[#This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HEX2DEC(RIGHT(Table1323212753586873410[[#This Row],[h1]],8))</f>
        <v>0</v>
      </c>
      <c r="Q724" s="87" t="s">
        <v>75</v>
      </c>
      <c r="R724" s="87">
        <f>HEX2DEC(RIGHT(Table1323212753586873410[[#This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HEX2DEC(RIGHT(Table1323212753586873410[[#This Row],[h1]],8))</f>
        <v>0</v>
      </c>
      <c r="Q725" s="87" t="s">
        <v>75</v>
      </c>
      <c r="R725" s="87">
        <f>HEX2DEC(RIGHT(Table1323212753586873410[[#This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HEX2DEC(RIGHT(Table1323212753586873410[[#This Row],[h1]],8))</f>
        <v>0</v>
      </c>
      <c r="Q726" s="87" t="s">
        <v>75</v>
      </c>
      <c r="R726" s="87">
        <f>HEX2DEC(RIGHT(Table1323212753586873410[[#This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HEX2DEC(RIGHT(Table1323212753586873410[[#This Row],[h1]],8))</f>
        <v>0</v>
      </c>
      <c r="Q727" s="87" t="s">
        <v>75</v>
      </c>
      <c r="R727" s="87">
        <f>HEX2DEC(RIGHT(Table1323212753586873410[[#This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HEX2DEC(RIGHT(Table1323212753586873410[[#This Row],[h1]],8))</f>
        <v>0</v>
      </c>
      <c r="Q728" s="87" t="s">
        <v>75</v>
      </c>
      <c r="R728" s="87">
        <f>HEX2DEC(RIGHT(Table1323212753586873410[[#This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HEX2DEC(RIGHT(Table1323212753586873410[[#This Row],[h1]],8))</f>
        <v>0</v>
      </c>
      <c r="Q729" s="87" t="s">
        <v>75</v>
      </c>
      <c r="R729" s="87">
        <f>HEX2DEC(RIGHT(Table1323212753586873410[[#This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HEX2DEC(RIGHT(Table1323212753586873410[[#This Row],[h1]],8))</f>
        <v>0</v>
      </c>
      <c r="Q730" s="87" t="s">
        <v>75</v>
      </c>
      <c r="R730" s="87">
        <f>HEX2DEC(RIGHT(Table1323212753586873410[[#This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HEX2DEC(RIGHT(Table1323212753586873410[[#This Row],[h1]],8))</f>
        <v>0</v>
      </c>
      <c r="Q731" s="87" t="s">
        <v>75</v>
      </c>
      <c r="R731" s="87">
        <f>HEX2DEC(RIGHT(Table1323212753586873410[[#This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HEX2DEC(RIGHT(Table1323212753586873410[[#This Row],[h1]],8))</f>
        <v>0</v>
      </c>
      <c r="Q732" s="87" t="s">
        <v>75</v>
      </c>
      <c r="R732" s="87">
        <f>HEX2DEC(RIGHT(Table1323212753586873410[[#This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HEX2DEC(RIGHT(Table1323212753586873410[[#This Row],[h1]],8))</f>
        <v>0</v>
      </c>
      <c r="Q733" s="87" t="s">
        <v>75</v>
      </c>
      <c r="R733" s="87">
        <f>HEX2DEC(RIGHT(Table1323212753586873410[[#This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HEX2DEC(RIGHT(Table1323212753586873410[[#This Row],[h1]],8))</f>
        <v>0</v>
      </c>
      <c r="Q734" s="87" t="s">
        <v>75</v>
      </c>
      <c r="R734" s="87">
        <f>HEX2DEC(RIGHT(Table1323212753586873410[[#This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HEX2DEC(RIGHT(Table1323212753586873410[[#This Row],[h1]],8))</f>
        <v>0</v>
      </c>
      <c r="Q735" s="87" t="s">
        <v>75</v>
      </c>
      <c r="R735" s="87">
        <f>HEX2DEC(RIGHT(Table1323212753586873410[[#This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HEX2DEC(RIGHT(Table1323212753586873410[[#This Row],[h1]],8))</f>
        <v>0</v>
      </c>
      <c r="Q736" s="87" t="s">
        <v>75</v>
      </c>
      <c r="R736" s="87">
        <f>HEX2DEC(RIGHT(Table1323212753586873410[[#This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HEX2DEC(RIGHT(Table1323212753586873410[[#This Row],[h1]],8))</f>
        <v>0</v>
      </c>
      <c r="Q737" s="87" t="s">
        <v>75</v>
      </c>
      <c r="R737" s="87">
        <f>HEX2DEC(RIGHT(Table1323212753586873410[[#This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HEX2DEC(RIGHT(Table1323212753586873410[[#This Row],[h1]],8))</f>
        <v>0</v>
      </c>
      <c r="Q738" s="87" t="s">
        <v>75</v>
      </c>
      <c r="R738" s="87">
        <f>HEX2DEC(RIGHT(Table1323212753586873410[[#This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HEX2DEC(RIGHT(Table1323212753586873410[[#This Row],[h1]],8))</f>
        <v>0</v>
      </c>
      <c r="Q739" s="87" t="s">
        <v>75</v>
      </c>
      <c r="R739" s="87">
        <f>HEX2DEC(RIGHT(Table1323212753586873410[[#This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HEX2DEC(RIGHT(Table1323212753586873410[[#This Row],[h1]],8))</f>
        <v>0</v>
      </c>
      <c r="Q740" s="87" t="s">
        <v>75</v>
      </c>
      <c r="R740" s="87">
        <f>HEX2DEC(RIGHT(Table1323212753586873410[[#This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HEX2DEC(RIGHT(Table1323212753586873410[[#This Row],[h1]],8))</f>
        <v>0</v>
      </c>
      <c r="Q741" s="87" t="s">
        <v>75</v>
      </c>
      <c r="R741" s="87">
        <f>HEX2DEC(RIGHT(Table1323212753586873410[[#This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HEX2DEC(RIGHT(Table1323212753586873410[[#This Row],[h1]],8))</f>
        <v>0</v>
      </c>
      <c r="Q742" s="87" t="s">
        <v>75</v>
      </c>
      <c r="R742" s="87">
        <f>HEX2DEC(RIGHT(Table1323212753586873410[[#This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HEX2DEC(RIGHT(Table1323212753586873410[[#This Row],[h1]],8))</f>
        <v>0</v>
      </c>
      <c r="Q743" s="87" t="s">
        <v>75</v>
      </c>
      <c r="R743" s="87">
        <f>HEX2DEC(RIGHT(Table1323212753586873410[[#This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HEX2DEC(RIGHT(Table1323212753586873410[[#This Row],[h1]],8))</f>
        <v>0</v>
      </c>
      <c r="Q744" s="87" t="s">
        <v>75</v>
      </c>
      <c r="R744" s="87">
        <f>HEX2DEC(RIGHT(Table1323212753586873410[[#This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HEX2DEC(RIGHT(Table1323212753586873410[[#This Row],[h1]],8))</f>
        <v>0</v>
      </c>
      <c r="Q745" s="87" t="s">
        <v>75</v>
      </c>
      <c r="R745" s="87">
        <f>HEX2DEC(RIGHT(Table1323212753586873410[[#This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HEX2DEC(RIGHT(Table1323212753586873410[[#This Row],[h1]],8))</f>
        <v>0</v>
      </c>
      <c r="Q746" s="87" t="s">
        <v>75</v>
      </c>
      <c r="R746" s="87">
        <f>HEX2DEC(RIGHT(Table1323212753586873410[[#This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HEX2DEC(RIGHT(Table1323212753586873410[[#This Row],[h1]],8))</f>
        <v>0</v>
      </c>
      <c r="Q747" s="87" t="s">
        <v>75</v>
      </c>
      <c r="R747" s="87">
        <f>HEX2DEC(RIGHT(Table1323212753586873410[[#This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HEX2DEC(RIGHT(Table1323212753586873410[[#This Row],[h1]],8))</f>
        <v>0</v>
      </c>
      <c r="Q748" s="87" t="s">
        <v>75</v>
      </c>
      <c r="R748" s="87">
        <f>HEX2DEC(RIGHT(Table1323212753586873410[[#This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HEX2DEC(RIGHT(Table1323212753586873410[[#This Row],[h1]],8))</f>
        <v>0</v>
      </c>
      <c r="Q749" s="87" t="s">
        <v>75</v>
      </c>
      <c r="R749" s="87">
        <f>HEX2DEC(RIGHT(Table1323212753586873410[[#This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HEX2DEC(RIGHT(Table1323212753586873410[[#This Row],[h1]],8))</f>
        <v>0</v>
      </c>
      <c r="Q750" s="87" t="s">
        <v>75</v>
      </c>
      <c r="R750" s="87">
        <f>HEX2DEC(RIGHT(Table1323212753586873410[[#This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HEX2DEC(RIGHT(Table1323212753586873410[[#This Row],[h1]],8))</f>
        <v>0</v>
      </c>
      <c r="Q751" s="87" t="s">
        <v>75</v>
      </c>
      <c r="R751" s="87">
        <f>HEX2DEC(RIGHT(Table1323212753586873410[[#This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HEX2DEC(RIGHT(Table1323212753586873410[[#This Row],[h1]],8))</f>
        <v>0</v>
      </c>
      <c r="Q752" s="87" t="s">
        <v>75</v>
      </c>
      <c r="R752" s="87">
        <f>HEX2DEC(RIGHT(Table1323212753586873410[[#This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HEX2DEC(RIGHT(Table1323212753586873410[[#This Row],[h1]],8))</f>
        <v>0</v>
      </c>
      <c r="Q753" s="87" t="s">
        <v>75</v>
      </c>
      <c r="R753" s="87">
        <f>HEX2DEC(RIGHT(Table1323212753586873410[[#This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HEX2DEC(RIGHT(Table1323212753586873410[[#This Row],[h1]],8))</f>
        <v>0</v>
      </c>
      <c r="Q754" s="87" t="s">
        <v>75</v>
      </c>
      <c r="R754" s="87">
        <f>HEX2DEC(RIGHT(Table1323212753586873410[[#This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HEX2DEC(RIGHT(Table1323212753586873410[[#This Row],[h1]],8))</f>
        <v>0</v>
      </c>
      <c r="Q755" s="87" t="s">
        <v>75</v>
      </c>
      <c r="R755" s="87">
        <f>HEX2DEC(RIGHT(Table1323212753586873410[[#This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HEX2DEC(RIGHT(Table1323212753586873410[[#This Row],[h1]],8))</f>
        <v>0</v>
      </c>
      <c r="Q756" s="87" t="s">
        <v>75</v>
      </c>
      <c r="R756" s="87">
        <f>HEX2DEC(RIGHT(Table1323212753586873410[[#This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HEX2DEC(RIGHT(Table1323212753586873410[[#This Row],[h1]],8))</f>
        <v>0</v>
      </c>
      <c r="Q757" s="87" t="s">
        <v>75</v>
      </c>
      <c r="R757" s="87">
        <f>HEX2DEC(RIGHT(Table1323212753586873410[[#This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HEX2DEC(RIGHT(Table1323212753586873410[[#This Row],[h1]],8))</f>
        <v>0</v>
      </c>
      <c r="Q758" s="87" t="s">
        <v>75</v>
      </c>
      <c r="R758" s="87">
        <f>HEX2DEC(RIGHT(Table1323212753586873410[[#This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HEX2DEC(RIGHT(Table1323212753586873410[[#This Row],[h1]],8))</f>
        <v>0</v>
      </c>
      <c r="Q759" s="87" t="s">
        <v>75</v>
      </c>
      <c r="R759" s="87">
        <f>HEX2DEC(RIGHT(Table1323212753586873410[[#This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HEX2DEC(RIGHT(Table1323212753586873410[[#This Row],[h1]],8))</f>
        <v>0</v>
      </c>
      <c r="Q760" s="87" t="s">
        <v>75</v>
      </c>
      <c r="R760" s="87">
        <f>HEX2DEC(RIGHT(Table1323212753586873410[[#This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HEX2DEC(RIGHT(Table1323212753586873410[[#This Row],[h1]],8))</f>
        <v>0</v>
      </c>
      <c r="Q761" s="87" t="s">
        <v>75</v>
      </c>
      <c r="R761" s="87">
        <f>HEX2DEC(RIGHT(Table1323212753586873410[[#This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HEX2DEC(RIGHT(Table1323212753586873410[[#This Row],[h1]],8))</f>
        <v>0</v>
      </c>
      <c r="Q762" s="87" t="s">
        <v>75</v>
      </c>
      <c r="R762" s="87">
        <f>HEX2DEC(RIGHT(Table1323212753586873410[[#This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HEX2DEC(RIGHT(Table1323212753586873410[[#This Row],[h1]],8))</f>
        <v>0</v>
      </c>
      <c r="Q763" s="87" t="s">
        <v>75</v>
      </c>
      <c r="R763" s="87">
        <f>HEX2DEC(RIGHT(Table1323212753586873410[[#This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HEX2DEC(RIGHT(Table1323212753586873410[[#This Row],[h1]],8))</f>
        <v>0</v>
      </c>
      <c r="Q764" s="87" t="s">
        <v>75</v>
      </c>
      <c r="R764" s="87">
        <f>HEX2DEC(RIGHT(Table1323212753586873410[[#This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HEX2DEC(RIGHT(Table1323212753586873410[[#This Row],[h1]],8))</f>
        <v>0</v>
      </c>
      <c r="Q765" s="87" t="s">
        <v>75</v>
      </c>
      <c r="R765" s="87">
        <f>HEX2DEC(RIGHT(Table1323212753586873410[[#This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HEX2DEC(RIGHT(Table1323212753586873410[[#This Row],[h1]],8))</f>
        <v>0</v>
      </c>
      <c r="Q766" s="87" t="s">
        <v>75</v>
      </c>
      <c r="R766" s="87">
        <f>HEX2DEC(RIGHT(Table1323212753586873410[[#This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HEX2DEC(RIGHT(Table1323212753586873410[[#This Row],[h1]],8))</f>
        <v>0</v>
      </c>
      <c r="Q767" s="87" t="s">
        <v>75</v>
      </c>
      <c r="R767" s="87">
        <f>HEX2DEC(RIGHT(Table1323212753586873410[[#This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HEX2DEC(RIGHT(Table1323212753586873410[[#This Row],[h1]],8))</f>
        <v>0</v>
      </c>
      <c r="Q768" s="87" t="s">
        <v>75</v>
      </c>
      <c r="R768" s="87">
        <f>HEX2DEC(RIGHT(Table1323212753586873410[[#This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HEX2DEC(RIGHT(Table1323212753586873410[[#This Row],[h1]],8))</f>
        <v>0</v>
      </c>
      <c r="Q769" s="87" t="s">
        <v>75</v>
      </c>
      <c r="R769" s="87">
        <f>HEX2DEC(RIGHT(Table1323212753586873410[[#This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HEX2DEC(RIGHT(Table1323212753586873410[[#This Row],[h1]],8))</f>
        <v>0</v>
      </c>
      <c r="Q770" s="87" t="s">
        <v>75</v>
      </c>
      <c r="R770" s="87">
        <f>HEX2DEC(RIGHT(Table1323212753586873410[[#This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HEX2DEC(RIGHT(Table1323212753586873410[[#This Row],[h1]],8))</f>
        <v>0</v>
      </c>
      <c r="Q771" s="87" t="s">
        <v>75</v>
      </c>
      <c r="R771" s="87">
        <f>HEX2DEC(RIGHT(Table1323212753586873410[[#This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HEX2DEC(RIGHT(Table1323212753586873410[[#This Row],[h1]],8))</f>
        <v>0</v>
      </c>
      <c r="Q772" s="87" t="s">
        <v>75</v>
      </c>
      <c r="R772" s="87">
        <f>HEX2DEC(RIGHT(Table1323212753586873410[[#This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HEX2DEC(RIGHT(Table1323212753586873410[[#This Row],[h1]],8))</f>
        <v>0</v>
      </c>
      <c r="Q773" s="87" t="s">
        <v>75</v>
      </c>
      <c r="R773" s="87">
        <f>HEX2DEC(RIGHT(Table1323212753586873410[[#This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HEX2DEC(RIGHT(Table1323212753586873410[[#This Row],[h1]],8))</f>
        <v>0</v>
      </c>
      <c r="Q774" s="87" t="s">
        <v>75</v>
      </c>
      <c r="R774" s="87">
        <f>HEX2DEC(RIGHT(Table1323212753586873410[[#This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HEX2DEC(RIGHT(Table1323212753586873410[[#This Row],[h1]],8))</f>
        <v>0</v>
      </c>
      <c r="Q775" s="87" t="s">
        <v>75</v>
      </c>
      <c r="R775" s="87">
        <f>HEX2DEC(RIGHT(Table1323212753586873410[[#This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HEX2DEC(RIGHT(Table1323212753586873410[[#This Row],[h1]],8))</f>
        <v>0</v>
      </c>
      <c r="Q776" s="87" t="s">
        <v>75</v>
      </c>
      <c r="R776" s="87">
        <f>HEX2DEC(RIGHT(Table1323212753586873410[[#This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HEX2DEC(RIGHT(Table1323212753586873410[[#This Row],[h1]],8))</f>
        <v>0</v>
      </c>
      <c r="Q777" s="87" t="s">
        <v>75</v>
      </c>
      <c r="R777" s="87">
        <f>HEX2DEC(RIGHT(Table1323212753586873410[[#This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HEX2DEC(RIGHT(Table1323212753586873410[[#This Row],[h1]],8))</f>
        <v>0</v>
      </c>
      <c r="Q778" s="87" t="s">
        <v>75</v>
      </c>
      <c r="R778" s="87">
        <f>HEX2DEC(RIGHT(Table1323212753586873410[[#This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HEX2DEC(RIGHT(Table1323212753586873410[[#This Row],[h1]],8))</f>
        <v>0</v>
      </c>
      <c r="Q779" s="87" t="s">
        <v>75</v>
      </c>
      <c r="R779" s="87">
        <f>HEX2DEC(RIGHT(Table1323212753586873410[[#This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HEX2DEC(RIGHT(Table1323212753586873410[[#This Row],[h1]],8))</f>
        <v>0</v>
      </c>
      <c r="Q780" s="87" t="s">
        <v>75</v>
      </c>
      <c r="R780" s="87">
        <f>HEX2DEC(RIGHT(Table1323212753586873410[[#This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HEX2DEC(RIGHT(Table1323212753586873410[[#This Row],[h1]],8))</f>
        <v>0</v>
      </c>
      <c r="Q781" s="87" t="s">
        <v>75</v>
      </c>
      <c r="R781" s="87">
        <f>HEX2DEC(RIGHT(Table1323212753586873410[[#This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HEX2DEC(RIGHT(Table1323212753586873410[[#This Row],[h1]],8))</f>
        <v>0</v>
      </c>
      <c r="Q782" s="87" t="s">
        <v>75</v>
      </c>
      <c r="R782" s="87">
        <f>HEX2DEC(RIGHT(Table1323212753586873410[[#This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HEX2DEC(RIGHT(Table1323212753586873410[[#This Row],[h1]],8))</f>
        <v>0</v>
      </c>
      <c r="Q783" s="87" t="s">
        <v>75</v>
      </c>
      <c r="R783" s="87">
        <f>HEX2DEC(RIGHT(Table1323212753586873410[[#This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HEX2DEC(RIGHT(Table1323212753586873410[[#This Row],[h1]],8))</f>
        <v>0</v>
      </c>
      <c r="Q784" s="87" t="s">
        <v>75</v>
      </c>
      <c r="R784" s="87">
        <f>HEX2DEC(RIGHT(Table1323212753586873410[[#This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HEX2DEC(RIGHT(Table1323212753586873410[[#This Row],[h1]],8))</f>
        <v>0</v>
      </c>
      <c r="Q785" s="87" t="s">
        <v>75</v>
      </c>
      <c r="R785" s="87">
        <f>HEX2DEC(RIGHT(Table1323212753586873410[[#This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HEX2DEC(RIGHT(Table1323212753586873410[[#This Row],[h1]],8))</f>
        <v>0</v>
      </c>
      <c r="Q786" s="87" t="s">
        <v>75</v>
      </c>
      <c r="R786" s="87">
        <f>HEX2DEC(RIGHT(Table1323212753586873410[[#This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HEX2DEC(RIGHT(Table1323212753586873410[[#This Row],[h1]],8))</f>
        <v>0</v>
      </c>
      <c r="Q787" s="87" t="s">
        <v>75</v>
      </c>
      <c r="R787" s="87">
        <f>HEX2DEC(RIGHT(Table1323212753586873410[[#This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HEX2DEC(RIGHT(Table1323212753586873410[[#This Row],[h1]],8))</f>
        <v>0</v>
      </c>
      <c r="Q788" s="87" t="s">
        <v>75</v>
      </c>
      <c r="R788" s="87">
        <f>HEX2DEC(RIGHT(Table1323212753586873410[[#This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HEX2DEC(RIGHT(Table1323212753586873410[[#This Row],[h1]],8))</f>
        <v>0</v>
      </c>
      <c r="Q789" s="87" t="s">
        <v>75</v>
      </c>
      <c r="R789" s="87">
        <f>HEX2DEC(RIGHT(Table1323212753586873410[[#This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HEX2DEC(RIGHT(Table1323212753586873410[[#This Row],[h1]],8))</f>
        <v>0</v>
      </c>
      <c r="Q790" s="87" t="s">
        <v>75</v>
      </c>
      <c r="R790" s="87">
        <f>HEX2DEC(RIGHT(Table1323212753586873410[[#This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HEX2DEC(RIGHT(Table1323212753586873410[[#This Row],[h1]],8))</f>
        <v>0</v>
      </c>
      <c r="Q791" s="87" t="s">
        <v>75</v>
      </c>
      <c r="R791" s="87">
        <f>HEX2DEC(RIGHT(Table1323212753586873410[[#This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HEX2DEC(RIGHT(Table1323212753586873410[[#This Row],[h1]],8))</f>
        <v>0</v>
      </c>
      <c r="Q792" s="87" t="s">
        <v>75</v>
      </c>
      <c r="R792" s="87">
        <f>HEX2DEC(RIGHT(Table1323212753586873410[[#This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HEX2DEC(RIGHT(Table1323212753586873410[[#This Row],[h1]],8))</f>
        <v>0</v>
      </c>
      <c r="Q793" s="87" t="s">
        <v>75</v>
      </c>
      <c r="R793" s="87">
        <f>HEX2DEC(RIGHT(Table1323212753586873410[[#This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HEX2DEC(RIGHT(Table1323212753586873410[[#This Row],[h1]],8))</f>
        <v>0</v>
      </c>
      <c r="Q794" s="87" t="s">
        <v>75</v>
      </c>
      <c r="R794" s="87">
        <f>HEX2DEC(RIGHT(Table1323212753586873410[[#This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HEX2DEC(RIGHT(Table1323212753586873410[[#This Row],[h1]],8))</f>
        <v>0</v>
      </c>
      <c r="Q795" s="87" t="s">
        <v>75</v>
      </c>
      <c r="R795" s="87">
        <f>HEX2DEC(RIGHT(Table1323212753586873410[[#This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HEX2DEC(RIGHT(Table1323212753586873410[[#This Row],[h1]],8))</f>
        <v>0</v>
      </c>
      <c r="Q796" s="87" t="s">
        <v>75</v>
      </c>
      <c r="R796" s="87">
        <f>HEX2DEC(RIGHT(Table1323212753586873410[[#This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HEX2DEC(RIGHT(Table1323212753586873410[[#This Row],[h1]],8))</f>
        <v>0</v>
      </c>
      <c r="Q797" s="87" t="s">
        <v>75</v>
      </c>
      <c r="R797" s="87">
        <f>HEX2DEC(RIGHT(Table1323212753586873410[[#This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HEX2DEC(RIGHT(Table1323212753586873410[[#This Row],[h1]],8))</f>
        <v>0</v>
      </c>
      <c r="Q798" s="87" t="s">
        <v>75</v>
      </c>
      <c r="R798" s="87">
        <f>HEX2DEC(RIGHT(Table1323212753586873410[[#This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HEX2DEC(RIGHT(Table1323212753586873410[[#This Row],[h1]],8))</f>
        <v>0</v>
      </c>
      <c r="Q799" s="87" t="s">
        <v>75</v>
      </c>
      <c r="R799" s="87">
        <f>HEX2DEC(RIGHT(Table1323212753586873410[[#This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HEX2DEC(RIGHT(Table1323212753586873410[[#This Row],[h1]],8))</f>
        <v>0</v>
      </c>
      <c r="Q800" s="87" t="s">
        <v>75</v>
      </c>
      <c r="R800" s="87">
        <f>HEX2DEC(RIGHT(Table1323212753586873410[[#This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HEX2DEC(RIGHT(Table1323212753586873410[[#This Row],[h1]],8))</f>
        <v>0</v>
      </c>
      <c r="Q801" s="87" t="s">
        <v>75</v>
      </c>
      <c r="R801" s="87">
        <f>HEX2DEC(RIGHT(Table1323212753586873410[[#This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HEX2DEC(RIGHT(Table1323212753586873410[[#This Row],[h1]],8))</f>
        <v>0</v>
      </c>
      <c r="Q802" s="87" t="s">
        <v>75</v>
      </c>
      <c r="R802" s="87">
        <f>HEX2DEC(RIGHT(Table1323212753586873410[[#This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HEX2DEC(RIGHT(Table1323212753586873410[[#This Row],[h1]],8))</f>
        <v>0</v>
      </c>
      <c r="Q803" s="87" t="s">
        <v>75</v>
      </c>
      <c r="R803" s="87">
        <f>HEX2DEC(RIGHT(Table1323212753586873410[[#This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HEX2DEC(RIGHT(Table1323212753586873410[[#This Row],[h1]],8))</f>
        <v>0</v>
      </c>
      <c r="Q804" s="87" t="s">
        <v>75</v>
      </c>
      <c r="R804" s="87">
        <f>HEX2DEC(RIGHT(Table1323212753586873410[[#This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HEX2DEC(RIGHT(Table1323212753586873410[[#This Row],[h1]],8))</f>
        <v>0</v>
      </c>
      <c r="Q805" s="87" t="s">
        <v>75</v>
      </c>
      <c r="R805" s="87">
        <f>HEX2DEC(RIGHT(Table1323212753586873410[[#This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HEX2DEC(RIGHT(Table1323212753586873410[[#This Row],[h1]],8))</f>
        <v>0</v>
      </c>
      <c r="Q806" s="87" t="s">
        <v>75</v>
      </c>
      <c r="R806" s="87">
        <f>HEX2DEC(RIGHT(Table1323212753586873410[[#This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HEX2DEC(RIGHT(Table1323212753586873410[[#This Row],[h1]],8))</f>
        <v>0</v>
      </c>
      <c r="Q807" s="87" t="s">
        <v>75</v>
      </c>
      <c r="R807" s="87">
        <f>HEX2DEC(RIGHT(Table1323212753586873410[[#This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HEX2DEC(RIGHT(Table1323212753586873410[[#This Row],[h1]],8))</f>
        <v>0</v>
      </c>
      <c r="Q808" s="87" t="s">
        <v>75</v>
      </c>
      <c r="R808" s="87">
        <f>HEX2DEC(RIGHT(Table1323212753586873410[[#This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HEX2DEC(RIGHT(Table1323212753586873410[[#This Row],[h1]],8))</f>
        <v>0</v>
      </c>
      <c r="Q809" s="87" t="s">
        <v>75</v>
      </c>
      <c r="R809" s="87">
        <f>HEX2DEC(RIGHT(Table1323212753586873410[[#This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HEX2DEC(RIGHT(Table1323212753586873410[[#This Row],[h1]],8))</f>
        <v>0</v>
      </c>
      <c r="Q810" s="87" t="s">
        <v>75</v>
      </c>
      <c r="R810" s="87">
        <f>HEX2DEC(RIGHT(Table1323212753586873410[[#This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HEX2DEC(RIGHT(Table1323212753586873410[[#This Row],[h1]],8))</f>
        <v>0</v>
      </c>
      <c r="Q811" s="87" t="s">
        <v>75</v>
      </c>
      <c r="R811" s="87">
        <f>HEX2DEC(RIGHT(Table1323212753586873410[[#This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HEX2DEC(RIGHT(Table1323212753586873410[[#This Row],[h1]],8))</f>
        <v>0</v>
      </c>
      <c r="Q812" s="87" t="s">
        <v>75</v>
      </c>
      <c r="R812" s="87">
        <f>HEX2DEC(RIGHT(Table1323212753586873410[[#This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HEX2DEC(RIGHT(Table1323212753586873410[[#This Row],[h1]],8))</f>
        <v>0</v>
      </c>
      <c r="Q813" s="87" t="s">
        <v>75</v>
      </c>
      <c r="R813" s="87">
        <f>HEX2DEC(RIGHT(Table1323212753586873410[[#This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HEX2DEC(RIGHT(Table1323212753586873410[[#This Row],[h1]],8))</f>
        <v>0</v>
      </c>
      <c r="Q814" s="87" t="s">
        <v>75</v>
      </c>
      <c r="R814" s="87">
        <f>HEX2DEC(RIGHT(Table1323212753586873410[[#This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HEX2DEC(RIGHT(Table1323212753586873410[[#This Row],[h1]],8))</f>
        <v>0</v>
      </c>
      <c r="Q815" s="87" t="s">
        <v>75</v>
      </c>
      <c r="R815" s="87">
        <f>HEX2DEC(RIGHT(Table1323212753586873410[[#This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HEX2DEC(RIGHT(Table1323212753586873410[[#This Row],[h1]],8))</f>
        <v>0</v>
      </c>
      <c r="Q816" s="87" t="s">
        <v>75</v>
      </c>
      <c r="R816" s="87">
        <f>HEX2DEC(RIGHT(Table1323212753586873410[[#This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HEX2DEC(RIGHT(Table1323212753586873410[[#This Row],[h1]],8))</f>
        <v>0</v>
      </c>
      <c r="Q817" s="87" t="s">
        <v>75</v>
      </c>
      <c r="R817" s="87">
        <f>HEX2DEC(RIGHT(Table1323212753586873410[[#This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HEX2DEC(RIGHT(Table1323212753586873410[[#This Row],[h1]],8))</f>
        <v>0</v>
      </c>
      <c r="Q818" s="87" t="s">
        <v>75</v>
      </c>
      <c r="R818" s="87">
        <f>HEX2DEC(RIGHT(Table1323212753586873410[[#This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HEX2DEC(RIGHT(Table1323212753586873410[[#This Row],[h1]],8))</f>
        <v>0</v>
      </c>
      <c r="Q819" s="87" t="s">
        <v>75</v>
      </c>
      <c r="R819" s="87">
        <f>HEX2DEC(RIGHT(Table1323212753586873410[[#This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HEX2DEC(RIGHT(Table1323212753586873410[[#This Row],[h1]],8))</f>
        <v>0</v>
      </c>
      <c r="Q820" s="87" t="s">
        <v>75</v>
      </c>
      <c r="R820" s="87">
        <f>HEX2DEC(RIGHT(Table1323212753586873410[[#This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HEX2DEC(RIGHT(Table1323212753586873410[[#This Row],[h1]],8))</f>
        <v>0</v>
      </c>
      <c r="Q821" s="87" t="s">
        <v>75</v>
      </c>
      <c r="R821" s="87">
        <f>HEX2DEC(RIGHT(Table1323212753586873410[[#This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HEX2DEC(RIGHT(Table1323212753586873410[[#This Row],[h1]],8))</f>
        <v>0</v>
      </c>
      <c r="Q822" s="87" t="s">
        <v>75</v>
      </c>
      <c r="R822" s="87">
        <f>HEX2DEC(RIGHT(Table1323212753586873410[[#This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HEX2DEC(RIGHT(Table1323212753586873410[[#This Row],[h1]],8))</f>
        <v>0</v>
      </c>
      <c r="Q823" s="87" t="s">
        <v>75</v>
      </c>
      <c r="R823" s="87">
        <f>HEX2DEC(RIGHT(Table1323212753586873410[[#This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HEX2DEC(RIGHT(Table1323212753586873410[[#This Row],[h1]],8))</f>
        <v>0</v>
      </c>
      <c r="Q824" s="87" t="s">
        <v>75</v>
      </c>
      <c r="R824" s="87">
        <f>HEX2DEC(RIGHT(Table1323212753586873410[[#This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HEX2DEC(RIGHT(Table1323212753586873410[[#This Row],[h1]],8))</f>
        <v>0</v>
      </c>
      <c r="Q825" s="87" t="s">
        <v>75</v>
      </c>
      <c r="R825" s="87">
        <f>HEX2DEC(RIGHT(Table1323212753586873410[[#This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HEX2DEC(RIGHT(Table1323212753586873410[[#This Row],[h1]],8))</f>
        <v>0</v>
      </c>
      <c r="Q826" s="87" t="s">
        <v>75</v>
      </c>
      <c r="R826" s="87">
        <f>HEX2DEC(RIGHT(Table1323212753586873410[[#This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HEX2DEC(RIGHT(Table1323212753586873410[[#This Row],[h1]],8))</f>
        <v>0</v>
      </c>
      <c r="Q827" s="87" t="s">
        <v>75</v>
      </c>
      <c r="R827" s="87">
        <f>HEX2DEC(RIGHT(Table1323212753586873410[[#This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HEX2DEC(RIGHT(Table1323212753586873410[[#This Row],[h1]],8))</f>
        <v>0</v>
      </c>
      <c r="Q828" s="87" t="s">
        <v>75</v>
      </c>
      <c r="R828" s="87">
        <f>HEX2DEC(RIGHT(Table1323212753586873410[[#This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HEX2DEC(RIGHT(Table1323212753586873410[[#This Row],[h1]],8))</f>
        <v>0</v>
      </c>
      <c r="Q829" s="87" t="s">
        <v>75</v>
      </c>
      <c r="R829" s="87">
        <f>HEX2DEC(RIGHT(Table1323212753586873410[[#This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HEX2DEC(RIGHT(Table1323212753586873410[[#This Row],[h1]],8))</f>
        <v>0</v>
      </c>
      <c r="Q830" s="87" t="s">
        <v>75</v>
      </c>
      <c r="R830" s="87">
        <f>HEX2DEC(RIGHT(Table1323212753586873410[[#This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HEX2DEC(RIGHT(Table1323212753586873410[[#This Row],[h1]],8))</f>
        <v>0</v>
      </c>
      <c r="Q831" s="87" t="s">
        <v>75</v>
      </c>
      <c r="R831" s="87">
        <f>HEX2DEC(RIGHT(Table1323212753586873410[[#This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HEX2DEC(RIGHT(Table1323212753586873410[[#This Row],[h1]],8))</f>
        <v>0</v>
      </c>
      <c r="Q832" s="87" t="s">
        <v>75</v>
      </c>
      <c r="R832" s="87">
        <f>HEX2DEC(RIGHT(Table1323212753586873410[[#This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HEX2DEC(RIGHT(Table1323212753586873410[[#This Row],[h1]],8))</f>
        <v>0</v>
      </c>
      <c r="Q833" s="87" t="s">
        <v>75</v>
      </c>
      <c r="R833" s="87">
        <f>HEX2DEC(RIGHT(Table1323212753586873410[[#This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HEX2DEC(RIGHT(Table1323212753586873410[[#This Row],[h1]],8))</f>
        <v>0</v>
      </c>
      <c r="Q834" s="87" t="s">
        <v>75</v>
      </c>
      <c r="R834" s="87">
        <f>HEX2DEC(RIGHT(Table1323212753586873410[[#This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HEX2DEC(RIGHT(Table1323212753586873410[[#This Row],[h1]],8))</f>
        <v>0</v>
      </c>
      <c r="Q835" s="87" t="s">
        <v>75</v>
      </c>
      <c r="R835" s="87">
        <f>HEX2DEC(RIGHT(Table1323212753586873410[[#This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HEX2DEC(RIGHT(Table1323212753586873410[[#This Row],[h1]],8))</f>
        <v>0</v>
      </c>
      <c r="Q836" s="87" t="s">
        <v>75</v>
      </c>
      <c r="R836" s="87">
        <f>HEX2DEC(RIGHT(Table1323212753586873410[[#This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HEX2DEC(RIGHT(Table1323212753586873410[[#This Row],[h1]],8))</f>
        <v>0</v>
      </c>
      <c r="Q837" s="87" t="s">
        <v>75</v>
      </c>
      <c r="R837" s="87">
        <f>HEX2DEC(RIGHT(Table1323212753586873410[[#This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HEX2DEC(RIGHT(Table1323212753586873410[[#This Row],[h1]],8))</f>
        <v>0</v>
      </c>
      <c r="Q838" s="87" t="s">
        <v>75</v>
      </c>
      <c r="R838" s="87">
        <f>HEX2DEC(RIGHT(Table1323212753586873410[[#This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HEX2DEC(RIGHT(Table1323212753586873410[[#This Row],[h1]],8))</f>
        <v>0</v>
      </c>
      <c r="Q839" s="87" t="s">
        <v>75</v>
      </c>
      <c r="R839" s="87">
        <f>HEX2DEC(RIGHT(Table1323212753586873410[[#This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HEX2DEC(RIGHT(Table1323212753586873410[[#This Row],[h1]],8))</f>
        <v>0</v>
      </c>
      <c r="Q840" s="87" t="s">
        <v>75</v>
      </c>
      <c r="R840" s="87">
        <f>HEX2DEC(RIGHT(Table1323212753586873410[[#This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HEX2DEC(RIGHT(Table1323212753586873410[[#This Row],[h1]],8))</f>
        <v>0</v>
      </c>
      <c r="Q841" s="87" t="s">
        <v>75</v>
      </c>
      <c r="R841" s="87">
        <f>HEX2DEC(RIGHT(Table1323212753586873410[[#This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HEX2DEC(RIGHT(Table1323212753586873410[[#This Row],[h1]],8))</f>
        <v>0</v>
      </c>
      <c r="Q842" s="87" t="s">
        <v>75</v>
      </c>
      <c r="R842" s="87">
        <f>HEX2DEC(RIGHT(Table1323212753586873410[[#This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HEX2DEC(RIGHT(Table1323212753586873410[[#This Row],[h1]],8))</f>
        <v>0</v>
      </c>
      <c r="Q843" s="87" t="s">
        <v>75</v>
      </c>
      <c r="R843" s="87">
        <f>HEX2DEC(RIGHT(Table1323212753586873410[[#This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HEX2DEC(RIGHT(Table1323212753586873410[[#This Row],[h1]],8))</f>
        <v>0</v>
      </c>
      <c r="Q844" s="87" t="s">
        <v>75</v>
      </c>
      <c r="R844" s="87">
        <f>HEX2DEC(RIGHT(Table1323212753586873410[[#This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HEX2DEC(RIGHT(Table1323212753586873410[[#This Row],[h1]],8))</f>
        <v>0</v>
      </c>
      <c r="Q845" s="87" t="s">
        <v>75</v>
      </c>
      <c r="R845" s="87">
        <f>HEX2DEC(RIGHT(Table1323212753586873410[[#This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HEX2DEC(RIGHT(Table1323212753586873410[[#This Row],[h1]],8))</f>
        <v>0</v>
      </c>
      <c r="Q846" s="87" t="s">
        <v>75</v>
      </c>
      <c r="R846" s="87">
        <f>HEX2DEC(RIGHT(Table1323212753586873410[[#This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HEX2DEC(RIGHT(Table1323212753586873410[[#This Row],[h1]],8))</f>
        <v>0</v>
      </c>
      <c r="Q847" s="87" t="s">
        <v>75</v>
      </c>
      <c r="R847" s="87">
        <f>HEX2DEC(RIGHT(Table1323212753586873410[[#This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HEX2DEC(RIGHT(Table1323212753586873410[[#This Row],[h1]],8))</f>
        <v>0</v>
      </c>
      <c r="Q848" s="87" t="s">
        <v>75</v>
      </c>
      <c r="R848" s="87">
        <f>HEX2DEC(RIGHT(Table1323212753586873410[[#This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HEX2DEC(RIGHT(Table1323212753586873410[[#This Row],[h1]],8))</f>
        <v>0</v>
      </c>
      <c r="Q849" s="87" t="s">
        <v>75</v>
      </c>
      <c r="R849" s="87">
        <f>HEX2DEC(RIGHT(Table1323212753586873410[[#This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HEX2DEC(RIGHT(Table1323212753586873410[[#This Row],[h1]],8))</f>
        <v>0</v>
      </c>
      <c r="Q850" s="87" t="s">
        <v>75</v>
      </c>
      <c r="R850" s="87">
        <f>HEX2DEC(RIGHT(Table1323212753586873410[[#This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HEX2DEC(RIGHT(Table1323212753586873410[[#This Row],[h1]],8))</f>
        <v>0</v>
      </c>
      <c r="Q851" s="87" t="s">
        <v>75</v>
      </c>
      <c r="R851" s="87">
        <f>HEX2DEC(RIGHT(Table1323212753586873410[[#This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HEX2DEC(RIGHT(Table1323212753586873410[[#This Row],[h1]],8))</f>
        <v>0</v>
      </c>
      <c r="Q852" s="87" t="s">
        <v>75</v>
      </c>
      <c r="R852" s="87">
        <f>HEX2DEC(RIGHT(Table1323212753586873410[[#This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HEX2DEC(RIGHT(Table1323212753586873410[[#This Row],[h1]],8))</f>
        <v>0</v>
      </c>
      <c r="Q853" s="87" t="s">
        <v>75</v>
      </c>
      <c r="R853" s="87">
        <f>HEX2DEC(RIGHT(Table1323212753586873410[[#This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HEX2DEC(RIGHT(Table1323212753586873410[[#This Row],[h1]],8))</f>
        <v>0</v>
      </c>
      <c r="Q854" s="87" t="s">
        <v>75</v>
      </c>
      <c r="R854" s="87">
        <f>HEX2DEC(RIGHT(Table1323212753586873410[[#This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HEX2DEC(RIGHT(Table1323212753586873410[[#This Row],[h1]],8))</f>
        <v>0</v>
      </c>
      <c r="Q855" s="87" t="s">
        <v>75</v>
      </c>
      <c r="R855" s="87">
        <f>HEX2DEC(RIGHT(Table1323212753586873410[[#This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HEX2DEC(RIGHT(Table1323212753586873410[[#This Row],[h1]],8))</f>
        <v>0</v>
      </c>
      <c r="Q856" s="87" t="s">
        <v>75</v>
      </c>
      <c r="R856" s="87">
        <f>HEX2DEC(RIGHT(Table1323212753586873410[[#This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HEX2DEC(RIGHT(Table1323212753586873410[[#This Row],[h1]],8))</f>
        <v>0</v>
      </c>
      <c r="Q857" s="87" t="s">
        <v>75</v>
      </c>
      <c r="R857" s="87">
        <f>HEX2DEC(RIGHT(Table1323212753586873410[[#This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HEX2DEC(RIGHT(Table1323212753586873410[[#This Row],[h1]],8))</f>
        <v>0</v>
      </c>
      <c r="Q858" s="87" t="s">
        <v>75</v>
      </c>
      <c r="R858" s="87">
        <f>HEX2DEC(RIGHT(Table1323212753586873410[[#This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HEX2DEC(RIGHT(Table1323212753586873410[[#This Row],[h1]],8))</f>
        <v>0</v>
      </c>
      <c r="Q859" s="87" t="s">
        <v>75</v>
      </c>
      <c r="R859" s="87">
        <f>HEX2DEC(RIGHT(Table1323212753586873410[[#This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HEX2DEC(RIGHT(Table1323212753586873410[[#This Row],[h1]],8))</f>
        <v>0</v>
      </c>
      <c r="Q860" s="87" t="s">
        <v>75</v>
      </c>
      <c r="R860" s="87">
        <f>HEX2DEC(RIGHT(Table1323212753586873410[[#This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HEX2DEC(RIGHT(Table1323212753586873410[[#This Row],[h1]],8))</f>
        <v>0</v>
      </c>
      <c r="Q861" s="87" t="s">
        <v>75</v>
      </c>
      <c r="R861" s="87">
        <f>HEX2DEC(RIGHT(Table1323212753586873410[[#This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HEX2DEC(RIGHT(Table1323212753586873410[[#This Row],[h1]],8))</f>
        <v>0</v>
      </c>
      <c r="Q862" s="87" t="s">
        <v>75</v>
      </c>
      <c r="R862" s="87">
        <f>HEX2DEC(RIGHT(Table1323212753586873410[[#This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HEX2DEC(RIGHT(Table1323212753586873410[[#This Row],[h1]],8))</f>
        <v>0</v>
      </c>
      <c r="Q863" s="87" t="s">
        <v>75</v>
      </c>
      <c r="R863" s="87">
        <f>HEX2DEC(RIGHT(Table1323212753586873410[[#This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HEX2DEC(RIGHT(Table1323212753586873410[[#This Row],[h1]],8))</f>
        <v>0</v>
      </c>
      <c r="Q864" s="87" t="s">
        <v>75</v>
      </c>
      <c r="R864" s="87">
        <f>HEX2DEC(RIGHT(Table1323212753586873410[[#This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HEX2DEC(RIGHT(Table1323212753586873410[[#This Row],[h1]],8))</f>
        <v>0</v>
      </c>
      <c r="Q865" s="87" t="s">
        <v>75</v>
      </c>
      <c r="R865" s="87">
        <f>HEX2DEC(RIGHT(Table1323212753586873410[[#This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HEX2DEC(RIGHT(Table1323212753586873410[[#This Row],[h1]],8))</f>
        <v>0</v>
      </c>
      <c r="Q866" s="87" t="s">
        <v>75</v>
      </c>
      <c r="R866" s="87">
        <f>HEX2DEC(RIGHT(Table1323212753586873410[[#This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HEX2DEC(RIGHT(Table1323212753586873410[[#This Row],[h1]],8))</f>
        <v>0</v>
      </c>
      <c r="Q867" s="87" t="s">
        <v>75</v>
      </c>
      <c r="R867" s="87">
        <f>HEX2DEC(RIGHT(Table1323212753586873410[[#This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HEX2DEC(RIGHT(Table1323212753586873410[[#This Row],[h1]],8))</f>
        <v>0</v>
      </c>
      <c r="Q868" s="87" t="s">
        <v>75</v>
      </c>
      <c r="R868" s="87">
        <f>HEX2DEC(RIGHT(Table1323212753586873410[[#This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HEX2DEC(RIGHT(Table1323212753586873410[[#This Row],[h1]],8))</f>
        <v>0</v>
      </c>
      <c r="Q869" s="87" t="s">
        <v>75</v>
      </c>
      <c r="R869" s="87">
        <f>HEX2DEC(RIGHT(Table1323212753586873410[[#This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HEX2DEC(RIGHT(Table1323212753586873410[[#This Row],[h1]],8))</f>
        <v>0</v>
      </c>
      <c r="Q870" s="87" t="s">
        <v>75</v>
      </c>
      <c r="R870" s="87">
        <f>HEX2DEC(RIGHT(Table1323212753586873410[[#This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HEX2DEC(RIGHT(Table1323212753586873410[[#This Row],[h1]],8))</f>
        <v>0</v>
      </c>
      <c r="Q871" s="87" t="s">
        <v>75</v>
      </c>
      <c r="R871" s="87">
        <f>HEX2DEC(RIGHT(Table1323212753586873410[[#This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HEX2DEC(RIGHT(Table1323212753586873410[[#This Row],[h1]],8))</f>
        <v>0</v>
      </c>
      <c r="Q872" s="87" t="s">
        <v>75</v>
      </c>
      <c r="R872" s="87">
        <f>HEX2DEC(RIGHT(Table1323212753586873410[[#This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HEX2DEC(RIGHT(Table1323212753586873410[[#This Row],[h1]],8))</f>
        <v>0</v>
      </c>
      <c r="Q873" s="87" t="s">
        <v>75</v>
      </c>
      <c r="R873" s="87">
        <f>HEX2DEC(RIGHT(Table1323212753586873410[[#This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HEX2DEC(RIGHT(Table1323212753586873410[[#This Row],[h1]],8))</f>
        <v>0</v>
      </c>
      <c r="Q874" s="87" t="s">
        <v>75</v>
      </c>
      <c r="R874" s="87">
        <f>HEX2DEC(RIGHT(Table1323212753586873410[[#This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HEX2DEC(RIGHT(Table1323212753586873410[[#This Row],[h1]],8))</f>
        <v>0</v>
      </c>
      <c r="Q875" s="87" t="s">
        <v>75</v>
      </c>
      <c r="R875" s="87">
        <f>HEX2DEC(RIGHT(Table1323212753586873410[[#This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HEX2DEC(RIGHT(Table1323212753586873410[[#This Row],[h1]],8))</f>
        <v>0</v>
      </c>
      <c r="Q876" s="87" t="s">
        <v>75</v>
      </c>
      <c r="R876" s="87">
        <f>HEX2DEC(RIGHT(Table1323212753586873410[[#This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HEX2DEC(RIGHT(Table1323212753586873410[[#This Row],[h1]],8))</f>
        <v>0</v>
      </c>
      <c r="Q877" s="87" t="s">
        <v>75</v>
      </c>
      <c r="R877" s="87">
        <f>HEX2DEC(RIGHT(Table1323212753586873410[[#This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HEX2DEC(RIGHT(Table1323212753586873410[[#This Row],[h1]],8))</f>
        <v>0</v>
      </c>
      <c r="Q878" s="87" t="s">
        <v>75</v>
      </c>
      <c r="R878" s="87">
        <f>HEX2DEC(RIGHT(Table1323212753586873410[[#This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HEX2DEC(RIGHT(Table1323212753586873410[[#This Row],[h1]],8))</f>
        <v>0</v>
      </c>
      <c r="Q879" s="87" t="s">
        <v>75</v>
      </c>
      <c r="R879" s="87">
        <f>HEX2DEC(RIGHT(Table1323212753586873410[[#This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HEX2DEC(RIGHT(Table1323212753586873410[[#This Row],[h1]],8))</f>
        <v>0</v>
      </c>
      <c r="Q880" s="87" t="s">
        <v>75</v>
      </c>
      <c r="R880" s="87">
        <f>HEX2DEC(RIGHT(Table1323212753586873410[[#This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HEX2DEC(RIGHT(Table1323212753586873410[[#This Row],[h1]],8))</f>
        <v>0</v>
      </c>
      <c r="Q881" s="87" t="s">
        <v>75</v>
      </c>
      <c r="R881" s="87">
        <f>HEX2DEC(RIGHT(Table1323212753586873410[[#This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HEX2DEC(RIGHT(Table1323212753586873410[[#This Row],[h1]],8))</f>
        <v>0</v>
      </c>
      <c r="Q882" s="87" t="s">
        <v>75</v>
      </c>
      <c r="R882" s="87">
        <f>HEX2DEC(RIGHT(Table1323212753586873410[[#This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HEX2DEC(RIGHT(Table1323212753586873410[[#This Row],[h1]],8))</f>
        <v>0</v>
      </c>
      <c r="Q883" s="87" t="s">
        <v>75</v>
      </c>
      <c r="R883" s="87">
        <f>HEX2DEC(RIGHT(Table1323212753586873410[[#This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HEX2DEC(RIGHT(Table1323212753586873410[[#This Row],[h1]],8))</f>
        <v>0</v>
      </c>
      <c r="Q884" s="87" t="s">
        <v>75</v>
      </c>
      <c r="R884" s="87">
        <f>HEX2DEC(RIGHT(Table1323212753586873410[[#This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HEX2DEC(RIGHT(Table1323212753586873410[[#This Row],[h1]],8))</f>
        <v>0</v>
      </c>
      <c r="Q885" s="87" t="s">
        <v>75</v>
      </c>
      <c r="R885" s="87">
        <f>HEX2DEC(RIGHT(Table1323212753586873410[[#This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HEX2DEC(RIGHT(Table1323212753586873410[[#This Row],[h1]],8))</f>
        <v>0</v>
      </c>
      <c r="Q886" s="87" t="s">
        <v>75</v>
      </c>
      <c r="R886" s="87">
        <f>HEX2DEC(RIGHT(Table1323212753586873410[[#This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HEX2DEC(RIGHT(Table1323212753586873410[[#This Row],[h1]],8))</f>
        <v>0</v>
      </c>
      <c r="Q887" s="87" t="s">
        <v>75</v>
      </c>
      <c r="R887" s="87">
        <f>HEX2DEC(RIGHT(Table1323212753586873410[[#This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HEX2DEC(RIGHT(Table1323212753586873410[[#This Row],[h1]],8))</f>
        <v>0</v>
      </c>
      <c r="Q888" s="87" t="s">
        <v>75</v>
      </c>
      <c r="R888" s="87">
        <f>HEX2DEC(RIGHT(Table1323212753586873410[[#This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HEX2DEC(RIGHT(Table1323212753586873410[[#This Row],[h1]],8))</f>
        <v>0</v>
      </c>
      <c r="Q889" s="87" t="s">
        <v>75</v>
      </c>
      <c r="R889" s="87">
        <f>HEX2DEC(RIGHT(Table1323212753586873410[[#This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HEX2DEC(RIGHT(Table1323212753586873410[[#This Row],[h1]],8))</f>
        <v>0</v>
      </c>
      <c r="Q890" s="87" t="s">
        <v>75</v>
      </c>
      <c r="R890" s="87">
        <f>HEX2DEC(RIGHT(Table1323212753586873410[[#This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HEX2DEC(RIGHT(Table1323212753586873410[[#This Row],[h1]],8))</f>
        <v>0</v>
      </c>
      <c r="Q891" s="87" t="s">
        <v>75</v>
      </c>
      <c r="R891" s="87">
        <f>HEX2DEC(RIGHT(Table1323212753586873410[[#This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HEX2DEC(RIGHT(Table1323212753586873410[[#This Row],[h1]],8))</f>
        <v>0</v>
      </c>
      <c r="Q892" s="87" t="s">
        <v>75</v>
      </c>
      <c r="R892" s="87">
        <f>HEX2DEC(RIGHT(Table1323212753586873410[[#This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HEX2DEC(RIGHT(Table1323212753586873410[[#This Row],[h1]],8))</f>
        <v>0</v>
      </c>
      <c r="Q893" s="87" t="s">
        <v>75</v>
      </c>
      <c r="R893" s="87">
        <f>HEX2DEC(RIGHT(Table1323212753586873410[[#This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HEX2DEC(RIGHT(Table1323212753586873410[[#This Row],[h1]],8))</f>
        <v>0</v>
      </c>
      <c r="Q894" s="87" t="s">
        <v>75</v>
      </c>
      <c r="R894" s="87">
        <f>HEX2DEC(RIGHT(Table1323212753586873410[[#This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HEX2DEC(RIGHT(Table1323212753586873410[[#This Row],[h1]],8))</f>
        <v>0</v>
      </c>
      <c r="Q895" s="87" t="s">
        <v>75</v>
      </c>
      <c r="R895" s="87">
        <f>HEX2DEC(RIGHT(Table1323212753586873410[[#This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HEX2DEC(RIGHT(Table1323212753586873410[[#This Row],[h1]],8))</f>
        <v>0</v>
      </c>
      <c r="Q896" s="87" t="s">
        <v>75</v>
      </c>
      <c r="R896" s="87">
        <f>HEX2DEC(RIGHT(Table1323212753586873410[[#This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HEX2DEC(RIGHT(Table1323212753586873410[[#This Row],[h1]],8))</f>
        <v>0</v>
      </c>
      <c r="Q897" s="87" t="s">
        <v>75</v>
      </c>
      <c r="R897" s="87">
        <f>HEX2DEC(RIGHT(Table1323212753586873410[[#This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HEX2DEC(RIGHT(Table1323212753586873410[[#This Row],[h1]],8))</f>
        <v>0</v>
      </c>
      <c r="Q898" s="87" t="s">
        <v>75</v>
      </c>
      <c r="R898" s="87">
        <f>HEX2DEC(RIGHT(Table1323212753586873410[[#This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HEX2DEC(RIGHT(Table1323212753586873410[[#This Row],[h1]],8))</f>
        <v>0</v>
      </c>
      <c r="Q899" s="87" t="s">
        <v>75</v>
      </c>
      <c r="R899" s="87">
        <f>HEX2DEC(RIGHT(Table1323212753586873410[[#This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HEX2DEC(RIGHT(Table1323212753586873410[[#This Row],[h1]],8))</f>
        <v>0</v>
      </c>
      <c r="Q900" s="87" t="s">
        <v>75</v>
      </c>
      <c r="R900" s="87">
        <f>HEX2DEC(RIGHT(Table1323212753586873410[[#This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HEX2DEC(RIGHT(Table1323212753586873410[[#This Row],[h1]],8))</f>
        <v>0</v>
      </c>
      <c r="Q901" s="87" t="s">
        <v>75</v>
      </c>
      <c r="R901" s="87">
        <f>HEX2DEC(RIGHT(Table1323212753586873410[[#This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HEX2DEC(RIGHT(Table1323212753586873410[[#This Row],[h1]],8))</f>
        <v>0</v>
      </c>
      <c r="Q902" s="87" t="s">
        <v>75</v>
      </c>
      <c r="R902" s="87">
        <f>HEX2DEC(RIGHT(Table1323212753586873410[[#This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HEX2DEC(RIGHT(Table1323212753586873410[[#This Row],[h1]],8))</f>
        <v>0</v>
      </c>
      <c r="Q903" s="87" t="s">
        <v>75</v>
      </c>
      <c r="R903" s="87">
        <f>HEX2DEC(RIGHT(Table1323212753586873410[[#This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HEX2DEC(RIGHT(Table1323212753586873410[[#This Row],[h1]],8))</f>
        <v>0</v>
      </c>
      <c r="Q904" s="87" t="s">
        <v>75</v>
      </c>
      <c r="R904" s="87">
        <f>HEX2DEC(RIGHT(Table1323212753586873410[[#This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HEX2DEC(RIGHT(Table1323212753586873410[[#This Row],[h1]],8))</f>
        <v>0</v>
      </c>
      <c r="Q905" s="87" t="s">
        <v>75</v>
      </c>
      <c r="R905" s="87">
        <f>HEX2DEC(RIGHT(Table1323212753586873410[[#This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HEX2DEC(RIGHT(Table1323212753586873410[[#This Row],[h1]],8))</f>
        <v>0</v>
      </c>
      <c r="Q906" s="87" t="s">
        <v>75</v>
      </c>
      <c r="R906" s="87">
        <f>HEX2DEC(RIGHT(Table1323212753586873410[[#This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HEX2DEC(RIGHT(Table1323212753586873410[[#This Row],[h1]],8))</f>
        <v>0</v>
      </c>
      <c r="Q907" s="87" t="s">
        <v>75</v>
      </c>
      <c r="R907" s="87">
        <f>HEX2DEC(RIGHT(Table1323212753586873410[[#This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HEX2DEC(RIGHT(Table1323212753586873410[[#This Row],[h1]],8))</f>
        <v>0</v>
      </c>
      <c r="Q908" s="87" t="s">
        <v>75</v>
      </c>
      <c r="R908" s="87">
        <f>HEX2DEC(RIGHT(Table1323212753586873410[[#This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HEX2DEC(RIGHT(Table1323212753586873410[[#This Row],[h1]],8))</f>
        <v>0</v>
      </c>
      <c r="Q909" s="87" t="s">
        <v>75</v>
      </c>
      <c r="R909" s="87">
        <f>HEX2DEC(RIGHT(Table1323212753586873410[[#This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HEX2DEC(RIGHT(Table1323212753586873410[[#This Row],[h1]],8))</f>
        <v>0</v>
      </c>
      <c r="Q910" s="87" t="s">
        <v>75</v>
      </c>
      <c r="R910" s="87">
        <f>HEX2DEC(RIGHT(Table1323212753586873410[[#This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HEX2DEC(RIGHT(Table1323212753586873410[[#This Row],[h1]],8))</f>
        <v>0</v>
      </c>
      <c r="Q911" s="87" t="s">
        <v>75</v>
      </c>
      <c r="R911" s="87">
        <f>HEX2DEC(RIGHT(Table1323212753586873410[[#This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HEX2DEC(RIGHT(Table1323212753586873410[[#This Row],[h1]],8))</f>
        <v>0</v>
      </c>
      <c r="Q912" s="87" t="s">
        <v>75</v>
      </c>
      <c r="R912" s="87">
        <f>HEX2DEC(RIGHT(Table1323212753586873410[[#This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HEX2DEC(RIGHT(Table1323212753586873410[[#This Row],[h1]],8))</f>
        <v>0</v>
      </c>
      <c r="Q913" s="87" t="s">
        <v>75</v>
      </c>
      <c r="R913" s="87">
        <f>HEX2DEC(RIGHT(Table1323212753586873410[[#This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HEX2DEC(RIGHT(Table1323212753586873410[[#This Row],[h1]],8))</f>
        <v>0</v>
      </c>
      <c r="Q914" s="87" t="s">
        <v>75</v>
      </c>
      <c r="R914" s="87">
        <f>HEX2DEC(RIGHT(Table1323212753586873410[[#This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HEX2DEC(RIGHT(Table1323212753586873410[[#This Row],[h1]],8))</f>
        <v>0</v>
      </c>
      <c r="Q915" s="87" t="s">
        <v>75</v>
      </c>
      <c r="R915" s="87">
        <f>HEX2DEC(RIGHT(Table1323212753586873410[[#This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HEX2DEC(RIGHT(Table1323212753586873410[[#This Row],[h1]],8))</f>
        <v>0</v>
      </c>
      <c r="Q916" s="87" t="s">
        <v>75</v>
      </c>
      <c r="R916" s="87">
        <f>HEX2DEC(RIGHT(Table1323212753586873410[[#This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HEX2DEC(RIGHT(Table1323212753586873410[[#This Row],[h1]],8))</f>
        <v>0</v>
      </c>
      <c r="Q917" s="87" t="s">
        <v>75</v>
      </c>
      <c r="R917" s="87">
        <f>HEX2DEC(RIGHT(Table1323212753586873410[[#This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HEX2DEC(RIGHT(Table1323212753586873410[[#This Row],[h1]],8))</f>
        <v>0</v>
      </c>
      <c r="Q918" s="87" t="s">
        <v>75</v>
      </c>
      <c r="R918" s="87">
        <f>HEX2DEC(RIGHT(Table1323212753586873410[[#This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HEX2DEC(RIGHT(Table1323212753586873410[[#This Row],[h1]],8))</f>
        <v>0</v>
      </c>
      <c r="Q919" s="87" t="s">
        <v>75</v>
      </c>
      <c r="R919" s="87">
        <f>HEX2DEC(RIGHT(Table1323212753586873410[[#This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HEX2DEC(RIGHT(Table1323212753586873410[[#This Row],[h1]],8))</f>
        <v>0</v>
      </c>
      <c r="Q920" s="87" t="s">
        <v>75</v>
      </c>
      <c r="R920" s="87">
        <f>HEX2DEC(RIGHT(Table1323212753586873410[[#This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HEX2DEC(RIGHT(Table1323212753586873410[[#This Row],[h1]],8))</f>
        <v>0</v>
      </c>
      <c r="Q921" s="87" t="s">
        <v>75</v>
      </c>
      <c r="R921" s="87">
        <f>HEX2DEC(RIGHT(Table1323212753586873410[[#This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HEX2DEC(RIGHT(Table1323212753586873410[[#This Row],[h1]],8))</f>
        <v>0</v>
      </c>
      <c r="Q922" s="87" t="s">
        <v>75</v>
      </c>
      <c r="R922" s="87">
        <f>HEX2DEC(RIGHT(Table1323212753586873410[[#This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HEX2DEC(RIGHT(Table1323212753586873410[[#This Row],[h1]],8))</f>
        <v>0</v>
      </c>
      <c r="Q923" s="87" t="s">
        <v>75</v>
      </c>
      <c r="R923" s="87">
        <f>HEX2DEC(RIGHT(Table1323212753586873410[[#This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HEX2DEC(RIGHT(Table1323212753586873410[[#This Row],[h1]],8))</f>
        <v>0</v>
      </c>
      <c r="Q924" s="87" t="s">
        <v>75</v>
      </c>
      <c r="R924" s="87">
        <f>HEX2DEC(RIGHT(Table1323212753586873410[[#This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HEX2DEC(RIGHT(Table1323212753586873410[[#This Row],[h1]],8))</f>
        <v>0</v>
      </c>
      <c r="Q925" s="87" t="s">
        <v>75</v>
      </c>
      <c r="R925" s="87">
        <f>HEX2DEC(RIGHT(Table1323212753586873410[[#This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HEX2DEC(RIGHT(Table1323212753586873410[[#This Row],[h1]],8))</f>
        <v>0</v>
      </c>
      <c r="Q926" s="87" t="s">
        <v>75</v>
      </c>
      <c r="R926" s="87">
        <f>HEX2DEC(RIGHT(Table1323212753586873410[[#This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HEX2DEC(RIGHT(Table1323212753586873410[[#This Row],[h1]],8))</f>
        <v>0</v>
      </c>
      <c r="Q927" s="87" t="s">
        <v>75</v>
      </c>
      <c r="R927" s="87">
        <f>HEX2DEC(RIGHT(Table1323212753586873410[[#This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HEX2DEC(RIGHT(Table1323212753586873410[[#This Row],[h1]],8))</f>
        <v>0</v>
      </c>
      <c r="Q928" s="87" t="s">
        <v>75</v>
      </c>
      <c r="R928" s="87">
        <f>HEX2DEC(RIGHT(Table1323212753586873410[[#This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HEX2DEC(RIGHT(Table1323212753586873410[[#This Row],[h1]],8))</f>
        <v>0</v>
      </c>
      <c r="Q929" s="87" t="s">
        <v>75</v>
      </c>
      <c r="R929" s="87">
        <f>HEX2DEC(RIGHT(Table1323212753586873410[[#This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HEX2DEC(RIGHT(Table1323212753586873410[[#This Row],[h1]],8))</f>
        <v>0</v>
      </c>
      <c r="Q930" s="87" t="s">
        <v>75</v>
      </c>
      <c r="R930" s="87">
        <f>HEX2DEC(RIGHT(Table1323212753586873410[[#This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HEX2DEC(RIGHT(Table1323212753586873410[[#This Row],[h1]],8))</f>
        <v>0</v>
      </c>
      <c r="Q931" s="87" t="s">
        <v>75</v>
      </c>
      <c r="R931" s="87">
        <f>HEX2DEC(RIGHT(Table1323212753586873410[[#This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HEX2DEC(RIGHT(Table1323212753586873410[[#This Row],[h1]],8))</f>
        <v>0</v>
      </c>
      <c r="Q932" s="87" t="s">
        <v>75</v>
      </c>
      <c r="R932" s="87">
        <f>HEX2DEC(RIGHT(Table1323212753586873410[[#This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HEX2DEC(RIGHT(Table1323212753586873410[[#This Row],[h1]],8))</f>
        <v>0</v>
      </c>
      <c r="Q933" s="87" t="s">
        <v>75</v>
      </c>
      <c r="R933" s="87">
        <f>HEX2DEC(RIGHT(Table1323212753586873410[[#This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HEX2DEC(RIGHT(Table1323212753586873410[[#This Row],[h1]],8))</f>
        <v>0</v>
      </c>
      <c r="Q934" s="87" t="s">
        <v>75</v>
      </c>
      <c r="R934" s="87">
        <f>HEX2DEC(RIGHT(Table1323212753586873410[[#This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HEX2DEC(RIGHT(Table1323212753586873410[[#This Row],[h1]],8))</f>
        <v>0</v>
      </c>
      <c r="Q935" s="87" t="s">
        <v>75</v>
      </c>
      <c r="R935" s="87">
        <f>HEX2DEC(RIGHT(Table1323212753586873410[[#This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HEX2DEC(RIGHT(Table1323212753586873410[[#This Row],[h1]],8))</f>
        <v>0</v>
      </c>
      <c r="Q936" s="87" t="s">
        <v>75</v>
      </c>
      <c r="R936" s="87">
        <f>HEX2DEC(RIGHT(Table1323212753586873410[[#This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HEX2DEC(RIGHT(Table1323212753586873410[[#This Row],[h1]],8))</f>
        <v>0</v>
      </c>
      <c r="Q937" s="87" t="s">
        <v>75</v>
      </c>
      <c r="R937" s="87">
        <f>HEX2DEC(RIGHT(Table1323212753586873410[[#This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HEX2DEC(RIGHT(Table1323212753586873410[[#This Row],[h1]],8))</f>
        <v>0</v>
      </c>
      <c r="Q938" s="87" t="s">
        <v>75</v>
      </c>
      <c r="R938" s="87">
        <f>HEX2DEC(RIGHT(Table1323212753586873410[[#This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HEX2DEC(RIGHT(Table1323212753586873410[[#This Row],[h1]],8))</f>
        <v>0</v>
      </c>
      <c r="Q939" s="87" t="s">
        <v>75</v>
      </c>
      <c r="R939" s="87">
        <f>HEX2DEC(RIGHT(Table1323212753586873410[[#This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HEX2DEC(RIGHT(Table1323212753586873410[[#This Row],[h1]],8))</f>
        <v>0</v>
      </c>
      <c r="Q940" s="87" t="s">
        <v>75</v>
      </c>
      <c r="R940" s="87">
        <f>HEX2DEC(RIGHT(Table1323212753586873410[[#This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HEX2DEC(RIGHT(Table1323212753586873410[[#This Row],[h1]],8))</f>
        <v>0</v>
      </c>
      <c r="Q941" s="87" t="s">
        <v>75</v>
      </c>
      <c r="R941" s="87">
        <f>HEX2DEC(RIGHT(Table1323212753586873410[[#This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HEX2DEC(RIGHT(Table1323212753586873410[[#This Row],[h1]],8))</f>
        <v>0</v>
      </c>
      <c r="Q942" s="87" t="s">
        <v>75</v>
      </c>
      <c r="R942" s="87">
        <f>HEX2DEC(RIGHT(Table1323212753586873410[[#This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HEX2DEC(RIGHT(Table1323212753586873410[[#This Row],[h1]],8))</f>
        <v>0</v>
      </c>
      <c r="Q943" s="87" t="s">
        <v>75</v>
      </c>
      <c r="R943" s="87">
        <f>HEX2DEC(RIGHT(Table1323212753586873410[[#This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HEX2DEC(RIGHT(Table1323212753586873410[[#This Row],[h1]],8))</f>
        <v>0</v>
      </c>
      <c r="Q944" s="87" t="s">
        <v>75</v>
      </c>
      <c r="R944" s="87">
        <f>HEX2DEC(RIGHT(Table1323212753586873410[[#This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HEX2DEC(RIGHT(Table1323212753586873410[[#This Row],[h1]],8))</f>
        <v>0</v>
      </c>
      <c r="Q945" s="87" t="s">
        <v>75</v>
      </c>
      <c r="R945" s="87">
        <f>HEX2DEC(RIGHT(Table1323212753586873410[[#This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HEX2DEC(RIGHT(Table1323212753586873410[[#This Row],[h1]],8))</f>
        <v>0</v>
      </c>
      <c r="Q946" s="87" t="s">
        <v>75</v>
      </c>
      <c r="R946" s="87">
        <f>HEX2DEC(RIGHT(Table1323212753586873410[[#This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HEX2DEC(RIGHT(Table1323212753586873410[[#This Row],[h1]],8))</f>
        <v>0</v>
      </c>
      <c r="Q947" s="87" t="s">
        <v>75</v>
      </c>
      <c r="R947" s="87">
        <f>HEX2DEC(RIGHT(Table1323212753586873410[[#This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HEX2DEC(RIGHT(Table1323212753586873410[[#This Row],[h1]],8))</f>
        <v>0</v>
      </c>
      <c r="Q948" s="87" t="s">
        <v>75</v>
      </c>
      <c r="R948" s="87">
        <f>HEX2DEC(RIGHT(Table1323212753586873410[[#This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HEX2DEC(RIGHT(Table1323212753586873410[[#This Row],[h1]],8))</f>
        <v>0</v>
      </c>
      <c r="Q949" s="87" t="s">
        <v>75</v>
      </c>
      <c r="R949" s="87">
        <f>HEX2DEC(RIGHT(Table1323212753586873410[[#This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HEX2DEC(RIGHT(Table1323212753586873410[[#This Row],[h1]],8))</f>
        <v>0</v>
      </c>
      <c r="Q950" s="87" t="s">
        <v>75</v>
      </c>
      <c r="R950" s="87">
        <f>HEX2DEC(RIGHT(Table1323212753586873410[[#This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HEX2DEC(RIGHT(Table1323212753586873410[[#This Row],[h1]],8))</f>
        <v>0</v>
      </c>
      <c r="Q951" s="87" t="s">
        <v>75</v>
      </c>
      <c r="R951" s="87">
        <f>HEX2DEC(RIGHT(Table1323212753586873410[[#This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HEX2DEC(RIGHT(Table1323212753586873410[[#This Row],[h1]],8))</f>
        <v>0</v>
      </c>
      <c r="Q952" s="87" t="s">
        <v>75</v>
      </c>
      <c r="R952" s="87">
        <f>HEX2DEC(RIGHT(Table1323212753586873410[[#This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HEX2DEC(RIGHT(Table1323212753586873410[[#This Row],[h1]],8))</f>
        <v>0</v>
      </c>
      <c r="Q953" s="87" t="s">
        <v>75</v>
      </c>
      <c r="R953" s="87">
        <f>HEX2DEC(RIGHT(Table1323212753586873410[[#This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HEX2DEC(RIGHT(Table1323212753586873410[[#This Row],[h1]],8))</f>
        <v>0</v>
      </c>
      <c r="Q954" s="87" t="s">
        <v>75</v>
      </c>
      <c r="R954" s="87">
        <f>HEX2DEC(RIGHT(Table1323212753586873410[[#This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HEX2DEC(RIGHT(Table1323212753586873410[[#This Row],[h1]],8))</f>
        <v>0</v>
      </c>
      <c r="Q955" s="87" t="s">
        <v>75</v>
      </c>
      <c r="R955" s="87">
        <f>HEX2DEC(RIGHT(Table1323212753586873410[[#This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HEX2DEC(RIGHT(Table1323212753586873410[[#This Row],[h1]],8))</f>
        <v>0</v>
      </c>
      <c r="Q956" s="87" t="s">
        <v>75</v>
      </c>
      <c r="R956" s="87">
        <f>HEX2DEC(RIGHT(Table1323212753586873410[[#This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HEX2DEC(RIGHT(Table1323212753586873410[[#This Row],[h1]],8))</f>
        <v>0</v>
      </c>
      <c r="Q957" s="87" t="s">
        <v>75</v>
      </c>
      <c r="R957" s="87">
        <f>HEX2DEC(RIGHT(Table1323212753586873410[[#This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HEX2DEC(RIGHT(Table1323212753586873410[[#This Row],[h1]],8))</f>
        <v>0</v>
      </c>
      <c r="Q958" s="87" t="s">
        <v>75</v>
      </c>
      <c r="R958" s="87">
        <f>HEX2DEC(RIGHT(Table1323212753586873410[[#This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HEX2DEC(RIGHT(Table1323212753586873410[[#This Row],[h1]],8))</f>
        <v>0</v>
      </c>
      <c r="Q959" s="87" t="s">
        <v>75</v>
      </c>
      <c r="R959" s="87">
        <f>HEX2DEC(RIGHT(Table1323212753586873410[[#This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HEX2DEC(RIGHT(Table1323212753586873410[[#This Row],[h1]],8))</f>
        <v>0</v>
      </c>
      <c r="Q960" s="87" t="s">
        <v>75</v>
      </c>
      <c r="R960" s="87">
        <f>HEX2DEC(RIGHT(Table1323212753586873410[[#This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HEX2DEC(RIGHT(Table1323212753586873410[[#This Row],[h1]],8))</f>
        <v>0</v>
      </c>
      <c r="Q961" s="87" t="s">
        <v>75</v>
      </c>
      <c r="R961" s="87">
        <f>HEX2DEC(RIGHT(Table1323212753586873410[[#This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HEX2DEC(RIGHT(Table1323212753586873410[[#This Row],[h1]],8))</f>
        <v>0</v>
      </c>
      <c r="Q962" s="87" t="s">
        <v>75</v>
      </c>
      <c r="R962" s="87">
        <f>HEX2DEC(RIGHT(Table1323212753586873410[[#This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HEX2DEC(RIGHT(Table1323212753586873410[[#This Row],[h1]],8))</f>
        <v>0</v>
      </c>
      <c r="Q963" s="87" t="s">
        <v>75</v>
      </c>
      <c r="R963" s="87">
        <f>HEX2DEC(RIGHT(Table1323212753586873410[[#This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HEX2DEC(RIGHT(Table1323212753586873410[[#This Row],[h1]],8))</f>
        <v>0</v>
      </c>
      <c r="Q964" s="87" t="s">
        <v>75</v>
      </c>
      <c r="R964" s="87">
        <f>HEX2DEC(RIGHT(Table1323212753586873410[[#This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HEX2DEC(RIGHT(Table1323212753586873410[[#This Row],[h1]],8))</f>
        <v>0</v>
      </c>
      <c r="Q965" s="87" t="s">
        <v>75</v>
      </c>
      <c r="R965" s="87">
        <f>HEX2DEC(RIGHT(Table1323212753586873410[[#This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HEX2DEC(RIGHT(Table1323212753586873410[[#This Row],[h1]],8))</f>
        <v>0</v>
      </c>
      <c r="Q966" s="87" t="s">
        <v>75</v>
      </c>
      <c r="R966" s="87">
        <f>HEX2DEC(RIGHT(Table1323212753586873410[[#This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HEX2DEC(RIGHT(Table1323212753586873410[[#This Row],[h1]],8))</f>
        <v>0</v>
      </c>
      <c r="Q967" s="87" t="s">
        <v>75</v>
      </c>
      <c r="R967" s="87">
        <f>HEX2DEC(RIGHT(Table1323212753586873410[[#This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HEX2DEC(RIGHT(Table1323212753586873410[[#This Row],[h1]],8))</f>
        <v>0</v>
      </c>
      <c r="Q968" s="87" t="s">
        <v>75</v>
      </c>
      <c r="R968" s="87">
        <f>HEX2DEC(RIGHT(Table1323212753586873410[[#This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HEX2DEC(RIGHT(Table1323212753586873410[[#This Row],[h1]],8))</f>
        <v>0</v>
      </c>
      <c r="Q969" s="87" t="s">
        <v>75</v>
      </c>
      <c r="R969" s="87">
        <f>HEX2DEC(RIGHT(Table1323212753586873410[[#This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HEX2DEC(RIGHT(Table1323212753586873410[[#This Row],[h1]],8))</f>
        <v>0</v>
      </c>
      <c r="Q970" s="87" t="s">
        <v>75</v>
      </c>
      <c r="R970" s="87">
        <f>HEX2DEC(RIGHT(Table1323212753586873410[[#This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HEX2DEC(RIGHT(Table1323212753586873410[[#This Row],[h1]],8))</f>
        <v>0</v>
      </c>
      <c r="Q971" s="87" t="s">
        <v>75</v>
      </c>
      <c r="R971" s="87">
        <f>HEX2DEC(RIGHT(Table1323212753586873410[[#This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HEX2DEC(RIGHT(Table1323212753586873410[[#This Row],[h1]],8))</f>
        <v>0</v>
      </c>
      <c r="Q972" s="87" t="s">
        <v>75</v>
      </c>
      <c r="R972" s="87">
        <f>HEX2DEC(RIGHT(Table1323212753586873410[[#This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HEX2DEC(RIGHT(Table1323212753586873410[[#This Row],[h1]],8))</f>
        <v>0</v>
      </c>
      <c r="Q973" s="87" t="s">
        <v>75</v>
      </c>
      <c r="R973" s="87">
        <f>HEX2DEC(RIGHT(Table1323212753586873410[[#This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HEX2DEC(RIGHT(Table1323212753586873410[[#This Row],[h1]],8))</f>
        <v>0</v>
      </c>
      <c r="Q974" s="87" t="s">
        <v>75</v>
      </c>
      <c r="R974" s="87">
        <f>HEX2DEC(RIGHT(Table1323212753586873410[[#This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HEX2DEC(RIGHT(Table1323212753586873410[[#This Row],[h1]],8))</f>
        <v>0</v>
      </c>
      <c r="Q975" s="87" t="s">
        <v>75</v>
      </c>
      <c r="R975" s="87">
        <f>HEX2DEC(RIGHT(Table1323212753586873410[[#This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HEX2DEC(RIGHT(Table1323212753586873410[[#This Row],[h1]],8))</f>
        <v>0</v>
      </c>
      <c r="Q976" s="87" t="s">
        <v>75</v>
      </c>
      <c r="R976" s="87">
        <f>HEX2DEC(RIGHT(Table1323212753586873410[[#This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HEX2DEC(RIGHT(Table1323212753586873410[[#This Row],[h1]],8))</f>
        <v>0</v>
      </c>
      <c r="Q977" s="87" t="s">
        <v>75</v>
      </c>
      <c r="R977" s="87">
        <f>HEX2DEC(RIGHT(Table1323212753586873410[[#This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HEX2DEC(RIGHT(Table1323212753586873410[[#This Row],[h1]],8))</f>
        <v>0</v>
      </c>
      <c r="Q978" s="87" t="s">
        <v>75</v>
      </c>
      <c r="R978" s="87">
        <f>HEX2DEC(RIGHT(Table1323212753586873410[[#This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HEX2DEC(RIGHT(Table1323212753586873410[[#This Row],[h1]],8))</f>
        <v>0</v>
      </c>
      <c r="Q979" s="87" t="s">
        <v>75</v>
      </c>
      <c r="R979" s="87">
        <f>HEX2DEC(RIGHT(Table1323212753586873410[[#This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HEX2DEC(RIGHT(Table1323212753586873410[[#This Row],[h1]],8))</f>
        <v>0</v>
      </c>
      <c r="Q980" s="87" t="s">
        <v>75</v>
      </c>
      <c r="R980" s="87">
        <f>HEX2DEC(RIGHT(Table1323212753586873410[[#This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HEX2DEC(RIGHT(Table1323212753586873410[[#This Row],[h1]],8))</f>
        <v>0</v>
      </c>
      <c r="Q981" s="87" t="s">
        <v>75</v>
      </c>
      <c r="R981" s="87">
        <f>HEX2DEC(RIGHT(Table1323212753586873410[[#This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HEX2DEC(RIGHT(Table1323212753586873410[[#This Row],[h1]],8))</f>
        <v>0</v>
      </c>
      <c r="Q982" s="87" t="s">
        <v>75</v>
      </c>
      <c r="R982" s="87">
        <f>HEX2DEC(RIGHT(Table1323212753586873410[[#This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HEX2DEC(RIGHT(Table1323212753586873410[[#This Row],[h1]],8))</f>
        <v>0</v>
      </c>
      <c r="Q983" s="87" t="s">
        <v>75</v>
      </c>
      <c r="R983" s="87">
        <f>HEX2DEC(RIGHT(Table1323212753586873410[[#This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HEX2DEC(RIGHT(Table1323212753586873410[[#This Row],[h1]],8))</f>
        <v>0</v>
      </c>
      <c r="Q984" s="87" t="s">
        <v>75</v>
      </c>
      <c r="R984" s="87">
        <f>HEX2DEC(RIGHT(Table1323212753586873410[[#This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HEX2DEC(RIGHT(Table1323212753586873410[[#This Row],[h1]],8))</f>
        <v>0</v>
      </c>
      <c r="Q985" s="87" t="s">
        <v>75</v>
      </c>
      <c r="R985" s="87">
        <f>HEX2DEC(RIGHT(Table1323212753586873410[[#This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HEX2DEC(RIGHT(Table1323212753586873410[[#This Row],[h1]],8))</f>
        <v>0</v>
      </c>
      <c r="Q986" s="87" t="s">
        <v>75</v>
      </c>
      <c r="R986" s="87">
        <f>HEX2DEC(RIGHT(Table1323212753586873410[[#This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HEX2DEC(RIGHT(Table1323212753586873410[[#This Row],[h1]],8))</f>
        <v>0</v>
      </c>
      <c r="Q987" s="87" t="s">
        <v>75</v>
      </c>
      <c r="R987" s="87">
        <f>HEX2DEC(RIGHT(Table1323212753586873410[[#This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HEX2DEC(RIGHT(Table1323212753586873410[[#This Row],[h1]],8))</f>
        <v>0</v>
      </c>
      <c r="Q988" s="87" t="s">
        <v>75</v>
      </c>
      <c r="R988" s="87">
        <f>HEX2DEC(RIGHT(Table1323212753586873410[[#This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HEX2DEC(RIGHT(Table1323212753586873410[[#This Row],[h1]],8))</f>
        <v>0</v>
      </c>
      <c r="Q989" s="87" t="s">
        <v>75</v>
      </c>
      <c r="R989" s="87">
        <f>HEX2DEC(RIGHT(Table1323212753586873410[[#This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HEX2DEC(RIGHT(Table1323212753586873410[[#This Row],[h1]],8))</f>
        <v>0</v>
      </c>
      <c r="Q990" s="87" t="s">
        <v>75</v>
      </c>
      <c r="R990" s="87">
        <f>HEX2DEC(RIGHT(Table1323212753586873410[[#This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HEX2DEC(RIGHT(Table1323212753586873410[[#This Row],[h1]],8))</f>
        <v>0</v>
      </c>
      <c r="Q991" s="87" t="s">
        <v>75</v>
      </c>
      <c r="R991" s="87">
        <f>HEX2DEC(RIGHT(Table1323212753586873410[[#This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HEX2DEC(RIGHT(Table1323212753586873410[[#This Row],[h1]],8))</f>
        <v>0</v>
      </c>
      <c r="Q992" s="87" t="s">
        <v>75</v>
      </c>
      <c r="R992" s="87">
        <f>HEX2DEC(RIGHT(Table1323212753586873410[[#This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HEX2DEC(RIGHT(Table1323212753586873410[[#This Row],[h1]],8))</f>
        <v>0</v>
      </c>
      <c r="Q993" s="87" t="s">
        <v>75</v>
      </c>
      <c r="R993" s="87">
        <f>HEX2DEC(RIGHT(Table1323212753586873410[[#This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HEX2DEC(RIGHT(Table1323212753586873410[[#This Row],[h1]],8))</f>
        <v>0</v>
      </c>
      <c r="Q994" s="87" t="s">
        <v>75</v>
      </c>
      <c r="R994" s="87">
        <f>HEX2DEC(RIGHT(Table1323212753586873410[[#This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HEX2DEC(RIGHT(Table1323212753586873410[[#This Row],[h1]],8))</f>
        <v>0</v>
      </c>
      <c r="Q995" s="87" t="s">
        <v>75</v>
      </c>
      <c r="R995" s="87">
        <f>HEX2DEC(RIGHT(Table1323212753586873410[[#This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HEX2DEC(RIGHT(Table1323212753586873410[[#This Row],[h1]],8))</f>
        <v>0</v>
      </c>
      <c r="Q996" s="87" t="s">
        <v>75</v>
      </c>
      <c r="R996" s="87">
        <f>HEX2DEC(RIGHT(Table1323212753586873410[[#This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HEX2DEC(RIGHT(Table1323212753586873410[[#This Row],[h1]],8))</f>
        <v>0</v>
      </c>
      <c r="Q997" s="87" t="s">
        <v>75</v>
      </c>
      <c r="R997" s="87">
        <f>HEX2DEC(RIGHT(Table1323212753586873410[[#This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HEX2DEC(RIGHT(Table1323212753586873410[[#This Row],[h1]],8))</f>
        <v>0</v>
      </c>
      <c r="Q998" s="87" t="s">
        <v>75</v>
      </c>
      <c r="R998" s="87">
        <f>HEX2DEC(RIGHT(Table1323212753586873410[[#This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HEX2DEC(RIGHT(Table1323212753586873410[[#This Row],[h1]],8))</f>
        <v>0</v>
      </c>
      <c r="Q999" s="87" t="s">
        <v>75</v>
      </c>
      <c r="R999" s="87">
        <f>HEX2DEC(RIGHT(Table1323212753586873410[[#This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HEX2DEC(RIGHT(Table1323212753586873410[[#This Row],[h1]],8))</f>
        <v>0</v>
      </c>
      <c r="Q1000" s="87" t="s">
        <v>75</v>
      </c>
      <c r="R1000" s="87">
        <f>HEX2DEC(RIGHT(Table1323212753586873410[[#This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HEX2DEC(RIGHT(Table1323212753586873410[[#This Row],[h1]],8))</f>
        <v>0</v>
      </c>
      <c r="Q1001" s="87" t="s">
        <v>75</v>
      </c>
      <c r="R1001" s="87">
        <f>HEX2DEC(RIGHT(Table1323212753586873410[[#This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HEX2DEC(RIGHT(Table1323212753586873410[[#This Row],[h1]],8))</f>
        <v>0</v>
      </c>
      <c r="Q1002" s="87" t="s">
        <v>75</v>
      </c>
      <c r="R1002" s="87">
        <f>HEX2DEC(RIGHT(Table1323212753586873410[[#This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HEX2DEC(RIGHT(Table1323212753586873410[[#This Row],[h1]],8))</f>
        <v>0</v>
      </c>
      <c r="Q1003" s="87" t="s">
        <v>75</v>
      </c>
      <c r="R1003" s="87">
        <f>HEX2DEC(RIGHT(Table1323212753586873410[[#This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HEX2DEC(RIGHT(Table1323212753586873410[[#This Row],[h1]],8))</f>
        <v>0</v>
      </c>
      <c r="Q1004" s="87" t="s">
        <v>75</v>
      </c>
      <c r="R1004" s="87">
        <f>HEX2DEC(RIGHT(Table1323212753586873410[[#This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HEX2DEC(RIGHT(Table1323212753586873410[[#This Row],[h1]],8))</f>
        <v>0</v>
      </c>
      <c r="Q1005" s="87" t="s">
        <v>75</v>
      </c>
      <c r="R1005" s="87">
        <f>HEX2DEC(RIGHT(Table1323212753586873410[[#This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HEX2DEC(RIGHT(Table1323212753586873410[[#This Row],[h1]],8))</f>
        <v>0</v>
      </c>
      <c r="Q1006" s="87" t="s">
        <v>75</v>
      </c>
      <c r="R1006" s="87">
        <f>HEX2DEC(RIGHT(Table1323212753586873410[[#This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HEX2DEC(RIGHT(Table1323212753586873410[[#This Row],[h1]],8))</f>
        <v>0</v>
      </c>
      <c r="Q1007" s="87" t="s">
        <v>75</v>
      </c>
      <c r="R1007" s="87">
        <f>HEX2DEC(RIGHT(Table1323212753586873410[[#This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HEX2DEC(RIGHT(Table1323212753586873410[[#This Row],[h1]],8))</f>
        <v>0</v>
      </c>
      <c r="Q1008" s="87" t="s">
        <v>75</v>
      </c>
      <c r="R1008" s="87">
        <f>HEX2DEC(RIGHT(Table1323212753586873410[[#This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HEX2DEC(RIGHT(Table1323212753586873410[[#This Row],[h1]],8))</f>
        <v>0</v>
      </c>
      <c r="Q1009" s="87" t="s">
        <v>75</v>
      </c>
      <c r="R1009" s="87">
        <f>HEX2DEC(RIGHT(Table1323212753586873410[[#This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HEX2DEC(RIGHT(Table1323212753586873410[[#This Row],[h1]],8))</f>
        <v>0</v>
      </c>
      <c r="Q1010" s="87" t="s">
        <v>75</v>
      </c>
      <c r="R1010" s="87">
        <f>HEX2DEC(RIGHT(Table1323212753586873410[[#This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HEX2DEC(RIGHT(Table1323212753586873410[[#This Row],[h1]],8))</f>
        <v>0</v>
      </c>
      <c r="Q1011" s="87" t="s">
        <v>75</v>
      </c>
      <c r="R1011" s="87">
        <f>HEX2DEC(RIGHT(Table1323212753586873410[[#This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HEX2DEC(RIGHT(Table1323212753586873410[[#This Row],[h1]],8))</f>
        <v>0</v>
      </c>
      <c r="Q1012" s="87" t="s">
        <v>75</v>
      </c>
      <c r="R1012" s="87">
        <f>HEX2DEC(RIGHT(Table1323212753586873410[[#This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HEX2DEC(RIGHT(Table1323212753586873410[[#This Row],[h1]],8))</f>
        <v>0</v>
      </c>
      <c r="Q1013" s="87" t="s">
        <v>75</v>
      </c>
      <c r="R1013" s="87">
        <f>HEX2DEC(RIGHT(Table1323212753586873410[[#This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HEX2DEC(RIGHT(Table1323212753586873410[[#This Row],[h1]],8))</f>
        <v>0</v>
      </c>
      <c r="Q1014" s="87" t="s">
        <v>75</v>
      </c>
      <c r="R1014" s="87">
        <f>HEX2DEC(RIGHT(Table1323212753586873410[[#This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HEX2DEC(RIGHT(Table1323212753586873410[[#This Row],[h1]],8))</f>
        <v>0</v>
      </c>
      <c r="Q1015" s="87" t="s">
        <v>75</v>
      </c>
      <c r="R1015" s="87">
        <f>HEX2DEC(RIGHT(Table1323212753586873410[[#This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HEX2DEC(RIGHT(Table1323212753586873410[[#This Row],[h1]],8))</f>
        <v>0</v>
      </c>
      <c r="Q1016" s="87" t="s">
        <v>75</v>
      </c>
      <c r="R1016" s="87">
        <f>HEX2DEC(RIGHT(Table1323212753586873410[[#This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HEX2DEC(RIGHT(Table1323212753586873410[[#This Row],[h1]],8))</f>
        <v>0</v>
      </c>
      <c r="Q1017" s="87" t="s">
        <v>75</v>
      </c>
      <c r="R1017" s="87">
        <f>HEX2DEC(RIGHT(Table1323212753586873410[[#This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HEX2DEC(RIGHT(Table1323212753586873410[[#This Row],[h1]],8))</f>
        <v>0</v>
      </c>
      <c r="Q1018" s="87" t="s">
        <v>75</v>
      </c>
      <c r="R1018" s="87">
        <f>HEX2DEC(RIGHT(Table1323212753586873410[[#This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HEX2DEC(RIGHT(Table1323212753586873410[[#This Row],[h1]],8))</f>
        <v>0</v>
      </c>
      <c r="Q1019" s="87" t="s">
        <v>75</v>
      </c>
      <c r="R1019" s="87">
        <f>HEX2DEC(RIGHT(Table1323212753586873410[[#This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HEX2DEC(RIGHT(Table1323212753586873410[[#This Row],[h1]],8))</f>
        <v>0</v>
      </c>
      <c r="Q1020" s="87" t="s">
        <v>75</v>
      </c>
      <c r="R1020" s="87">
        <f>HEX2DEC(RIGHT(Table1323212753586873410[[#This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HEX2DEC(RIGHT(Table1323212753586873410[[#This Row],[h1]],8))</f>
        <v>0</v>
      </c>
      <c r="Q1021" s="87" t="s">
        <v>75</v>
      </c>
      <c r="R1021" s="87">
        <f>HEX2DEC(RIGHT(Table1323212753586873410[[#This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HEX2DEC(RIGHT(Table1323212753586873410[[#This Row],[h1]],8))</f>
        <v>0</v>
      </c>
      <c r="Q1022" s="87" t="s">
        <v>75</v>
      </c>
      <c r="R1022" s="87">
        <f>HEX2DEC(RIGHT(Table1323212753586873410[[#This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HEX2DEC(RIGHT(Table1323212753586873410[[#This Row],[h1]],8))</f>
        <v>0</v>
      </c>
      <c r="Q1023" s="87" t="s">
        <v>75</v>
      </c>
      <c r="R1023" s="87">
        <f>HEX2DEC(RIGHT(Table1323212753586873410[[#This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HEX2DEC(RIGHT(Table1323212753586873410[[#This Row],[h1]],8))</f>
        <v>0</v>
      </c>
      <c r="Q1024" s="87" t="s">
        <v>75</v>
      </c>
      <c r="R1024" s="87">
        <f>HEX2DEC(RIGHT(Table1323212753586873410[[#This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HEX2DEC(RIGHT(Table1323212753586873410[[#This Row],[h1]],8))</f>
        <v>0</v>
      </c>
      <c r="Q1025" s="87" t="s">
        <v>75</v>
      </c>
      <c r="R1025" s="87">
        <f>HEX2DEC(RIGHT(Table1323212753586873410[[#This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HEX2DEC(RIGHT(Table1323212753586873410[[#This Row],[h1]],8))</f>
        <v>0</v>
      </c>
      <c r="Q1026" s="87" t="s">
        <v>75</v>
      </c>
      <c r="R1026" s="87">
        <f>HEX2DEC(RIGHT(Table1323212753586873410[[#This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HEX2DEC(RIGHT(Table1323212753586873410[[#This Row],[h1]],8))</f>
        <v>0</v>
      </c>
      <c r="Q1027" s="87" t="s">
        <v>75</v>
      </c>
      <c r="R1027" s="87">
        <f>HEX2DEC(RIGHT(Table1323212753586873410[[#This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HEX2DEC(RIGHT(Table1323212753586873410[[#This Row],[h1]],8))</f>
        <v>0</v>
      </c>
      <c r="Q1028" s="87" t="s">
        <v>75</v>
      </c>
      <c r="R1028" s="87">
        <f>HEX2DEC(RIGHT(Table1323212753586873410[[#This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HEX2DEC(RIGHT(Table1323212753586873410[[#This Row],[h1]],8))</f>
        <v>0</v>
      </c>
      <c r="Q1029" s="87" t="s">
        <v>75</v>
      </c>
      <c r="R1029" s="87">
        <f>HEX2DEC(RIGHT(Table1323212753586873410[[#This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HEX2DEC(RIGHT(Table1323212753586873410[[#This Row],[h1]],8))</f>
        <v>0</v>
      </c>
      <c r="Q1030" s="87" t="s">
        <v>75</v>
      </c>
      <c r="R1030" s="87">
        <f>HEX2DEC(RIGHT(Table1323212753586873410[[#This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HEX2DEC(RIGHT(Table1323212753586873410[[#This Row],[h1]],8))</f>
        <v>0</v>
      </c>
      <c r="Q1031" s="87" t="s">
        <v>75</v>
      </c>
      <c r="R1031" s="87">
        <f>HEX2DEC(RIGHT(Table1323212753586873410[[#This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HEX2DEC(RIGHT(Table1323212753586873410[[#This Row],[h1]],8))</f>
        <v>0</v>
      </c>
      <c r="Q1032" s="87" t="s">
        <v>75</v>
      </c>
      <c r="R1032" s="87">
        <f>HEX2DEC(RIGHT(Table1323212753586873410[[#This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HEX2DEC(RIGHT(Table1323212753586873410[[#This Row],[h1]],8))</f>
        <v>0</v>
      </c>
      <c r="Q1033" s="87" t="s">
        <v>75</v>
      </c>
      <c r="R1033" s="87">
        <f>HEX2DEC(RIGHT(Table1323212753586873410[[#This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HEX2DEC(RIGHT(Table1323212753586873410[[#This Row],[h1]],8))</f>
        <v>0</v>
      </c>
      <c r="Q1034" s="87" t="s">
        <v>75</v>
      </c>
      <c r="R1034" s="87">
        <f>HEX2DEC(RIGHT(Table1323212753586873410[[#This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HEX2DEC(RIGHT(Table1323212753586873410[[#This Row],[h1]],8))</f>
        <v>0</v>
      </c>
      <c r="Q1035" s="87" t="s">
        <v>75</v>
      </c>
      <c r="R1035" s="87">
        <f>HEX2DEC(RIGHT(Table1323212753586873410[[#This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HEX2DEC(RIGHT(Table1323212753586873410[[#This Row],[h1]],8))</f>
        <v>0</v>
      </c>
      <c r="Q1036" s="87" t="s">
        <v>75</v>
      </c>
      <c r="R1036" s="87">
        <f>HEX2DEC(RIGHT(Table1323212753586873410[[#This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HEX2DEC(RIGHT(Table1323212753586873410[[#This Row],[h1]],8))</f>
        <v>0</v>
      </c>
      <c r="Q1037" s="87" t="s">
        <v>75</v>
      </c>
      <c r="R1037" s="87">
        <f>HEX2DEC(RIGHT(Table1323212753586873410[[#This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HEX2DEC(RIGHT(Table1323212753586873410[[#This Row],[h1]],8))</f>
        <v>0</v>
      </c>
      <c r="Q1038" s="87" t="s">
        <v>75</v>
      </c>
      <c r="R1038" s="87">
        <f>HEX2DEC(RIGHT(Table1323212753586873410[[#This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HEX2DEC(RIGHT(Table1323212753586873410[[#This Row],[h1]],8))</f>
        <v>0</v>
      </c>
      <c r="Q1039" s="87" t="s">
        <v>75</v>
      </c>
      <c r="R1039" s="87">
        <f>HEX2DEC(RIGHT(Table1323212753586873410[[#This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HEX2DEC(RIGHT(Table1323212753586873410[[#This Row],[h1]],8))</f>
        <v>0</v>
      </c>
      <c r="Q1040" s="87" t="s">
        <v>75</v>
      </c>
      <c r="R1040" s="87">
        <f>HEX2DEC(RIGHT(Table1323212753586873410[[#This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HEX2DEC(RIGHT(Table1323212753586873410[[#This Row],[h1]],8))</f>
        <v>0</v>
      </c>
      <c r="Q1041" s="87" t="s">
        <v>75</v>
      </c>
      <c r="R1041" s="87">
        <f>HEX2DEC(RIGHT(Table1323212753586873410[[#This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HEX2DEC(RIGHT(Table1323212753586873410[[#This Row],[h1]],8))</f>
        <v>0</v>
      </c>
      <c r="Q1042" s="87" t="s">
        <v>75</v>
      </c>
      <c r="R1042" s="87">
        <f>HEX2DEC(RIGHT(Table1323212753586873410[[#This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HEX2DEC(RIGHT(Table1323212753586873410[[#This Row],[h1]],8))</f>
        <v>0</v>
      </c>
      <c r="Q1043" s="87" t="s">
        <v>75</v>
      </c>
      <c r="R1043" s="87">
        <f>HEX2DEC(RIGHT(Table1323212753586873410[[#This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HEX2DEC(RIGHT(Table1323212753586873410[[#This Row],[h1]],8))</f>
        <v>0</v>
      </c>
      <c r="Q1044" s="87" t="s">
        <v>75</v>
      </c>
      <c r="R1044" s="87">
        <f>HEX2DEC(RIGHT(Table1323212753586873410[[#This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HEX2DEC(RIGHT(Table1323212753586873410[[#This Row],[h1]],8))</f>
        <v>0</v>
      </c>
      <c r="Q1045" s="87" t="s">
        <v>75</v>
      </c>
      <c r="R1045" s="87">
        <f>HEX2DEC(RIGHT(Table1323212753586873410[[#This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HEX2DEC(RIGHT(Table1323212753586873410[[#This Row],[h1]],8))</f>
        <v>0</v>
      </c>
      <c r="Q1046" s="87" t="s">
        <v>75</v>
      </c>
      <c r="R1046" s="87">
        <f>HEX2DEC(RIGHT(Table1323212753586873410[[#This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HEX2DEC(RIGHT(Table1323212753586873410[[#This Row],[h1]],8))</f>
        <v>0</v>
      </c>
      <c r="Q1047" s="87" t="s">
        <v>75</v>
      </c>
      <c r="R1047" s="87">
        <f>HEX2DEC(RIGHT(Table1323212753586873410[[#This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HEX2DEC(RIGHT(Table1323212753586873410[[#This Row],[h1]],8))</f>
        <v>0</v>
      </c>
      <c r="Q1048" s="87" t="s">
        <v>75</v>
      </c>
      <c r="R1048" s="87">
        <f>HEX2DEC(RIGHT(Table1323212753586873410[[#This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HEX2DEC(RIGHT(Table1323212753586873410[[#This Row],[h1]],8))</f>
        <v>0</v>
      </c>
      <c r="Q1049" s="87" t="s">
        <v>75</v>
      </c>
      <c r="R1049" s="87">
        <f>HEX2DEC(RIGHT(Table1323212753586873410[[#This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HEX2DEC(RIGHT(Table1323212753586873410[[#This Row],[h1]],8))</f>
        <v>0</v>
      </c>
      <c r="Q1050" s="87" t="s">
        <v>75</v>
      </c>
      <c r="R1050" s="87">
        <f>HEX2DEC(RIGHT(Table1323212753586873410[[#This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HEX2DEC(RIGHT(Table1323212753586873410[[#This Row],[h1]],8))</f>
        <v>0</v>
      </c>
      <c r="Q1051" s="87" t="s">
        <v>75</v>
      </c>
      <c r="R1051" s="87">
        <f>HEX2DEC(RIGHT(Table1323212753586873410[[#This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HEX2DEC(RIGHT(Table1323212753586873410[[#This Row],[h1]],8))</f>
        <v>0</v>
      </c>
      <c r="Q1052" s="87" t="s">
        <v>75</v>
      </c>
      <c r="R1052" s="87">
        <f>HEX2DEC(RIGHT(Table1323212753586873410[[#This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HEX2DEC(RIGHT(Table1323212753586873410[[#This Row],[h1]],8))</f>
        <v>0</v>
      </c>
      <c r="Q1053" s="87" t="s">
        <v>75</v>
      </c>
      <c r="R1053" s="87">
        <f>HEX2DEC(RIGHT(Table1323212753586873410[[#This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HEX2DEC(RIGHT(Table1323212753586873410[[#This Row],[h1]],8))</f>
        <v>0</v>
      </c>
      <c r="Q1054" s="87" t="s">
        <v>75</v>
      </c>
      <c r="R1054" s="87">
        <f>HEX2DEC(RIGHT(Table1323212753586873410[[#This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HEX2DEC(RIGHT(Table1323212753586873410[[#This Row],[h1]],8))</f>
        <v>0</v>
      </c>
      <c r="Q1055" s="87" t="s">
        <v>75</v>
      </c>
      <c r="R1055" s="87">
        <f>HEX2DEC(RIGHT(Table1323212753586873410[[#This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HEX2DEC(RIGHT(Table1323212753586873410[[#This Row],[h1]],8))</f>
        <v>0</v>
      </c>
      <c r="Q1056" s="87" t="s">
        <v>75</v>
      </c>
      <c r="R1056" s="87">
        <f>HEX2DEC(RIGHT(Table1323212753586873410[[#This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HEX2DEC(RIGHT(Table1323212753586873410[[#This Row],[h1]],8))</f>
        <v>0</v>
      </c>
      <c r="Q1057" s="87" t="s">
        <v>75</v>
      </c>
      <c r="R1057" s="87">
        <f>HEX2DEC(RIGHT(Table1323212753586873410[[#This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HEX2DEC(RIGHT(Table1323212753586873410[[#This Row],[h1]],8))</f>
        <v>0</v>
      </c>
      <c r="Q1058" s="87" t="s">
        <v>75</v>
      </c>
      <c r="R1058" s="87">
        <f>HEX2DEC(RIGHT(Table1323212753586873410[[#This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HEX2DEC(RIGHT(Table1323212753586873410[[#This Row],[h1]],8))</f>
        <v>0</v>
      </c>
      <c r="Q1059" s="87" t="s">
        <v>75</v>
      </c>
      <c r="R1059" s="87">
        <f>HEX2DEC(RIGHT(Table1323212753586873410[[#This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HEX2DEC(RIGHT(Table1323212753586873410[[#This Row],[h1]],8))</f>
        <v>0</v>
      </c>
      <c r="Q1060" s="87" t="s">
        <v>75</v>
      </c>
      <c r="R1060" s="87">
        <f>HEX2DEC(RIGHT(Table1323212753586873410[[#This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HEX2DEC(RIGHT(Table1323212753586873410[[#This Row],[h1]],8))</f>
        <v>0</v>
      </c>
      <c r="Q1061" s="87" t="s">
        <v>75</v>
      </c>
      <c r="R1061" s="87">
        <f>HEX2DEC(RIGHT(Table1323212753586873410[[#This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HEX2DEC(RIGHT(Table1323212753586873410[[#This Row],[h1]],8))</f>
        <v>0</v>
      </c>
      <c r="Q1062" s="87" t="s">
        <v>75</v>
      </c>
      <c r="R1062" s="87">
        <f>HEX2DEC(RIGHT(Table1323212753586873410[[#This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HEX2DEC(RIGHT(Table1323212753586873410[[#This Row],[h1]],8))</f>
        <v>0</v>
      </c>
      <c r="Q1063" s="87" t="s">
        <v>75</v>
      </c>
      <c r="R1063" s="87">
        <f>HEX2DEC(RIGHT(Table1323212753586873410[[#This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HEX2DEC(RIGHT(Table1323212753586873410[[#This Row],[h1]],8))</f>
        <v>0</v>
      </c>
      <c r="Q1064" s="87" t="s">
        <v>75</v>
      </c>
      <c r="R1064" s="87">
        <f>HEX2DEC(RIGHT(Table1323212753586873410[[#This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HEX2DEC(RIGHT(Table1323212753586873410[[#This Row],[h1]],8))</f>
        <v>0</v>
      </c>
      <c r="Q1065" s="87" t="s">
        <v>75</v>
      </c>
      <c r="R1065" s="87">
        <f>HEX2DEC(RIGHT(Table1323212753586873410[[#This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HEX2DEC(RIGHT(Table1323212753586873410[[#This Row],[h1]],8))</f>
        <v>0</v>
      </c>
      <c r="Q1066" s="87" t="s">
        <v>75</v>
      </c>
      <c r="R1066" s="87">
        <f>HEX2DEC(RIGHT(Table1323212753586873410[[#This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HEX2DEC(RIGHT(Table1323212753586873410[[#This Row],[h1]],8))</f>
        <v>0</v>
      </c>
      <c r="Q1067" s="87" t="s">
        <v>75</v>
      </c>
      <c r="R1067" s="87">
        <f>HEX2DEC(RIGHT(Table1323212753586873410[[#This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HEX2DEC(RIGHT(Table1323212753586873410[[#This Row],[h1]],8))</f>
        <v>0</v>
      </c>
      <c r="Q1068" s="87" t="s">
        <v>75</v>
      </c>
      <c r="R1068" s="87">
        <f>HEX2DEC(RIGHT(Table1323212753586873410[[#This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HEX2DEC(RIGHT(Table1323212753586873410[[#This Row],[h1]],8))</f>
        <v>0</v>
      </c>
      <c r="Q1069" s="87" t="s">
        <v>75</v>
      </c>
      <c r="R1069" s="87">
        <f>HEX2DEC(RIGHT(Table1323212753586873410[[#This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HEX2DEC(RIGHT(Table1323212753586873410[[#This Row],[h1]],8))</f>
        <v>0</v>
      </c>
      <c r="Q1070" s="87" t="s">
        <v>75</v>
      </c>
      <c r="R1070" s="87">
        <f>HEX2DEC(RIGHT(Table1323212753586873410[[#This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HEX2DEC(RIGHT(Table1323212753586873410[[#This Row],[h1]],8))</f>
        <v>0</v>
      </c>
      <c r="Q1071" s="87" t="s">
        <v>75</v>
      </c>
      <c r="R1071" s="87">
        <f>HEX2DEC(RIGHT(Table1323212753586873410[[#This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HEX2DEC(RIGHT(Table1323212753586873410[[#This Row],[h1]],8))</f>
        <v>0</v>
      </c>
      <c r="Q1072" s="87" t="s">
        <v>75</v>
      </c>
      <c r="R1072" s="87">
        <f>HEX2DEC(RIGHT(Table1323212753586873410[[#This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HEX2DEC(RIGHT(Table1323212753586873410[[#This Row],[h1]],8))</f>
        <v>0</v>
      </c>
      <c r="Q1073" s="87" t="s">
        <v>75</v>
      </c>
      <c r="R1073" s="87">
        <f>HEX2DEC(RIGHT(Table1323212753586873410[[#This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HEX2DEC(RIGHT(Table1323212753586873410[[#This Row],[h1]],8))</f>
        <v>0</v>
      </c>
      <c r="Q1074" s="87" t="s">
        <v>75</v>
      </c>
      <c r="R1074" s="87">
        <f>HEX2DEC(RIGHT(Table1323212753586873410[[#This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HEX2DEC(RIGHT(Table1323212753586873410[[#This Row],[h1]],8))</f>
        <v>0</v>
      </c>
      <c r="Q1075" s="87" t="s">
        <v>75</v>
      </c>
      <c r="R1075" s="87">
        <f>HEX2DEC(RIGHT(Table1323212753586873410[[#This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HEX2DEC(RIGHT(Table1323212753586873410[[#This Row],[h1]],8))</f>
        <v>0</v>
      </c>
      <c r="Q1076" s="87" t="s">
        <v>75</v>
      </c>
      <c r="R1076" s="87">
        <f>HEX2DEC(RIGHT(Table1323212753586873410[[#This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HEX2DEC(RIGHT(Table1323212753586873410[[#This Row],[h1]],8))</f>
        <v>0</v>
      </c>
      <c r="Q1077" s="87" t="s">
        <v>75</v>
      </c>
      <c r="R1077" s="87">
        <f>HEX2DEC(RIGHT(Table1323212753586873410[[#This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HEX2DEC(RIGHT(Table1323212753586873410[[#This Row],[h1]],8))</f>
        <v>0</v>
      </c>
      <c r="Q1078" s="87" t="s">
        <v>75</v>
      </c>
      <c r="R1078" s="87">
        <f>HEX2DEC(RIGHT(Table1323212753586873410[[#This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HEX2DEC(RIGHT(Table1323212753586873410[[#This Row],[h1]],8))</f>
        <v>0</v>
      </c>
      <c r="Q1079" s="87" t="s">
        <v>75</v>
      </c>
      <c r="R1079" s="87">
        <f>HEX2DEC(RIGHT(Table1323212753586873410[[#This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HEX2DEC(RIGHT(Table1323212753586873410[[#This Row],[h1]],8))</f>
        <v>0</v>
      </c>
      <c r="Q1080" s="87" t="s">
        <v>75</v>
      </c>
      <c r="R1080" s="87">
        <f>HEX2DEC(RIGHT(Table1323212753586873410[[#This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HEX2DEC(RIGHT(Table1323212753586873410[[#This Row],[h1]],8))</f>
        <v>0</v>
      </c>
      <c r="Q1081" s="87" t="s">
        <v>75</v>
      </c>
      <c r="R1081" s="87">
        <f>HEX2DEC(RIGHT(Table1323212753586873410[[#This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HEX2DEC(RIGHT(Table1323212753586873410[[#This Row],[h1]],8))</f>
        <v>0</v>
      </c>
      <c r="Q1082" s="87" t="s">
        <v>75</v>
      </c>
      <c r="R1082" s="87">
        <f>HEX2DEC(RIGHT(Table1323212753586873410[[#This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HEX2DEC(RIGHT(Table1323212753586873410[[#This Row],[h1]],8))</f>
        <v>0</v>
      </c>
      <c r="Q1083" s="87" t="s">
        <v>75</v>
      </c>
      <c r="R1083" s="87">
        <f>HEX2DEC(RIGHT(Table1323212753586873410[[#This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HEX2DEC(RIGHT(Table1323212753586873410[[#This Row],[h1]],8))</f>
        <v>0</v>
      </c>
      <c r="Q1084" s="87" t="s">
        <v>75</v>
      </c>
      <c r="R1084" s="87">
        <f>HEX2DEC(RIGHT(Table1323212753586873410[[#This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HEX2DEC(RIGHT(Table1323212753586873410[[#This Row],[h1]],8))</f>
        <v>0</v>
      </c>
      <c r="Q1085" s="87" t="s">
        <v>75</v>
      </c>
      <c r="R1085" s="87">
        <f>HEX2DEC(RIGHT(Table1323212753586873410[[#This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HEX2DEC(RIGHT(Table1323212753586873410[[#This Row],[h1]],8))</f>
        <v>0</v>
      </c>
      <c r="Q1086" s="87" t="s">
        <v>75</v>
      </c>
      <c r="R1086" s="87">
        <f>HEX2DEC(RIGHT(Table1323212753586873410[[#This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HEX2DEC(RIGHT(Table1323212753586873410[[#This Row],[h1]],8))</f>
        <v>0</v>
      </c>
      <c r="Q1087" s="87" t="s">
        <v>75</v>
      </c>
      <c r="R1087" s="87">
        <f>HEX2DEC(RIGHT(Table1323212753586873410[[#This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HEX2DEC(RIGHT(Table1323212753586873410[[#This Row],[h1]],8))</f>
        <v>0</v>
      </c>
      <c r="Q1088" s="87" t="s">
        <v>75</v>
      </c>
      <c r="R1088" s="87">
        <f>HEX2DEC(RIGHT(Table1323212753586873410[[#This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HEX2DEC(RIGHT(Table1323212753586873410[[#This Row],[h1]],8))</f>
        <v>0</v>
      </c>
      <c r="Q1089" s="87" t="s">
        <v>75</v>
      </c>
      <c r="R1089" s="87">
        <f>HEX2DEC(RIGHT(Table1323212753586873410[[#This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HEX2DEC(RIGHT(Table1323212753586873410[[#This Row],[h1]],8))</f>
        <v>0</v>
      </c>
      <c r="Q1090" s="87" t="s">
        <v>75</v>
      </c>
      <c r="R1090" s="87">
        <f>HEX2DEC(RIGHT(Table1323212753586873410[[#This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HEX2DEC(RIGHT(Table1323212753586873410[[#This Row],[h1]],8))</f>
        <v>0</v>
      </c>
      <c r="Q1091" s="87" t="s">
        <v>75</v>
      </c>
      <c r="R1091" s="87">
        <f>HEX2DEC(RIGHT(Table1323212753586873410[[#This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HEX2DEC(RIGHT(Table1323212753586873410[[#This Row],[h1]],8))</f>
        <v>0</v>
      </c>
      <c r="Q1092" s="87" t="s">
        <v>75</v>
      </c>
      <c r="R1092" s="87">
        <f>HEX2DEC(RIGHT(Table1323212753586873410[[#This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HEX2DEC(RIGHT(Table1323212753586873410[[#This Row],[h1]],8))</f>
        <v>0</v>
      </c>
      <c r="Q1093" s="87" t="s">
        <v>75</v>
      </c>
      <c r="R1093" s="87">
        <f>HEX2DEC(RIGHT(Table1323212753586873410[[#This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HEX2DEC(RIGHT(Table1323212753586873410[[#This Row],[h1]],8))</f>
        <v>0</v>
      </c>
      <c r="Q1094" s="87" t="s">
        <v>75</v>
      </c>
      <c r="R1094" s="87">
        <f>HEX2DEC(RIGHT(Table1323212753586873410[[#This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HEX2DEC(RIGHT(Table1323212753586873410[[#This Row],[h1]],8))</f>
        <v>0</v>
      </c>
      <c r="Q1095" s="87" t="s">
        <v>75</v>
      </c>
      <c r="R1095" s="87">
        <f>HEX2DEC(RIGHT(Table1323212753586873410[[#This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HEX2DEC(RIGHT(Table1323212753586873410[[#This Row],[h1]],8))</f>
        <v>0</v>
      </c>
      <c r="Q1096" s="87" t="s">
        <v>75</v>
      </c>
      <c r="R1096" s="87">
        <f>HEX2DEC(RIGHT(Table1323212753586873410[[#This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HEX2DEC(RIGHT(Table1323212753586873410[[#This Row],[h1]],8))</f>
        <v>0</v>
      </c>
      <c r="Q1097" s="87" t="s">
        <v>75</v>
      </c>
      <c r="R1097" s="87">
        <f>HEX2DEC(RIGHT(Table1323212753586873410[[#This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HEX2DEC(RIGHT(Table1323212753586873410[[#This Row],[h1]],8))</f>
        <v>0</v>
      </c>
      <c r="Q1098" s="87" t="s">
        <v>75</v>
      </c>
      <c r="R1098" s="87">
        <f>HEX2DEC(RIGHT(Table1323212753586873410[[#This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HEX2DEC(RIGHT(Table1323212753586873410[[#This Row],[h1]],8))</f>
        <v>0</v>
      </c>
      <c r="Q1099" s="87" t="s">
        <v>75</v>
      </c>
      <c r="R1099" s="87">
        <f>HEX2DEC(RIGHT(Table1323212753586873410[[#This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HEX2DEC(RIGHT(Table1323212753586873410[[#This Row],[h1]],8))</f>
        <v>0</v>
      </c>
      <c r="Q1100" s="87" t="s">
        <v>75</v>
      </c>
      <c r="R1100" s="87">
        <f>HEX2DEC(RIGHT(Table1323212753586873410[[#This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HEX2DEC(RIGHT(Table1323212753586873410[[#This Row],[h1]],8))</f>
        <v>0</v>
      </c>
      <c r="Q1101" s="87" t="s">
        <v>75</v>
      </c>
      <c r="R1101" s="87">
        <f>HEX2DEC(RIGHT(Table1323212753586873410[[#This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HEX2DEC(RIGHT(Table1323212753586873410[[#This Row],[h1]],8))</f>
        <v>0</v>
      </c>
      <c r="Q1102" s="87" t="s">
        <v>75</v>
      </c>
      <c r="R1102" s="87">
        <f>HEX2DEC(RIGHT(Table1323212753586873410[[#This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HEX2DEC(RIGHT(Table1323212753586873410[[#This Row],[h1]],8))</f>
        <v>0</v>
      </c>
      <c r="Q1103" s="87" t="s">
        <v>75</v>
      </c>
      <c r="R1103" s="87">
        <f>HEX2DEC(RIGHT(Table1323212753586873410[[#This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HEX2DEC(RIGHT(Table1323212753586873410[[#This Row],[h1]],8))</f>
        <v>0</v>
      </c>
      <c r="Q1104" s="87" t="s">
        <v>75</v>
      </c>
      <c r="R1104" s="87">
        <f>HEX2DEC(RIGHT(Table1323212753586873410[[#This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HEX2DEC(RIGHT(Table1323212753586873410[[#This Row],[h1]],8))</f>
        <v>0</v>
      </c>
      <c r="Q1105" s="87" t="s">
        <v>75</v>
      </c>
      <c r="R1105" s="87">
        <f>HEX2DEC(RIGHT(Table1323212753586873410[[#This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HEX2DEC(RIGHT(Table1323212753586873410[[#This Row],[h1]],8))</f>
        <v>0</v>
      </c>
      <c r="Q1106" s="87" t="s">
        <v>75</v>
      </c>
      <c r="R1106" s="87">
        <f>HEX2DEC(RIGHT(Table1323212753586873410[[#This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HEX2DEC(RIGHT(Table1323212753586873410[[#This Row],[h1]],8))</f>
        <v>0</v>
      </c>
      <c r="Q1107" s="87" t="s">
        <v>75</v>
      </c>
      <c r="R1107" s="87">
        <f>HEX2DEC(RIGHT(Table1323212753586873410[[#This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HEX2DEC(RIGHT(Table1323212753586873410[[#This Row],[h1]],8))</f>
        <v>0</v>
      </c>
      <c r="Q1108" s="87" t="s">
        <v>75</v>
      </c>
      <c r="R1108" s="87">
        <f>HEX2DEC(RIGHT(Table1323212753586873410[[#This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HEX2DEC(RIGHT(Table1323212753586873410[[#This Row],[h1]],8))</f>
        <v>0</v>
      </c>
      <c r="Q1109" s="87" t="s">
        <v>75</v>
      </c>
      <c r="R1109" s="87">
        <f>HEX2DEC(RIGHT(Table1323212753586873410[[#This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HEX2DEC(RIGHT(Table1323212753586873410[[#This Row],[h1]],8))</f>
        <v>0</v>
      </c>
      <c r="Q1110" s="87" t="s">
        <v>75</v>
      </c>
      <c r="R1110" s="87">
        <f>HEX2DEC(RIGHT(Table1323212753586873410[[#This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HEX2DEC(RIGHT(Table1323212753586873410[[#This Row],[h1]],8))</f>
        <v>0</v>
      </c>
      <c r="Q1111" s="87" t="s">
        <v>75</v>
      </c>
      <c r="R1111" s="87">
        <f>HEX2DEC(RIGHT(Table1323212753586873410[[#This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HEX2DEC(RIGHT(Table1323212753586873410[[#This Row],[h1]],8))</f>
        <v>0</v>
      </c>
      <c r="Q1112" s="87" t="s">
        <v>75</v>
      </c>
      <c r="R1112" s="87">
        <f>HEX2DEC(RIGHT(Table1323212753586873410[[#This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HEX2DEC(RIGHT(Table1323212753586873410[[#This Row],[h1]],8))</f>
        <v>0</v>
      </c>
      <c r="Q1113" s="87" t="s">
        <v>75</v>
      </c>
      <c r="R1113" s="87">
        <f>HEX2DEC(RIGHT(Table1323212753586873410[[#This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HEX2DEC(RIGHT(Table1323212753586873410[[#This Row],[h1]],8))</f>
        <v>0</v>
      </c>
      <c r="Q1114" s="87" t="s">
        <v>75</v>
      </c>
      <c r="R1114" s="87">
        <f>HEX2DEC(RIGHT(Table1323212753586873410[[#This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HEX2DEC(RIGHT(Table1323212753586873410[[#This Row],[h1]],8))</f>
        <v>0</v>
      </c>
      <c r="Q1115" s="87" t="s">
        <v>75</v>
      </c>
      <c r="R1115" s="87">
        <f>HEX2DEC(RIGHT(Table1323212753586873410[[#This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HEX2DEC(RIGHT(Table1323212753586873410[[#This Row],[h1]],8))</f>
        <v>0</v>
      </c>
      <c r="Q1116" s="87" t="s">
        <v>75</v>
      </c>
      <c r="R1116" s="87">
        <f>HEX2DEC(RIGHT(Table1323212753586873410[[#This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HEX2DEC(RIGHT(Table1323212753586873410[[#This Row],[h1]],8))</f>
        <v>0</v>
      </c>
      <c r="Q1117" s="87" t="s">
        <v>75</v>
      </c>
      <c r="R1117" s="87">
        <f>HEX2DEC(RIGHT(Table1323212753586873410[[#This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HEX2DEC(RIGHT(Table1323212753586873410[[#This Row],[h1]],8))</f>
        <v>0</v>
      </c>
      <c r="Q1118" s="87" t="s">
        <v>75</v>
      </c>
      <c r="R1118" s="87">
        <f>HEX2DEC(RIGHT(Table1323212753586873410[[#This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HEX2DEC(RIGHT(Table1323212753586873410[[#This Row],[h1]],8))</f>
        <v>0</v>
      </c>
      <c r="Q1119" s="87" t="s">
        <v>75</v>
      </c>
      <c r="R1119" s="87">
        <f>HEX2DEC(RIGHT(Table1323212753586873410[[#This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HEX2DEC(RIGHT(Table1323212753586873410[[#This Row],[h1]],8))</f>
        <v>0</v>
      </c>
      <c r="Q1120" s="87" t="s">
        <v>75</v>
      </c>
      <c r="R1120" s="87">
        <f>HEX2DEC(RIGHT(Table1323212753586873410[[#This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HEX2DEC(RIGHT(Table1323212753586873410[[#This Row],[h1]],8))</f>
        <v>0</v>
      </c>
      <c r="Q1121" s="87" t="s">
        <v>75</v>
      </c>
      <c r="R1121" s="87">
        <f>HEX2DEC(RIGHT(Table1323212753586873410[[#This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HEX2DEC(RIGHT(Table1323212753586873410[[#This Row],[h1]],8))</f>
        <v>0</v>
      </c>
      <c r="Q1122" s="87" t="s">
        <v>75</v>
      </c>
      <c r="R1122" s="87">
        <f>HEX2DEC(RIGHT(Table1323212753586873410[[#This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HEX2DEC(RIGHT(Table1323212753586873410[[#This Row],[h1]],8))</f>
        <v>0</v>
      </c>
      <c r="Q1123" s="87" t="s">
        <v>75</v>
      </c>
      <c r="R1123" s="87">
        <f>HEX2DEC(RIGHT(Table1323212753586873410[[#This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HEX2DEC(RIGHT(Table1323212753586873410[[#This Row],[h1]],8))</f>
        <v>0</v>
      </c>
      <c r="Q1124" s="87" t="s">
        <v>75</v>
      </c>
      <c r="R1124" s="87">
        <f>HEX2DEC(RIGHT(Table1323212753586873410[[#This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HEX2DEC(RIGHT(Table1323212753586873410[[#This Row],[h1]],8))</f>
        <v>0</v>
      </c>
      <c r="Q1125" s="87" t="s">
        <v>75</v>
      </c>
      <c r="R1125" s="87">
        <f>HEX2DEC(RIGHT(Table1323212753586873410[[#This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HEX2DEC(RIGHT(Table1323212753586873410[[#This Row],[h1]],8))</f>
        <v>0</v>
      </c>
      <c r="Q1126" s="87" t="s">
        <v>75</v>
      </c>
      <c r="R1126" s="87">
        <f>HEX2DEC(RIGHT(Table1323212753586873410[[#This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HEX2DEC(RIGHT(Table1323212753586873410[[#This Row],[h1]],8))</f>
        <v>0</v>
      </c>
      <c r="Q1127" s="87" t="s">
        <v>75</v>
      </c>
      <c r="R1127" s="87">
        <f>HEX2DEC(RIGHT(Table1323212753586873410[[#This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HEX2DEC(RIGHT(Table1323212753586873410[[#This Row],[h1]],8))</f>
        <v>0</v>
      </c>
      <c r="Q1128" s="87" t="s">
        <v>75</v>
      </c>
      <c r="R1128" s="87">
        <f>HEX2DEC(RIGHT(Table1323212753586873410[[#This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HEX2DEC(RIGHT(Table1323212753586873410[[#This Row],[h1]],8))</f>
        <v>0</v>
      </c>
      <c r="Q1129" s="87" t="s">
        <v>75</v>
      </c>
      <c r="R1129" s="87">
        <f>HEX2DEC(RIGHT(Table1323212753586873410[[#This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HEX2DEC(RIGHT(Table1323212753586873410[[#This Row],[h1]],8))</f>
        <v>0</v>
      </c>
      <c r="Q1130" s="87" t="s">
        <v>75</v>
      </c>
      <c r="R1130" s="87">
        <f>HEX2DEC(RIGHT(Table1323212753586873410[[#This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HEX2DEC(RIGHT(Table1323212753586873410[[#This Row],[h1]],8))</f>
        <v>0</v>
      </c>
      <c r="Q1131" s="87" t="s">
        <v>75</v>
      </c>
      <c r="R1131" s="87">
        <f>HEX2DEC(RIGHT(Table1323212753586873410[[#This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HEX2DEC(RIGHT(Table1323212753586873410[[#This Row],[h1]],8))</f>
        <v>0</v>
      </c>
      <c r="Q1132" s="87" t="s">
        <v>75</v>
      </c>
      <c r="R1132" s="87">
        <f>HEX2DEC(RIGHT(Table1323212753586873410[[#This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HEX2DEC(RIGHT(Table1323212753586873410[[#This Row],[h1]],8))</f>
        <v>0</v>
      </c>
      <c r="Q1133" s="87" t="s">
        <v>75</v>
      </c>
      <c r="R1133" s="87">
        <f>HEX2DEC(RIGHT(Table1323212753586873410[[#This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HEX2DEC(RIGHT(Table1323212753586873410[[#This Row],[h1]],8))</f>
        <v>0</v>
      </c>
      <c r="Q1134" s="87" t="s">
        <v>75</v>
      </c>
      <c r="R1134" s="87">
        <f>HEX2DEC(RIGHT(Table1323212753586873410[[#This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HEX2DEC(RIGHT(Table1323212753586873410[[#This Row],[h1]],8))</f>
        <v>0</v>
      </c>
      <c r="Q1135" s="87" t="s">
        <v>75</v>
      </c>
      <c r="R1135" s="87">
        <f>HEX2DEC(RIGHT(Table1323212753586873410[[#This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HEX2DEC(RIGHT(Table1323212753586873410[[#This Row],[h1]],8))</f>
        <v>0</v>
      </c>
      <c r="Q1136" s="87" t="s">
        <v>75</v>
      </c>
      <c r="R1136" s="87">
        <f>HEX2DEC(RIGHT(Table1323212753586873410[[#This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HEX2DEC(RIGHT(Table1323212753586873410[[#This Row],[h1]],8))</f>
        <v>0</v>
      </c>
      <c r="Q1137" s="87" t="s">
        <v>75</v>
      </c>
      <c r="R1137" s="87">
        <f>HEX2DEC(RIGHT(Table1323212753586873410[[#This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HEX2DEC(RIGHT(Table1323212753586873410[[#This Row],[h1]],8))</f>
        <v>0</v>
      </c>
      <c r="Q1138" s="87" t="s">
        <v>75</v>
      </c>
      <c r="R1138" s="87">
        <f>HEX2DEC(RIGHT(Table1323212753586873410[[#This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HEX2DEC(RIGHT(Table1323212753586873410[[#This Row],[h1]],8))</f>
        <v>0</v>
      </c>
      <c r="Q1139" s="87" t="s">
        <v>75</v>
      </c>
      <c r="R1139" s="87">
        <f>HEX2DEC(RIGHT(Table1323212753586873410[[#This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HEX2DEC(RIGHT(Table1323212753586873410[[#This Row],[h1]],8))</f>
        <v>0</v>
      </c>
      <c r="Q1140" s="87" t="s">
        <v>75</v>
      </c>
      <c r="R1140" s="87">
        <f>HEX2DEC(RIGHT(Table1323212753586873410[[#This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HEX2DEC(RIGHT(Table1323212753586873410[[#This Row],[h1]],8))</f>
        <v>0</v>
      </c>
      <c r="Q1141" s="87" t="s">
        <v>75</v>
      </c>
      <c r="R1141" s="87">
        <f>HEX2DEC(RIGHT(Table1323212753586873410[[#This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HEX2DEC(RIGHT(Table1323212753586873410[[#This Row],[h1]],8))</f>
        <v>0</v>
      </c>
      <c r="Q1142" s="87" t="s">
        <v>75</v>
      </c>
      <c r="R1142" s="87">
        <f>HEX2DEC(RIGHT(Table1323212753586873410[[#This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HEX2DEC(RIGHT(Table1323212753586873410[[#This Row],[h1]],8))</f>
        <v>0</v>
      </c>
      <c r="Q1143" s="87" t="s">
        <v>75</v>
      </c>
      <c r="R1143" s="87">
        <f>HEX2DEC(RIGHT(Table1323212753586873410[[#This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HEX2DEC(RIGHT(Table1323212753586873410[[#This Row],[h1]],8))</f>
        <v>0</v>
      </c>
      <c r="Q1144" s="87" t="s">
        <v>75</v>
      </c>
      <c r="R1144" s="87">
        <f>HEX2DEC(RIGHT(Table1323212753586873410[[#This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HEX2DEC(RIGHT(Table1323212753586873410[[#This Row],[h1]],8))</f>
        <v>0</v>
      </c>
      <c r="Q1145" s="87" t="s">
        <v>75</v>
      </c>
      <c r="R1145" s="87">
        <f>HEX2DEC(RIGHT(Table1323212753586873410[[#This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HEX2DEC(RIGHT(Table1323212753586873410[[#This Row],[h1]],8))</f>
        <v>0</v>
      </c>
      <c r="Q1146" s="87" t="s">
        <v>75</v>
      </c>
      <c r="R1146" s="87">
        <f>HEX2DEC(RIGHT(Table1323212753586873410[[#This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HEX2DEC(RIGHT(Table1323212753586873410[[#This Row],[h1]],8))</f>
        <v>0</v>
      </c>
      <c r="Q1147" s="87" t="s">
        <v>75</v>
      </c>
      <c r="R1147" s="87">
        <f>HEX2DEC(RIGHT(Table1323212753586873410[[#This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HEX2DEC(RIGHT(Table1323212753586873410[[#This Row],[h1]],8))</f>
        <v>0</v>
      </c>
      <c r="Q1148" s="87" t="s">
        <v>75</v>
      </c>
      <c r="R1148" s="87">
        <f>HEX2DEC(RIGHT(Table1323212753586873410[[#This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HEX2DEC(RIGHT(Table1323212753586873410[[#This Row],[h1]],8))</f>
        <v>0</v>
      </c>
      <c r="Q1149" s="87" t="s">
        <v>75</v>
      </c>
      <c r="R1149" s="87">
        <f>HEX2DEC(RIGHT(Table1323212753586873410[[#This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HEX2DEC(RIGHT(Table1323212753586873410[[#This Row],[h1]],8))</f>
        <v>0</v>
      </c>
      <c r="Q1150" s="87" t="s">
        <v>75</v>
      </c>
      <c r="R1150" s="87">
        <f>HEX2DEC(RIGHT(Table1323212753586873410[[#This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HEX2DEC(RIGHT(Table1323212753586873410[[#This Row],[h1]],8))</f>
        <v>0</v>
      </c>
      <c r="Q1151" s="87" t="s">
        <v>75</v>
      </c>
      <c r="R1151" s="87">
        <f>HEX2DEC(RIGHT(Table1323212753586873410[[#This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HEX2DEC(RIGHT(Table1323212753586873410[[#This Row],[h1]],8))</f>
        <v>0</v>
      </c>
      <c r="Q1152" s="87" t="s">
        <v>75</v>
      </c>
      <c r="R1152" s="87">
        <f>HEX2DEC(RIGHT(Table1323212753586873410[[#This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HEX2DEC(RIGHT(Table1323212753586873410[[#This Row],[h1]],8))</f>
        <v>0</v>
      </c>
      <c r="Q1153" s="87" t="s">
        <v>75</v>
      </c>
      <c r="R1153" s="87">
        <f>HEX2DEC(RIGHT(Table1323212753586873410[[#This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HEX2DEC(RIGHT(Table1323212753586873410[[#This Row],[h1]],8))</f>
        <v>0</v>
      </c>
      <c r="Q1154" s="87" t="s">
        <v>75</v>
      </c>
      <c r="R1154" s="87">
        <f>HEX2DEC(RIGHT(Table1323212753586873410[[#This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HEX2DEC(RIGHT(Table1323212753586873410[[#This Row],[h1]],8))</f>
        <v>0</v>
      </c>
      <c r="Q1155" s="87" t="s">
        <v>75</v>
      </c>
      <c r="R1155" s="87">
        <f>HEX2DEC(RIGHT(Table1323212753586873410[[#This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HEX2DEC(RIGHT(Table1323212753586873410[[#This Row],[h1]],8))</f>
        <v>0</v>
      </c>
      <c r="Q1156" s="87" t="s">
        <v>75</v>
      </c>
      <c r="R1156" s="87">
        <f>HEX2DEC(RIGHT(Table1323212753586873410[[#This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HEX2DEC(RIGHT(Table1323212753586873410[[#This Row],[h1]],8))</f>
        <v>0</v>
      </c>
      <c r="Q1157" s="87" t="s">
        <v>75</v>
      </c>
      <c r="R1157" s="87">
        <f>HEX2DEC(RIGHT(Table1323212753586873410[[#This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HEX2DEC(RIGHT(Table1323212753586873410[[#This Row],[h1]],8))</f>
        <v>0</v>
      </c>
      <c r="Q1158" s="87" t="s">
        <v>75</v>
      </c>
      <c r="R1158" s="87">
        <f>HEX2DEC(RIGHT(Table1323212753586873410[[#This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HEX2DEC(RIGHT(Table1323212753586873410[[#This Row],[h1]],8))</f>
        <v>0</v>
      </c>
      <c r="Q1159" s="87" t="s">
        <v>75</v>
      </c>
      <c r="R1159" s="87">
        <f>HEX2DEC(RIGHT(Table1323212753586873410[[#This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HEX2DEC(RIGHT(Table1323212753586873410[[#This Row],[h1]],8))</f>
        <v>0</v>
      </c>
      <c r="Q1160" s="87" t="s">
        <v>75</v>
      </c>
      <c r="R1160" s="87">
        <f>HEX2DEC(RIGHT(Table1323212753586873410[[#This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HEX2DEC(RIGHT(Table1323212753586873410[[#This Row],[h1]],8))</f>
        <v>0</v>
      </c>
      <c r="Q1161" s="87" t="s">
        <v>75</v>
      </c>
      <c r="R1161" s="87">
        <f>HEX2DEC(RIGHT(Table1323212753586873410[[#This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HEX2DEC(RIGHT(Table1323212753586873410[[#This Row],[h1]],8))</f>
        <v>0</v>
      </c>
      <c r="Q1162" s="87" t="s">
        <v>75</v>
      </c>
      <c r="R1162" s="87">
        <f>HEX2DEC(RIGHT(Table1323212753586873410[[#This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HEX2DEC(RIGHT(Table1323212753586873410[[#This Row],[h1]],8))</f>
        <v>0</v>
      </c>
      <c r="Q1163" s="87" t="s">
        <v>75</v>
      </c>
      <c r="R1163" s="87">
        <f>HEX2DEC(RIGHT(Table1323212753586873410[[#This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HEX2DEC(RIGHT(Table1323212753586873410[[#This Row],[h1]],8))</f>
        <v>0</v>
      </c>
      <c r="Q1164" s="87" t="s">
        <v>75</v>
      </c>
      <c r="R1164" s="87">
        <f>HEX2DEC(RIGHT(Table1323212753586873410[[#This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HEX2DEC(RIGHT(Table1323212753586873410[[#This Row],[h1]],8))</f>
        <v>0</v>
      </c>
      <c r="Q1165" s="87" t="s">
        <v>75</v>
      </c>
      <c r="R1165" s="87">
        <f>HEX2DEC(RIGHT(Table1323212753586873410[[#This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HEX2DEC(RIGHT(Table1323212753586873410[[#This Row],[h1]],8))</f>
        <v>0</v>
      </c>
      <c r="Q1166" s="87" t="s">
        <v>75</v>
      </c>
      <c r="R1166" s="87">
        <f>HEX2DEC(RIGHT(Table1323212753586873410[[#This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HEX2DEC(RIGHT(Table1323212753586873410[[#This Row],[h1]],8))</f>
        <v>0</v>
      </c>
      <c r="Q1167" s="87" t="s">
        <v>75</v>
      </c>
      <c r="R1167" s="87">
        <f>HEX2DEC(RIGHT(Table1323212753586873410[[#This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HEX2DEC(RIGHT(Table1323212753586873410[[#This Row],[h1]],8))</f>
        <v>0</v>
      </c>
      <c r="Q1168" s="87" t="s">
        <v>75</v>
      </c>
      <c r="R1168" s="87">
        <f>HEX2DEC(RIGHT(Table1323212753586873410[[#This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HEX2DEC(RIGHT(Table1323212753586873410[[#This Row],[h1]],8))</f>
        <v>0</v>
      </c>
      <c r="Q1169" s="87" t="s">
        <v>75</v>
      </c>
      <c r="R1169" s="87">
        <f>HEX2DEC(RIGHT(Table1323212753586873410[[#This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HEX2DEC(RIGHT(Table1323212753586873410[[#This Row],[h1]],8))</f>
        <v>0</v>
      </c>
      <c r="Q1170" s="87" t="s">
        <v>75</v>
      </c>
      <c r="R1170" s="87">
        <f>HEX2DEC(RIGHT(Table1323212753586873410[[#This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HEX2DEC(RIGHT(Table1323212753586873410[[#This Row],[h1]],8))</f>
        <v>0</v>
      </c>
      <c r="Q1171" s="87" t="s">
        <v>75</v>
      </c>
      <c r="R1171" s="87">
        <f>HEX2DEC(RIGHT(Table1323212753586873410[[#This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HEX2DEC(RIGHT(Table1323212753586873410[[#This Row],[h1]],8))</f>
        <v>0</v>
      </c>
      <c r="Q1172" s="87" t="s">
        <v>75</v>
      </c>
      <c r="R1172" s="87">
        <f>HEX2DEC(RIGHT(Table1323212753586873410[[#This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HEX2DEC(RIGHT(Table1323212753586873410[[#This Row],[h1]],8))</f>
        <v>0</v>
      </c>
      <c r="Q1173" s="87" t="s">
        <v>75</v>
      </c>
      <c r="R1173" s="87">
        <f>HEX2DEC(RIGHT(Table1323212753586873410[[#This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HEX2DEC(RIGHT(Table1323212753586873410[[#This Row],[h1]],8))</f>
        <v>0</v>
      </c>
      <c r="Q1174" s="87" t="s">
        <v>75</v>
      </c>
      <c r="R1174" s="87">
        <f>HEX2DEC(RIGHT(Table1323212753586873410[[#This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HEX2DEC(RIGHT(Table1323212753586873410[[#This Row],[h1]],8))</f>
        <v>0</v>
      </c>
      <c r="Q1175" s="87" t="s">
        <v>75</v>
      </c>
      <c r="R1175" s="87">
        <f>HEX2DEC(RIGHT(Table1323212753586873410[[#This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HEX2DEC(RIGHT(Table1323212753586873410[[#This Row],[h1]],8))</f>
        <v>0</v>
      </c>
      <c r="Q1176" s="87" t="s">
        <v>75</v>
      </c>
      <c r="R1176" s="87">
        <f>HEX2DEC(RIGHT(Table1323212753586873410[[#This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HEX2DEC(RIGHT(Table1323212753586873410[[#This Row],[h1]],8))</f>
        <v>0</v>
      </c>
      <c r="Q1177" s="87" t="s">
        <v>75</v>
      </c>
      <c r="R1177" s="87">
        <f>HEX2DEC(RIGHT(Table1323212753586873410[[#This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HEX2DEC(RIGHT(Table1323212753586873410[[#This Row],[h1]],8))</f>
        <v>0</v>
      </c>
      <c r="Q1178" s="87" t="s">
        <v>75</v>
      </c>
      <c r="R1178" s="87">
        <f>HEX2DEC(RIGHT(Table1323212753586873410[[#This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HEX2DEC(RIGHT(Table1323212753586873410[[#This Row],[h1]],8))</f>
        <v>0</v>
      </c>
      <c r="Q1179" s="87" t="s">
        <v>75</v>
      </c>
      <c r="R1179" s="87">
        <f>HEX2DEC(RIGHT(Table1323212753586873410[[#This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HEX2DEC(RIGHT(Table1323212753586873410[[#This Row],[h1]],8))</f>
        <v>0</v>
      </c>
      <c r="Q1180" s="87" t="s">
        <v>75</v>
      </c>
      <c r="R1180" s="87">
        <f>HEX2DEC(RIGHT(Table1323212753586873410[[#This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HEX2DEC(RIGHT(Table1323212753586873410[[#This Row],[h1]],8))</f>
        <v>0</v>
      </c>
      <c r="Q1181" s="87" t="s">
        <v>75</v>
      </c>
      <c r="R1181" s="87">
        <f>HEX2DEC(RIGHT(Table1323212753586873410[[#This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HEX2DEC(RIGHT(Table1323212753586873410[[#This Row],[h1]],8))</f>
        <v>0</v>
      </c>
      <c r="Q1182" s="87" t="s">
        <v>75</v>
      </c>
      <c r="R1182" s="87">
        <f>HEX2DEC(RIGHT(Table1323212753586873410[[#This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HEX2DEC(RIGHT(Table1323212753586873410[[#This Row],[h1]],8))</f>
        <v>0</v>
      </c>
      <c r="Q1183" s="87" t="s">
        <v>75</v>
      </c>
      <c r="R1183" s="87">
        <f>HEX2DEC(RIGHT(Table1323212753586873410[[#This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HEX2DEC(RIGHT(Table1323212753586873410[[#This Row],[h1]],8))</f>
        <v>0</v>
      </c>
      <c r="Q1184" s="87" t="s">
        <v>75</v>
      </c>
      <c r="R1184" s="87">
        <f>HEX2DEC(RIGHT(Table1323212753586873410[[#This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HEX2DEC(RIGHT(Table1323212753586873410[[#This Row],[h1]],8))</f>
        <v>0</v>
      </c>
      <c r="Q1185" s="87" t="s">
        <v>75</v>
      </c>
      <c r="R1185" s="87">
        <f>HEX2DEC(RIGHT(Table1323212753586873410[[#This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HEX2DEC(RIGHT(Table1323212753586873410[[#This Row],[h1]],8))</f>
        <v>0</v>
      </c>
      <c r="Q1186" s="87" t="s">
        <v>75</v>
      </c>
      <c r="R1186" s="87">
        <f>HEX2DEC(RIGHT(Table1323212753586873410[[#This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HEX2DEC(RIGHT(Table1323212753586873410[[#This Row],[h1]],8))</f>
        <v>0</v>
      </c>
      <c r="Q1187" s="87" t="s">
        <v>75</v>
      </c>
      <c r="R1187" s="87">
        <f>HEX2DEC(RIGHT(Table1323212753586873410[[#This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HEX2DEC(RIGHT(Table1323212753586873410[[#This Row],[h1]],8))</f>
        <v>0</v>
      </c>
      <c r="Q1188" s="87" t="s">
        <v>75</v>
      </c>
      <c r="R1188" s="87">
        <f>HEX2DEC(RIGHT(Table1323212753586873410[[#This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HEX2DEC(RIGHT(Table1323212753586873410[[#This Row],[h1]],8))</f>
        <v>0</v>
      </c>
      <c r="Q1189" s="87" t="s">
        <v>75</v>
      </c>
      <c r="R1189" s="87">
        <f>HEX2DEC(RIGHT(Table1323212753586873410[[#This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HEX2DEC(RIGHT(Table1323212753586873410[[#This Row],[h1]],8))</f>
        <v>0</v>
      </c>
      <c r="Q1190" s="87" t="s">
        <v>75</v>
      </c>
      <c r="R1190" s="87">
        <f>HEX2DEC(RIGHT(Table1323212753586873410[[#This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HEX2DEC(RIGHT(Table1323212753586873410[[#This Row],[h1]],8))</f>
        <v>0</v>
      </c>
      <c r="Q1191" s="87" t="s">
        <v>75</v>
      </c>
      <c r="R1191" s="87">
        <f>HEX2DEC(RIGHT(Table1323212753586873410[[#This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HEX2DEC(RIGHT(Table1323212753586873410[[#This Row],[h1]],8))</f>
        <v>0</v>
      </c>
      <c r="Q1192" s="87" t="s">
        <v>75</v>
      </c>
      <c r="R1192" s="87">
        <f>HEX2DEC(RIGHT(Table1323212753586873410[[#This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HEX2DEC(RIGHT(Table1323212753586873410[[#This Row],[h1]],8))</f>
        <v>0</v>
      </c>
      <c r="Q1193" s="87" t="s">
        <v>75</v>
      </c>
      <c r="R1193" s="87">
        <f>HEX2DEC(RIGHT(Table1323212753586873410[[#This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HEX2DEC(RIGHT(Table1323212753586873410[[#This Row],[h1]],8))</f>
        <v>0</v>
      </c>
      <c r="Q1194" s="87" t="s">
        <v>75</v>
      </c>
      <c r="R1194" s="87">
        <f>HEX2DEC(RIGHT(Table1323212753586873410[[#This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HEX2DEC(RIGHT(Table1323212753586873410[[#This Row],[h1]],8))</f>
        <v>0</v>
      </c>
      <c r="Q1195" s="87" t="s">
        <v>75</v>
      </c>
      <c r="R1195" s="87">
        <f>HEX2DEC(RIGHT(Table1323212753586873410[[#This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HEX2DEC(RIGHT(Table1323212753586873410[[#This Row],[h1]],8))</f>
        <v>0</v>
      </c>
      <c r="Q1196" s="87" t="s">
        <v>75</v>
      </c>
      <c r="R1196" s="87">
        <f>HEX2DEC(RIGHT(Table1323212753586873410[[#This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HEX2DEC(RIGHT(Table1323212753586873410[[#This Row],[h1]],8))</f>
        <v>0</v>
      </c>
      <c r="Q1197" s="87" t="s">
        <v>75</v>
      </c>
      <c r="R1197" s="87">
        <f>HEX2DEC(RIGHT(Table1323212753586873410[[#This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HEX2DEC(RIGHT(Table1323212753586873410[[#This Row],[h1]],8))</f>
        <v>0</v>
      </c>
      <c r="Q1198" s="87" t="s">
        <v>75</v>
      </c>
      <c r="R1198" s="87">
        <f>HEX2DEC(RIGHT(Table1323212753586873410[[#This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HEX2DEC(RIGHT(Table1323212753586873410[[#This Row],[h1]],8))</f>
        <v>0</v>
      </c>
      <c r="Q1199" s="87" t="s">
        <v>75</v>
      </c>
      <c r="R1199" s="87">
        <f>HEX2DEC(RIGHT(Table1323212753586873410[[#This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HEX2DEC(RIGHT(Table1323212753586873410[[#This Row],[h1]],8))</f>
        <v>0</v>
      </c>
      <c r="Q1200" s="87" t="s">
        <v>75</v>
      </c>
      <c r="R1200" s="87">
        <f>HEX2DEC(RIGHT(Table1323212753586873410[[#This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HEX2DEC(RIGHT(Table1323212753586873410[[#This Row],[h1]],8))</f>
        <v>0</v>
      </c>
      <c r="Q1201" s="87" t="s">
        <v>75</v>
      </c>
      <c r="R1201" s="87">
        <f>HEX2DEC(RIGHT(Table1323212753586873410[[#This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HEX2DEC(RIGHT(Table1323212753586873410[[#This Row],[h1]],8))</f>
        <v>0</v>
      </c>
      <c r="Q1202" s="87" t="s">
        <v>75</v>
      </c>
      <c r="R1202" s="87">
        <f>HEX2DEC(RIGHT(Table1323212753586873410[[#This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HEX2DEC(RIGHT(Table1323212753586873410[[#This Row],[h1]],8))</f>
        <v>0</v>
      </c>
      <c r="Q1203" s="87" t="s">
        <v>75</v>
      </c>
      <c r="R1203" s="87">
        <f>HEX2DEC(RIGHT(Table1323212753586873410[[#This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HEX2DEC(RIGHT(Table1323212753586873410[[#This Row],[h1]],8))</f>
        <v>0</v>
      </c>
      <c r="Q1204" s="87" t="s">
        <v>75</v>
      </c>
      <c r="R1204" s="87">
        <f>HEX2DEC(RIGHT(Table1323212753586873410[[#This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HEX2DEC(RIGHT(Table1323212753586873410[[#This Row],[h1]],8))</f>
        <v>0</v>
      </c>
      <c r="Q1205" s="87" t="s">
        <v>75</v>
      </c>
      <c r="R1205" s="87">
        <f>HEX2DEC(RIGHT(Table1323212753586873410[[#This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HEX2DEC(RIGHT(Table1323212753586873410[[#This Row],[h1]],8))</f>
        <v>0</v>
      </c>
      <c r="Q1206" s="87" t="s">
        <v>75</v>
      </c>
      <c r="R1206" s="87">
        <f>HEX2DEC(RIGHT(Table1323212753586873410[[#This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HEX2DEC(RIGHT(Table1323212753586873410[[#This Row],[h1]],8))</f>
        <v>0</v>
      </c>
      <c r="Q1207" s="87" t="s">
        <v>75</v>
      </c>
      <c r="R1207" s="87">
        <f>HEX2DEC(RIGHT(Table1323212753586873410[[#This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HEX2DEC(RIGHT(Table1323212753586873410[[#This Row],[h1]],8))</f>
        <v>0</v>
      </c>
      <c r="Q1208" s="87" t="s">
        <v>75</v>
      </c>
      <c r="R1208" s="87">
        <f>HEX2DEC(RIGHT(Table1323212753586873410[[#This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HEX2DEC(RIGHT(Table1323212753586873410[[#This Row],[h1]],8))</f>
        <v>0</v>
      </c>
      <c r="Q1209" s="87" t="s">
        <v>75</v>
      </c>
      <c r="R1209" s="87">
        <f>HEX2DEC(RIGHT(Table1323212753586873410[[#This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HEX2DEC(RIGHT(Table1323212753586873410[[#This Row],[h1]],8))</f>
        <v>0</v>
      </c>
      <c r="Q1210" s="87" t="s">
        <v>75</v>
      </c>
      <c r="R1210" s="87">
        <f>HEX2DEC(RIGHT(Table1323212753586873410[[#This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HEX2DEC(RIGHT(Table1323212753586873410[[#This Row],[h1]],8))</f>
        <v>0</v>
      </c>
      <c r="Q1211" s="87" t="s">
        <v>75</v>
      </c>
      <c r="R1211" s="87">
        <f>HEX2DEC(RIGHT(Table1323212753586873410[[#This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HEX2DEC(RIGHT(Table1323212753586873410[[#This Row],[h1]],8))</f>
        <v>0</v>
      </c>
      <c r="Q1212" s="87" t="s">
        <v>75</v>
      </c>
      <c r="R1212" s="87">
        <f>HEX2DEC(RIGHT(Table1323212753586873410[[#This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HEX2DEC(RIGHT(Table1323212753586873410[[#This Row],[h1]],8))</f>
        <v>0</v>
      </c>
      <c r="Q1213" s="87" t="s">
        <v>75</v>
      </c>
      <c r="R1213" s="87">
        <f>HEX2DEC(RIGHT(Table1323212753586873410[[#This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HEX2DEC(RIGHT(Table1323212753586873410[[#This Row],[h1]],8))</f>
        <v>0</v>
      </c>
      <c r="Q1214" s="87" t="s">
        <v>75</v>
      </c>
      <c r="R1214" s="87">
        <f>HEX2DEC(RIGHT(Table1323212753586873410[[#This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HEX2DEC(RIGHT(Table1323212753586873410[[#This Row],[h1]],8))</f>
        <v>0</v>
      </c>
      <c r="Q1215" s="87" t="s">
        <v>75</v>
      </c>
      <c r="R1215" s="87">
        <f>HEX2DEC(RIGHT(Table1323212753586873410[[#This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HEX2DEC(RIGHT(Table1323212753586873410[[#This Row],[h1]],8))</f>
        <v>0</v>
      </c>
      <c r="Q1216" s="87" t="s">
        <v>75</v>
      </c>
      <c r="R1216" s="87">
        <f>HEX2DEC(RIGHT(Table1323212753586873410[[#This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HEX2DEC(RIGHT(Table1323212753586873410[[#This Row],[h1]],8))</f>
        <v>0</v>
      </c>
      <c r="Q1217" s="87" t="s">
        <v>75</v>
      </c>
      <c r="R1217" s="87">
        <f>HEX2DEC(RIGHT(Table1323212753586873410[[#This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HEX2DEC(RIGHT(Table1323212753586873410[[#This Row],[h1]],8))</f>
        <v>0</v>
      </c>
      <c r="Q1218" s="87" t="s">
        <v>75</v>
      </c>
      <c r="R1218" s="87">
        <f>HEX2DEC(RIGHT(Table1323212753586873410[[#This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HEX2DEC(RIGHT(Table1323212753586873410[[#This Row],[h1]],8))</f>
        <v>0</v>
      </c>
      <c r="Q1219" s="87" t="s">
        <v>75</v>
      </c>
      <c r="R1219" s="87">
        <f>HEX2DEC(RIGHT(Table1323212753586873410[[#This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HEX2DEC(RIGHT(Table1323212753586873410[[#This Row],[h1]],8))</f>
        <v>0</v>
      </c>
      <c r="Q1220" s="87" t="s">
        <v>75</v>
      </c>
      <c r="R1220" s="87">
        <f>HEX2DEC(RIGHT(Table1323212753586873410[[#This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HEX2DEC(RIGHT(Table1323212753586873410[[#This Row],[h1]],8))</f>
        <v>0</v>
      </c>
      <c r="Q1221" s="87" t="s">
        <v>75</v>
      </c>
      <c r="R1221" s="87">
        <f>HEX2DEC(RIGHT(Table1323212753586873410[[#This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HEX2DEC(RIGHT(Table1323212753586873410[[#This Row],[h1]],8))</f>
        <v>0</v>
      </c>
      <c r="Q1222" s="87" t="s">
        <v>75</v>
      </c>
      <c r="R1222" s="87">
        <f>HEX2DEC(RIGHT(Table1323212753586873410[[#This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HEX2DEC(RIGHT(Table1323212753586873410[[#This Row],[h1]],8))</f>
        <v>0</v>
      </c>
      <c r="Q1223" s="87" t="s">
        <v>75</v>
      </c>
      <c r="R1223" s="87">
        <f>HEX2DEC(RIGHT(Table1323212753586873410[[#This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HEX2DEC(RIGHT(Table1323212753586873410[[#This Row],[h1]],8))</f>
        <v>0</v>
      </c>
      <c r="Q1224" s="87" t="s">
        <v>75</v>
      </c>
      <c r="R1224" s="87">
        <f>HEX2DEC(RIGHT(Table1323212753586873410[[#This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HEX2DEC(RIGHT(Table1323212753586873410[[#This Row],[h1]],8))</f>
        <v>0</v>
      </c>
      <c r="Q1225" s="87" t="s">
        <v>75</v>
      </c>
      <c r="R1225" s="87">
        <f>HEX2DEC(RIGHT(Table1323212753586873410[[#This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HEX2DEC(RIGHT(Table1323212753586873410[[#This Row],[h1]],8))</f>
        <v>0</v>
      </c>
      <c r="Q1226" s="87" t="s">
        <v>75</v>
      </c>
      <c r="R1226" s="87">
        <f>HEX2DEC(RIGHT(Table1323212753586873410[[#This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HEX2DEC(RIGHT(Table1323212753586873410[[#This Row],[h1]],8))</f>
        <v>0</v>
      </c>
      <c r="Q1227" s="87" t="s">
        <v>75</v>
      </c>
      <c r="R1227" s="87">
        <f>HEX2DEC(RIGHT(Table1323212753586873410[[#This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HEX2DEC(RIGHT(Table1323212753586873410[[#This Row],[h1]],8))</f>
        <v>0</v>
      </c>
      <c r="Q1228" s="87" t="s">
        <v>75</v>
      </c>
      <c r="R1228" s="87">
        <f>HEX2DEC(RIGHT(Table1323212753586873410[[#This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HEX2DEC(RIGHT(Table1323212753586873410[[#This Row],[h1]],8))</f>
        <v>0</v>
      </c>
      <c r="Q1229" s="87" t="s">
        <v>75</v>
      </c>
      <c r="R1229" s="87">
        <f>HEX2DEC(RIGHT(Table1323212753586873410[[#This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HEX2DEC(RIGHT(Table1323212753586873410[[#This Row],[h1]],8))</f>
        <v>0</v>
      </c>
      <c r="Q1230" s="87" t="s">
        <v>75</v>
      </c>
      <c r="R1230" s="87">
        <f>HEX2DEC(RIGHT(Table1323212753586873410[[#This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HEX2DEC(RIGHT(Table1323212753586873410[[#This Row],[h1]],8))</f>
        <v>0</v>
      </c>
      <c r="Q1231" s="87" t="s">
        <v>75</v>
      </c>
      <c r="R1231" s="87">
        <f>HEX2DEC(RIGHT(Table1323212753586873410[[#This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HEX2DEC(RIGHT(Table1323212753586873410[[#This Row],[h1]],8))</f>
        <v>0</v>
      </c>
      <c r="Q1232" s="87" t="s">
        <v>75</v>
      </c>
      <c r="R1232" s="87">
        <f>HEX2DEC(RIGHT(Table1323212753586873410[[#This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HEX2DEC(RIGHT(Table1323212753586873410[[#This Row],[h1]],8))</f>
        <v>0</v>
      </c>
      <c r="Q1233" s="87" t="s">
        <v>75</v>
      </c>
      <c r="R1233" s="87">
        <f>HEX2DEC(RIGHT(Table1323212753586873410[[#This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HEX2DEC(RIGHT(Table1323212753586873410[[#This Row],[h1]],8))</f>
        <v>0</v>
      </c>
      <c r="Q1234" s="87" t="s">
        <v>75</v>
      </c>
      <c r="R1234" s="87">
        <f>HEX2DEC(RIGHT(Table1323212753586873410[[#This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HEX2DEC(RIGHT(Table1323212753586873410[[#This Row],[h1]],8))</f>
        <v>0</v>
      </c>
      <c r="Q1235" s="87" t="s">
        <v>75</v>
      </c>
      <c r="R1235" s="87">
        <f>HEX2DEC(RIGHT(Table1323212753586873410[[#This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HEX2DEC(RIGHT(Table1323212753586873410[[#This Row],[h1]],8))</f>
        <v>0</v>
      </c>
      <c r="Q1236" s="87" t="s">
        <v>75</v>
      </c>
      <c r="R1236" s="87">
        <f>HEX2DEC(RIGHT(Table1323212753586873410[[#This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HEX2DEC(RIGHT(Table1323212753586873410[[#This Row],[h1]],8))</f>
        <v>0</v>
      </c>
      <c r="Q1237" s="87" t="s">
        <v>75</v>
      </c>
      <c r="R1237" s="87">
        <f>HEX2DEC(RIGHT(Table1323212753586873410[[#This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HEX2DEC(RIGHT(Table1323212753586873410[[#This Row],[h1]],8))</f>
        <v>0</v>
      </c>
      <c r="Q1238" s="87" t="s">
        <v>75</v>
      </c>
      <c r="R1238" s="87">
        <f>HEX2DEC(RIGHT(Table1323212753586873410[[#This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HEX2DEC(RIGHT(Table1323212753586873410[[#This Row],[h1]],8))</f>
        <v>0</v>
      </c>
      <c r="Q1239" s="87" t="s">
        <v>75</v>
      </c>
      <c r="R1239" s="87">
        <f>HEX2DEC(RIGHT(Table1323212753586873410[[#This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HEX2DEC(RIGHT(Table1323212753586873410[[#This Row],[h1]],8))</f>
        <v>0</v>
      </c>
      <c r="Q1240" s="87" t="s">
        <v>75</v>
      </c>
      <c r="R1240" s="87">
        <f>HEX2DEC(RIGHT(Table1323212753586873410[[#This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HEX2DEC(RIGHT(Table1323212753586873410[[#This Row],[h1]],8))</f>
        <v>0</v>
      </c>
      <c r="Q1241" s="87" t="s">
        <v>75</v>
      </c>
      <c r="R1241" s="87">
        <f>HEX2DEC(RIGHT(Table1323212753586873410[[#This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HEX2DEC(RIGHT(Table1323212753586873410[[#This Row],[h1]],8))</f>
        <v>0</v>
      </c>
      <c r="Q1242" s="87" t="s">
        <v>75</v>
      </c>
      <c r="R1242" s="87">
        <f>HEX2DEC(RIGHT(Table1323212753586873410[[#This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HEX2DEC(RIGHT(Table1323212753586873410[[#This Row],[h1]],8))</f>
        <v>0</v>
      </c>
      <c r="Q1243" s="87" t="s">
        <v>75</v>
      </c>
      <c r="R1243" s="87">
        <f>HEX2DEC(RIGHT(Table1323212753586873410[[#This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HEX2DEC(RIGHT(Table1323212753586873410[[#This Row],[h1]],8))</f>
        <v>0</v>
      </c>
      <c r="Q1244" s="87" t="s">
        <v>75</v>
      </c>
      <c r="R1244" s="87">
        <f>HEX2DEC(RIGHT(Table1323212753586873410[[#This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HEX2DEC(RIGHT(Table1323212753586873410[[#This Row],[h1]],8))</f>
        <v>0</v>
      </c>
      <c r="Q1245" s="87" t="s">
        <v>75</v>
      </c>
      <c r="R1245" s="87">
        <f>HEX2DEC(RIGHT(Table1323212753586873410[[#This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HEX2DEC(RIGHT(Table1323212753586873410[[#This Row],[h1]],8))</f>
        <v>0</v>
      </c>
      <c r="Q1246" s="87" t="s">
        <v>75</v>
      </c>
      <c r="R1246" s="87">
        <f>HEX2DEC(RIGHT(Table1323212753586873410[[#This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HEX2DEC(RIGHT(Table1323212753586873410[[#This Row],[h1]],8))</f>
        <v>0</v>
      </c>
      <c r="Q1247" s="87" t="s">
        <v>75</v>
      </c>
      <c r="R1247" s="87">
        <f>HEX2DEC(RIGHT(Table1323212753586873410[[#This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HEX2DEC(RIGHT(Table1323212753586873410[[#This Row],[h1]],8))</f>
        <v>0</v>
      </c>
      <c r="Q1248" s="87" t="s">
        <v>75</v>
      </c>
      <c r="R1248" s="87">
        <f>HEX2DEC(RIGHT(Table1323212753586873410[[#This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HEX2DEC(RIGHT(Table1323212753586873410[[#This Row],[h1]],8))</f>
        <v>0</v>
      </c>
      <c r="Q1249" s="87" t="s">
        <v>75</v>
      </c>
      <c r="R1249" s="87">
        <f>HEX2DEC(RIGHT(Table1323212753586873410[[#This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HEX2DEC(RIGHT(Table1323212753586873410[[#This Row],[h1]],8))</f>
        <v>0</v>
      </c>
      <c r="Q1250" s="87" t="s">
        <v>75</v>
      </c>
      <c r="R1250" s="87">
        <f>HEX2DEC(RIGHT(Table1323212753586873410[[#This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HEX2DEC(RIGHT(Table1323212753586873410[[#This Row],[h1]],8))</f>
        <v>0</v>
      </c>
      <c r="Q1251" s="87" t="s">
        <v>75</v>
      </c>
      <c r="R1251" s="87">
        <f>HEX2DEC(RIGHT(Table1323212753586873410[[#This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HEX2DEC(RIGHT(Table1323212753586873410[[#This Row],[h1]],8))</f>
        <v>0</v>
      </c>
      <c r="Q1252" s="87" t="s">
        <v>75</v>
      </c>
      <c r="R1252" s="87">
        <f>HEX2DEC(RIGHT(Table1323212753586873410[[#This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HEX2DEC(RIGHT(Table1323212753586873410[[#This Row],[h1]],8))</f>
        <v>0</v>
      </c>
      <c r="Q1253" s="87" t="s">
        <v>75</v>
      </c>
      <c r="R1253" s="87">
        <f>HEX2DEC(RIGHT(Table1323212753586873410[[#This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HEX2DEC(RIGHT(Table1323212753586873410[[#This Row],[h1]],8))</f>
        <v>0</v>
      </c>
      <c r="Q1254" s="87" t="s">
        <v>75</v>
      </c>
      <c r="R1254" s="87">
        <f>HEX2DEC(RIGHT(Table1323212753586873410[[#This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HEX2DEC(RIGHT(Table1323212753586873410[[#This Row],[h1]],8))</f>
        <v>0</v>
      </c>
      <c r="Q1255" s="87" t="s">
        <v>75</v>
      </c>
      <c r="R1255" s="87">
        <f>HEX2DEC(RIGHT(Table1323212753586873410[[#This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HEX2DEC(RIGHT(Table1323212753586873410[[#This Row],[h1]],8))</f>
        <v>0</v>
      </c>
      <c r="Q1256" s="87" t="s">
        <v>75</v>
      </c>
      <c r="R1256" s="87">
        <f>HEX2DEC(RIGHT(Table1323212753586873410[[#This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HEX2DEC(RIGHT(Table1323212753586873410[[#This Row],[h1]],8))</f>
        <v>0</v>
      </c>
      <c r="Q1257" s="87" t="s">
        <v>75</v>
      </c>
      <c r="R1257" s="87">
        <f>HEX2DEC(RIGHT(Table1323212753586873410[[#This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HEX2DEC(RIGHT(Table1323212753586873410[[#This Row],[h1]],8))</f>
        <v>0</v>
      </c>
      <c r="Q1258" s="87" t="s">
        <v>75</v>
      </c>
      <c r="R1258" s="87">
        <f>HEX2DEC(RIGHT(Table1323212753586873410[[#This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HEX2DEC(RIGHT(Table1323212753586873410[[#This Row],[h1]],8))</f>
        <v>0</v>
      </c>
      <c r="Q1259" s="87" t="s">
        <v>75</v>
      </c>
      <c r="R1259" s="87">
        <f>HEX2DEC(RIGHT(Table1323212753586873410[[#This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HEX2DEC(RIGHT(Table1323212753586873410[[#This Row],[h1]],8))</f>
        <v>0</v>
      </c>
      <c r="Q1260" s="87" t="s">
        <v>75</v>
      </c>
      <c r="R1260" s="87">
        <f>HEX2DEC(RIGHT(Table1323212753586873410[[#This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HEX2DEC(RIGHT(Table1323212753586873410[[#This Row],[h1]],8))</f>
        <v>0</v>
      </c>
      <c r="Q1261" s="87" t="s">
        <v>75</v>
      </c>
      <c r="R1261" s="87">
        <f>HEX2DEC(RIGHT(Table1323212753586873410[[#This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HEX2DEC(RIGHT(Table1323212753586873410[[#This Row],[h1]],8))</f>
        <v>0</v>
      </c>
      <c r="Q1262" s="87" t="s">
        <v>75</v>
      </c>
      <c r="R1262" s="87">
        <f>HEX2DEC(RIGHT(Table1323212753586873410[[#This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HEX2DEC(RIGHT(Table1323212753586873410[[#This Row],[h1]],8))</f>
        <v>0</v>
      </c>
      <c r="Q1263" s="87" t="s">
        <v>75</v>
      </c>
      <c r="R1263" s="87">
        <f>HEX2DEC(RIGHT(Table1323212753586873410[[#This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HEX2DEC(RIGHT(Table1323212753586873410[[#This Row],[h1]],8))</f>
        <v>0</v>
      </c>
      <c r="Q1264" s="87" t="s">
        <v>75</v>
      </c>
      <c r="R1264" s="87">
        <f>HEX2DEC(RIGHT(Table1323212753586873410[[#This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HEX2DEC(RIGHT(Table1323212753586873410[[#This Row],[h1]],8))</f>
        <v>0</v>
      </c>
      <c r="Q1265" s="87" t="s">
        <v>75</v>
      </c>
      <c r="R1265" s="87">
        <f>HEX2DEC(RIGHT(Table1323212753586873410[[#This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HEX2DEC(RIGHT(Table1323212753586873410[[#This Row],[h1]],8))</f>
        <v>0</v>
      </c>
      <c r="Q1266" s="87" t="s">
        <v>75</v>
      </c>
      <c r="R1266" s="87">
        <f>HEX2DEC(RIGHT(Table1323212753586873410[[#This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HEX2DEC(RIGHT(Table1323212753586873410[[#This Row],[h1]],8))</f>
        <v>0</v>
      </c>
      <c r="Q1267" s="87" t="s">
        <v>75</v>
      </c>
      <c r="R1267" s="87">
        <f>HEX2DEC(RIGHT(Table1323212753586873410[[#This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HEX2DEC(RIGHT(Table1323212753586873410[[#This Row],[h1]],8))</f>
        <v>0</v>
      </c>
      <c r="Q1268" s="87" t="s">
        <v>75</v>
      </c>
      <c r="R1268" s="87">
        <f>HEX2DEC(RIGHT(Table1323212753586873410[[#This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HEX2DEC(RIGHT(Table1323212753586873410[[#This Row],[h1]],8))</f>
        <v>0</v>
      </c>
      <c r="Q1269" s="87" t="s">
        <v>75</v>
      </c>
      <c r="R1269" s="87">
        <f>HEX2DEC(RIGHT(Table1323212753586873410[[#This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HEX2DEC(RIGHT(Table1323212753586873410[[#This Row],[h1]],8))</f>
        <v>0</v>
      </c>
      <c r="Q1270" s="87" t="s">
        <v>75</v>
      </c>
      <c r="R1270" s="87">
        <f>HEX2DEC(RIGHT(Table1323212753586873410[[#This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HEX2DEC(RIGHT(Table1323212753586873410[[#This Row],[h1]],8))</f>
        <v>0</v>
      </c>
      <c r="Q1271" s="87" t="s">
        <v>75</v>
      </c>
      <c r="R1271" s="87">
        <f>HEX2DEC(RIGHT(Table1323212753586873410[[#This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HEX2DEC(RIGHT(Table1323212753586873410[[#This Row],[h1]],8))</f>
        <v>0</v>
      </c>
      <c r="Q1272" s="87" t="s">
        <v>75</v>
      </c>
      <c r="R1272" s="87">
        <f>HEX2DEC(RIGHT(Table1323212753586873410[[#This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HEX2DEC(RIGHT(Table1323212753586873410[[#This Row],[h1]],8))</f>
        <v>0</v>
      </c>
      <c r="Q1273" s="87" t="s">
        <v>75</v>
      </c>
      <c r="R1273" s="87">
        <f>HEX2DEC(RIGHT(Table1323212753586873410[[#This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HEX2DEC(RIGHT(Table1323212753586873410[[#This Row],[h1]],8))</f>
        <v>0</v>
      </c>
      <c r="Q1274" s="87" t="s">
        <v>75</v>
      </c>
      <c r="R1274" s="87">
        <f>HEX2DEC(RIGHT(Table1323212753586873410[[#This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HEX2DEC(RIGHT(Table1323212753586873410[[#This Row],[h1]],8))</f>
        <v>0</v>
      </c>
      <c r="Q1275" s="87" t="s">
        <v>75</v>
      </c>
      <c r="R1275" s="87">
        <f>HEX2DEC(RIGHT(Table1323212753586873410[[#This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HEX2DEC(RIGHT(Table1323212753586873410[[#This Row],[h1]],8))</f>
        <v>0</v>
      </c>
      <c r="Q1276" s="87" t="s">
        <v>75</v>
      </c>
      <c r="R1276" s="87">
        <f>HEX2DEC(RIGHT(Table1323212753586873410[[#This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HEX2DEC(RIGHT(Table1323212753586873410[[#This Row],[h1]],8))</f>
        <v>0</v>
      </c>
      <c r="Q1277" s="87" t="s">
        <v>75</v>
      </c>
      <c r="R1277" s="87">
        <f>HEX2DEC(RIGHT(Table1323212753586873410[[#This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HEX2DEC(RIGHT(Table1323212753586873410[[#This Row],[h1]],8))</f>
        <v>0</v>
      </c>
      <c r="Q1278" s="87" t="s">
        <v>75</v>
      </c>
      <c r="R1278" s="87">
        <f>HEX2DEC(RIGHT(Table1323212753586873410[[#This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HEX2DEC(RIGHT(Table1323212753586873410[[#This Row],[h1]],8))</f>
        <v>0</v>
      </c>
      <c r="Q1279" s="87" t="s">
        <v>75</v>
      </c>
      <c r="R1279" s="87">
        <f>HEX2DEC(RIGHT(Table1323212753586873410[[#This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HEX2DEC(RIGHT(Table1323212753586873410[[#This Row],[h1]],8))</f>
        <v>0</v>
      </c>
      <c r="Q1280" s="87" t="s">
        <v>75</v>
      </c>
      <c r="R1280" s="87">
        <f>HEX2DEC(RIGHT(Table1323212753586873410[[#This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HEX2DEC(RIGHT(Table1323212753586873410[[#This Row],[h1]],8))</f>
        <v>0</v>
      </c>
      <c r="Q1281" s="87" t="s">
        <v>75</v>
      </c>
      <c r="R1281" s="87">
        <f>HEX2DEC(RIGHT(Table1323212753586873410[[#This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HEX2DEC(RIGHT(Table1323212753586873410[[#This Row],[h1]],8))</f>
        <v>0</v>
      </c>
      <c r="Q1282" s="87" t="s">
        <v>75</v>
      </c>
      <c r="R1282" s="87">
        <f>HEX2DEC(RIGHT(Table1323212753586873410[[#This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HEX2DEC(RIGHT(Table1323212753586873410[[#This Row],[h1]],8))</f>
        <v>0</v>
      </c>
      <c r="Q1283" s="87" t="s">
        <v>75</v>
      </c>
      <c r="R1283" s="87">
        <f>HEX2DEC(RIGHT(Table1323212753586873410[[#This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HEX2DEC(RIGHT(Table1323212753586873410[[#This Row],[h1]],8))</f>
        <v>0</v>
      </c>
      <c r="Q1284" s="87" t="s">
        <v>75</v>
      </c>
      <c r="R1284" s="87">
        <f>HEX2DEC(RIGHT(Table1323212753586873410[[#This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HEX2DEC(RIGHT(Table1323212753586873410[[#This Row],[h1]],8))</f>
        <v>0</v>
      </c>
      <c r="Q1285" s="87" t="s">
        <v>75</v>
      </c>
      <c r="R1285" s="87">
        <f>HEX2DEC(RIGHT(Table1323212753586873410[[#This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HEX2DEC(RIGHT(Table1323212753586873410[[#This Row],[h1]],8))</f>
        <v>0</v>
      </c>
      <c r="Q1286" s="87" t="s">
        <v>75</v>
      </c>
      <c r="R1286" s="87">
        <f>HEX2DEC(RIGHT(Table1323212753586873410[[#This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HEX2DEC(RIGHT(Table1323212753586873410[[#This Row],[h1]],8))</f>
        <v>0</v>
      </c>
      <c r="Q1287" s="87" t="s">
        <v>75</v>
      </c>
      <c r="R1287" s="87">
        <f>HEX2DEC(RIGHT(Table1323212753586873410[[#This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HEX2DEC(RIGHT(Table1323212753586873410[[#This Row],[h1]],8))</f>
        <v>0</v>
      </c>
      <c r="Q1288" s="87" t="s">
        <v>75</v>
      </c>
      <c r="R1288" s="87">
        <f>HEX2DEC(RIGHT(Table1323212753586873410[[#This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HEX2DEC(RIGHT(Table1323212753586873410[[#This Row],[h1]],8))</f>
        <v>0</v>
      </c>
      <c r="Q1289" s="87" t="s">
        <v>75</v>
      </c>
      <c r="R1289" s="87">
        <f>HEX2DEC(RIGHT(Table1323212753586873410[[#This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HEX2DEC(RIGHT(Table1323212753586873410[[#This Row],[h1]],8))</f>
        <v>0</v>
      </c>
      <c r="Q1290" s="87" t="s">
        <v>75</v>
      </c>
      <c r="R1290" s="87">
        <f>HEX2DEC(RIGHT(Table1323212753586873410[[#This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HEX2DEC(RIGHT(Table1323212753586873410[[#This Row],[h1]],8))</f>
        <v>0</v>
      </c>
      <c r="Q1291" s="87" t="s">
        <v>75</v>
      </c>
      <c r="R1291" s="87">
        <f>HEX2DEC(RIGHT(Table1323212753586873410[[#This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HEX2DEC(RIGHT(Table1323212753586873410[[#This Row],[h1]],8))</f>
        <v>0</v>
      </c>
      <c r="Q1292" s="87" t="s">
        <v>75</v>
      </c>
      <c r="R1292" s="87">
        <f>HEX2DEC(RIGHT(Table1323212753586873410[[#This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HEX2DEC(RIGHT(Table1323212753586873410[[#This Row],[h1]],8))</f>
        <v>0</v>
      </c>
      <c r="Q1293" s="87" t="s">
        <v>75</v>
      </c>
      <c r="R1293" s="87">
        <f>HEX2DEC(RIGHT(Table1323212753586873410[[#This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HEX2DEC(RIGHT(Table1323212753586873410[[#This Row],[h1]],8))</f>
        <v>0</v>
      </c>
      <c r="Q1294" s="87" t="s">
        <v>75</v>
      </c>
      <c r="R1294" s="87">
        <f>HEX2DEC(RIGHT(Table1323212753586873410[[#This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HEX2DEC(RIGHT(Table1323212753586873410[[#This Row],[h1]],8))</f>
        <v>0</v>
      </c>
      <c r="Q1295" s="87" t="s">
        <v>75</v>
      </c>
      <c r="R1295" s="87">
        <f>HEX2DEC(RIGHT(Table1323212753586873410[[#This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HEX2DEC(RIGHT(Table1323212753586873410[[#This Row],[h1]],8))</f>
        <v>0</v>
      </c>
      <c r="Q1296" s="87" t="s">
        <v>75</v>
      </c>
      <c r="R1296" s="87">
        <f>HEX2DEC(RIGHT(Table1323212753586873410[[#This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HEX2DEC(RIGHT(Table1323212753586873410[[#This Row],[h1]],8))</f>
        <v>0</v>
      </c>
      <c r="Q1297" s="87" t="s">
        <v>75</v>
      </c>
      <c r="R1297" s="87">
        <f>HEX2DEC(RIGHT(Table1323212753586873410[[#This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HEX2DEC(RIGHT(Table1323212753586873410[[#This Row],[h1]],8))</f>
        <v>0</v>
      </c>
      <c r="Q1298" s="87" t="s">
        <v>75</v>
      </c>
      <c r="R1298" s="87">
        <f>HEX2DEC(RIGHT(Table1323212753586873410[[#This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HEX2DEC(RIGHT(Table1323212753586873410[[#This Row],[h1]],8))</f>
        <v>0</v>
      </c>
      <c r="Q1299" s="87" t="s">
        <v>75</v>
      </c>
      <c r="R1299" s="87">
        <f>HEX2DEC(RIGHT(Table1323212753586873410[[#This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HEX2DEC(RIGHT(Table1323212753586873410[[#This Row],[h1]],8))</f>
        <v>0</v>
      </c>
      <c r="Q1300" s="87" t="s">
        <v>75</v>
      </c>
      <c r="R1300" s="87">
        <f>HEX2DEC(RIGHT(Table1323212753586873410[[#This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HEX2DEC(RIGHT(Table1323212753586873410[[#This Row],[h1]],8))</f>
        <v>0</v>
      </c>
      <c r="Q1301" s="87" t="s">
        <v>75</v>
      </c>
      <c r="R1301" s="87">
        <f>HEX2DEC(RIGHT(Table1323212753586873410[[#This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HEX2DEC(RIGHT(Table1323212753586873410[[#This Row],[h1]],8))</f>
        <v>0</v>
      </c>
      <c r="Q1302" s="87" t="s">
        <v>75</v>
      </c>
      <c r="R1302" s="87">
        <f>HEX2DEC(RIGHT(Table1323212753586873410[[#This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HEX2DEC(RIGHT(Table1323212753586873410[[#This Row],[h1]],8))</f>
        <v>0</v>
      </c>
      <c r="Q1303" s="87" t="s">
        <v>75</v>
      </c>
      <c r="R1303" s="87">
        <f>HEX2DEC(RIGHT(Table1323212753586873410[[#This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HEX2DEC(RIGHT(Table1323212753586873410[[#This Row],[h1]],8))</f>
        <v>0</v>
      </c>
      <c r="Q1304" s="87" t="s">
        <v>75</v>
      </c>
      <c r="R1304" s="87">
        <f>HEX2DEC(RIGHT(Table1323212753586873410[[#This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HEX2DEC(RIGHT(Table1323212753586873410[[#This Row],[h1]],8))</f>
        <v>0</v>
      </c>
      <c r="Q1305" s="87" t="s">
        <v>75</v>
      </c>
      <c r="R1305" s="87">
        <f>HEX2DEC(RIGHT(Table1323212753586873410[[#This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HEX2DEC(RIGHT(Table1323212753586873410[[#This Row],[h1]],8))</f>
        <v>0</v>
      </c>
      <c r="Q1306" s="87" t="s">
        <v>75</v>
      </c>
      <c r="R1306" s="87">
        <f>HEX2DEC(RIGHT(Table1323212753586873410[[#This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HEX2DEC(RIGHT(Table1323212753586873410[[#This Row],[h1]],8))</f>
        <v>0</v>
      </c>
      <c r="Q1307" s="87" t="s">
        <v>75</v>
      </c>
      <c r="R1307" s="87">
        <f>HEX2DEC(RIGHT(Table1323212753586873410[[#This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HEX2DEC(RIGHT(Table1323212753586873410[[#This Row],[h1]],8))</f>
        <v>0</v>
      </c>
      <c r="Q1308" s="87" t="s">
        <v>75</v>
      </c>
      <c r="R1308" s="87">
        <f>HEX2DEC(RIGHT(Table1323212753586873410[[#This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HEX2DEC(RIGHT(Table1323212753586873410[[#This Row],[h1]],8))</f>
        <v>0</v>
      </c>
      <c r="Q1309" s="87" t="s">
        <v>75</v>
      </c>
      <c r="R1309" s="87">
        <f>HEX2DEC(RIGHT(Table1323212753586873410[[#This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HEX2DEC(RIGHT(Table1323212753586873410[[#This Row],[h1]],8))</f>
        <v>0</v>
      </c>
      <c r="Q1310" s="87" t="s">
        <v>75</v>
      </c>
      <c r="R1310" s="87">
        <f>HEX2DEC(RIGHT(Table1323212753586873410[[#This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HEX2DEC(RIGHT(Table1323212753586873410[[#This Row],[h1]],8))</f>
        <v>0</v>
      </c>
      <c r="Q1311" s="87" t="s">
        <v>75</v>
      </c>
      <c r="R1311" s="87">
        <f>HEX2DEC(RIGHT(Table1323212753586873410[[#This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HEX2DEC(RIGHT(Table1323212753586873410[[#This Row],[h1]],8))</f>
        <v>0</v>
      </c>
      <c r="Q1312" s="87" t="s">
        <v>75</v>
      </c>
      <c r="R1312" s="87">
        <f>HEX2DEC(RIGHT(Table1323212753586873410[[#This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HEX2DEC(RIGHT(Table1323212753586873410[[#This Row],[h1]],8))</f>
        <v>0</v>
      </c>
      <c r="Q1313" s="87" t="s">
        <v>75</v>
      </c>
      <c r="R1313" s="87">
        <f>HEX2DEC(RIGHT(Table1323212753586873410[[#This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HEX2DEC(RIGHT(Table1323212753586873410[[#This Row],[h1]],8))</f>
        <v>0</v>
      </c>
      <c r="Q1314" s="87" t="s">
        <v>75</v>
      </c>
      <c r="R1314" s="87">
        <f>HEX2DEC(RIGHT(Table1323212753586873410[[#This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HEX2DEC(RIGHT(Table1323212753586873410[[#This Row],[h1]],8))</f>
        <v>0</v>
      </c>
      <c r="Q1315" s="87" t="s">
        <v>75</v>
      </c>
      <c r="R1315" s="87">
        <f>HEX2DEC(RIGHT(Table1323212753586873410[[#This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HEX2DEC(RIGHT(Table1323212753586873410[[#This Row],[h1]],8))</f>
        <v>0</v>
      </c>
      <c r="Q1316" s="87" t="s">
        <v>75</v>
      </c>
      <c r="R1316" s="87">
        <f>HEX2DEC(RIGHT(Table1323212753586873410[[#This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HEX2DEC(RIGHT(Table1323212753586873410[[#This Row],[h1]],8))</f>
        <v>0</v>
      </c>
      <c r="Q1317" s="87" t="s">
        <v>75</v>
      </c>
      <c r="R1317" s="87">
        <f>HEX2DEC(RIGHT(Table1323212753586873410[[#This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HEX2DEC(RIGHT(Table1323212753586873410[[#This Row],[h1]],8))</f>
        <v>0</v>
      </c>
      <c r="Q1318" s="87" t="s">
        <v>75</v>
      </c>
      <c r="R1318" s="87">
        <f>HEX2DEC(RIGHT(Table1323212753586873410[[#This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HEX2DEC(RIGHT(Table1323212753586873410[[#This Row],[h1]],8))</f>
        <v>0</v>
      </c>
      <c r="Q1319" s="87" t="s">
        <v>75</v>
      </c>
      <c r="R1319" s="87">
        <f>HEX2DEC(RIGHT(Table1323212753586873410[[#This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HEX2DEC(RIGHT(Table1323212753586873410[[#This Row],[h1]],8))</f>
        <v>0</v>
      </c>
      <c r="Q1320" s="87" t="s">
        <v>75</v>
      </c>
      <c r="R1320" s="87">
        <f>HEX2DEC(RIGHT(Table1323212753586873410[[#This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HEX2DEC(RIGHT(Table1323212753586873410[[#This Row],[h1]],8))</f>
        <v>0</v>
      </c>
      <c r="Q1321" s="87" t="s">
        <v>75</v>
      </c>
      <c r="R1321" s="87">
        <f>HEX2DEC(RIGHT(Table1323212753586873410[[#This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HEX2DEC(RIGHT(Table1323212753586873410[[#This Row],[h1]],8))</f>
        <v>0</v>
      </c>
      <c r="Q1322" s="87" t="s">
        <v>75</v>
      </c>
      <c r="R1322" s="87">
        <f>HEX2DEC(RIGHT(Table1323212753586873410[[#This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HEX2DEC(RIGHT(Table1323212753586873410[[#This Row],[h1]],8))</f>
        <v>0</v>
      </c>
      <c r="Q1323" s="87" t="s">
        <v>75</v>
      </c>
      <c r="R1323" s="87">
        <f>HEX2DEC(RIGHT(Table1323212753586873410[[#This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HEX2DEC(RIGHT(Table1323212753586873410[[#This Row],[h1]],8))</f>
        <v>0</v>
      </c>
      <c r="Q1324" s="87" t="s">
        <v>75</v>
      </c>
      <c r="R1324" s="87">
        <f>HEX2DEC(RIGHT(Table1323212753586873410[[#This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HEX2DEC(RIGHT(Table1323212753586873410[[#This Row],[h1]],8))</f>
        <v>0</v>
      </c>
      <c r="Q1325" s="87" t="s">
        <v>75</v>
      </c>
      <c r="R1325" s="87">
        <f>HEX2DEC(RIGHT(Table1323212753586873410[[#This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HEX2DEC(RIGHT(Table1323212753586873410[[#This Row],[h1]],8))</f>
        <v>0</v>
      </c>
      <c r="Q1326" s="87" t="s">
        <v>75</v>
      </c>
      <c r="R1326" s="87">
        <f>HEX2DEC(RIGHT(Table1323212753586873410[[#This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HEX2DEC(RIGHT(Table1323212753586873410[[#This Row],[h1]],8))</f>
        <v>0</v>
      </c>
      <c r="Q1327" s="87" t="s">
        <v>75</v>
      </c>
      <c r="R1327" s="87">
        <f>HEX2DEC(RIGHT(Table1323212753586873410[[#This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HEX2DEC(RIGHT(Table1323212753586873410[[#This Row],[h1]],8))</f>
        <v>0</v>
      </c>
      <c r="Q1328" s="87" t="s">
        <v>75</v>
      </c>
      <c r="R1328" s="87">
        <f>HEX2DEC(RIGHT(Table1323212753586873410[[#This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HEX2DEC(RIGHT(Table1323212753586873410[[#This Row],[h1]],8))</f>
        <v>0</v>
      </c>
      <c r="Q1329" s="87" t="s">
        <v>75</v>
      </c>
      <c r="R1329" s="87">
        <f>HEX2DEC(RIGHT(Table1323212753586873410[[#This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HEX2DEC(RIGHT(Table1323212753586873410[[#This Row],[h1]],8))</f>
        <v>0</v>
      </c>
      <c r="Q1330" s="87" t="s">
        <v>75</v>
      </c>
      <c r="R1330" s="87">
        <f>HEX2DEC(RIGHT(Table1323212753586873410[[#This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HEX2DEC(RIGHT(Table1323212753586873410[[#This Row],[h1]],8))</f>
        <v>0</v>
      </c>
      <c r="Q1331" s="87" t="s">
        <v>75</v>
      </c>
      <c r="R1331" s="87">
        <f>HEX2DEC(RIGHT(Table1323212753586873410[[#This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HEX2DEC(RIGHT(Table1323212753586873410[[#This Row],[h1]],8))</f>
        <v>0</v>
      </c>
      <c r="Q1332" s="87" t="s">
        <v>75</v>
      </c>
      <c r="R1332" s="87">
        <f>HEX2DEC(RIGHT(Table1323212753586873410[[#This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HEX2DEC(RIGHT(Table1323212753586873410[[#This Row],[h1]],8))</f>
        <v>0</v>
      </c>
      <c r="Q1333" s="87" t="s">
        <v>75</v>
      </c>
      <c r="R1333" s="87">
        <f>HEX2DEC(RIGHT(Table1323212753586873410[[#This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HEX2DEC(RIGHT(Table1323212753586873410[[#This Row],[h1]],8))</f>
        <v>0</v>
      </c>
      <c r="Q1334" s="87" t="s">
        <v>75</v>
      </c>
      <c r="R1334" s="87">
        <f>HEX2DEC(RIGHT(Table1323212753586873410[[#This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HEX2DEC(RIGHT(Table1323212753586873410[[#This Row],[h1]],8))</f>
        <v>0</v>
      </c>
      <c r="Q1335" s="87" t="s">
        <v>75</v>
      </c>
      <c r="R1335" s="87">
        <f>HEX2DEC(RIGHT(Table1323212753586873410[[#This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HEX2DEC(RIGHT(Table1323212753586873410[[#This Row],[h1]],8))</f>
        <v>0</v>
      </c>
      <c r="Q1336" s="87" t="s">
        <v>75</v>
      </c>
      <c r="R1336" s="87">
        <f>HEX2DEC(RIGHT(Table1323212753586873410[[#This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HEX2DEC(RIGHT(Table1323212753586873410[[#This Row],[h1]],8))</f>
        <v>0</v>
      </c>
      <c r="Q1337" s="87" t="s">
        <v>75</v>
      </c>
      <c r="R1337" s="87">
        <f>HEX2DEC(RIGHT(Table1323212753586873410[[#This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HEX2DEC(RIGHT(Table1323212753586873410[[#This Row],[h1]],8))</f>
        <v>0</v>
      </c>
      <c r="Q1338" s="87" t="s">
        <v>75</v>
      </c>
      <c r="R1338" s="87">
        <f>HEX2DEC(RIGHT(Table1323212753586873410[[#This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HEX2DEC(RIGHT(Table1323212753586873410[[#This Row],[h1]],8))</f>
        <v>0</v>
      </c>
      <c r="Q1339" s="87" t="s">
        <v>75</v>
      </c>
      <c r="R1339" s="87">
        <f>HEX2DEC(RIGHT(Table1323212753586873410[[#This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HEX2DEC(RIGHT(Table1323212753586873410[[#This Row],[h1]],8))</f>
        <v>0</v>
      </c>
      <c r="Q1340" s="87" t="s">
        <v>75</v>
      </c>
      <c r="R1340" s="87">
        <f>HEX2DEC(RIGHT(Table1323212753586873410[[#This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HEX2DEC(RIGHT(Table1323212753586873410[[#This Row],[h1]],8))</f>
        <v>0</v>
      </c>
      <c r="Q1341" s="87" t="s">
        <v>75</v>
      </c>
      <c r="R1341" s="87">
        <f>HEX2DEC(RIGHT(Table1323212753586873410[[#This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HEX2DEC(RIGHT(Table1323212753586873410[[#This Row],[h1]],8))</f>
        <v>0</v>
      </c>
      <c r="Q1342" s="87" t="s">
        <v>75</v>
      </c>
      <c r="R1342" s="87">
        <f>HEX2DEC(RIGHT(Table1323212753586873410[[#This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HEX2DEC(RIGHT(Table1323212753586873410[[#This Row],[h1]],8))</f>
        <v>0</v>
      </c>
      <c r="Q1343" s="87" t="s">
        <v>75</v>
      </c>
      <c r="R1343" s="87">
        <f>HEX2DEC(RIGHT(Table1323212753586873410[[#This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HEX2DEC(RIGHT(Table1323212753586873410[[#This Row],[h1]],8))</f>
        <v>0</v>
      </c>
      <c r="Q1344" s="87" t="s">
        <v>75</v>
      </c>
      <c r="R1344" s="87">
        <f>HEX2DEC(RIGHT(Table1323212753586873410[[#This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HEX2DEC(RIGHT(Table1323212753586873410[[#This Row],[h1]],8))</f>
        <v>0</v>
      </c>
      <c r="Q1345" s="87" t="s">
        <v>75</v>
      </c>
      <c r="R1345" s="87">
        <f>HEX2DEC(RIGHT(Table1323212753586873410[[#This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HEX2DEC(RIGHT(Table1323212753586873410[[#This Row],[h1]],8))</f>
        <v>0</v>
      </c>
      <c r="Q1346" s="87" t="s">
        <v>75</v>
      </c>
      <c r="R1346" s="87">
        <f>HEX2DEC(RIGHT(Table1323212753586873410[[#This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HEX2DEC(RIGHT(Table1323212753586873410[[#This Row],[h1]],8))</f>
        <v>0</v>
      </c>
      <c r="Q1347" s="87" t="s">
        <v>75</v>
      </c>
      <c r="R1347" s="87">
        <f>HEX2DEC(RIGHT(Table1323212753586873410[[#This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HEX2DEC(RIGHT(Table1323212753586873410[[#This Row],[h1]],8))</f>
        <v>0</v>
      </c>
      <c r="Q1348" s="87" t="s">
        <v>75</v>
      </c>
      <c r="R1348" s="87">
        <f>HEX2DEC(RIGHT(Table1323212753586873410[[#This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HEX2DEC(RIGHT(Table1323212753586873410[[#This Row],[h1]],8))</f>
        <v>0</v>
      </c>
      <c r="Q1349" s="87" t="s">
        <v>75</v>
      </c>
      <c r="R1349" s="87">
        <f>HEX2DEC(RIGHT(Table1323212753586873410[[#This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HEX2DEC(RIGHT(Table1323212753586873410[[#This Row],[h1]],8))</f>
        <v>0</v>
      </c>
      <c r="Q1350" s="87" t="s">
        <v>75</v>
      </c>
      <c r="R1350" s="87">
        <f>HEX2DEC(RIGHT(Table1323212753586873410[[#This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HEX2DEC(RIGHT(Table1323212753586873410[[#This Row],[h1]],8))</f>
        <v>0</v>
      </c>
      <c r="Q1351" s="87" t="s">
        <v>75</v>
      </c>
      <c r="R1351" s="87">
        <f>HEX2DEC(RIGHT(Table1323212753586873410[[#This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HEX2DEC(RIGHT(Table1323212753586873410[[#This Row],[h1]],8))</f>
        <v>0</v>
      </c>
      <c r="Q1352" s="87" t="s">
        <v>75</v>
      </c>
      <c r="R1352" s="87">
        <f>HEX2DEC(RIGHT(Table1323212753586873410[[#This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HEX2DEC(RIGHT(Table1323212753586873410[[#This Row],[h1]],8))</f>
        <v>0</v>
      </c>
      <c r="Q1353" s="87" t="s">
        <v>75</v>
      </c>
      <c r="R1353" s="87">
        <f>HEX2DEC(RIGHT(Table1323212753586873410[[#This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HEX2DEC(RIGHT(Table1323212753586873410[[#This Row],[h1]],8))</f>
        <v>0</v>
      </c>
      <c r="Q1354" s="87" t="s">
        <v>75</v>
      </c>
      <c r="R1354" s="87">
        <f>HEX2DEC(RIGHT(Table1323212753586873410[[#This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HEX2DEC(RIGHT(Table1323212753586873410[[#This Row],[h1]],8))</f>
        <v>0</v>
      </c>
      <c r="Q1355" s="87" t="s">
        <v>75</v>
      </c>
      <c r="R1355" s="87">
        <f>HEX2DEC(RIGHT(Table1323212753586873410[[#This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HEX2DEC(RIGHT(Table1323212753586873410[[#This Row],[h1]],8))</f>
        <v>0</v>
      </c>
      <c r="Q1356" s="87" t="s">
        <v>75</v>
      </c>
      <c r="R1356" s="87">
        <f>HEX2DEC(RIGHT(Table1323212753586873410[[#This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HEX2DEC(RIGHT(Table1323212753586873410[[#This Row],[h1]],8))</f>
        <v>0</v>
      </c>
      <c r="Q1357" s="87" t="s">
        <v>75</v>
      </c>
      <c r="R1357" s="87">
        <f>HEX2DEC(RIGHT(Table1323212753586873410[[#This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HEX2DEC(RIGHT(Table1323212753586873410[[#This Row],[h1]],8))</f>
        <v>0</v>
      </c>
      <c r="Q1358" s="87" t="s">
        <v>75</v>
      </c>
      <c r="R1358" s="87">
        <f>HEX2DEC(RIGHT(Table1323212753586873410[[#This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HEX2DEC(RIGHT(Table1323212753586873410[[#This Row],[h1]],8))</f>
        <v>0</v>
      </c>
      <c r="Q1359" s="87" t="s">
        <v>75</v>
      </c>
      <c r="R1359" s="87">
        <f>HEX2DEC(RIGHT(Table1323212753586873410[[#This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HEX2DEC(RIGHT(Table1323212753586873410[[#This Row],[h1]],8))</f>
        <v>0</v>
      </c>
      <c r="Q1360" s="87" t="s">
        <v>75</v>
      </c>
      <c r="R1360" s="87">
        <f>HEX2DEC(RIGHT(Table1323212753586873410[[#This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HEX2DEC(RIGHT(Table1323212753586873410[[#This Row],[h1]],8))</f>
        <v>0</v>
      </c>
      <c r="Q1361" s="87" t="s">
        <v>75</v>
      </c>
      <c r="R1361" s="87">
        <f>HEX2DEC(RIGHT(Table1323212753586873410[[#This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HEX2DEC(RIGHT(Table1323212753586873410[[#This Row],[h1]],8))</f>
        <v>0</v>
      </c>
      <c r="Q1362" s="87" t="s">
        <v>75</v>
      </c>
      <c r="R1362" s="87">
        <f>HEX2DEC(RIGHT(Table1323212753586873410[[#This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HEX2DEC(RIGHT(Table1323212753586873410[[#This Row],[h1]],8))</f>
        <v>0</v>
      </c>
      <c r="Q1363" s="87" t="s">
        <v>75</v>
      </c>
      <c r="R1363" s="87">
        <f>HEX2DEC(RIGHT(Table1323212753586873410[[#This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HEX2DEC(RIGHT(Table1323212753586873410[[#This Row],[h1]],8))</f>
        <v>0</v>
      </c>
      <c r="Q1364" s="87" t="s">
        <v>75</v>
      </c>
      <c r="R1364" s="87">
        <f>HEX2DEC(RIGHT(Table1323212753586873410[[#This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HEX2DEC(RIGHT(Table1323212753586873410[[#This Row],[h1]],8))</f>
        <v>0</v>
      </c>
      <c r="Q1365" s="87" t="s">
        <v>75</v>
      </c>
      <c r="R1365" s="87">
        <f>HEX2DEC(RIGHT(Table1323212753586873410[[#This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HEX2DEC(RIGHT(Table1323212753586873410[[#This Row],[h1]],8))</f>
        <v>0</v>
      </c>
      <c r="Q1366" s="87" t="s">
        <v>75</v>
      </c>
      <c r="R1366" s="87">
        <f>HEX2DEC(RIGHT(Table1323212753586873410[[#This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HEX2DEC(RIGHT(Table1323212753586873410[[#This Row],[h1]],8))</f>
        <v>0</v>
      </c>
      <c r="Q1367" s="87" t="s">
        <v>75</v>
      </c>
      <c r="R1367" s="87">
        <f>HEX2DEC(RIGHT(Table1323212753586873410[[#This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HEX2DEC(RIGHT(Table1323212753586873410[[#This Row],[h1]],8))</f>
        <v>0</v>
      </c>
      <c r="Q1368" s="87" t="s">
        <v>75</v>
      </c>
      <c r="R1368" s="87">
        <f>HEX2DEC(RIGHT(Table1323212753586873410[[#This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HEX2DEC(RIGHT(Table1323212753586873410[[#This Row],[h1]],8))</f>
        <v>0</v>
      </c>
      <c r="Q1369" s="87" t="s">
        <v>75</v>
      </c>
      <c r="R1369" s="87">
        <f>HEX2DEC(RIGHT(Table1323212753586873410[[#This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HEX2DEC(RIGHT(Table1323212753586873410[[#This Row],[h1]],8))</f>
        <v>0</v>
      </c>
      <c r="Q1370" s="87" t="s">
        <v>75</v>
      </c>
      <c r="R1370" s="87">
        <f>HEX2DEC(RIGHT(Table1323212753586873410[[#This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HEX2DEC(RIGHT(Table1323212753586873410[[#This Row],[h1]],8))</f>
        <v>0</v>
      </c>
      <c r="Q1371" s="87" t="s">
        <v>75</v>
      </c>
      <c r="R1371" s="87">
        <f>HEX2DEC(RIGHT(Table1323212753586873410[[#This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HEX2DEC(RIGHT(Table1323212753586873410[[#This Row],[h1]],8))</f>
        <v>0</v>
      </c>
      <c r="Q1372" s="87" t="s">
        <v>75</v>
      </c>
      <c r="R1372" s="87">
        <f>HEX2DEC(RIGHT(Table1323212753586873410[[#This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HEX2DEC(RIGHT(Table1323212753586873410[[#This Row],[h1]],8))</f>
        <v>0</v>
      </c>
      <c r="Q1373" s="87" t="s">
        <v>75</v>
      </c>
      <c r="R1373" s="87">
        <f>HEX2DEC(RIGHT(Table1323212753586873410[[#This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HEX2DEC(RIGHT(Table1323212753586873410[[#This Row],[h1]],8))</f>
        <v>0</v>
      </c>
      <c r="Q1374" s="87" t="s">
        <v>75</v>
      </c>
      <c r="R1374" s="87">
        <f>HEX2DEC(RIGHT(Table1323212753586873410[[#This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HEX2DEC(RIGHT(Table1323212753586873410[[#This Row],[h1]],8))</f>
        <v>0</v>
      </c>
      <c r="Q1375" s="87" t="s">
        <v>75</v>
      </c>
      <c r="R1375" s="87">
        <f>HEX2DEC(RIGHT(Table1323212753586873410[[#This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HEX2DEC(RIGHT(Table1323212753586873410[[#This Row],[h1]],8))</f>
        <v>0</v>
      </c>
      <c r="Q1376" s="87" t="s">
        <v>75</v>
      </c>
      <c r="R1376" s="87">
        <f>HEX2DEC(RIGHT(Table1323212753586873410[[#This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HEX2DEC(RIGHT(Table1323212753586873410[[#This Row],[h1]],8))</f>
        <v>0</v>
      </c>
      <c r="Q1377" s="87" t="s">
        <v>75</v>
      </c>
      <c r="R1377" s="87">
        <f>HEX2DEC(RIGHT(Table1323212753586873410[[#This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HEX2DEC(RIGHT(Table1323212753586873410[[#This Row],[h1]],8))</f>
        <v>0</v>
      </c>
      <c r="Q1378" s="87" t="s">
        <v>75</v>
      </c>
      <c r="R1378" s="87">
        <f>HEX2DEC(RIGHT(Table1323212753586873410[[#This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HEX2DEC(RIGHT(Table1323212753586873410[[#This Row],[h1]],8))</f>
        <v>0</v>
      </c>
      <c r="Q1379" s="87" t="s">
        <v>75</v>
      </c>
      <c r="R1379" s="87">
        <f>HEX2DEC(RIGHT(Table1323212753586873410[[#This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HEX2DEC(RIGHT(Table1323212753586873410[[#This Row],[h1]],8))</f>
        <v>0</v>
      </c>
      <c r="Q1380" s="87" t="s">
        <v>75</v>
      </c>
      <c r="R1380" s="87">
        <f>HEX2DEC(RIGHT(Table1323212753586873410[[#This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HEX2DEC(RIGHT(Table1323212753586873410[[#This Row],[h1]],8))</f>
        <v>0</v>
      </c>
      <c r="Q1381" s="87" t="s">
        <v>75</v>
      </c>
      <c r="R1381" s="87">
        <f>HEX2DEC(RIGHT(Table1323212753586873410[[#This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HEX2DEC(RIGHT(Table1323212753586873410[[#This Row],[h1]],8))</f>
        <v>0</v>
      </c>
      <c r="Q1382" s="87" t="s">
        <v>75</v>
      </c>
      <c r="R1382" s="87">
        <f>HEX2DEC(RIGHT(Table1323212753586873410[[#This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HEX2DEC(RIGHT(Table1323212753586873410[[#This Row],[h1]],8))</f>
        <v>0</v>
      </c>
      <c r="Q1383" s="87" t="s">
        <v>75</v>
      </c>
      <c r="R1383" s="87">
        <f>HEX2DEC(RIGHT(Table1323212753586873410[[#This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HEX2DEC(RIGHT(Table1323212753586873410[[#This Row],[h1]],8))</f>
        <v>0</v>
      </c>
      <c r="Q1384" s="87" t="s">
        <v>75</v>
      </c>
      <c r="R1384" s="87">
        <f>HEX2DEC(RIGHT(Table1323212753586873410[[#This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HEX2DEC(RIGHT(Table1323212753586873410[[#This Row],[h1]],8))</f>
        <v>0</v>
      </c>
      <c r="Q1385" s="87" t="s">
        <v>75</v>
      </c>
      <c r="R1385" s="87">
        <f>HEX2DEC(RIGHT(Table1323212753586873410[[#This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HEX2DEC(RIGHT(Table1323212753586873410[[#This Row],[h1]],8))</f>
        <v>0</v>
      </c>
      <c r="Q1386" s="87" t="s">
        <v>75</v>
      </c>
      <c r="R1386" s="87">
        <f>HEX2DEC(RIGHT(Table1323212753586873410[[#This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HEX2DEC(RIGHT(Table1323212753586873410[[#This Row],[h1]],8))</f>
        <v>0</v>
      </c>
      <c r="Q1387" s="87" t="s">
        <v>75</v>
      </c>
      <c r="R1387" s="87">
        <f>HEX2DEC(RIGHT(Table1323212753586873410[[#This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HEX2DEC(RIGHT(Table1323212753586873410[[#This Row],[h1]],8))</f>
        <v>0</v>
      </c>
      <c r="Q1388" s="87" t="s">
        <v>75</v>
      </c>
      <c r="R1388" s="87">
        <f>HEX2DEC(RIGHT(Table1323212753586873410[[#This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HEX2DEC(RIGHT(Table1323212753586873410[[#This Row],[h1]],8))</f>
        <v>0</v>
      </c>
      <c r="Q1389" s="87" t="s">
        <v>75</v>
      </c>
      <c r="R1389" s="87">
        <f>HEX2DEC(RIGHT(Table1323212753586873410[[#This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HEX2DEC(RIGHT(Table1323212753586873410[[#This Row],[h1]],8))</f>
        <v>0</v>
      </c>
      <c r="Q1390" s="87" t="s">
        <v>75</v>
      </c>
      <c r="R1390" s="87">
        <f>HEX2DEC(RIGHT(Table1323212753586873410[[#This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HEX2DEC(RIGHT(Table1323212753586873410[[#This Row],[h1]],8))</f>
        <v>0</v>
      </c>
      <c r="Q1391" s="87" t="s">
        <v>75</v>
      </c>
      <c r="R1391" s="87">
        <f>HEX2DEC(RIGHT(Table1323212753586873410[[#This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HEX2DEC(RIGHT(Table1323212753586873410[[#This Row],[h1]],8))</f>
        <v>0</v>
      </c>
      <c r="Q1392" s="87" t="s">
        <v>75</v>
      </c>
      <c r="R1392" s="87">
        <f>HEX2DEC(RIGHT(Table1323212753586873410[[#This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HEX2DEC(RIGHT(Table1323212753586873410[[#This Row],[h1]],8))</f>
        <v>0</v>
      </c>
      <c r="Q1393" s="87" t="s">
        <v>75</v>
      </c>
      <c r="R1393" s="87">
        <f>HEX2DEC(RIGHT(Table1323212753586873410[[#This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HEX2DEC(RIGHT(Table1323212753586873410[[#This Row],[h1]],8))</f>
        <v>0</v>
      </c>
      <c r="Q1394" s="87" t="s">
        <v>75</v>
      </c>
      <c r="R1394" s="87">
        <f>HEX2DEC(RIGHT(Table1323212753586873410[[#This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HEX2DEC(RIGHT(Table1323212753586873410[[#This Row],[h1]],8))</f>
        <v>0</v>
      </c>
      <c r="Q1395" s="87" t="s">
        <v>75</v>
      </c>
      <c r="R1395" s="87">
        <f>HEX2DEC(RIGHT(Table1323212753586873410[[#This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HEX2DEC(RIGHT(Table1323212753586873410[[#This Row],[h1]],8))</f>
        <v>0</v>
      </c>
      <c r="Q1396" s="87" t="s">
        <v>75</v>
      </c>
      <c r="R1396" s="87">
        <f>HEX2DEC(RIGHT(Table1323212753586873410[[#This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HEX2DEC(RIGHT(Table1323212753586873410[[#This Row],[h1]],8))</f>
        <v>0</v>
      </c>
      <c r="Q1397" s="87" t="s">
        <v>75</v>
      </c>
      <c r="R1397" s="87">
        <f>HEX2DEC(RIGHT(Table1323212753586873410[[#This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HEX2DEC(RIGHT(Table1323212753586873410[[#This Row],[h1]],8))</f>
        <v>0</v>
      </c>
      <c r="Q1398" s="87" t="s">
        <v>75</v>
      </c>
      <c r="R1398" s="87">
        <f>HEX2DEC(RIGHT(Table1323212753586873410[[#This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HEX2DEC(RIGHT(Table1323212753586873410[[#This Row],[h1]],8))</f>
        <v>0</v>
      </c>
      <c r="Q1399" s="87" t="s">
        <v>75</v>
      </c>
      <c r="R1399" s="87">
        <f>HEX2DEC(RIGHT(Table1323212753586873410[[#This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HEX2DEC(RIGHT(Table1323212753586873410[[#This Row],[h1]],8))</f>
        <v>0</v>
      </c>
      <c r="Q1400" s="87" t="s">
        <v>75</v>
      </c>
      <c r="R1400" s="87">
        <f>HEX2DEC(RIGHT(Table1323212753586873410[[#This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HEX2DEC(RIGHT(Table1323212753586873410[[#This Row],[h1]],8))</f>
        <v>0</v>
      </c>
      <c r="Q1401" s="87" t="s">
        <v>75</v>
      </c>
      <c r="R1401" s="87">
        <f>HEX2DEC(RIGHT(Table1323212753586873410[[#This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HEX2DEC(RIGHT(Table1323212753586873410[[#This Row],[h1]],8))</f>
        <v>0</v>
      </c>
      <c r="Q1402" s="87" t="s">
        <v>75</v>
      </c>
      <c r="R1402" s="87">
        <f>HEX2DEC(RIGHT(Table1323212753586873410[[#This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HEX2DEC(RIGHT(Table1323212753586873410[[#This Row],[h1]],8))</f>
        <v>0</v>
      </c>
      <c r="Q1403" s="87" t="s">
        <v>75</v>
      </c>
      <c r="R1403" s="87">
        <f>HEX2DEC(RIGHT(Table1323212753586873410[[#This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HEX2DEC(RIGHT(Table1323212753586873410[[#This Row],[h1]],8))</f>
        <v>0</v>
      </c>
      <c r="Q1404" s="87" t="s">
        <v>75</v>
      </c>
      <c r="R1404" s="87">
        <f>HEX2DEC(RIGHT(Table1323212753586873410[[#This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HEX2DEC(RIGHT(Table1323212753586873410[[#This Row],[h1]],8))</f>
        <v>0</v>
      </c>
      <c r="Q1405" s="87" t="s">
        <v>75</v>
      </c>
      <c r="R1405" s="87">
        <f>HEX2DEC(RIGHT(Table1323212753586873410[[#This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HEX2DEC(RIGHT(Table1323212753586873410[[#This Row],[h1]],8))</f>
        <v>0</v>
      </c>
      <c r="Q1406" s="87" t="s">
        <v>75</v>
      </c>
      <c r="R1406" s="87">
        <f>HEX2DEC(RIGHT(Table1323212753586873410[[#This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HEX2DEC(RIGHT(Table1323212753586873410[[#This Row],[h1]],8))</f>
        <v>0</v>
      </c>
      <c r="Q1407" s="87" t="s">
        <v>75</v>
      </c>
      <c r="R1407" s="87">
        <f>HEX2DEC(RIGHT(Table1323212753586873410[[#This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HEX2DEC(RIGHT(Table1323212753586873410[[#This Row],[h1]],8))</f>
        <v>0</v>
      </c>
      <c r="Q1408" s="87" t="s">
        <v>75</v>
      </c>
      <c r="R1408" s="87">
        <f>HEX2DEC(RIGHT(Table1323212753586873410[[#This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HEX2DEC(RIGHT(Table1323212753586873410[[#This Row],[h1]],8))</f>
        <v>0</v>
      </c>
      <c r="Q1409" s="87" t="s">
        <v>75</v>
      </c>
      <c r="R1409" s="87">
        <f>HEX2DEC(RIGHT(Table1323212753586873410[[#This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HEX2DEC(RIGHT(Table1323212753586873410[[#This Row],[h1]],8))</f>
        <v>0</v>
      </c>
      <c r="Q1410" s="87" t="s">
        <v>75</v>
      </c>
      <c r="R1410" s="87">
        <f>HEX2DEC(RIGHT(Table1323212753586873410[[#This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HEX2DEC(RIGHT(Table1323212753586873410[[#This Row],[h1]],8))</f>
        <v>0</v>
      </c>
      <c r="Q1411" s="87" t="s">
        <v>75</v>
      </c>
      <c r="R1411" s="87">
        <f>HEX2DEC(RIGHT(Table1323212753586873410[[#This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HEX2DEC(RIGHT(Table1323212753586873410[[#This Row],[h1]],8))</f>
        <v>0</v>
      </c>
      <c r="Q1412" s="87" t="s">
        <v>75</v>
      </c>
      <c r="R1412" s="87">
        <f>HEX2DEC(RIGHT(Table1323212753586873410[[#This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HEX2DEC(RIGHT(Table1323212753586873410[[#This Row],[h1]],8))</f>
        <v>0</v>
      </c>
      <c r="Q1413" s="87" t="s">
        <v>75</v>
      </c>
      <c r="R1413" s="87">
        <f>HEX2DEC(RIGHT(Table1323212753586873410[[#This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HEX2DEC(RIGHT(Table1323212753586873410[[#This Row],[h1]],8))</f>
        <v>0</v>
      </c>
      <c r="Q1414" s="87" t="s">
        <v>75</v>
      </c>
      <c r="R1414" s="87">
        <f>HEX2DEC(RIGHT(Table1323212753586873410[[#This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HEX2DEC(RIGHT(Table1323212753586873410[[#This Row],[h1]],8))</f>
        <v>0</v>
      </c>
      <c r="Q1415" s="87" t="s">
        <v>75</v>
      </c>
      <c r="R1415" s="87">
        <f>HEX2DEC(RIGHT(Table1323212753586873410[[#This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HEX2DEC(RIGHT(Table1323212753586873410[[#This Row],[h1]],8))</f>
        <v>0</v>
      </c>
      <c r="Q1416" s="87" t="s">
        <v>75</v>
      </c>
      <c r="R1416" s="87">
        <f>HEX2DEC(RIGHT(Table1323212753586873410[[#This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HEX2DEC(RIGHT(Table1323212753586873410[[#This Row],[h1]],8))</f>
        <v>0</v>
      </c>
      <c r="Q1417" s="87" t="s">
        <v>75</v>
      </c>
      <c r="R1417" s="87">
        <f>HEX2DEC(RIGHT(Table1323212753586873410[[#This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HEX2DEC(RIGHT(Table1323212753586873410[[#This Row],[h1]],8))</f>
        <v>0</v>
      </c>
      <c r="Q1418" s="87" t="s">
        <v>75</v>
      </c>
      <c r="R1418" s="87">
        <f>HEX2DEC(RIGHT(Table1323212753586873410[[#This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HEX2DEC(RIGHT(Table1323212753586873410[[#This Row],[h1]],8))</f>
        <v>0</v>
      </c>
      <c r="Q1419" s="87" t="s">
        <v>75</v>
      </c>
      <c r="R1419" s="87">
        <f>HEX2DEC(RIGHT(Table1323212753586873410[[#This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HEX2DEC(RIGHT(Table1323212753586873410[[#This Row],[h1]],8))</f>
        <v>0</v>
      </c>
      <c r="Q1420" s="87" t="s">
        <v>75</v>
      </c>
      <c r="R1420" s="87">
        <f>HEX2DEC(RIGHT(Table1323212753586873410[[#This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HEX2DEC(RIGHT(Table1323212753586873410[[#This Row],[h1]],8))</f>
        <v>0</v>
      </c>
      <c r="Q1421" s="87" t="s">
        <v>75</v>
      </c>
      <c r="R1421" s="87">
        <f>HEX2DEC(RIGHT(Table1323212753586873410[[#This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HEX2DEC(RIGHT(Table1323212753586873410[[#This Row],[h1]],8))</f>
        <v>0</v>
      </c>
      <c r="Q1422" s="87" t="s">
        <v>75</v>
      </c>
      <c r="R1422" s="87">
        <f>HEX2DEC(RIGHT(Table1323212753586873410[[#This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HEX2DEC(RIGHT(Table1323212753586873410[[#This Row],[h1]],8))</f>
        <v>0</v>
      </c>
      <c r="Q1423" s="87" t="s">
        <v>75</v>
      </c>
      <c r="R1423" s="87">
        <f>HEX2DEC(RIGHT(Table1323212753586873410[[#This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HEX2DEC(RIGHT(Table1323212753586873410[[#This Row],[h1]],8))</f>
        <v>0</v>
      </c>
      <c r="Q1424" s="87" t="s">
        <v>75</v>
      </c>
      <c r="R1424" s="87">
        <f>HEX2DEC(RIGHT(Table1323212753586873410[[#This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HEX2DEC(RIGHT(Table1323212753586873410[[#This Row],[h1]],8))</f>
        <v>0</v>
      </c>
      <c r="Q1425" s="87" t="s">
        <v>75</v>
      </c>
      <c r="R1425" s="87">
        <f>HEX2DEC(RIGHT(Table1323212753586873410[[#This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HEX2DEC(RIGHT(Table1323212753586873410[[#This Row],[h1]],8))</f>
        <v>0</v>
      </c>
      <c r="Q1426" s="87" t="s">
        <v>75</v>
      </c>
      <c r="R1426" s="87">
        <f>HEX2DEC(RIGHT(Table1323212753586873410[[#This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HEX2DEC(RIGHT(Table1323212753586873410[[#This Row],[h1]],8))</f>
        <v>0</v>
      </c>
      <c r="Q1427" s="87" t="s">
        <v>75</v>
      </c>
      <c r="R1427" s="87">
        <f>HEX2DEC(RIGHT(Table1323212753586873410[[#This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HEX2DEC(RIGHT(Table1323212753586873410[[#This Row],[h1]],8))</f>
        <v>0</v>
      </c>
      <c r="Q1428" s="87" t="s">
        <v>75</v>
      </c>
      <c r="R1428" s="87">
        <f>HEX2DEC(RIGHT(Table1323212753586873410[[#This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HEX2DEC(RIGHT(Table1323212753586873410[[#This Row],[h1]],8))</f>
        <v>0</v>
      </c>
      <c r="Q1429" s="87" t="s">
        <v>75</v>
      </c>
      <c r="R1429" s="87">
        <f>HEX2DEC(RIGHT(Table1323212753586873410[[#This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HEX2DEC(RIGHT(Table1323212753586873410[[#This Row],[h1]],8))</f>
        <v>0</v>
      </c>
      <c r="Q1430" s="87" t="s">
        <v>75</v>
      </c>
      <c r="R1430" s="87">
        <f>HEX2DEC(RIGHT(Table1323212753586873410[[#This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HEX2DEC(RIGHT(Table1323212753586873410[[#This Row],[h1]],8))</f>
        <v>0</v>
      </c>
      <c r="Q1431" s="87" t="s">
        <v>75</v>
      </c>
      <c r="R1431" s="87">
        <f>HEX2DEC(RIGHT(Table1323212753586873410[[#This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HEX2DEC(RIGHT(Table1323212753586873410[[#This Row],[h1]],8))</f>
        <v>0</v>
      </c>
      <c r="Q1432" s="87" t="s">
        <v>75</v>
      </c>
      <c r="R1432" s="87">
        <f>HEX2DEC(RIGHT(Table1323212753586873410[[#This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HEX2DEC(RIGHT(Table1323212753586873410[[#This Row],[h1]],8))</f>
        <v>0</v>
      </c>
      <c r="Q1433" s="87" t="s">
        <v>75</v>
      </c>
      <c r="R1433" s="87">
        <f>HEX2DEC(RIGHT(Table1323212753586873410[[#This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HEX2DEC(RIGHT(Table1323212753586873410[[#This Row],[h1]],8))</f>
        <v>0</v>
      </c>
      <c r="Q1434" s="87" t="s">
        <v>75</v>
      </c>
      <c r="R1434" s="87">
        <f>HEX2DEC(RIGHT(Table1323212753586873410[[#This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HEX2DEC(RIGHT(Table1323212753586873410[[#This Row],[h1]],8))</f>
        <v>0</v>
      </c>
      <c r="Q1435" s="87" t="s">
        <v>75</v>
      </c>
      <c r="R1435" s="87">
        <f>HEX2DEC(RIGHT(Table1323212753586873410[[#This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HEX2DEC(RIGHT(Table1323212753586873410[[#This Row],[h1]],8))</f>
        <v>0</v>
      </c>
      <c r="Q1436" s="87" t="s">
        <v>75</v>
      </c>
      <c r="R1436" s="87">
        <f>HEX2DEC(RIGHT(Table1323212753586873410[[#This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HEX2DEC(RIGHT(Table1323212753586873410[[#This Row],[h1]],8))</f>
        <v>0</v>
      </c>
      <c r="Q1437" s="87" t="s">
        <v>75</v>
      </c>
      <c r="R1437" s="87">
        <f>HEX2DEC(RIGHT(Table1323212753586873410[[#This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HEX2DEC(RIGHT(Table1323212753586873410[[#This Row],[h1]],8))</f>
        <v>0</v>
      </c>
      <c r="Q1438" s="87" t="s">
        <v>75</v>
      </c>
      <c r="R1438" s="87">
        <f>HEX2DEC(RIGHT(Table1323212753586873410[[#This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HEX2DEC(RIGHT(Table1323212753586873410[[#This Row],[h1]],8))</f>
        <v>0</v>
      </c>
      <c r="Q1439" s="87" t="s">
        <v>75</v>
      </c>
      <c r="R1439" s="87">
        <f>HEX2DEC(RIGHT(Table1323212753586873410[[#This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HEX2DEC(RIGHT(Table1323212753586873410[[#This Row],[h1]],8))</f>
        <v>0</v>
      </c>
      <c r="Q1440" s="87" t="s">
        <v>75</v>
      </c>
      <c r="R1440" s="87">
        <f>HEX2DEC(RIGHT(Table1323212753586873410[[#This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HEX2DEC(RIGHT(Table1323212753586873410[[#This Row],[h1]],8))</f>
        <v>0</v>
      </c>
      <c r="Q1441" s="87" t="s">
        <v>75</v>
      </c>
      <c r="R1441" s="87">
        <f>HEX2DEC(RIGHT(Table1323212753586873410[[#This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HEX2DEC(RIGHT(Table1323212753586873410[[#This Row],[h1]],8))</f>
        <v>0</v>
      </c>
      <c r="Q1442" s="87" t="s">
        <v>75</v>
      </c>
      <c r="R1442" s="87">
        <f>HEX2DEC(RIGHT(Table1323212753586873410[[#This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HEX2DEC(RIGHT(Table1323212753586873410[[#This Row],[h1]],8))</f>
        <v>0</v>
      </c>
      <c r="Q1443" s="87" t="s">
        <v>75</v>
      </c>
      <c r="R1443" s="87">
        <f>HEX2DEC(RIGHT(Table1323212753586873410[[#This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HEX2DEC(RIGHT(Table1323212753586873410[[#This Row],[h1]],8))</f>
        <v>0</v>
      </c>
      <c r="Q1444" s="87" t="s">
        <v>75</v>
      </c>
      <c r="R1444" s="87">
        <f>HEX2DEC(RIGHT(Table1323212753586873410[[#This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HEX2DEC(RIGHT(Table1323212753586873410[[#This Row],[h1]],8))</f>
        <v>0</v>
      </c>
      <c r="Q1445" s="87" t="s">
        <v>75</v>
      </c>
      <c r="R1445" s="87">
        <f>HEX2DEC(RIGHT(Table1323212753586873410[[#This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HEX2DEC(RIGHT(Table1323212753586873410[[#This Row],[h1]],8))</f>
        <v>0</v>
      </c>
      <c r="Q1446" s="87" t="s">
        <v>75</v>
      </c>
      <c r="R1446" s="87">
        <f>HEX2DEC(RIGHT(Table1323212753586873410[[#This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HEX2DEC(RIGHT(Table1323212753586873410[[#This Row],[h1]],8))</f>
        <v>0</v>
      </c>
      <c r="Q1447" s="87" t="s">
        <v>75</v>
      </c>
      <c r="R1447" s="87">
        <f>HEX2DEC(RIGHT(Table1323212753586873410[[#This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HEX2DEC(RIGHT(Table1323212753586873410[[#This Row],[h1]],8))</f>
        <v>0</v>
      </c>
      <c r="Q1448" s="87" t="s">
        <v>75</v>
      </c>
      <c r="R1448" s="87">
        <f>HEX2DEC(RIGHT(Table1323212753586873410[[#This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HEX2DEC(RIGHT(Table1323212753586873410[[#This Row],[h1]],8))</f>
        <v>0</v>
      </c>
      <c r="Q1449" s="87" t="s">
        <v>75</v>
      </c>
      <c r="R1449" s="87">
        <f>HEX2DEC(RIGHT(Table1323212753586873410[[#This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HEX2DEC(RIGHT(Table1323212753586873410[[#This Row],[h1]],8))</f>
        <v>0</v>
      </c>
      <c r="Q1450" s="87" t="s">
        <v>75</v>
      </c>
      <c r="R1450" s="87">
        <f>HEX2DEC(RIGHT(Table1323212753586873410[[#This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HEX2DEC(RIGHT(Table1323212753586873410[[#This Row],[h1]],8))</f>
        <v>0</v>
      </c>
      <c r="Q1451" s="87" t="s">
        <v>75</v>
      </c>
      <c r="R1451" s="87">
        <f>HEX2DEC(RIGHT(Table1323212753586873410[[#This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HEX2DEC(RIGHT(Table1323212753586873410[[#This Row],[h1]],8))</f>
        <v>0</v>
      </c>
      <c r="Q1452" s="87" t="s">
        <v>75</v>
      </c>
      <c r="R1452" s="87">
        <f>HEX2DEC(RIGHT(Table1323212753586873410[[#This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HEX2DEC(RIGHT(Table1323212753586873410[[#This Row],[h1]],8))</f>
        <v>0</v>
      </c>
      <c r="Q1453" s="87" t="s">
        <v>75</v>
      </c>
      <c r="R1453" s="87">
        <f>HEX2DEC(RIGHT(Table1323212753586873410[[#This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HEX2DEC(RIGHT(Table1323212753586873410[[#This Row],[h1]],8))</f>
        <v>0</v>
      </c>
      <c r="Q1454" s="87" t="s">
        <v>75</v>
      </c>
      <c r="R1454" s="87">
        <f>HEX2DEC(RIGHT(Table1323212753586873410[[#This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HEX2DEC(RIGHT(Table1323212753586873410[[#This Row],[h1]],8))</f>
        <v>0</v>
      </c>
      <c r="Q1455" s="87" t="s">
        <v>75</v>
      </c>
      <c r="R1455" s="87">
        <f>HEX2DEC(RIGHT(Table1323212753586873410[[#This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HEX2DEC(RIGHT(Table1323212753586873410[[#This Row],[h1]],8))</f>
        <v>0</v>
      </c>
      <c r="Q1456" s="87" t="s">
        <v>75</v>
      </c>
      <c r="R1456" s="87">
        <f>HEX2DEC(RIGHT(Table1323212753586873410[[#This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HEX2DEC(RIGHT(Table1323212753586873410[[#This Row],[h1]],8))</f>
        <v>0</v>
      </c>
      <c r="Q1457" s="87" t="s">
        <v>75</v>
      </c>
      <c r="R1457" s="87">
        <f>HEX2DEC(RIGHT(Table1323212753586873410[[#This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HEX2DEC(RIGHT(Table1323212753586873410[[#This Row],[h1]],8))</f>
        <v>0</v>
      </c>
      <c r="Q1458" s="87" t="s">
        <v>75</v>
      </c>
      <c r="R1458" s="87">
        <f>HEX2DEC(RIGHT(Table1323212753586873410[[#This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HEX2DEC(RIGHT(Table1323212753586873410[[#This Row],[h1]],8))</f>
        <v>0</v>
      </c>
      <c r="Q1459" s="87" t="s">
        <v>75</v>
      </c>
      <c r="R1459" s="87">
        <f>HEX2DEC(RIGHT(Table1323212753586873410[[#This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HEX2DEC(RIGHT(Table1323212753586873410[[#This Row],[h1]],8))</f>
        <v>0</v>
      </c>
      <c r="Q1460" s="87" t="s">
        <v>75</v>
      </c>
      <c r="R1460" s="87">
        <f>HEX2DEC(RIGHT(Table1323212753586873410[[#This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HEX2DEC(RIGHT(Table1323212753586873410[[#This Row],[h1]],8))</f>
        <v>0</v>
      </c>
      <c r="Q1461" s="87" t="s">
        <v>75</v>
      </c>
      <c r="R1461" s="87">
        <f>HEX2DEC(RIGHT(Table1323212753586873410[[#This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HEX2DEC(RIGHT(Table1323212753586873410[[#This Row],[h1]],8))</f>
        <v>0</v>
      </c>
      <c r="Q1462" s="87" t="s">
        <v>75</v>
      </c>
      <c r="R1462" s="87">
        <f>HEX2DEC(RIGHT(Table1323212753586873410[[#This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HEX2DEC(RIGHT(Table1323212753586873410[[#This Row],[h1]],8))</f>
        <v>0</v>
      </c>
      <c r="Q1463" s="87" t="s">
        <v>75</v>
      </c>
      <c r="R1463" s="87">
        <f>HEX2DEC(RIGHT(Table1323212753586873410[[#This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HEX2DEC(RIGHT(Table1323212753586873410[[#This Row],[h1]],8))</f>
        <v>0</v>
      </c>
      <c r="Q1464" s="87" t="s">
        <v>75</v>
      </c>
      <c r="R1464" s="87">
        <f>HEX2DEC(RIGHT(Table1323212753586873410[[#This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HEX2DEC(RIGHT(Table1323212753586873410[[#This Row],[h1]],8))</f>
        <v>0</v>
      </c>
      <c r="Q1465" s="87" t="s">
        <v>75</v>
      </c>
      <c r="R1465" s="87">
        <f>HEX2DEC(RIGHT(Table1323212753586873410[[#This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HEX2DEC(RIGHT(Table1323212753586873410[[#This Row],[h1]],8))</f>
        <v>0</v>
      </c>
      <c r="Q1466" s="87" t="s">
        <v>75</v>
      </c>
      <c r="R1466" s="87">
        <f>HEX2DEC(RIGHT(Table1323212753586873410[[#This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HEX2DEC(RIGHT(Table1323212753586873410[[#This Row],[h1]],8))</f>
        <v>0</v>
      </c>
      <c r="Q1467" s="87" t="s">
        <v>75</v>
      </c>
      <c r="R1467" s="87">
        <f>HEX2DEC(RIGHT(Table1323212753586873410[[#This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HEX2DEC(RIGHT(Table1323212753586873410[[#This Row],[h1]],8))</f>
        <v>0</v>
      </c>
      <c r="Q1468" s="87" t="s">
        <v>75</v>
      </c>
      <c r="R1468" s="87">
        <f>HEX2DEC(RIGHT(Table1323212753586873410[[#This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HEX2DEC(RIGHT(Table1323212753586873410[[#This Row],[h1]],8))</f>
        <v>0</v>
      </c>
      <c r="Q1469" s="87" t="s">
        <v>75</v>
      </c>
      <c r="R1469" s="87">
        <f>HEX2DEC(RIGHT(Table1323212753586873410[[#This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HEX2DEC(RIGHT(Table1323212753586873410[[#This Row],[h1]],8))</f>
        <v>0</v>
      </c>
      <c r="Q1470" s="87" t="s">
        <v>75</v>
      </c>
      <c r="R1470" s="87">
        <f>HEX2DEC(RIGHT(Table1323212753586873410[[#This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HEX2DEC(RIGHT(Table1323212753586873410[[#This Row],[h1]],8))</f>
        <v>0</v>
      </c>
      <c r="Q1471" s="87" t="s">
        <v>75</v>
      </c>
      <c r="R1471" s="87">
        <f>HEX2DEC(RIGHT(Table1323212753586873410[[#This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HEX2DEC(RIGHT(Table1323212753586873410[[#This Row],[h1]],8))</f>
        <v>0</v>
      </c>
      <c r="Q1472" s="87" t="s">
        <v>75</v>
      </c>
      <c r="R1472" s="87">
        <f>HEX2DEC(RIGHT(Table1323212753586873410[[#This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HEX2DEC(RIGHT(Table1323212753586873410[[#This Row],[h1]],8))</f>
        <v>0</v>
      </c>
      <c r="Q1473" s="87" t="s">
        <v>75</v>
      </c>
      <c r="R1473" s="87">
        <f>HEX2DEC(RIGHT(Table1323212753586873410[[#This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HEX2DEC(RIGHT(Table1323212753586873410[[#This Row],[h1]],8))</f>
        <v>0</v>
      </c>
      <c r="Q1474" s="87" t="s">
        <v>75</v>
      </c>
      <c r="R1474" s="87">
        <f>HEX2DEC(RIGHT(Table1323212753586873410[[#This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HEX2DEC(RIGHT(Table1323212753586873410[[#This Row],[h1]],8))</f>
        <v>0</v>
      </c>
      <c r="Q1475" s="87" t="s">
        <v>75</v>
      </c>
      <c r="R1475" s="87">
        <f>HEX2DEC(RIGHT(Table1323212753586873410[[#This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HEX2DEC(RIGHT(Table1323212753586873410[[#This Row],[h1]],8))</f>
        <v>0</v>
      </c>
      <c r="Q1476" s="87" t="s">
        <v>75</v>
      </c>
      <c r="R1476" s="87">
        <f>HEX2DEC(RIGHT(Table1323212753586873410[[#This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HEX2DEC(RIGHT(Table1323212753586873410[[#This Row],[h1]],8))</f>
        <v>0</v>
      </c>
      <c r="Q1477" s="87" t="s">
        <v>75</v>
      </c>
      <c r="R1477" s="87">
        <f>HEX2DEC(RIGHT(Table1323212753586873410[[#This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HEX2DEC(RIGHT(Table1323212753586873410[[#This Row],[h1]],8))</f>
        <v>0</v>
      </c>
      <c r="Q1478" s="87" t="s">
        <v>75</v>
      </c>
      <c r="R1478" s="87">
        <f>HEX2DEC(RIGHT(Table1323212753586873410[[#This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HEX2DEC(RIGHT(Table1323212753586873410[[#This Row],[h1]],8))</f>
        <v>0</v>
      </c>
      <c r="Q1479" s="87" t="s">
        <v>75</v>
      </c>
      <c r="R1479" s="87">
        <f>HEX2DEC(RIGHT(Table1323212753586873410[[#This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HEX2DEC(RIGHT(Table1323212753586873410[[#This Row],[h1]],8))</f>
        <v>0</v>
      </c>
      <c r="Q1480" s="87" t="s">
        <v>75</v>
      </c>
      <c r="R1480" s="87">
        <f>HEX2DEC(RIGHT(Table1323212753586873410[[#This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HEX2DEC(RIGHT(Table1323212753586873410[[#This Row],[h1]],8))</f>
        <v>0</v>
      </c>
      <c r="Q1481" s="87" t="s">
        <v>75</v>
      </c>
      <c r="R1481" s="87">
        <f>HEX2DEC(RIGHT(Table1323212753586873410[[#This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HEX2DEC(RIGHT(Table1323212753586873410[[#This Row],[h1]],8))</f>
        <v>0</v>
      </c>
      <c r="Q1482" s="87" t="s">
        <v>75</v>
      </c>
      <c r="R1482" s="87">
        <f>HEX2DEC(RIGHT(Table1323212753586873410[[#This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HEX2DEC(RIGHT(Table1323212753586873410[[#This Row],[h1]],8))</f>
        <v>0</v>
      </c>
      <c r="Q1483" s="87" t="s">
        <v>75</v>
      </c>
      <c r="R1483" s="87">
        <f>HEX2DEC(RIGHT(Table1323212753586873410[[#This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HEX2DEC(RIGHT(Table1323212753586873410[[#This Row],[h1]],8))</f>
        <v>0</v>
      </c>
      <c r="Q1484" s="87" t="s">
        <v>75</v>
      </c>
      <c r="R1484" s="87">
        <f>HEX2DEC(RIGHT(Table1323212753586873410[[#This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HEX2DEC(RIGHT(Table1323212753586873410[[#This Row],[h1]],8))</f>
        <v>0</v>
      </c>
      <c r="Q1485" s="87" t="s">
        <v>75</v>
      </c>
      <c r="R1485" s="87">
        <f>HEX2DEC(RIGHT(Table1323212753586873410[[#This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HEX2DEC(RIGHT(Table1323212753586873410[[#This Row],[h1]],8))</f>
        <v>0</v>
      </c>
      <c r="Q1486" s="87" t="s">
        <v>75</v>
      </c>
      <c r="R1486" s="87">
        <f>HEX2DEC(RIGHT(Table1323212753586873410[[#This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HEX2DEC(RIGHT(Table1323212753586873410[[#This Row],[h1]],8))</f>
        <v>0</v>
      </c>
      <c r="Q1487" s="87" t="s">
        <v>75</v>
      </c>
      <c r="R1487" s="87">
        <f>HEX2DEC(RIGHT(Table1323212753586873410[[#This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HEX2DEC(RIGHT(Table1323212753586873410[[#This Row],[h1]],8))</f>
        <v>0</v>
      </c>
      <c r="Q1488" s="87" t="s">
        <v>75</v>
      </c>
      <c r="R1488" s="87">
        <f>HEX2DEC(RIGHT(Table1323212753586873410[[#This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HEX2DEC(RIGHT(Table1323212753586873410[[#This Row],[h1]],8))</f>
        <v>0</v>
      </c>
      <c r="Q1489" s="87" t="s">
        <v>75</v>
      </c>
      <c r="R1489" s="87">
        <f>HEX2DEC(RIGHT(Table1323212753586873410[[#This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HEX2DEC(RIGHT(Table1323212753586873410[[#This Row],[h1]],8))</f>
        <v>0</v>
      </c>
      <c r="Q1490" s="87" t="s">
        <v>75</v>
      </c>
      <c r="R1490" s="87">
        <f>HEX2DEC(RIGHT(Table1323212753586873410[[#This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HEX2DEC(RIGHT(Table1323212753586873410[[#This Row],[h1]],8))</f>
        <v>0</v>
      </c>
      <c r="Q1491" s="87" t="s">
        <v>75</v>
      </c>
      <c r="R1491" s="87">
        <f>HEX2DEC(RIGHT(Table1323212753586873410[[#This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HEX2DEC(RIGHT(Table1323212753586873410[[#This Row],[h1]],8))</f>
        <v>0</v>
      </c>
      <c r="Q1492" s="87" t="s">
        <v>75</v>
      </c>
      <c r="R1492" s="87">
        <f>HEX2DEC(RIGHT(Table1323212753586873410[[#This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HEX2DEC(RIGHT(Table1323212753586873410[[#This Row],[h1]],8))</f>
        <v>0</v>
      </c>
      <c r="Q1493" s="87" t="s">
        <v>75</v>
      </c>
      <c r="R1493" s="87">
        <f>HEX2DEC(RIGHT(Table1323212753586873410[[#This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HEX2DEC(RIGHT(Table1323212753586873410[[#This Row],[h1]],8))</f>
        <v>0</v>
      </c>
      <c r="Q1494" s="87" t="s">
        <v>75</v>
      </c>
      <c r="R1494" s="87">
        <f>HEX2DEC(RIGHT(Table1323212753586873410[[#This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HEX2DEC(RIGHT(Table1323212753586873410[[#This Row],[h1]],8))</f>
        <v>0</v>
      </c>
      <c r="Q1495" s="87" t="s">
        <v>75</v>
      </c>
      <c r="R1495" s="87">
        <f>HEX2DEC(RIGHT(Table1323212753586873410[[#This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HEX2DEC(RIGHT(Table1323212753586873410[[#This Row],[h1]],8))</f>
        <v>0</v>
      </c>
      <c r="Q1496" s="87" t="s">
        <v>75</v>
      </c>
      <c r="R1496" s="87">
        <f>HEX2DEC(RIGHT(Table1323212753586873410[[#This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HEX2DEC(RIGHT(Table1323212753586873410[[#This Row],[h1]],8))</f>
        <v>0</v>
      </c>
      <c r="Q1497" s="87" t="s">
        <v>75</v>
      </c>
      <c r="R1497" s="87">
        <f>HEX2DEC(RIGHT(Table1323212753586873410[[#This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HEX2DEC(RIGHT(Table1323212753586873410[[#This Row],[h1]],8))</f>
        <v>0</v>
      </c>
      <c r="Q1498" s="87" t="s">
        <v>75</v>
      </c>
      <c r="R1498" s="87">
        <f>HEX2DEC(RIGHT(Table1323212753586873410[[#This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HEX2DEC(RIGHT(Table1323212753586873410[[#This Row],[h1]],8))</f>
        <v>0</v>
      </c>
      <c r="Q1499" s="87" t="s">
        <v>75</v>
      </c>
      <c r="R1499" s="87">
        <f>HEX2DEC(RIGHT(Table1323212753586873410[[#This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HEX2DEC(RIGHT(Table1323212753586873410[[#This Row],[h1]],8))</f>
        <v>0</v>
      </c>
      <c r="Q1500" s="87" t="s">
        <v>75</v>
      </c>
      <c r="R1500" s="87">
        <f>HEX2DEC(RIGHT(Table1323212753586873410[[#This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HEX2DEC(RIGHT(Table1323212753586873410[[#This Row],[h1]],8))</f>
        <v>0</v>
      </c>
      <c r="Q1501" s="87" t="s">
        <v>75</v>
      </c>
      <c r="R1501" s="87">
        <f>HEX2DEC(RIGHT(Table1323212753586873410[[#This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HEX2DEC(RIGHT(Table1323212753586873410[[#This Row],[h1]],8))</f>
        <v>0</v>
      </c>
      <c r="Q1502" s="87" t="s">
        <v>75</v>
      </c>
      <c r="R1502" s="87">
        <f>HEX2DEC(RIGHT(Table1323212753586873410[[#This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HEX2DEC(RIGHT(Table1323212753586873410[[#This Row],[h1]],8))</f>
        <v>0</v>
      </c>
      <c r="Q1503" s="87" t="s">
        <v>75</v>
      </c>
      <c r="R1503" s="87">
        <f>HEX2DEC(RIGHT(Table1323212753586873410[[#This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HEX2DEC(RIGHT(Table1323212753586873410[[#This Row],[h1]],8))</f>
        <v>0</v>
      </c>
      <c r="Q1504" s="87" t="s">
        <v>75</v>
      </c>
      <c r="R1504" s="87">
        <f>HEX2DEC(RIGHT(Table1323212753586873410[[#This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HEX2DEC(RIGHT(Table1323212753586873410[[#This Row],[h1]],8))</f>
        <v>0</v>
      </c>
      <c r="Q1505" s="87" t="s">
        <v>75</v>
      </c>
      <c r="R1505" s="87">
        <f>HEX2DEC(RIGHT(Table1323212753586873410[[#This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HEX2DEC(RIGHT(Table1323212753586873410[[#This Row],[h1]],8))</f>
        <v>0</v>
      </c>
      <c r="Q1506" s="87" t="s">
        <v>75</v>
      </c>
      <c r="R1506" s="87">
        <f>HEX2DEC(RIGHT(Table1323212753586873410[[#This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HEX2DEC(RIGHT(Table1323212753586873410[[#This Row],[h1]],8))</f>
        <v>0</v>
      </c>
      <c r="Q1507" s="87" t="s">
        <v>75</v>
      </c>
      <c r="R1507" s="87">
        <f>HEX2DEC(RIGHT(Table1323212753586873410[[#This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HEX2DEC(RIGHT(Table1323212753586873410[[#This Row],[h1]],8))</f>
        <v>0</v>
      </c>
      <c r="Q1508" s="87" t="s">
        <v>75</v>
      </c>
      <c r="R1508" s="87">
        <f>HEX2DEC(RIGHT(Table1323212753586873410[[#This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HEX2DEC(RIGHT(Table1323212753586873410[[#This Row],[h1]],8))</f>
        <v>0</v>
      </c>
      <c r="Q1509" s="87" t="s">
        <v>75</v>
      </c>
      <c r="R1509" s="87">
        <f>HEX2DEC(RIGHT(Table1323212753586873410[[#This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HEX2DEC(RIGHT(Table1323212753586873410[[#This Row],[h1]],8))</f>
        <v>0</v>
      </c>
      <c r="Q1510" s="87" t="s">
        <v>75</v>
      </c>
      <c r="R1510" s="87">
        <f>HEX2DEC(RIGHT(Table1323212753586873410[[#This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HEX2DEC(RIGHT(Table1323212753586873410[[#This Row],[h1]],8))</f>
        <v>0</v>
      </c>
      <c r="Q1511" s="87" t="s">
        <v>75</v>
      </c>
      <c r="R1511" s="87">
        <f>HEX2DEC(RIGHT(Table1323212753586873410[[#This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HEX2DEC(RIGHT(Table1323212753586873410[[#This Row],[h1]],8))</f>
        <v>0</v>
      </c>
      <c r="Q1512" s="87" t="s">
        <v>75</v>
      </c>
      <c r="R1512" s="87">
        <f>HEX2DEC(RIGHT(Table1323212753586873410[[#This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HEX2DEC(RIGHT(Table1323212753586873410[[#This Row],[h1]],8))</f>
        <v>0</v>
      </c>
      <c r="Q1513" s="87" t="s">
        <v>75</v>
      </c>
      <c r="R1513" s="87">
        <f>HEX2DEC(RIGHT(Table1323212753586873410[[#This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HEX2DEC(RIGHT(Table1323212753586873410[[#This Row],[h1]],8))</f>
        <v>0</v>
      </c>
      <c r="Q1514" s="87" t="s">
        <v>75</v>
      </c>
      <c r="R1514" s="87">
        <f>HEX2DEC(RIGHT(Table1323212753586873410[[#This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HEX2DEC(RIGHT(Table1323212753586873410[[#This Row],[h1]],8))</f>
        <v>0</v>
      </c>
      <c r="Q1515" s="87" t="s">
        <v>75</v>
      </c>
      <c r="R1515" s="87">
        <f>HEX2DEC(RIGHT(Table1323212753586873410[[#This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HEX2DEC(RIGHT(Table1323212753586873410[[#This Row],[h1]],8))</f>
        <v>0</v>
      </c>
      <c r="Q1516" s="87" t="s">
        <v>75</v>
      </c>
      <c r="R1516" s="87">
        <f>HEX2DEC(RIGHT(Table1323212753586873410[[#This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HEX2DEC(RIGHT(Table1323212753586873410[[#This Row],[h1]],8))</f>
        <v>0</v>
      </c>
      <c r="Q1517" s="87" t="s">
        <v>75</v>
      </c>
      <c r="R1517" s="87">
        <f>HEX2DEC(RIGHT(Table1323212753586873410[[#This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HEX2DEC(RIGHT(Table1323212753586873410[[#This Row],[h1]],8))</f>
        <v>0</v>
      </c>
      <c r="Q1518" s="87" t="s">
        <v>75</v>
      </c>
      <c r="R1518" s="87">
        <f>HEX2DEC(RIGHT(Table1323212753586873410[[#This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HEX2DEC(RIGHT(Table1323212753586873410[[#This Row],[h1]],8))</f>
        <v>0</v>
      </c>
      <c r="Q1519" s="87" t="s">
        <v>75</v>
      </c>
      <c r="R1519" s="87">
        <f>HEX2DEC(RIGHT(Table1323212753586873410[[#This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HEX2DEC(RIGHT(Table1323212753586873410[[#This Row],[h1]],8))</f>
        <v>0</v>
      </c>
      <c r="Q1520" s="87" t="s">
        <v>75</v>
      </c>
      <c r="R1520" s="87">
        <f>HEX2DEC(RIGHT(Table1323212753586873410[[#This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HEX2DEC(RIGHT(Table1323212753586873410[[#This Row],[h1]],8))</f>
        <v>0</v>
      </c>
      <c r="Q1521" s="87" t="s">
        <v>75</v>
      </c>
      <c r="R1521" s="87">
        <f>HEX2DEC(RIGHT(Table1323212753586873410[[#This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HEX2DEC(RIGHT(Table1323212753586873410[[#This Row],[h1]],8))</f>
        <v>0</v>
      </c>
      <c r="Q1522" s="87" t="s">
        <v>75</v>
      </c>
      <c r="R1522" s="87">
        <f>HEX2DEC(RIGHT(Table1323212753586873410[[#This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HEX2DEC(RIGHT(Table1323212753586873410[[#This Row],[h1]],8))</f>
        <v>0</v>
      </c>
      <c r="Q1523" s="87" t="s">
        <v>75</v>
      </c>
      <c r="R1523" s="87">
        <f>HEX2DEC(RIGHT(Table1323212753586873410[[#This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HEX2DEC(RIGHT(Table1323212753586873410[[#This Row],[h1]],8))</f>
        <v>0</v>
      </c>
      <c r="Q1524" s="87" t="s">
        <v>75</v>
      </c>
      <c r="R1524" s="87">
        <f>HEX2DEC(RIGHT(Table1323212753586873410[[#This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HEX2DEC(RIGHT(Table1323212753586873410[[#This Row],[h1]],8))</f>
        <v>0</v>
      </c>
      <c r="Q1525" s="87" t="s">
        <v>75</v>
      </c>
      <c r="R1525" s="87">
        <f>HEX2DEC(RIGHT(Table1323212753586873410[[#This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HEX2DEC(RIGHT(Table1323212753586873410[[#This Row],[h1]],8))</f>
        <v>0</v>
      </c>
      <c r="Q1526" s="87" t="s">
        <v>75</v>
      </c>
      <c r="R1526" s="87">
        <f>HEX2DEC(RIGHT(Table1323212753586873410[[#This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HEX2DEC(RIGHT(Table1323212753586873410[[#This Row],[h1]],8))</f>
        <v>0</v>
      </c>
      <c r="Q1527" s="87" t="s">
        <v>75</v>
      </c>
      <c r="R1527" s="87">
        <f>HEX2DEC(RIGHT(Table1323212753586873410[[#This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HEX2DEC(RIGHT(Table1323212753586873410[[#This Row],[h1]],8))</f>
        <v>0</v>
      </c>
      <c r="Q1528" s="87" t="s">
        <v>75</v>
      </c>
      <c r="R1528" s="87">
        <f>HEX2DEC(RIGHT(Table1323212753586873410[[#This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HEX2DEC(RIGHT(Table1323212753586873410[[#This Row],[h1]],8))</f>
        <v>0</v>
      </c>
      <c r="Q1529" s="87" t="s">
        <v>75</v>
      </c>
      <c r="R1529" s="87">
        <f>HEX2DEC(RIGHT(Table1323212753586873410[[#This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HEX2DEC(RIGHT(Table1323212753586873410[[#This Row],[h1]],8))</f>
        <v>0</v>
      </c>
      <c r="Q1530" s="87" t="s">
        <v>75</v>
      </c>
      <c r="R1530" s="87">
        <f>HEX2DEC(RIGHT(Table1323212753586873410[[#This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HEX2DEC(RIGHT(Table1323212753586873410[[#This Row],[h1]],8))</f>
        <v>0</v>
      </c>
      <c r="Q1531" s="87" t="s">
        <v>75</v>
      </c>
      <c r="R1531" s="87">
        <f>HEX2DEC(RIGHT(Table1323212753586873410[[#This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HEX2DEC(RIGHT(Table1323212753586873410[[#This Row],[h1]],8))</f>
        <v>0</v>
      </c>
      <c r="Q1532" s="87" t="s">
        <v>75</v>
      </c>
      <c r="R1532" s="87">
        <f>HEX2DEC(RIGHT(Table1323212753586873410[[#This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HEX2DEC(RIGHT(Table1323212753586873410[[#This Row],[h1]],8))</f>
        <v>0</v>
      </c>
      <c r="Q1533" s="87" t="s">
        <v>75</v>
      </c>
      <c r="R1533" s="87">
        <f>HEX2DEC(RIGHT(Table1323212753586873410[[#This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HEX2DEC(RIGHT(Table1323212753586873410[[#This Row],[h1]],8))</f>
        <v>0</v>
      </c>
      <c r="Q1534" s="87" t="s">
        <v>75</v>
      </c>
      <c r="R1534" s="87">
        <f>HEX2DEC(RIGHT(Table1323212753586873410[[#This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HEX2DEC(RIGHT(Table1323212753586873410[[#This Row],[h1]],8))</f>
        <v>0</v>
      </c>
      <c r="Q1535" s="87" t="s">
        <v>75</v>
      </c>
      <c r="R1535" s="87">
        <f>HEX2DEC(RIGHT(Table1323212753586873410[[#This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HEX2DEC(RIGHT(Table1323212753586873410[[#This Row],[h1]],8))</f>
        <v>0</v>
      </c>
      <c r="Q1536" s="87" t="s">
        <v>75</v>
      </c>
      <c r="R1536" s="87">
        <f>HEX2DEC(RIGHT(Table1323212753586873410[[#This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HEX2DEC(RIGHT(Table1323212753586873410[[#This Row],[h1]],8))</f>
        <v>0</v>
      </c>
      <c r="Q1537" s="87" t="s">
        <v>75</v>
      </c>
      <c r="R1537" s="87">
        <f>HEX2DEC(RIGHT(Table1323212753586873410[[#This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HEX2DEC(RIGHT(Table1323212753586873410[[#This Row],[h1]],8))</f>
        <v>0</v>
      </c>
      <c r="Q1538" s="87" t="s">
        <v>75</v>
      </c>
      <c r="R1538" s="87">
        <f>HEX2DEC(RIGHT(Table1323212753586873410[[#This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HEX2DEC(RIGHT(Table1323212753586873410[[#This Row],[h1]],8))</f>
        <v>0</v>
      </c>
      <c r="Q1539" s="87" t="s">
        <v>75</v>
      </c>
      <c r="R1539" s="87">
        <f>HEX2DEC(RIGHT(Table1323212753586873410[[#This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HEX2DEC(RIGHT(Table1323212753586873410[[#This Row],[h1]],8))</f>
        <v>0</v>
      </c>
      <c r="Q1540" s="87" t="s">
        <v>75</v>
      </c>
      <c r="R1540" s="87">
        <f>HEX2DEC(RIGHT(Table1323212753586873410[[#This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HEX2DEC(RIGHT(Table1323212753586873410[[#This Row],[h1]],8))</f>
        <v>0</v>
      </c>
      <c r="Q1541" s="87" t="s">
        <v>75</v>
      </c>
      <c r="R1541" s="87">
        <f>HEX2DEC(RIGHT(Table1323212753586873410[[#This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HEX2DEC(RIGHT(Table1323212753586873410[[#This Row],[h1]],8))</f>
        <v>0</v>
      </c>
      <c r="Q1542" s="87" t="s">
        <v>75</v>
      </c>
      <c r="R1542" s="87">
        <f>HEX2DEC(RIGHT(Table1323212753586873410[[#This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HEX2DEC(RIGHT(Table1323212753586873410[[#This Row],[h1]],8))</f>
        <v>0</v>
      </c>
      <c r="Q1543" s="87" t="s">
        <v>75</v>
      </c>
      <c r="R1543" s="87">
        <f>HEX2DEC(RIGHT(Table1323212753586873410[[#This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HEX2DEC(RIGHT(Table1323212753586873410[[#This Row],[h1]],8))</f>
        <v>0</v>
      </c>
      <c r="Q1544" s="87" t="s">
        <v>75</v>
      </c>
      <c r="R1544" s="87">
        <f>HEX2DEC(RIGHT(Table1323212753586873410[[#This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HEX2DEC(RIGHT(Table1323212753586873410[[#This Row],[h1]],8))</f>
        <v>0</v>
      </c>
      <c r="Q1545" s="87" t="s">
        <v>75</v>
      </c>
      <c r="R1545" s="87">
        <f>HEX2DEC(RIGHT(Table1323212753586873410[[#This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HEX2DEC(RIGHT(Table1323212753586873410[[#This Row],[h1]],8))</f>
        <v>0</v>
      </c>
      <c r="Q1546" s="87" t="s">
        <v>75</v>
      </c>
      <c r="R1546" s="87">
        <f>HEX2DEC(RIGHT(Table1323212753586873410[[#This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HEX2DEC(RIGHT(Table1323212753586873410[[#This Row],[h1]],8))</f>
        <v>0</v>
      </c>
      <c r="Q1547" s="87" t="s">
        <v>75</v>
      </c>
      <c r="R1547" s="87">
        <f>HEX2DEC(RIGHT(Table1323212753586873410[[#This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HEX2DEC(RIGHT(Table1323212753586873410[[#This Row],[h1]],8))</f>
        <v>0</v>
      </c>
      <c r="Q1548" s="87" t="s">
        <v>75</v>
      </c>
      <c r="R1548" s="87">
        <f>HEX2DEC(RIGHT(Table1323212753586873410[[#This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HEX2DEC(RIGHT(Table1323212753586873410[[#This Row],[h1]],8))</f>
        <v>0</v>
      </c>
      <c r="Q1549" s="87" t="s">
        <v>75</v>
      </c>
      <c r="R1549" s="87">
        <f>HEX2DEC(RIGHT(Table1323212753586873410[[#This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HEX2DEC(RIGHT(Table1323212753586873410[[#This Row],[h1]],8))</f>
        <v>0</v>
      </c>
      <c r="Q1550" s="87" t="s">
        <v>75</v>
      </c>
      <c r="R1550" s="87">
        <f>HEX2DEC(RIGHT(Table1323212753586873410[[#This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HEX2DEC(RIGHT(Table1323212753586873410[[#This Row],[h1]],8))</f>
        <v>0</v>
      </c>
      <c r="Q1551" s="87" t="s">
        <v>75</v>
      </c>
      <c r="R1551" s="87">
        <f>HEX2DEC(RIGHT(Table1323212753586873410[[#This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HEX2DEC(RIGHT(Table1323212753586873410[[#This Row],[h1]],8))</f>
        <v>0</v>
      </c>
      <c r="Q1552" s="87" t="s">
        <v>75</v>
      </c>
      <c r="R1552" s="87">
        <f>HEX2DEC(RIGHT(Table1323212753586873410[[#This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HEX2DEC(RIGHT(Table1323212753586873410[[#This Row],[h1]],8))</f>
        <v>0</v>
      </c>
      <c r="Q1553" s="87" t="s">
        <v>75</v>
      </c>
      <c r="R1553" s="87">
        <f>HEX2DEC(RIGHT(Table1323212753586873410[[#This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HEX2DEC(RIGHT(Table1323212753586873410[[#This Row],[h1]],8))</f>
        <v>0</v>
      </c>
      <c r="Q1554" s="87" t="s">
        <v>75</v>
      </c>
      <c r="R1554" s="87">
        <f>HEX2DEC(RIGHT(Table1323212753586873410[[#This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HEX2DEC(RIGHT(Table1323212753586873410[[#This Row],[h1]],8))</f>
        <v>0</v>
      </c>
      <c r="Q1555" s="87" t="s">
        <v>75</v>
      </c>
      <c r="R1555" s="87">
        <f>HEX2DEC(RIGHT(Table1323212753586873410[[#This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HEX2DEC(RIGHT(Table1323212753586873410[[#This Row],[h1]],8))</f>
        <v>0</v>
      </c>
      <c r="Q1556" s="87" t="s">
        <v>75</v>
      </c>
      <c r="R1556" s="87">
        <f>HEX2DEC(RIGHT(Table1323212753586873410[[#This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HEX2DEC(RIGHT(Table1323212753586873410[[#This Row],[h1]],8))</f>
        <v>0</v>
      </c>
      <c r="Q1557" s="87" t="s">
        <v>75</v>
      </c>
      <c r="R1557" s="87">
        <f>HEX2DEC(RIGHT(Table1323212753586873410[[#This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HEX2DEC(RIGHT(Table1323212753586873410[[#This Row],[h1]],8))</f>
        <v>0</v>
      </c>
      <c r="Q1558" s="87" t="s">
        <v>75</v>
      </c>
      <c r="R1558" s="87">
        <f>HEX2DEC(RIGHT(Table1323212753586873410[[#This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HEX2DEC(RIGHT(Table1323212753586873410[[#This Row],[h1]],8))</f>
        <v>0</v>
      </c>
      <c r="Q1559" s="87" t="s">
        <v>75</v>
      </c>
      <c r="R1559" s="87">
        <f>HEX2DEC(RIGHT(Table1323212753586873410[[#This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HEX2DEC(RIGHT(Table1323212753586873410[[#This Row],[h1]],8))</f>
        <v>0</v>
      </c>
      <c r="Q1560" s="87" t="s">
        <v>75</v>
      </c>
      <c r="R1560" s="87">
        <f>HEX2DEC(RIGHT(Table1323212753586873410[[#This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HEX2DEC(RIGHT(Table1323212753586873410[[#This Row],[h1]],8))</f>
        <v>0</v>
      </c>
      <c r="Q1561" s="87" t="s">
        <v>75</v>
      </c>
      <c r="R1561" s="87">
        <f>HEX2DEC(RIGHT(Table1323212753586873410[[#This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HEX2DEC(RIGHT(Table1323212753586873410[[#This Row],[h1]],8))</f>
        <v>0</v>
      </c>
      <c r="Q1562" s="87" t="s">
        <v>75</v>
      </c>
      <c r="R1562" s="87">
        <f>HEX2DEC(RIGHT(Table1323212753586873410[[#This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HEX2DEC(RIGHT(Table1323212753586873410[[#This Row],[h1]],8))</f>
        <v>0</v>
      </c>
      <c r="Q1563" s="87" t="s">
        <v>75</v>
      </c>
      <c r="R1563" s="87">
        <f>HEX2DEC(RIGHT(Table1323212753586873410[[#This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HEX2DEC(RIGHT(Table1323212753586873410[[#This Row],[h1]],8))</f>
        <v>0</v>
      </c>
      <c r="Q1564" s="87" t="s">
        <v>75</v>
      </c>
      <c r="R1564" s="87">
        <f>HEX2DEC(RIGHT(Table1323212753586873410[[#This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HEX2DEC(RIGHT(Table1323212753586873410[[#This Row],[h1]],8))</f>
        <v>0</v>
      </c>
      <c r="Q1565" s="87" t="s">
        <v>75</v>
      </c>
      <c r="R1565" s="87">
        <f>HEX2DEC(RIGHT(Table1323212753586873410[[#This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HEX2DEC(RIGHT(Table1323212753586873410[[#This Row],[h1]],8))</f>
        <v>0</v>
      </c>
      <c r="Q1566" s="87" t="s">
        <v>75</v>
      </c>
      <c r="R1566" s="87">
        <f>HEX2DEC(RIGHT(Table1323212753586873410[[#This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HEX2DEC(RIGHT(Table1323212753586873410[[#This Row],[h1]],8))</f>
        <v>0</v>
      </c>
      <c r="Q1567" s="87" t="s">
        <v>75</v>
      </c>
      <c r="R1567" s="87">
        <f>HEX2DEC(RIGHT(Table1323212753586873410[[#This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HEX2DEC(RIGHT(Table1323212753586873410[[#This Row],[h1]],8))</f>
        <v>0</v>
      </c>
      <c r="Q1568" s="87" t="s">
        <v>75</v>
      </c>
      <c r="R1568" s="87">
        <f>HEX2DEC(RIGHT(Table1323212753586873410[[#This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HEX2DEC(RIGHT(Table1323212753586873410[[#This Row],[h1]],8))</f>
        <v>0</v>
      </c>
      <c r="Q1569" s="87" t="s">
        <v>75</v>
      </c>
      <c r="R1569" s="87">
        <f>HEX2DEC(RIGHT(Table1323212753586873410[[#This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HEX2DEC(RIGHT(Table1323212753586873410[[#This Row],[h1]],8))</f>
        <v>0</v>
      </c>
      <c r="Q1570" s="87" t="s">
        <v>75</v>
      </c>
      <c r="R1570" s="87">
        <f>HEX2DEC(RIGHT(Table1323212753586873410[[#This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HEX2DEC(RIGHT(Table1323212753586873410[[#This Row],[h1]],8))</f>
        <v>0</v>
      </c>
      <c r="Q1571" s="87" t="s">
        <v>75</v>
      </c>
      <c r="R1571" s="87">
        <f>HEX2DEC(RIGHT(Table1323212753586873410[[#This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HEX2DEC(RIGHT(Table1323212753586873410[[#This Row],[h1]],8))</f>
        <v>0</v>
      </c>
      <c r="Q1572" s="87" t="s">
        <v>75</v>
      </c>
      <c r="R1572" s="87">
        <f>HEX2DEC(RIGHT(Table1323212753586873410[[#This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HEX2DEC(RIGHT(Table1323212753586873410[[#This Row],[h1]],8))</f>
        <v>0</v>
      </c>
      <c r="Q1573" s="87" t="s">
        <v>75</v>
      </c>
      <c r="R1573" s="87">
        <f>HEX2DEC(RIGHT(Table1323212753586873410[[#This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HEX2DEC(RIGHT(Table1323212753586873410[[#This Row],[h1]],8))</f>
        <v>0</v>
      </c>
      <c r="Q1574" s="87" t="s">
        <v>75</v>
      </c>
      <c r="R1574" s="87">
        <f>HEX2DEC(RIGHT(Table1323212753586873410[[#This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HEX2DEC(RIGHT(Table1323212753586873410[[#This Row],[h1]],8))</f>
        <v>0</v>
      </c>
      <c r="Q1575" s="87" t="s">
        <v>75</v>
      </c>
      <c r="R1575" s="87">
        <f>HEX2DEC(RIGHT(Table1323212753586873410[[#This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HEX2DEC(RIGHT(Table1323212753586873410[[#This Row],[h1]],8))</f>
        <v>0</v>
      </c>
      <c r="Q1576" s="87" t="s">
        <v>75</v>
      </c>
      <c r="R1576" s="87">
        <f>HEX2DEC(RIGHT(Table1323212753586873410[[#This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HEX2DEC(RIGHT(Table1323212753586873410[[#This Row],[h1]],8))</f>
        <v>0</v>
      </c>
      <c r="Q1577" s="87" t="s">
        <v>75</v>
      </c>
      <c r="R1577" s="87">
        <f>HEX2DEC(RIGHT(Table1323212753586873410[[#This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HEX2DEC(RIGHT(Table1323212753586873410[[#This Row],[h1]],8))</f>
        <v>0</v>
      </c>
      <c r="Q1578" s="87" t="s">
        <v>75</v>
      </c>
      <c r="R1578" s="87">
        <f>HEX2DEC(RIGHT(Table1323212753586873410[[#This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HEX2DEC(RIGHT(Table1323212753586873410[[#This Row],[h1]],8))</f>
        <v>0</v>
      </c>
      <c r="Q1579" s="87" t="s">
        <v>75</v>
      </c>
      <c r="R1579" s="87">
        <f>HEX2DEC(RIGHT(Table1323212753586873410[[#This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HEX2DEC(RIGHT(Table1323212753586873410[[#This Row],[h1]],8))</f>
        <v>0</v>
      </c>
      <c r="Q1580" s="87" t="s">
        <v>75</v>
      </c>
      <c r="R1580" s="87">
        <f>HEX2DEC(RIGHT(Table1323212753586873410[[#This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HEX2DEC(RIGHT(Table1323212753586873410[[#This Row],[h1]],8))</f>
        <v>0</v>
      </c>
      <c r="Q1581" s="87" t="s">
        <v>75</v>
      </c>
      <c r="R1581" s="87">
        <f>HEX2DEC(RIGHT(Table1323212753586873410[[#This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HEX2DEC(RIGHT(Table1323212753586873410[[#This Row],[h1]],8))</f>
        <v>0</v>
      </c>
      <c r="Q1582" s="87" t="s">
        <v>75</v>
      </c>
      <c r="R1582" s="87">
        <f>HEX2DEC(RIGHT(Table1323212753586873410[[#This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HEX2DEC(RIGHT(Table1323212753586873410[[#This Row],[h1]],8))</f>
        <v>0</v>
      </c>
      <c r="Q1583" s="87" t="s">
        <v>75</v>
      </c>
      <c r="R1583" s="87">
        <f>HEX2DEC(RIGHT(Table1323212753586873410[[#This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HEX2DEC(RIGHT(Table1323212753586873410[[#This Row],[h1]],8))</f>
        <v>0</v>
      </c>
      <c r="Q1584" s="87" t="s">
        <v>75</v>
      </c>
      <c r="R1584" s="87">
        <f>HEX2DEC(RIGHT(Table1323212753586873410[[#This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HEX2DEC(RIGHT(Table1323212753586873410[[#This Row],[h1]],8))</f>
        <v>0</v>
      </c>
      <c r="Q1585" s="87" t="s">
        <v>75</v>
      </c>
      <c r="R1585" s="87">
        <f>HEX2DEC(RIGHT(Table1323212753586873410[[#This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HEX2DEC(RIGHT(Table1323212753586873410[[#This Row],[h1]],8))</f>
        <v>0</v>
      </c>
      <c r="Q1586" s="87" t="s">
        <v>75</v>
      </c>
      <c r="R1586" s="87">
        <f>HEX2DEC(RIGHT(Table1323212753586873410[[#This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HEX2DEC(RIGHT(Table1323212753586873410[[#This Row],[h1]],8))</f>
        <v>0</v>
      </c>
      <c r="Q1587" s="87" t="s">
        <v>75</v>
      </c>
      <c r="R1587" s="87">
        <f>HEX2DEC(RIGHT(Table1323212753586873410[[#This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HEX2DEC(RIGHT(Table1323212753586873410[[#This Row],[h1]],8))</f>
        <v>0</v>
      </c>
      <c r="Q1588" s="87" t="s">
        <v>75</v>
      </c>
      <c r="R1588" s="87">
        <f>HEX2DEC(RIGHT(Table1323212753586873410[[#This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HEX2DEC(RIGHT(Table1323212753586873410[[#This Row],[h1]],8))</f>
        <v>0</v>
      </c>
      <c r="Q1589" s="87" t="s">
        <v>75</v>
      </c>
      <c r="R1589" s="87">
        <f>HEX2DEC(RIGHT(Table1323212753586873410[[#This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HEX2DEC(RIGHT(Table1323212753586873410[[#This Row],[h1]],8))</f>
        <v>0</v>
      </c>
      <c r="Q1590" s="87" t="s">
        <v>75</v>
      </c>
      <c r="R1590" s="87">
        <f>HEX2DEC(RIGHT(Table1323212753586873410[[#This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HEX2DEC(RIGHT(Table1323212753586873410[[#This Row],[h1]],8))</f>
        <v>0</v>
      </c>
      <c r="Q1591" s="87" t="s">
        <v>75</v>
      </c>
      <c r="R1591" s="87">
        <f>HEX2DEC(RIGHT(Table1323212753586873410[[#This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HEX2DEC(RIGHT(Table1323212753586873410[[#This Row],[h1]],8))</f>
        <v>0</v>
      </c>
      <c r="Q1592" s="87" t="s">
        <v>75</v>
      </c>
      <c r="R1592" s="87">
        <f>HEX2DEC(RIGHT(Table1323212753586873410[[#This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HEX2DEC(RIGHT(Table1323212753586873410[[#This Row],[h1]],8))</f>
        <v>0</v>
      </c>
      <c r="Q1593" s="87" t="s">
        <v>75</v>
      </c>
      <c r="R1593" s="87">
        <f>HEX2DEC(RIGHT(Table1323212753586873410[[#This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HEX2DEC(RIGHT(Table1323212753586873410[[#This Row],[h1]],8))</f>
        <v>0</v>
      </c>
      <c r="Q1594" s="87" t="s">
        <v>75</v>
      </c>
      <c r="R1594" s="87">
        <f>HEX2DEC(RIGHT(Table1323212753586873410[[#This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HEX2DEC(RIGHT(Table1323212753586873410[[#This Row],[h1]],8))</f>
        <v>0</v>
      </c>
      <c r="Q1595" s="87" t="s">
        <v>75</v>
      </c>
      <c r="R1595" s="87">
        <f>HEX2DEC(RIGHT(Table1323212753586873410[[#This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HEX2DEC(RIGHT(Table1323212753586873410[[#This Row],[h1]],8))</f>
        <v>0</v>
      </c>
      <c r="Q1596" s="87" t="s">
        <v>75</v>
      </c>
      <c r="R1596" s="87">
        <f>HEX2DEC(RIGHT(Table1323212753586873410[[#This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HEX2DEC(RIGHT(Table1323212753586873410[[#This Row],[h1]],8))</f>
        <v>0</v>
      </c>
      <c r="Q1597" s="87" t="s">
        <v>75</v>
      </c>
      <c r="R1597" s="87">
        <f>HEX2DEC(RIGHT(Table1323212753586873410[[#This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HEX2DEC(RIGHT(Table1323212753586873410[[#This Row],[h1]],8))</f>
        <v>0</v>
      </c>
      <c r="Q1598" s="87" t="s">
        <v>75</v>
      </c>
      <c r="R1598" s="87">
        <f>HEX2DEC(RIGHT(Table1323212753586873410[[#This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HEX2DEC(RIGHT(Table1323212753586873410[[#This Row],[h1]],8))</f>
        <v>0</v>
      </c>
      <c r="Q1599" s="87" t="s">
        <v>75</v>
      </c>
      <c r="R1599" s="87">
        <f>HEX2DEC(RIGHT(Table1323212753586873410[[#This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HEX2DEC(RIGHT(Table1323212753586873410[[#This Row],[h1]],8))</f>
        <v>0</v>
      </c>
      <c r="Q1600" s="87" t="s">
        <v>75</v>
      </c>
      <c r="R1600" s="87">
        <f>HEX2DEC(RIGHT(Table1323212753586873410[[#This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HEX2DEC(RIGHT(Table1323212753586873410[[#This Row],[h1]],8))</f>
        <v>0</v>
      </c>
      <c r="Q1601" s="87" t="s">
        <v>75</v>
      </c>
      <c r="R1601" s="87">
        <f>HEX2DEC(RIGHT(Table1323212753586873410[[#This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HEX2DEC(RIGHT(Table1323212753586873410[[#This Row],[h1]],8))</f>
        <v>0</v>
      </c>
      <c r="Q1602" s="87" t="s">
        <v>75</v>
      </c>
      <c r="R1602" s="87">
        <f>HEX2DEC(RIGHT(Table1323212753586873410[[#This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HEX2DEC(RIGHT(Table1323212753586873410[[#This Row],[h1]],8))</f>
        <v>0</v>
      </c>
      <c r="Q1603" s="87" t="s">
        <v>75</v>
      </c>
      <c r="R1603" s="87">
        <f>HEX2DEC(RIGHT(Table1323212753586873410[[#This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HEX2DEC(RIGHT(Table1323212753586873410[[#This Row],[h1]],8))</f>
        <v>0</v>
      </c>
      <c r="Q1604" s="87" t="s">
        <v>75</v>
      </c>
      <c r="R1604" s="87">
        <f>HEX2DEC(RIGHT(Table1323212753586873410[[#This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HEX2DEC(RIGHT(Table1323212753586873410[[#This Row],[h1]],8))</f>
        <v>0</v>
      </c>
      <c r="Q1605" s="87" t="s">
        <v>75</v>
      </c>
      <c r="R1605" s="87">
        <f>HEX2DEC(RIGHT(Table1323212753586873410[[#This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HEX2DEC(RIGHT(Table1323212753586873410[[#This Row],[h1]],8))</f>
        <v>0</v>
      </c>
      <c r="Q1606" s="87" t="s">
        <v>75</v>
      </c>
      <c r="R1606" s="87">
        <f>HEX2DEC(RIGHT(Table1323212753586873410[[#This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HEX2DEC(RIGHT(Table1323212753586873410[[#This Row],[h1]],8))</f>
        <v>0</v>
      </c>
      <c r="Q1607" s="87" t="s">
        <v>75</v>
      </c>
      <c r="R1607" s="87">
        <f>HEX2DEC(RIGHT(Table1323212753586873410[[#This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HEX2DEC(RIGHT(Table1323212753586873410[[#This Row],[h1]],8))</f>
        <v>0</v>
      </c>
      <c r="Q1608" s="87" t="s">
        <v>75</v>
      </c>
      <c r="R1608" s="87">
        <f>HEX2DEC(RIGHT(Table1323212753586873410[[#This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HEX2DEC(RIGHT(Table1323212753586873410[[#This Row],[h1]],8))</f>
        <v>0</v>
      </c>
      <c r="Q1609" s="87" t="s">
        <v>75</v>
      </c>
      <c r="R1609" s="87">
        <f>HEX2DEC(RIGHT(Table1323212753586873410[[#This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HEX2DEC(RIGHT(Table1323212753586873410[[#This Row],[h1]],8))</f>
        <v>0</v>
      </c>
      <c r="Q1610" s="87" t="s">
        <v>75</v>
      </c>
      <c r="R1610" s="87">
        <f>HEX2DEC(RIGHT(Table1323212753586873410[[#This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HEX2DEC(RIGHT(Table1323212753586873410[[#This Row],[h1]],8))</f>
        <v>0</v>
      </c>
      <c r="Q1611" s="87" t="s">
        <v>75</v>
      </c>
      <c r="R1611" s="87">
        <f>HEX2DEC(RIGHT(Table1323212753586873410[[#This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HEX2DEC(RIGHT(Table1323212753586873410[[#This Row],[h1]],8))</f>
        <v>0</v>
      </c>
      <c r="Q1612" s="87" t="s">
        <v>75</v>
      </c>
      <c r="R1612" s="87">
        <f>HEX2DEC(RIGHT(Table1323212753586873410[[#This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HEX2DEC(RIGHT(Table1323212753586873410[[#This Row],[h1]],8))</f>
        <v>0</v>
      </c>
      <c r="Q1613" s="87" t="s">
        <v>75</v>
      </c>
      <c r="R1613" s="87">
        <f>HEX2DEC(RIGHT(Table1323212753586873410[[#This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HEX2DEC(RIGHT(Table1323212753586873410[[#This Row],[h1]],8))</f>
        <v>0</v>
      </c>
      <c r="Q1614" s="87" t="s">
        <v>75</v>
      </c>
      <c r="R1614" s="87">
        <f>HEX2DEC(RIGHT(Table1323212753586873410[[#This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HEX2DEC(RIGHT(Table1323212753586873410[[#This Row],[h1]],8))</f>
        <v>0</v>
      </c>
      <c r="Q1615" s="87" t="s">
        <v>75</v>
      </c>
      <c r="R1615" s="87">
        <f>HEX2DEC(RIGHT(Table1323212753586873410[[#This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HEX2DEC(RIGHT(Table1323212753586873410[[#This Row],[h1]],8))</f>
        <v>0</v>
      </c>
      <c r="Q1616" s="87" t="s">
        <v>75</v>
      </c>
      <c r="R1616" s="87">
        <f>HEX2DEC(RIGHT(Table1323212753586873410[[#This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HEX2DEC(RIGHT(Table1323212753586873410[[#This Row],[h1]],8))</f>
        <v>0</v>
      </c>
      <c r="Q1617" s="87" t="s">
        <v>75</v>
      </c>
      <c r="R1617" s="87">
        <f>HEX2DEC(RIGHT(Table1323212753586873410[[#This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HEX2DEC(RIGHT(Table1323212753586873410[[#This Row],[h1]],8))</f>
        <v>0</v>
      </c>
      <c r="Q1618" s="87" t="s">
        <v>75</v>
      </c>
      <c r="R1618" s="87">
        <f>HEX2DEC(RIGHT(Table1323212753586873410[[#This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HEX2DEC(RIGHT(Table1323212753586873410[[#This Row],[h1]],8))</f>
        <v>0</v>
      </c>
      <c r="Q1619" s="87" t="s">
        <v>75</v>
      </c>
      <c r="R1619" s="87">
        <f>HEX2DEC(RIGHT(Table1323212753586873410[[#This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HEX2DEC(RIGHT(Table1323212753586873410[[#This Row],[h1]],8))</f>
        <v>0</v>
      </c>
      <c r="Q1620" s="87" t="s">
        <v>75</v>
      </c>
      <c r="R1620" s="87">
        <f>HEX2DEC(RIGHT(Table1323212753586873410[[#This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HEX2DEC(RIGHT(Table1323212753586873410[[#This Row],[h1]],8))</f>
        <v>0</v>
      </c>
      <c r="Q1621" s="87" t="s">
        <v>75</v>
      </c>
      <c r="R1621" s="87">
        <f>HEX2DEC(RIGHT(Table1323212753586873410[[#This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HEX2DEC(RIGHT(Table1323212753586873410[[#This Row],[h1]],8))</f>
        <v>0</v>
      </c>
      <c r="Q1622" s="87" t="s">
        <v>75</v>
      </c>
      <c r="R1622" s="87">
        <f>HEX2DEC(RIGHT(Table1323212753586873410[[#This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HEX2DEC(RIGHT(Table1323212753586873410[[#This Row],[h1]],8))</f>
        <v>0</v>
      </c>
      <c r="Q1623" s="87" t="s">
        <v>75</v>
      </c>
      <c r="R1623" s="87">
        <f>HEX2DEC(RIGHT(Table1323212753586873410[[#This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HEX2DEC(RIGHT(Table1323212753586873410[[#This Row],[h1]],8))</f>
        <v>0</v>
      </c>
      <c r="Q1624" s="87" t="s">
        <v>75</v>
      </c>
      <c r="R1624" s="87">
        <f>HEX2DEC(RIGHT(Table1323212753586873410[[#This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HEX2DEC(RIGHT(Table1323212753586873410[[#This Row],[h1]],8))</f>
        <v>0</v>
      </c>
      <c r="Q1625" s="87" t="s">
        <v>75</v>
      </c>
      <c r="R1625" s="87">
        <f>HEX2DEC(RIGHT(Table1323212753586873410[[#This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HEX2DEC(RIGHT(Table1323212753586873410[[#This Row],[h1]],8))</f>
        <v>0</v>
      </c>
      <c r="Q1626" s="87" t="s">
        <v>75</v>
      </c>
      <c r="R1626" s="87">
        <f>HEX2DEC(RIGHT(Table1323212753586873410[[#This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HEX2DEC(RIGHT(Table1323212753586873410[[#This Row],[h1]],8))</f>
        <v>0</v>
      </c>
      <c r="Q1627" s="87" t="s">
        <v>75</v>
      </c>
      <c r="R1627" s="87">
        <f>HEX2DEC(RIGHT(Table1323212753586873410[[#This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HEX2DEC(RIGHT(Table1323212753586873410[[#This Row],[h1]],8))</f>
        <v>0</v>
      </c>
      <c r="Q1628" s="87" t="s">
        <v>75</v>
      </c>
      <c r="R1628" s="87">
        <f>HEX2DEC(RIGHT(Table1323212753586873410[[#This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HEX2DEC(RIGHT(Table1323212753586873410[[#This Row],[h1]],8))</f>
        <v>0</v>
      </c>
      <c r="Q1629" s="87" t="s">
        <v>75</v>
      </c>
      <c r="R1629" s="87">
        <f>HEX2DEC(RIGHT(Table1323212753586873410[[#This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HEX2DEC(RIGHT(Table1323212753586873410[[#This Row],[h1]],8))</f>
        <v>0</v>
      </c>
      <c r="Q1630" s="87" t="s">
        <v>75</v>
      </c>
      <c r="R1630" s="87">
        <f>HEX2DEC(RIGHT(Table1323212753586873410[[#This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HEX2DEC(RIGHT(Table1323212753586873410[[#This Row],[h1]],8))</f>
        <v>0</v>
      </c>
      <c r="Q1631" s="87" t="s">
        <v>75</v>
      </c>
      <c r="R1631" s="87">
        <f>HEX2DEC(RIGHT(Table1323212753586873410[[#This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HEX2DEC(RIGHT(Table1323212753586873410[[#This Row],[h1]],8))</f>
        <v>0</v>
      </c>
      <c r="Q1632" s="87" t="s">
        <v>75</v>
      </c>
      <c r="R1632" s="87">
        <f>HEX2DEC(RIGHT(Table1323212753586873410[[#This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HEX2DEC(RIGHT(Table1323212753586873410[[#This Row],[h1]],8))</f>
        <v>0</v>
      </c>
      <c r="Q1633" s="87" t="s">
        <v>75</v>
      </c>
      <c r="R1633" s="87">
        <f>HEX2DEC(RIGHT(Table1323212753586873410[[#This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HEX2DEC(RIGHT(Table1323212753586873410[[#This Row],[h1]],8))</f>
        <v>0</v>
      </c>
      <c r="Q1634" s="87" t="s">
        <v>75</v>
      </c>
      <c r="R1634" s="87">
        <f>HEX2DEC(RIGHT(Table1323212753586873410[[#This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HEX2DEC(RIGHT(Table1323212753586873410[[#This Row],[h1]],8))</f>
        <v>0</v>
      </c>
      <c r="Q1635" s="87" t="s">
        <v>75</v>
      </c>
      <c r="R1635" s="87">
        <f>HEX2DEC(RIGHT(Table1323212753586873410[[#This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HEX2DEC(RIGHT(Table1323212753586873410[[#This Row],[h1]],8))</f>
        <v>0</v>
      </c>
      <c r="Q1636" s="87" t="s">
        <v>75</v>
      </c>
      <c r="R1636" s="87">
        <f>HEX2DEC(RIGHT(Table1323212753586873410[[#This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HEX2DEC(RIGHT(Table1323212753586873410[[#This Row],[h1]],8))</f>
        <v>0</v>
      </c>
      <c r="Q1637" s="87" t="s">
        <v>75</v>
      </c>
      <c r="R1637" s="87">
        <f>HEX2DEC(RIGHT(Table1323212753586873410[[#This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HEX2DEC(RIGHT(Table1323212753586873410[[#This Row],[h1]],8))</f>
        <v>0</v>
      </c>
      <c r="Q1638" s="87" t="s">
        <v>75</v>
      </c>
      <c r="R1638" s="87">
        <f>HEX2DEC(RIGHT(Table1323212753586873410[[#This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HEX2DEC(RIGHT(Table1323212753586873410[[#This Row],[h1]],8))</f>
        <v>0</v>
      </c>
      <c r="Q1639" s="87" t="s">
        <v>75</v>
      </c>
      <c r="R1639" s="87">
        <f>HEX2DEC(RIGHT(Table1323212753586873410[[#This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HEX2DEC(RIGHT(Table1323212753586873410[[#This Row],[h1]],8))</f>
        <v>0</v>
      </c>
      <c r="Q1640" s="87" t="s">
        <v>75</v>
      </c>
      <c r="R1640" s="87">
        <f>HEX2DEC(RIGHT(Table1323212753586873410[[#This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HEX2DEC(RIGHT(Table1323212753586873410[[#This Row],[h1]],8))</f>
        <v>0</v>
      </c>
      <c r="Q1641" s="87" t="s">
        <v>75</v>
      </c>
      <c r="R1641" s="87">
        <f>HEX2DEC(RIGHT(Table1323212753586873410[[#This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HEX2DEC(RIGHT(Table1323212753586873410[[#This Row],[h1]],8))</f>
        <v>0</v>
      </c>
      <c r="Q1642" s="87" t="s">
        <v>75</v>
      </c>
      <c r="R1642" s="87">
        <f>HEX2DEC(RIGHT(Table1323212753586873410[[#This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HEX2DEC(RIGHT(Table1323212753586873410[[#This Row],[h1]],8))</f>
        <v>0</v>
      </c>
      <c r="Q1643" s="87" t="s">
        <v>75</v>
      </c>
      <c r="R1643" s="87">
        <f>HEX2DEC(RIGHT(Table1323212753586873410[[#This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HEX2DEC(RIGHT(Table1323212753586873410[[#This Row],[h1]],8))</f>
        <v>0</v>
      </c>
      <c r="Q1644" s="87" t="s">
        <v>75</v>
      </c>
      <c r="R1644" s="87">
        <f>HEX2DEC(RIGHT(Table1323212753586873410[[#This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HEX2DEC(RIGHT(Table1323212753586873410[[#This Row],[h1]],8))</f>
        <v>0</v>
      </c>
      <c r="Q1645" s="87" t="s">
        <v>75</v>
      </c>
      <c r="R1645" s="87">
        <f>HEX2DEC(RIGHT(Table1323212753586873410[[#This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HEX2DEC(RIGHT(Table1323212753586873410[[#This Row],[h1]],8))</f>
        <v>0</v>
      </c>
      <c r="Q1646" s="87" t="s">
        <v>75</v>
      </c>
      <c r="R1646" s="87">
        <f>HEX2DEC(RIGHT(Table1323212753586873410[[#This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HEX2DEC(RIGHT(Table1323212753586873410[[#This Row],[h1]],8))</f>
        <v>0</v>
      </c>
      <c r="Q1647" s="87" t="s">
        <v>75</v>
      </c>
      <c r="R1647" s="87">
        <f>HEX2DEC(RIGHT(Table1323212753586873410[[#This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HEX2DEC(RIGHT(Table1323212753586873410[[#This Row],[h1]],8))</f>
        <v>0</v>
      </c>
      <c r="Q1648" s="87" t="s">
        <v>75</v>
      </c>
      <c r="R1648" s="87">
        <f>HEX2DEC(RIGHT(Table1323212753586873410[[#This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HEX2DEC(RIGHT(Table1323212753586873410[[#This Row],[h1]],8))</f>
        <v>0</v>
      </c>
      <c r="Q1649" s="87" t="s">
        <v>75</v>
      </c>
      <c r="R1649" s="87">
        <f>HEX2DEC(RIGHT(Table1323212753586873410[[#This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HEX2DEC(RIGHT(Table1323212753586873410[[#This Row],[h1]],8))</f>
        <v>0</v>
      </c>
      <c r="Q1650" s="87" t="s">
        <v>75</v>
      </c>
      <c r="R1650" s="87">
        <f>HEX2DEC(RIGHT(Table1323212753586873410[[#This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HEX2DEC(RIGHT(Table1323212753586873410[[#This Row],[h1]],8))</f>
        <v>0</v>
      </c>
      <c r="Q1651" s="87" t="s">
        <v>75</v>
      </c>
      <c r="R1651" s="87">
        <f>HEX2DEC(RIGHT(Table1323212753586873410[[#This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HEX2DEC(RIGHT(Table1323212753586873410[[#This Row],[h1]],8))</f>
        <v>0</v>
      </c>
      <c r="Q1652" s="87" t="s">
        <v>75</v>
      </c>
      <c r="R1652" s="87">
        <f>HEX2DEC(RIGHT(Table1323212753586873410[[#This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HEX2DEC(RIGHT(Table1323212753586873410[[#This Row],[h1]],8))</f>
        <v>0</v>
      </c>
      <c r="Q1653" s="87" t="s">
        <v>75</v>
      </c>
      <c r="R1653" s="87">
        <f>HEX2DEC(RIGHT(Table1323212753586873410[[#This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HEX2DEC(RIGHT(Table1323212753586873410[[#This Row],[h1]],8))</f>
        <v>0</v>
      </c>
      <c r="Q1654" s="87" t="s">
        <v>75</v>
      </c>
      <c r="R1654" s="87">
        <f>HEX2DEC(RIGHT(Table1323212753586873410[[#This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HEX2DEC(RIGHT(Table1323212753586873410[[#This Row],[h1]],8))</f>
        <v>0</v>
      </c>
      <c r="Q1655" s="87" t="s">
        <v>75</v>
      </c>
      <c r="R1655" s="87">
        <f>HEX2DEC(RIGHT(Table1323212753586873410[[#This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HEX2DEC(RIGHT(Table1323212753586873410[[#This Row],[h1]],8))</f>
        <v>0</v>
      </c>
      <c r="Q1656" s="87" t="s">
        <v>75</v>
      </c>
      <c r="R1656" s="87">
        <f>HEX2DEC(RIGHT(Table1323212753586873410[[#This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HEX2DEC(RIGHT(Table1323212753586873410[[#This Row],[h1]],8))</f>
        <v>0</v>
      </c>
      <c r="Q1657" s="87" t="s">
        <v>75</v>
      </c>
      <c r="R1657" s="87">
        <f>HEX2DEC(RIGHT(Table1323212753586873410[[#This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HEX2DEC(RIGHT(Table1323212753586873410[[#This Row],[h1]],8))</f>
        <v>0</v>
      </c>
      <c r="Q1658" s="87" t="s">
        <v>75</v>
      </c>
      <c r="R1658" s="87">
        <f>HEX2DEC(RIGHT(Table1323212753586873410[[#This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HEX2DEC(RIGHT(Table1323212753586873410[[#This Row],[h1]],8))</f>
        <v>0</v>
      </c>
      <c r="Q1659" s="87" t="s">
        <v>75</v>
      </c>
      <c r="R1659" s="87">
        <f>HEX2DEC(RIGHT(Table1323212753586873410[[#This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HEX2DEC(RIGHT(Table1323212753586873410[[#This Row],[h1]],8))</f>
        <v>0</v>
      </c>
      <c r="Q1660" s="87" t="s">
        <v>75</v>
      </c>
      <c r="R1660" s="87">
        <f>HEX2DEC(RIGHT(Table1323212753586873410[[#This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HEX2DEC(RIGHT(Table1323212753586873410[[#This Row],[h1]],8))</f>
        <v>0</v>
      </c>
      <c r="Q1661" s="87" t="s">
        <v>75</v>
      </c>
      <c r="R1661" s="87">
        <f>HEX2DEC(RIGHT(Table1323212753586873410[[#This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HEX2DEC(RIGHT(Table1323212753586873410[[#This Row],[h1]],8))</f>
        <v>0</v>
      </c>
      <c r="Q1662" s="87" t="s">
        <v>75</v>
      </c>
      <c r="R1662" s="87">
        <f>HEX2DEC(RIGHT(Table1323212753586873410[[#This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HEX2DEC(RIGHT(Table1323212753586873410[[#This Row],[h1]],8))</f>
        <v>0</v>
      </c>
      <c r="Q1663" s="87" t="s">
        <v>75</v>
      </c>
      <c r="R1663" s="87">
        <f>HEX2DEC(RIGHT(Table1323212753586873410[[#This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HEX2DEC(RIGHT(Table1323212753586873410[[#This Row],[h1]],8))</f>
        <v>0</v>
      </c>
      <c r="Q1664" s="87" t="s">
        <v>75</v>
      </c>
      <c r="R1664" s="87">
        <f>HEX2DEC(RIGHT(Table1323212753586873410[[#This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HEX2DEC(RIGHT(Table1323212753586873410[[#This Row],[h1]],8))</f>
        <v>0</v>
      </c>
      <c r="Q1665" s="87" t="s">
        <v>75</v>
      </c>
      <c r="R1665" s="87">
        <f>HEX2DEC(RIGHT(Table1323212753586873410[[#This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HEX2DEC(RIGHT(Table1323212753586873410[[#This Row],[h1]],8))</f>
        <v>0</v>
      </c>
      <c r="Q1666" s="87" t="s">
        <v>75</v>
      </c>
      <c r="R1666" s="87">
        <f>HEX2DEC(RIGHT(Table1323212753586873410[[#This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HEX2DEC(RIGHT(Table1323212753586873410[[#This Row],[h1]],8))</f>
        <v>0</v>
      </c>
      <c r="Q1667" s="87" t="s">
        <v>75</v>
      </c>
      <c r="R1667" s="87">
        <f>HEX2DEC(RIGHT(Table1323212753586873410[[#This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HEX2DEC(RIGHT(Table1323212753586873410[[#This Row],[h1]],8))</f>
        <v>0</v>
      </c>
      <c r="Q1668" s="87" t="s">
        <v>75</v>
      </c>
      <c r="R1668" s="87">
        <f>HEX2DEC(RIGHT(Table1323212753586873410[[#This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HEX2DEC(RIGHT(Table1323212753586873410[[#This Row],[h1]],8))</f>
        <v>0</v>
      </c>
      <c r="Q1669" s="87" t="s">
        <v>75</v>
      </c>
      <c r="R1669" s="87">
        <f>HEX2DEC(RIGHT(Table1323212753586873410[[#This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HEX2DEC(RIGHT(Table1323212753586873410[[#This Row],[h1]],8))</f>
        <v>0</v>
      </c>
      <c r="Q1670" s="87" t="s">
        <v>75</v>
      </c>
      <c r="R1670" s="87">
        <f>HEX2DEC(RIGHT(Table1323212753586873410[[#This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HEX2DEC(RIGHT(Table1323212753586873410[[#This Row],[h1]],8))</f>
        <v>0</v>
      </c>
      <c r="Q1671" s="87" t="s">
        <v>75</v>
      </c>
      <c r="R1671" s="87">
        <f>HEX2DEC(RIGHT(Table1323212753586873410[[#This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HEX2DEC(RIGHT(Table1323212753586873410[[#This Row],[h1]],8))</f>
        <v>0</v>
      </c>
      <c r="Q1672" s="87" t="s">
        <v>75</v>
      </c>
      <c r="R1672" s="87">
        <f>HEX2DEC(RIGHT(Table1323212753586873410[[#This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HEX2DEC(RIGHT(Table1323212753586873410[[#This Row],[h1]],8))</f>
        <v>0</v>
      </c>
      <c r="Q1673" s="87" t="s">
        <v>75</v>
      </c>
      <c r="R1673" s="87">
        <f>HEX2DEC(RIGHT(Table1323212753586873410[[#This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HEX2DEC(RIGHT(Table1323212753586873410[[#This Row],[h1]],8))</f>
        <v>0</v>
      </c>
      <c r="Q1674" s="87" t="s">
        <v>75</v>
      </c>
      <c r="R1674" s="87">
        <f>HEX2DEC(RIGHT(Table1323212753586873410[[#This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HEX2DEC(RIGHT(Table1323212753586873410[[#This Row],[h1]],8))</f>
        <v>0</v>
      </c>
      <c r="Q1675" s="87" t="s">
        <v>75</v>
      </c>
      <c r="R1675" s="87">
        <f>HEX2DEC(RIGHT(Table1323212753586873410[[#This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HEX2DEC(RIGHT(Table1323212753586873410[[#This Row],[h1]],8))</f>
        <v>0</v>
      </c>
      <c r="Q1676" s="87" t="s">
        <v>75</v>
      </c>
      <c r="R1676" s="87">
        <f>HEX2DEC(RIGHT(Table1323212753586873410[[#This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HEX2DEC(RIGHT(Table1323212753586873410[[#This Row],[h1]],8))</f>
        <v>0</v>
      </c>
      <c r="Q1677" s="87" t="s">
        <v>75</v>
      </c>
      <c r="R1677" s="87">
        <f>HEX2DEC(RIGHT(Table1323212753586873410[[#This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HEX2DEC(RIGHT(Table1323212753586873410[[#This Row],[h1]],8))</f>
        <v>0</v>
      </c>
      <c r="Q1678" s="87" t="s">
        <v>75</v>
      </c>
      <c r="R1678" s="87">
        <f>HEX2DEC(RIGHT(Table1323212753586873410[[#This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HEX2DEC(RIGHT(Table1323212753586873410[[#This Row],[h1]],8))</f>
        <v>0</v>
      </c>
      <c r="Q1679" s="87" t="s">
        <v>75</v>
      </c>
      <c r="R1679" s="87">
        <f>HEX2DEC(RIGHT(Table1323212753586873410[[#This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HEX2DEC(RIGHT(Table1323212753586873410[[#This Row],[h1]],8))</f>
        <v>0</v>
      </c>
      <c r="Q1680" s="87" t="s">
        <v>75</v>
      </c>
      <c r="R1680" s="87">
        <f>HEX2DEC(RIGHT(Table1323212753586873410[[#This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HEX2DEC(RIGHT(Table1323212753586873410[[#This Row],[h1]],8))</f>
        <v>0</v>
      </c>
      <c r="Q1681" s="87" t="s">
        <v>75</v>
      </c>
      <c r="R1681" s="87">
        <f>HEX2DEC(RIGHT(Table1323212753586873410[[#This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HEX2DEC(RIGHT(Table1323212753586873410[[#This Row],[h1]],8))</f>
        <v>0</v>
      </c>
      <c r="Q1682" s="87" t="s">
        <v>75</v>
      </c>
      <c r="R1682" s="87">
        <f>HEX2DEC(RIGHT(Table1323212753586873410[[#This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HEX2DEC(RIGHT(Table1323212753586873410[[#This Row],[h1]],8))</f>
        <v>0</v>
      </c>
      <c r="Q1683" s="87" t="s">
        <v>75</v>
      </c>
      <c r="R1683" s="87">
        <f>HEX2DEC(RIGHT(Table1323212753586873410[[#This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HEX2DEC(RIGHT(Table1323212753586873410[[#This Row],[h1]],8))</f>
        <v>0</v>
      </c>
      <c r="Q1684" s="87" t="s">
        <v>75</v>
      </c>
      <c r="R1684" s="87">
        <f>HEX2DEC(RIGHT(Table1323212753586873410[[#This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HEX2DEC(RIGHT(Table1323212753586873410[[#This Row],[h1]],8))</f>
        <v>0</v>
      </c>
      <c r="Q1685" s="87" t="s">
        <v>75</v>
      </c>
      <c r="R1685" s="87">
        <f>HEX2DEC(RIGHT(Table1323212753586873410[[#This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HEX2DEC(RIGHT(Table1323212753586873410[[#This Row],[h1]],8))</f>
        <v>0</v>
      </c>
      <c r="Q1686" s="87" t="s">
        <v>75</v>
      </c>
      <c r="R1686" s="87">
        <f>HEX2DEC(RIGHT(Table1323212753586873410[[#This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HEX2DEC(RIGHT(Table1323212753586873410[[#This Row],[h1]],8))</f>
        <v>0</v>
      </c>
      <c r="Q1687" s="87" t="s">
        <v>75</v>
      </c>
      <c r="R1687" s="87">
        <f>HEX2DEC(RIGHT(Table1323212753586873410[[#This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HEX2DEC(RIGHT(Table1323212753586873410[[#This Row],[h1]],8))</f>
        <v>0</v>
      </c>
      <c r="Q1688" s="87" t="s">
        <v>75</v>
      </c>
      <c r="R1688" s="87">
        <f>HEX2DEC(RIGHT(Table1323212753586873410[[#This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HEX2DEC(RIGHT(Table1323212753586873410[[#This Row],[h1]],8))</f>
        <v>0</v>
      </c>
      <c r="Q1689" s="87" t="s">
        <v>75</v>
      </c>
      <c r="R1689" s="87">
        <f>HEX2DEC(RIGHT(Table1323212753586873410[[#This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HEX2DEC(RIGHT(Table1323212753586873410[[#This Row],[h1]],8))</f>
        <v>0</v>
      </c>
      <c r="Q1690" s="87" t="s">
        <v>75</v>
      </c>
      <c r="R1690" s="87">
        <f>HEX2DEC(RIGHT(Table1323212753586873410[[#This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HEX2DEC(RIGHT(Table1323212753586873410[[#This Row],[h1]],8))</f>
        <v>0</v>
      </c>
      <c r="Q1691" s="87" t="s">
        <v>75</v>
      </c>
      <c r="R1691" s="87">
        <f>HEX2DEC(RIGHT(Table1323212753586873410[[#This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HEX2DEC(RIGHT(Table1323212753586873410[[#This Row],[h1]],8))</f>
        <v>0</v>
      </c>
      <c r="Q1692" s="87" t="s">
        <v>75</v>
      </c>
      <c r="R1692" s="87">
        <f>HEX2DEC(RIGHT(Table1323212753586873410[[#This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HEX2DEC(RIGHT(Table1323212753586873410[[#This Row],[h1]],8))</f>
        <v>0</v>
      </c>
      <c r="Q1693" s="87" t="s">
        <v>75</v>
      </c>
      <c r="R1693" s="87">
        <f>HEX2DEC(RIGHT(Table1323212753586873410[[#This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HEX2DEC(RIGHT(Table1323212753586873410[[#This Row],[h1]],8))</f>
        <v>0</v>
      </c>
      <c r="Q1694" s="87" t="s">
        <v>75</v>
      </c>
      <c r="R1694" s="87">
        <f>HEX2DEC(RIGHT(Table1323212753586873410[[#This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HEX2DEC(RIGHT(Table1323212753586873410[[#This Row],[h1]],8))</f>
        <v>0</v>
      </c>
      <c r="Q1695" s="87" t="s">
        <v>75</v>
      </c>
      <c r="R1695" s="87">
        <f>HEX2DEC(RIGHT(Table1323212753586873410[[#This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HEX2DEC(RIGHT(Table1323212753586873410[[#This Row],[h1]],8))</f>
        <v>0</v>
      </c>
      <c r="Q1696" s="87" t="s">
        <v>75</v>
      </c>
      <c r="R1696" s="87">
        <f>HEX2DEC(RIGHT(Table1323212753586873410[[#This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HEX2DEC(RIGHT(Table1323212753586873410[[#This Row],[h1]],8))</f>
        <v>0</v>
      </c>
      <c r="Q1697" s="87" t="s">
        <v>75</v>
      </c>
      <c r="R1697" s="87">
        <f>HEX2DEC(RIGHT(Table1323212753586873410[[#This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HEX2DEC(RIGHT(Table1323212753586873410[[#This Row],[h1]],8))</f>
        <v>0</v>
      </c>
      <c r="Q1698" s="87" t="s">
        <v>75</v>
      </c>
      <c r="R1698" s="87">
        <f>HEX2DEC(RIGHT(Table1323212753586873410[[#This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HEX2DEC(RIGHT(Table1323212753586873410[[#This Row],[h1]],8))</f>
        <v>0</v>
      </c>
      <c r="Q1699" s="87" t="s">
        <v>75</v>
      </c>
      <c r="R1699" s="87">
        <f>HEX2DEC(RIGHT(Table1323212753586873410[[#This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HEX2DEC(RIGHT(Table1323212753586873410[[#This Row],[h1]],8))</f>
        <v>0</v>
      </c>
      <c r="Q1700" s="87" t="s">
        <v>75</v>
      </c>
      <c r="R1700" s="87">
        <f>HEX2DEC(RIGHT(Table1323212753586873410[[#This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HEX2DEC(RIGHT(Table1323212753586873410[[#This Row],[h1]],8))</f>
        <v>0</v>
      </c>
      <c r="Q1701" s="87" t="s">
        <v>75</v>
      </c>
      <c r="R1701" s="87">
        <f>HEX2DEC(RIGHT(Table1323212753586873410[[#This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HEX2DEC(RIGHT(Table1323212753586873410[[#This Row],[h1]],8))</f>
        <v>0</v>
      </c>
      <c r="Q1702" s="87" t="s">
        <v>75</v>
      </c>
      <c r="R1702" s="87">
        <f>HEX2DEC(RIGHT(Table1323212753586873410[[#This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HEX2DEC(RIGHT(Table1323212753586873410[[#This Row],[h1]],8))</f>
        <v>0</v>
      </c>
      <c r="Q1703" s="87" t="s">
        <v>75</v>
      </c>
      <c r="R1703" s="87">
        <f>HEX2DEC(RIGHT(Table1323212753586873410[[#This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HEX2DEC(RIGHT(Table1323212753586873410[[#This Row],[h1]],8))</f>
        <v>0</v>
      </c>
      <c r="Q1704" s="87" t="s">
        <v>75</v>
      </c>
      <c r="R1704" s="87">
        <f>HEX2DEC(RIGHT(Table1323212753586873410[[#This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HEX2DEC(RIGHT(Table1323212753586873410[[#This Row],[h1]],8))</f>
        <v>0</v>
      </c>
      <c r="Q1705" s="87" t="s">
        <v>75</v>
      </c>
      <c r="R1705" s="87">
        <f>HEX2DEC(RIGHT(Table1323212753586873410[[#This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HEX2DEC(RIGHT(Table1323212753586873410[[#This Row],[h1]],8))</f>
        <v>0</v>
      </c>
      <c r="Q1706" s="87" t="s">
        <v>75</v>
      </c>
      <c r="R1706" s="87">
        <f>HEX2DEC(RIGHT(Table1323212753586873410[[#This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HEX2DEC(RIGHT(Table1323212753586873410[[#This Row],[h1]],8))</f>
        <v>0</v>
      </c>
      <c r="Q1707" s="87" t="s">
        <v>75</v>
      </c>
      <c r="R1707" s="87">
        <f>HEX2DEC(RIGHT(Table1323212753586873410[[#This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HEX2DEC(RIGHT(Table1323212753586873410[[#This Row],[h1]],8))</f>
        <v>0</v>
      </c>
      <c r="Q1708" s="87" t="s">
        <v>75</v>
      </c>
      <c r="R1708" s="87">
        <f>HEX2DEC(RIGHT(Table1323212753586873410[[#This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HEX2DEC(RIGHT(Table1323212753586873410[[#This Row],[h1]],8))</f>
        <v>0</v>
      </c>
      <c r="Q1709" s="87" t="s">
        <v>75</v>
      </c>
      <c r="R1709" s="87">
        <f>HEX2DEC(RIGHT(Table1323212753586873410[[#This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HEX2DEC(RIGHT(Table1323212753586873410[[#This Row],[h1]],8))</f>
        <v>0</v>
      </c>
      <c r="Q1710" s="87" t="s">
        <v>75</v>
      </c>
      <c r="R1710" s="87">
        <f>HEX2DEC(RIGHT(Table1323212753586873410[[#This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HEX2DEC(RIGHT(Table1323212753586873410[[#This Row],[h1]],8))</f>
        <v>0</v>
      </c>
      <c r="Q1711" s="87" t="s">
        <v>75</v>
      </c>
      <c r="R1711" s="87">
        <f>HEX2DEC(RIGHT(Table1323212753586873410[[#This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HEX2DEC(RIGHT(Table1323212753586873410[[#This Row],[h1]],8))</f>
        <v>0</v>
      </c>
      <c r="Q1712" s="87" t="s">
        <v>75</v>
      </c>
      <c r="R1712" s="87">
        <f>HEX2DEC(RIGHT(Table1323212753586873410[[#This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HEX2DEC(RIGHT(Table1323212753586873410[[#This Row],[h1]],8))</f>
        <v>0</v>
      </c>
      <c r="Q1713" s="87" t="s">
        <v>75</v>
      </c>
      <c r="R1713" s="87">
        <f>HEX2DEC(RIGHT(Table1323212753586873410[[#This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HEX2DEC(RIGHT(Table1323212753586873410[[#This Row],[h1]],8))</f>
        <v>0</v>
      </c>
      <c r="Q1714" s="87" t="s">
        <v>75</v>
      </c>
      <c r="R1714" s="87">
        <f>HEX2DEC(RIGHT(Table1323212753586873410[[#This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HEX2DEC(RIGHT(Table1323212753586873410[[#This Row],[h1]],8))</f>
        <v>0</v>
      </c>
      <c r="Q1715" s="87" t="s">
        <v>75</v>
      </c>
      <c r="R1715" s="87">
        <f>HEX2DEC(RIGHT(Table1323212753586873410[[#This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HEX2DEC(RIGHT(Table1323212753586873410[[#This Row],[h1]],8))</f>
        <v>0</v>
      </c>
      <c r="Q1716" s="87" t="s">
        <v>75</v>
      </c>
      <c r="R1716" s="87">
        <f>HEX2DEC(RIGHT(Table1323212753586873410[[#This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HEX2DEC(RIGHT(Table1323212753586873410[[#This Row],[h1]],8))</f>
        <v>0</v>
      </c>
      <c r="Q1717" s="87" t="s">
        <v>75</v>
      </c>
      <c r="R1717" s="87">
        <f>HEX2DEC(RIGHT(Table1323212753586873410[[#This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HEX2DEC(RIGHT(Table1323212753586873410[[#This Row],[h1]],8))</f>
        <v>0</v>
      </c>
      <c r="Q1718" s="87" t="s">
        <v>75</v>
      </c>
      <c r="R1718" s="87">
        <f>HEX2DEC(RIGHT(Table1323212753586873410[[#This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HEX2DEC(RIGHT(Table1323212753586873410[[#This Row],[h1]],8))</f>
        <v>0</v>
      </c>
      <c r="Q1719" s="87" t="s">
        <v>75</v>
      </c>
      <c r="R1719" s="87">
        <f>HEX2DEC(RIGHT(Table1323212753586873410[[#This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HEX2DEC(RIGHT(Table1323212753586873410[[#This Row],[h1]],8))</f>
        <v>0</v>
      </c>
      <c r="Q1720" s="87" t="s">
        <v>75</v>
      </c>
      <c r="R1720" s="87">
        <f>HEX2DEC(RIGHT(Table1323212753586873410[[#This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HEX2DEC(RIGHT(Table1323212753586873410[[#This Row],[h1]],8))</f>
        <v>0</v>
      </c>
      <c r="Q1721" s="87" t="s">
        <v>75</v>
      </c>
      <c r="R1721" s="87">
        <f>HEX2DEC(RIGHT(Table1323212753586873410[[#This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HEX2DEC(RIGHT(Table1323212753586873410[[#This Row],[h1]],8))</f>
        <v>0</v>
      </c>
      <c r="Q1722" s="87" t="s">
        <v>75</v>
      </c>
      <c r="R1722" s="87">
        <f>HEX2DEC(RIGHT(Table1323212753586873410[[#This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HEX2DEC(RIGHT(Table1323212753586873410[[#This Row],[h1]],8))</f>
        <v>0</v>
      </c>
      <c r="Q1723" s="87" t="s">
        <v>75</v>
      </c>
      <c r="R1723" s="87">
        <f>HEX2DEC(RIGHT(Table1323212753586873410[[#This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HEX2DEC(RIGHT(Table1323212753586873410[[#This Row],[h1]],8))</f>
        <v>0</v>
      </c>
      <c r="Q1724" s="87" t="s">
        <v>75</v>
      </c>
      <c r="R1724" s="87">
        <f>HEX2DEC(RIGHT(Table1323212753586873410[[#This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HEX2DEC(RIGHT(Table1323212753586873410[[#This Row],[h1]],8))</f>
        <v>0</v>
      </c>
      <c r="Q1725" s="87" t="s">
        <v>75</v>
      </c>
      <c r="R1725" s="87">
        <f>HEX2DEC(RIGHT(Table1323212753586873410[[#This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HEX2DEC(RIGHT(Table1323212753586873410[[#This Row],[h1]],8))</f>
        <v>0</v>
      </c>
      <c r="Q1726" s="87" t="s">
        <v>75</v>
      </c>
      <c r="R1726" s="87">
        <f>HEX2DEC(RIGHT(Table1323212753586873410[[#This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HEX2DEC(RIGHT(Table1323212753586873410[[#This Row],[h1]],8))</f>
        <v>0</v>
      </c>
      <c r="Q1727" s="87" t="s">
        <v>75</v>
      </c>
      <c r="R1727" s="87">
        <f>HEX2DEC(RIGHT(Table1323212753586873410[[#This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HEX2DEC(RIGHT(Table1323212753586873410[[#This Row],[h1]],8))</f>
        <v>0</v>
      </c>
      <c r="Q1728" s="87" t="s">
        <v>75</v>
      </c>
      <c r="R1728" s="87">
        <f>HEX2DEC(RIGHT(Table1323212753586873410[[#This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HEX2DEC(RIGHT(Table1323212753586873410[[#This Row],[h1]],8))</f>
        <v>0</v>
      </c>
      <c r="Q1729" s="87" t="s">
        <v>75</v>
      </c>
      <c r="R1729" s="87">
        <f>HEX2DEC(RIGHT(Table1323212753586873410[[#This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HEX2DEC(RIGHT(Table1323212753586873410[[#This Row],[h1]],8))</f>
        <v>0</v>
      </c>
      <c r="Q1730" s="87" t="s">
        <v>75</v>
      </c>
      <c r="R1730" s="87">
        <f>HEX2DEC(RIGHT(Table1323212753586873410[[#This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HEX2DEC(RIGHT(Table1323212753586873410[[#This Row],[h1]],8))</f>
        <v>0</v>
      </c>
      <c r="Q1731" s="87" t="s">
        <v>75</v>
      </c>
      <c r="R1731" s="87">
        <f>HEX2DEC(RIGHT(Table1323212753586873410[[#This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HEX2DEC(RIGHT(Table1323212753586873410[[#This Row],[h1]],8))</f>
        <v>0</v>
      </c>
      <c r="Q1732" s="87" t="s">
        <v>75</v>
      </c>
      <c r="R1732" s="87">
        <f>HEX2DEC(RIGHT(Table1323212753586873410[[#This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HEX2DEC(RIGHT(Table1323212753586873410[[#This Row],[h1]],8))</f>
        <v>0</v>
      </c>
      <c r="Q1733" s="87" t="s">
        <v>75</v>
      </c>
      <c r="R1733" s="87">
        <f>HEX2DEC(RIGHT(Table1323212753586873410[[#This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HEX2DEC(RIGHT(Table1323212753586873410[[#This Row],[h1]],8))</f>
        <v>0</v>
      </c>
      <c r="Q1734" s="87" t="s">
        <v>75</v>
      </c>
      <c r="R1734" s="87">
        <f>HEX2DEC(RIGHT(Table1323212753586873410[[#This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HEX2DEC(RIGHT(Table1323212753586873410[[#This Row],[h1]],8))</f>
        <v>0</v>
      </c>
      <c r="Q1735" s="87" t="s">
        <v>75</v>
      </c>
      <c r="R1735" s="87">
        <f>HEX2DEC(RIGHT(Table1323212753586873410[[#This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HEX2DEC(RIGHT(Table1323212753586873410[[#This Row],[h1]],8))</f>
        <v>0</v>
      </c>
      <c r="Q1736" s="87" t="s">
        <v>75</v>
      </c>
      <c r="R1736" s="87">
        <f>HEX2DEC(RIGHT(Table1323212753586873410[[#This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HEX2DEC(RIGHT(Table1323212753586873410[[#This Row],[h1]],8))</f>
        <v>0</v>
      </c>
      <c r="Q1737" s="87" t="s">
        <v>75</v>
      </c>
      <c r="R1737" s="87">
        <f>HEX2DEC(RIGHT(Table1323212753586873410[[#This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HEX2DEC(RIGHT(Table1323212753586873410[[#This Row],[h1]],8))</f>
        <v>0</v>
      </c>
      <c r="Q1738" s="87" t="s">
        <v>75</v>
      </c>
      <c r="R1738" s="87">
        <f>HEX2DEC(RIGHT(Table1323212753586873410[[#This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HEX2DEC(RIGHT(Table1323212753586873410[[#This Row],[h1]],8))</f>
        <v>0</v>
      </c>
      <c r="Q1739" s="87" t="s">
        <v>75</v>
      </c>
      <c r="R1739" s="87">
        <f>HEX2DEC(RIGHT(Table1323212753586873410[[#This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HEX2DEC(RIGHT(Table1323212753586873410[[#This Row],[h1]],8))</f>
        <v>0</v>
      </c>
      <c r="Q1740" s="87" t="s">
        <v>75</v>
      </c>
      <c r="R1740" s="87">
        <f>HEX2DEC(RIGHT(Table1323212753586873410[[#This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HEX2DEC(RIGHT(Table1323212753586873410[[#This Row],[h1]],8))</f>
        <v>0</v>
      </c>
      <c r="Q1741" s="87" t="s">
        <v>75</v>
      </c>
      <c r="R1741" s="87">
        <f>HEX2DEC(RIGHT(Table1323212753586873410[[#This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HEX2DEC(RIGHT(Table1323212753586873410[[#This Row],[h1]],8))</f>
        <v>0</v>
      </c>
      <c r="Q1742" s="87" t="s">
        <v>75</v>
      </c>
      <c r="R1742" s="87">
        <f>HEX2DEC(RIGHT(Table1323212753586873410[[#This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HEX2DEC(RIGHT(Table1323212753586873410[[#This Row],[h1]],8))</f>
        <v>0</v>
      </c>
      <c r="Q1743" s="87" t="s">
        <v>75</v>
      </c>
      <c r="R1743" s="87">
        <f>HEX2DEC(RIGHT(Table1323212753586873410[[#This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HEX2DEC(RIGHT(Table1323212753586873410[[#This Row],[h1]],8))</f>
        <v>0</v>
      </c>
      <c r="Q1744" s="87" t="s">
        <v>75</v>
      </c>
      <c r="R1744" s="87">
        <f>HEX2DEC(RIGHT(Table1323212753586873410[[#This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HEX2DEC(RIGHT(Table1323212753586873410[[#This Row],[h1]],8))</f>
        <v>0</v>
      </c>
      <c r="Q1745" s="87" t="s">
        <v>75</v>
      </c>
      <c r="R1745" s="87">
        <f>HEX2DEC(RIGHT(Table1323212753586873410[[#This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HEX2DEC(RIGHT(Table1323212753586873410[[#This Row],[h1]],8))</f>
        <v>0</v>
      </c>
      <c r="Q1746" s="87" t="s">
        <v>75</v>
      </c>
      <c r="R1746" s="87">
        <f>HEX2DEC(RIGHT(Table1323212753586873410[[#This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HEX2DEC(RIGHT(Table1323212753586873410[[#This Row],[h1]],8))</f>
        <v>0</v>
      </c>
      <c r="Q1747" s="87" t="s">
        <v>75</v>
      </c>
      <c r="R1747" s="87">
        <f>HEX2DEC(RIGHT(Table1323212753586873410[[#This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HEX2DEC(RIGHT(Table1323212753586873410[[#This Row],[h1]],8))</f>
        <v>0</v>
      </c>
      <c r="Q1748" s="87" t="s">
        <v>75</v>
      </c>
      <c r="R1748" s="87">
        <f>HEX2DEC(RIGHT(Table1323212753586873410[[#This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HEX2DEC(RIGHT(Table1323212753586873410[[#This Row],[h1]],8))</f>
        <v>0</v>
      </c>
      <c r="Q1749" s="87" t="s">
        <v>75</v>
      </c>
      <c r="R1749" s="87">
        <f>HEX2DEC(RIGHT(Table1323212753586873410[[#This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HEX2DEC(RIGHT(Table1323212753586873410[[#This Row],[h1]],8))</f>
        <v>0</v>
      </c>
      <c r="Q1750" s="87" t="s">
        <v>75</v>
      </c>
      <c r="R1750" s="87">
        <f>HEX2DEC(RIGHT(Table1323212753586873410[[#This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HEX2DEC(RIGHT(Table1323212753586873410[[#This Row],[h1]],8))</f>
        <v>0</v>
      </c>
      <c r="Q1751" s="87" t="s">
        <v>75</v>
      </c>
      <c r="R1751" s="87">
        <f>HEX2DEC(RIGHT(Table1323212753586873410[[#This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HEX2DEC(RIGHT(Table1323212753586873410[[#This Row],[h1]],8))</f>
        <v>0</v>
      </c>
      <c r="Q1752" s="87" t="s">
        <v>75</v>
      </c>
      <c r="R1752" s="87">
        <f>HEX2DEC(RIGHT(Table1323212753586873410[[#This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HEX2DEC(RIGHT(Table1323212753586873410[[#This Row],[h1]],8))</f>
        <v>0</v>
      </c>
      <c r="Q1753" s="87" t="s">
        <v>75</v>
      </c>
      <c r="R1753" s="87">
        <f>HEX2DEC(RIGHT(Table1323212753586873410[[#This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HEX2DEC(RIGHT(Table1323212753586873410[[#This Row],[h1]],8))</f>
        <v>0</v>
      </c>
      <c r="Q1754" s="87" t="s">
        <v>75</v>
      </c>
      <c r="R1754" s="87">
        <f>HEX2DEC(RIGHT(Table1323212753586873410[[#This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HEX2DEC(RIGHT(Table1323212753586873410[[#This Row],[h1]],8))</f>
        <v>0</v>
      </c>
      <c r="Q1755" s="87" t="s">
        <v>75</v>
      </c>
      <c r="R1755" s="87">
        <f>HEX2DEC(RIGHT(Table1323212753586873410[[#This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HEX2DEC(RIGHT(Table1323212753586873410[[#This Row],[h1]],8))</f>
        <v>0</v>
      </c>
      <c r="Q1756" s="87" t="s">
        <v>75</v>
      </c>
      <c r="R1756" s="87">
        <f>HEX2DEC(RIGHT(Table1323212753586873410[[#This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HEX2DEC(RIGHT(Table1323212753586873410[[#This Row],[h1]],8))</f>
        <v>0</v>
      </c>
      <c r="Q1757" s="87" t="s">
        <v>75</v>
      </c>
      <c r="R1757" s="87">
        <f>HEX2DEC(RIGHT(Table1323212753586873410[[#This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HEX2DEC(RIGHT(Table1323212753586873410[[#This Row],[h1]],8))</f>
        <v>0</v>
      </c>
      <c r="Q1758" s="87" t="s">
        <v>75</v>
      </c>
      <c r="R1758" s="87">
        <f>HEX2DEC(RIGHT(Table1323212753586873410[[#This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HEX2DEC(RIGHT(Table1323212753586873410[[#This Row],[h1]],8))</f>
        <v>0</v>
      </c>
      <c r="Q1759" s="87" t="s">
        <v>75</v>
      </c>
      <c r="R1759" s="87">
        <f>HEX2DEC(RIGHT(Table1323212753586873410[[#This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HEX2DEC(RIGHT(Table1323212753586873410[[#This Row],[h1]],8))</f>
        <v>0</v>
      </c>
      <c r="Q1760" s="87" t="s">
        <v>75</v>
      </c>
      <c r="R1760" s="87">
        <f>HEX2DEC(RIGHT(Table1323212753586873410[[#This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HEX2DEC(RIGHT(Table1323212753586873410[[#This Row],[h1]],8))</f>
        <v>0</v>
      </c>
      <c r="Q1761" s="87" t="s">
        <v>75</v>
      </c>
      <c r="R1761" s="87">
        <f>HEX2DEC(RIGHT(Table1323212753586873410[[#This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HEX2DEC(RIGHT(Table1323212753586873410[[#This Row],[h1]],8))</f>
        <v>0</v>
      </c>
      <c r="Q1762" s="87" t="s">
        <v>75</v>
      </c>
      <c r="R1762" s="87">
        <f>HEX2DEC(RIGHT(Table1323212753586873410[[#This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HEX2DEC(RIGHT(Table1323212753586873410[[#This Row],[h1]],8))</f>
        <v>0</v>
      </c>
      <c r="Q1763" s="87" t="s">
        <v>75</v>
      </c>
      <c r="R1763" s="87">
        <f>HEX2DEC(RIGHT(Table1323212753586873410[[#This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HEX2DEC(RIGHT(Table1323212753586873410[[#This Row],[h1]],8))</f>
        <v>0</v>
      </c>
      <c r="Q1764" s="87" t="s">
        <v>75</v>
      </c>
      <c r="R1764" s="87">
        <f>HEX2DEC(RIGHT(Table1323212753586873410[[#This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HEX2DEC(RIGHT(Table1323212753586873410[[#This Row],[h1]],8))</f>
        <v>0</v>
      </c>
      <c r="Q1765" s="87" t="s">
        <v>75</v>
      </c>
      <c r="R1765" s="87">
        <f>HEX2DEC(RIGHT(Table1323212753586873410[[#This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HEX2DEC(RIGHT(Table1323212753586873410[[#This Row],[h1]],8))</f>
        <v>0</v>
      </c>
      <c r="Q1766" s="87" t="s">
        <v>75</v>
      </c>
      <c r="R1766" s="87">
        <f>HEX2DEC(RIGHT(Table1323212753586873410[[#This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HEX2DEC(RIGHT(Table1323212753586873410[[#This Row],[h1]],8))</f>
        <v>0</v>
      </c>
      <c r="Q1767" s="87" t="s">
        <v>75</v>
      </c>
      <c r="R1767" s="87">
        <f>HEX2DEC(RIGHT(Table1323212753586873410[[#This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HEX2DEC(RIGHT(Table1323212753586873410[[#This Row],[h1]],8))</f>
        <v>0</v>
      </c>
      <c r="Q1768" s="87" t="s">
        <v>75</v>
      </c>
      <c r="R1768" s="87">
        <f>HEX2DEC(RIGHT(Table1323212753586873410[[#This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HEX2DEC(RIGHT(Table1323212753586873410[[#This Row],[h1]],8))</f>
        <v>0</v>
      </c>
      <c r="Q1769" s="87" t="s">
        <v>75</v>
      </c>
      <c r="R1769" s="87">
        <f>HEX2DEC(RIGHT(Table1323212753586873410[[#This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HEX2DEC(RIGHT(Table1323212753586873410[[#This Row],[h1]],8))</f>
        <v>0</v>
      </c>
      <c r="Q1770" s="87" t="s">
        <v>75</v>
      </c>
      <c r="R1770" s="87">
        <f>HEX2DEC(RIGHT(Table1323212753586873410[[#This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HEX2DEC(RIGHT(Table1323212753586873410[[#This Row],[h1]],8))</f>
        <v>0</v>
      </c>
      <c r="Q1771" s="87" t="s">
        <v>75</v>
      </c>
      <c r="R1771" s="87">
        <f>HEX2DEC(RIGHT(Table1323212753586873410[[#This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HEX2DEC(RIGHT(Table1323212753586873410[[#This Row],[h1]],8))</f>
        <v>0</v>
      </c>
      <c r="Q1772" s="87" t="s">
        <v>75</v>
      </c>
      <c r="R1772" s="87">
        <f>HEX2DEC(RIGHT(Table1323212753586873410[[#This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HEX2DEC(RIGHT(Table1323212753586873410[[#This Row],[h1]],8))</f>
        <v>0</v>
      </c>
      <c r="Q1773" s="87" t="s">
        <v>75</v>
      </c>
      <c r="R1773" s="87">
        <f>HEX2DEC(RIGHT(Table1323212753586873410[[#This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HEX2DEC(RIGHT(Table1323212753586873410[[#This Row],[h1]],8))</f>
        <v>0</v>
      </c>
      <c r="Q1774" s="87" t="s">
        <v>75</v>
      </c>
      <c r="R1774" s="87">
        <f>HEX2DEC(RIGHT(Table1323212753586873410[[#This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HEX2DEC(RIGHT(Table1323212753586873410[[#This Row],[h1]],8))</f>
        <v>0</v>
      </c>
      <c r="Q1775" s="87" t="s">
        <v>75</v>
      </c>
      <c r="R1775" s="87">
        <f>HEX2DEC(RIGHT(Table1323212753586873410[[#This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HEX2DEC(RIGHT(Table1323212753586873410[[#This Row],[h1]],8))</f>
        <v>0</v>
      </c>
      <c r="Q1776" s="87" t="s">
        <v>75</v>
      </c>
      <c r="R1776" s="87">
        <f>HEX2DEC(RIGHT(Table1323212753586873410[[#This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HEX2DEC(RIGHT(Table1323212753586873410[[#This Row],[h1]],8))</f>
        <v>0</v>
      </c>
      <c r="Q1777" s="87" t="s">
        <v>75</v>
      </c>
      <c r="R1777" s="87">
        <f>HEX2DEC(RIGHT(Table1323212753586873410[[#This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HEX2DEC(RIGHT(Table1323212753586873410[[#This Row],[h1]],8))</f>
        <v>0</v>
      </c>
      <c r="Q1778" s="87" t="s">
        <v>75</v>
      </c>
      <c r="R1778" s="87">
        <f>HEX2DEC(RIGHT(Table1323212753586873410[[#This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HEX2DEC(RIGHT(Table1323212753586873410[[#This Row],[h1]],8))</f>
        <v>0</v>
      </c>
      <c r="Q1779" s="87" t="s">
        <v>75</v>
      </c>
      <c r="R1779" s="87">
        <f>HEX2DEC(RIGHT(Table1323212753586873410[[#This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HEX2DEC(RIGHT(Table1323212753586873410[[#This Row],[h1]],8))</f>
        <v>0</v>
      </c>
      <c r="Q1780" s="87" t="s">
        <v>75</v>
      </c>
      <c r="R1780" s="87">
        <f>HEX2DEC(RIGHT(Table1323212753586873410[[#This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HEX2DEC(RIGHT(Table1323212753586873410[[#This Row],[h1]],8))</f>
        <v>0</v>
      </c>
      <c r="Q1781" s="87" t="s">
        <v>75</v>
      </c>
      <c r="R1781" s="87">
        <f>HEX2DEC(RIGHT(Table1323212753586873410[[#This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HEX2DEC(RIGHT(Table1323212753586873410[[#This Row],[h1]],8))</f>
        <v>0</v>
      </c>
      <c r="Q1782" s="87" t="s">
        <v>75</v>
      </c>
      <c r="R1782" s="87">
        <f>HEX2DEC(RIGHT(Table1323212753586873410[[#This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HEX2DEC(RIGHT(Table1323212753586873410[[#This Row],[h1]],8))</f>
        <v>0</v>
      </c>
      <c r="Q1783" s="87" t="s">
        <v>75</v>
      </c>
      <c r="R1783" s="87">
        <f>HEX2DEC(RIGHT(Table1323212753586873410[[#This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HEX2DEC(RIGHT(Table1323212753586873410[[#This Row],[h1]],8))</f>
        <v>0</v>
      </c>
      <c r="Q1784" s="87" t="s">
        <v>75</v>
      </c>
      <c r="R1784" s="87">
        <f>HEX2DEC(RIGHT(Table1323212753586873410[[#This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HEX2DEC(RIGHT(Table1323212753586873410[[#This Row],[h1]],8))</f>
        <v>0</v>
      </c>
      <c r="Q1785" s="87" t="s">
        <v>75</v>
      </c>
      <c r="R1785" s="87">
        <f>HEX2DEC(RIGHT(Table1323212753586873410[[#This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HEX2DEC(RIGHT(Table1323212753586873410[[#This Row],[h1]],8))</f>
        <v>0</v>
      </c>
      <c r="Q1786" s="87" t="s">
        <v>75</v>
      </c>
      <c r="R1786" s="87">
        <f>HEX2DEC(RIGHT(Table1323212753586873410[[#This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HEX2DEC(RIGHT(Table1323212753586873410[[#This Row],[h1]],8))</f>
        <v>0</v>
      </c>
      <c r="Q1787" s="87" t="s">
        <v>75</v>
      </c>
      <c r="R1787" s="87">
        <f>HEX2DEC(RIGHT(Table1323212753586873410[[#This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HEX2DEC(RIGHT(Table1323212753586873410[[#This Row],[h1]],8))</f>
        <v>0</v>
      </c>
      <c r="Q1788" s="87" t="s">
        <v>75</v>
      </c>
      <c r="R1788" s="87">
        <f>HEX2DEC(RIGHT(Table1323212753586873410[[#This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HEX2DEC(RIGHT(Table1323212753586873410[[#This Row],[h1]],8))</f>
        <v>0</v>
      </c>
      <c r="Q1789" s="87" t="s">
        <v>75</v>
      </c>
      <c r="R1789" s="87">
        <f>HEX2DEC(RIGHT(Table1323212753586873410[[#This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HEX2DEC(RIGHT(Table1323212753586873410[[#This Row],[h1]],8))</f>
        <v>0</v>
      </c>
      <c r="Q1790" s="87" t="s">
        <v>75</v>
      </c>
      <c r="R1790" s="87">
        <f>HEX2DEC(RIGHT(Table1323212753586873410[[#This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HEX2DEC(RIGHT(Table1323212753586873410[[#This Row],[h1]],8))</f>
        <v>0</v>
      </c>
      <c r="Q1791" s="87" t="s">
        <v>75</v>
      </c>
      <c r="R1791" s="87">
        <f>HEX2DEC(RIGHT(Table1323212753586873410[[#This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HEX2DEC(RIGHT(Table1323212753586873410[[#This Row],[h1]],8))</f>
        <v>0</v>
      </c>
      <c r="Q1792" s="87" t="s">
        <v>75</v>
      </c>
      <c r="R1792" s="87">
        <f>HEX2DEC(RIGHT(Table1323212753586873410[[#This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HEX2DEC(RIGHT(Table1323212753586873410[[#This Row],[h1]],8))</f>
        <v>0</v>
      </c>
      <c r="Q1793" s="87" t="s">
        <v>75</v>
      </c>
      <c r="R1793" s="87">
        <f>HEX2DEC(RIGHT(Table1323212753586873410[[#This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HEX2DEC(RIGHT(Table1323212753586873410[[#This Row],[h1]],8))</f>
        <v>0</v>
      </c>
      <c r="Q1794" s="87" t="s">
        <v>75</v>
      </c>
      <c r="R1794" s="87">
        <f>HEX2DEC(RIGHT(Table1323212753586873410[[#This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HEX2DEC(RIGHT(Table1323212753586873410[[#This Row],[h1]],8))</f>
        <v>0</v>
      </c>
      <c r="Q1795" s="87" t="s">
        <v>75</v>
      </c>
      <c r="R1795" s="87">
        <f>HEX2DEC(RIGHT(Table1323212753586873410[[#This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HEX2DEC(RIGHT(Table1323212753586873410[[#This Row],[h1]],8))</f>
        <v>0</v>
      </c>
      <c r="Q1796" s="87" t="s">
        <v>75</v>
      </c>
      <c r="R1796" s="87">
        <f>HEX2DEC(RIGHT(Table1323212753586873410[[#This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HEX2DEC(RIGHT(Table1323212753586873410[[#This Row],[h1]],8))</f>
        <v>0</v>
      </c>
      <c r="Q1797" s="87" t="s">
        <v>75</v>
      </c>
      <c r="R1797" s="87">
        <f>HEX2DEC(RIGHT(Table1323212753586873410[[#This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HEX2DEC(RIGHT(Table1323212753586873410[[#This Row],[h1]],8))</f>
        <v>0</v>
      </c>
      <c r="Q1798" s="87" t="s">
        <v>75</v>
      </c>
      <c r="R1798" s="87">
        <f>HEX2DEC(RIGHT(Table1323212753586873410[[#This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HEX2DEC(RIGHT(Table1323212753586873410[[#This Row],[h1]],8))</f>
        <v>0</v>
      </c>
      <c r="Q1799" s="87" t="s">
        <v>75</v>
      </c>
      <c r="R1799" s="87">
        <f>HEX2DEC(RIGHT(Table1323212753586873410[[#This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HEX2DEC(RIGHT(Table1323212753586873410[[#This Row],[h1]],8))</f>
        <v>0</v>
      </c>
      <c r="Q1800" s="87" t="s">
        <v>75</v>
      </c>
      <c r="R1800" s="87">
        <f>HEX2DEC(RIGHT(Table1323212753586873410[[#This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HEX2DEC(RIGHT(Table1323212753586873410[[#This Row],[h1]],8))</f>
        <v>0</v>
      </c>
      <c r="Q1801" s="87" t="s">
        <v>75</v>
      </c>
      <c r="R1801" s="87">
        <f>HEX2DEC(RIGHT(Table1323212753586873410[[#This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HEX2DEC(RIGHT(Table1323212753586873410[[#This Row],[h1]],8))</f>
        <v>0</v>
      </c>
      <c r="Q1802" s="87" t="s">
        <v>75</v>
      </c>
      <c r="R1802" s="87">
        <f>HEX2DEC(RIGHT(Table1323212753586873410[[#This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HEX2DEC(RIGHT(Table1323212753586873410[[#This Row],[h1]],8))</f>
        <v>0</v>
      </c>
      <c r="Q1803" s="87" t="s">
        <v>75</v>
      </c>
      <c r="R1803" s="87">
        <f>HEX2DEC(RIGHT(Table1323212753586873410[[#This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HEX2DEC(RIGHT(Table1323212753586873410[[#This Row],[h1]],8))</f>
        <v>0</v>
      </c>
      <c r="Q1804" s="87" t="s">
        <v>75</v>
      </c>
      <c r="R1804" s="87">
        <f>HEX2DEC(RIGHT(Table1323212753586873410[[#This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HEX2DEC(RIGHT(Table1323212753586873410[[#This Row],[h1]],8))</f>
        <v>0</v>
      </c>
      <c r="Q1805" s="87" t="s">
        <v>75</v>
      </c>
      <c r="R1805" s="87">
        <f>HEX2DEC(RIGHT(Table1323212753586873410[[#This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HEX2DEC(RIGHT(Table1323212753586873410[[#This Row],[h1]],8))</f>
        <v>0</v>
      </c>
      <c r="Q1806" s="87" t="s">
        <v>75</v>
      </c>
      <c r="R1806" s="87">
        <f>HEX2DEC(RIGHT(Table1323212753586873410[[#This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HEX2DEC(RIGHT(Table1323212753586873410[[#This Row],[h1]],8))</f>
        <v>0</v>
      </c>
      <c r="Q1807" s="87" t="s">
        <v>75</v>
      </c>
      <c r="R1807" s="87">
        <f>HEX2DEC(RIGHT(Table1323212753586873410[[#This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HEX2DEC(RIGHT(Table1323212753586873410[[#This Row],[h1]],8))</f>
        <v>0</v>
      </c>
      <c r="Q1808" s="87" t="s">
        <v>75</v>
      </c>
      <c r="R1808" s="87">
        <f>HEX2DEC(RIGHT(Table1323212753586873410[[#This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HEX2DEC(RIGHT(Table1323212753586873410[[#This Row],[h1]],8))</f>
        <v>0</v>
      </c>
      <c r="Q1809" s="87" t="s">
        <v>75</v>
      </c>
      <c r="R1809" s="87">
        <f>HEX2DEC(RIGHT(Table1323212753586873410[[#This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HEX2DEC(RIGHT(Table1323212753586873410[[#This Row],[h1]],8))</f>
        <v>0</v>
      </c>
      <c r="Q1810" s="87" t="s">
        <v>75</v>
      </c>
      <c r="R1810" s="87">
        <f>HEX2DEC(RIGHT(Table1323212753586873410[[#This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HEX2DEC(RIGHT(Table1323212753586873410[[#This Row],[h1]],8))</f>
        <v>0</v>
      </c>
      <c r="Q1811" s="87" t="s">
        <v>75</v>
      </c>
      <c r="R1811" s="87">
        <f>HEX2DEC(RIGHT(Table1323212753586873410[[#This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HEX2DEC(RIGHT(Table1323212753586873410[[#This Row],[h1]],8))</f>
        <v>0</v>
      </c>
      <c r="Q1812" s="87" t="s">
        <v>75</v>
      </c>
      <c r="R1812" s="87">
        <f>HEX2DEC(RIGHT(Table1323212753586873410[[#This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HEX2DEC(RIGHT(Table1323212753586873410[[#This Row],[h1]],8))</f>
        <v>0</v>
      </c>
      <c r="Q1813" s="87" t="s">
        <v>75</v>
      </c>
      <c r="R1813" s="87">
        <f>HEX2DEC(RIGHT(Table1323212753586873410[[#This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HEX2DEC(RIGHT(Table1323212753586873410[[#This Row],[h1]],8))</f>
        <v>0</v>
      </c>
      <c r="Q1814" s="87" t="s">
        <v>75</v>
      </c>
      <c r="R1814" s="87">
        <f>HEX2DEC(RIGHT(Table1323212753586873410[[#This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HEX2DEC(RIGHT(Table1323212753586873410[[#This Row],[h1]],8))</f>
        <v>0</v>
      </c>
      <c r="Q1815" s="87" t="s">
        <v>75</v>
      </c>
      <c r="R1815" s="87">
        <f>HEX2DEC(RIGHT(Table1323212753586873410[[#This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HEX2DEC(RIGHT(Table1323212753586873410[[#This Row],[h1]],8))</f>
        <v>0</v>
      </c>
      <c r="Q1816" s="87" t="s">
        <v>75</v>
      </c>
      <c r="R1816" s="87">
        <f>HEX2DEC(RIGHT(Table1323212753586873410[[#This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HEX2DEC(RIGHT(Table1323212753586873410[[#This Row],[h1]],8))</f>
        <v>0</v>
      </c>
      <c r="Q1817" s="87" t="s">
        <v>75</v>
      </c>
      <c r="R1817" s="87">
        <f>HEX2DEC(RIGHT(Table1323212753586873410[[#This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HEX2DEC(RIGHT(Table1323212753586873410[[#This Row],[h1]],8))</f>
        <v>0</v>
      </c>
      <c r="Q1818" s="87" t="s">
        <v>75</v>
      </c>
      <c r="R1818" s="87">
        <f>HEX2DEC(RIGHT(Table1323212753586873410[[#This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HEX2DEC(RIGHT(Table1323212753586873410[[#This Row],[h1]],8))</f>
        <v>0</v>
      </c>
      <c r="Q1819" s="87" t="s">
        <v>75</v>
      </c>
      <c r="R1819" s="87">
        <f>HEX2DEC(RIGHT(Table1323212753586873410[[#This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HEX2DEC(RIGHT(Table1323212753586873410[[#This Row],[h1]],8))</f>
        <v>0</v>
      </c>
      <c r="Q1820" s="87" t="s">
        <v>75</v>
      </c>
      <c r="R1820" s="87">
        <f>HEX2DEC(RIGHT(Table1323212753586873410[[#This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HEX2DEC(RIGHT(Table1323212753586873410[[#This Row],[h1]],8))</f>
        <v>0</v>
      </c>
      <c r="Q1821" s="87" t="s">
        <v>75</v>
      </c>
      <c r="R1821" s="87">
        <f>HEX2DEC(RIGHT(Table1323212753586873410[[#This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HEX2DEC(RIGHT(Table1323212753586873410[[#This Row],[h1]],8))</f>
        <v>0</v>
      </c>
      <c r="Q1822" s="87" t="s">
        <v>75</v>
      </c>
      <c r="R1822" s="87">
        <f>HEX2DEC(RIGHT(Table1323212753586873410[[#This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HEX2DEC(RIGHT(Table1323212753586873410[[#This Row],[h1]],8))</f>
        <v>0</v>
      </c>
      <c r="Q1823" s="87" t="s">
        <v>75</v>
      </c>
      <c r="R1823" s="87">
        <f>HEX2DEC(RIGHT(Table1323212753586873410[[#This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HEX2DEC(RIGHT(Table1323212753586873410[[#This Row],[h1]],8))</f>
        <v>0</v>
      </c>
      <c r="Q1824" s="87" t="s">
        <v>75</v>
      </c>
      <c r="R1824" s="87">
        <f>HEX2DEC(RIGHT(Table1323212753586873410[[#This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HEX2DEC(RIGHT(Table1323212753586873410[[#This Row],[h1]],8))</f>
        <v>0</v>
      </c>
      <c r="Q1825" s="87" t="s">
        <v>75</v>
      </c>
      <c r="R1825" s="87">
        <f>HEX2DEC(RIGHT(Table1323212753586873410[[#This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HEX2DEC(RIGHT(Table1323212753586873410[[#This Row],[h1]],8))</f>
        <v>0</v>
      </c>
      <c r="Q1826" s="87" t="s">
        <v>75</v>
      </c>
      <c r="R1826" s="87">
        <f>HEX2DEC(RIGHT(Table1323212753586873410[[#This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HEX2DEC(RIGHT(Table1323212753586873410[[#This Row],[h1]],8))</f>
        <v>0</v>
      </c>
      <c r="Q1827" s="87" t="s">
        <v>75</v>
      </c>
      <c r="R1827" s="87">
        <f>HEX2DEC(RIGHT(Table1323212753586873410[[#This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HEX2DEC(RIGHT(Table1323212753586873410[[#This Row],[h1]],8))</f>
        <v>0</v>
      </c>
      <c r="Q1828" s="87" t="s">
        <v>75</v>
      </c>
      <c r="R1828" s="87">
        <f>HEX2DEC(RIGHT(Table1323212753586873410[[#This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HEX2DEC(RIGHT(Table1323212753586873410[[#This Row],[h1]],8))</f>
        <v>0</v>
      </c>
      <c r="Q1829" s="87" t="s">
        <v>75</v>
      </c>
      <c r="R1829" s="87">
        <f>HEX2DEC(RIGHT(Table1323212753586873410[[#This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HEX2DEC(RIGHT(Table1323212753586873410[[#This Row],[h1]],8))</f>
        <v>0</v>
      </c>
      <c r="Q1830" s="87" t="s">
        <v>75</v>
      </c>
      <c r="R1830" s="87">
        <f>HEX2DEC(RIGHT(Table1323212753586873410[[#This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HEX2DEC(RIGHT(Table1323212753586873410[[#This Row],[h1]],8))</f>
        <v>0</v>
      </c>
      <c r="Q1831" s="87" t="s">
        <v>75</v>
      </c>
      <c r="R1831" s="87">
        <f>HEX2DEC(RIGHT(Table1323212753586873410[[#This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HEX2DEC(RIGHT(Table1323212753586873410[[#This Row],[h1]],8))</f>
        <v>0</v>
      </c>
      <c r="Q1832" s="87" t="s">
        <v>75</v>
      </c>
      <c r="R1832" s="87">
        <f>HEX2DEC(RIGHT(Table1323212753586873410[[#This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HEX2DEC(RIGHT(Table1323212753586873410[[#This Row],[h1]],8))</f>
        <v>0</v>
      </c>
      <c r="Q1833" s="87" t="s">
        <v>75</v>
      </c>
      <c r="R1833" s="87">
        <f>HEX2DEC(RIGHT(Table1323212753586873410[[#This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HEX2DEC(RIGHT(Table1323212753586873410[[#This Row],[h1]],8))</f>
        <v>0</v>
      </c>
      <c r="Q1834" s="87" t="s">
        <v>75</v>
      </c>
      <c r="R1834" s="87">
        <f>HEX2DEC(RIGHT(Table1323212753586873410[[#This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HEX2DEC(RIGHT(Table1323212753586873410[[#This Row],[h1]],8))</f>
        <v>0</v>
      </c>
      <c r="Q1835" s="87" t="s">
        <v>75</v>
      </c>
      <c r="R1835" s="87">
        <f>HEX2DEC(RIGHT(Table1323212753586873410[[#This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HEX2DEC(RIGHT(Table1323212753586873410[[#This Row],[h1]],8))</f>
        <v>0</v>
      </c>
      <c r="Q1836" s="87" t="s">
        <v>75</v>
      </c>
      <c r="R1836" s="87">
        <f>HEX2DEC(RIGHT(Table1323212753586873410[[#This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HEX2DEC(RIGHT(Table1323212753586873410[[#This Row],[h1]],8))</f>
        <v>0</v>
      </c>
      <c r="Q1837" s="87" t="s">
        <v>75</v>
      </c>
      <c r="R1837" s="87">
        <f>HEX2DEC(RIGHT(Table1323212753586873410[[#This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HEX2DEC(RIGHT(Table1323212753586873410[[#This Row],[h1]],8))</f>
        <v>0</v>
      </c>
      <c r="Q1838" s="87" t="s">
        <v>75</v>
      </c>
      <c r="R1838" s="87">
        <f>HEX2DEC(RIGHT(Table1323212753586873410[[#This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HEX2DEC(RIGHT(Table1323212753586873410[[#This Row],[h1]],8))</f>
        <v>0</v>
      </c>
      <c r="Q1839" s="87" t="s">
        <v>75</v>
      </c>
      <c r="R1839" s="87">
        <f>HEX2DEC(RIGHT(Table1323212753586873410[[#This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HEX2DEC(RIGHT(Table1323212753586873410[[#This Row],[h1]],8))</f>
        <v>0</v>
      </c>
      <c r="Q1840" s="87" t="s">
        <v>75</v>
      </c>
      <c r="R1840" s="87">
        <f>HEX2DEC(RIGHT(Table1323212753586873410[[#This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HEX2DEC(RIGHT(Table1323212753586873410[[#This Row],[h1]],8))</f>
        <v>0</v>
      </c>
      <c r="Q1841" s="87" t="s">
        <v>75</v>
      </c>
      <c r="R1841" s="87">
        <f>HEX2DEC(RIGHT(Table1323212753586873410[[#This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HEX2DEC(RIGHT(Table1323212753586873410[[#This Row],[h1]],8))</f>
        <v>0</v>
      </c>
      <c r="Q1842" s="87" t="s">
        <v>75</v>
      </c>
      <c r="R1842" s="87">
        <f>HEX2DEC(RIGHT(Table1323212753586873410[[#This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HEX2DEC(RIGHT(Table1323212753586873410[[#This Row],[h1]],8))</f>
        <v>0</v>
      </c>
      <c r="Q1843" s="87" t="s">
        <v>75</v>
      </c>
      <c r="R1843" s="87">
        <f>HEX2DEC(RIGHT(Table1323212753586873410[[#This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HEX2DEC(RIGHT(Table1323212753586873410[[#This Row],[h1]],8))</f>
        <v>0</v>
      </c>
      <c r="Q1844" s="87" t="s">
        <v>75</v>
      </c>
      <c r="R1844" s="87">
        <f>HEX2DEC(RIGHT(Table1323212753586873410[[#This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HEX2DEC(RIGHT(Table1323212753586873410[[#This Row],[h1]],8))</f>
        <v>0</v>
      </c>
      <c r="Q1845" s="87" t="s">
        <v>75</v>
      </c>
      <c r="R1845" s="87">
        <f>HEX2DEC(RIGHT(Table1323212753586873410[[#This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HEX2DEC(RIGHT(Table1323212753586873410[[#This Row],[h1]],8))</f>
        <v>0</v>
      </c>
      <c r="Q1846" s="87" t="s">
        <v>75</v>
      </c>
      <c r="R1846" s="87">
        <f>HEX2DEC(RIGHT(Table1323212753586873410[[#This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HEX2DEC(RIGHT(Table1323212753586873410[[#This Row],[h1]],8))</f>
        <v>0</v>
      </c>
      <c r="Q1847" s="87" t="s">
        <v>75</v>
      </c>
      <c r="R1847" s="87">
        <f>HEX2DEC(RIGHT(Table1323212753586873410[[#This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HEX2DEC(RIGHT(Table1323212753586873410[[#This Row],[h1]],8))</f>
        <v>0</v>
      </c>
      <c r="Q1848" s="87" t="s">
        <v>75</v>
      </c>
      <c r="R1848" s="87">
        <f>HEX2DEC(RIGHT(Table1323212753586873410[[#This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HEX2DEC(RIGHT(Table1323212753586873410[[#This Row],[h1]],8))</f>
        <v>0</v>
      </c>
      <c r="Q1849" s="87" t="s">
        <v>75</v>
      </c>
      <c r="R1849" s="87">
        <f>HEX2DEC(RIGHT(Table1323212753586873410[[#This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HEX2DEC(RIGHT(Table1323212753586873410[[#This Row],[h1]],8))</f>
        <v>0</v>
      </c>
      <c r="Q1850" s="87" t="s">
        <v>75</v>
      </c>
      <c r="R1850" s="87">
        <f>HEX2DEC(RIGHT(Table1323212753586873410[[#This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HEX2DEC(RIGHT(Table1323212753586873410[[#This Row],[h1]],8))</f>
        <v>0</v>
      </c>
      <c r="Q1851" s="87" t="s">
        <v>75</v>
      </c>
      <c r="R1851" s="87">
        <f>HEX2DEC(RIGHT(Table1323212753586873410[[#This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HEX2DEC(RIGHT(Table1323212753586873410[[#This Row],[h1]],8))</f>
        <v>0</v>
      </c>
      <c r="Q1852" s="87" t="s">
        <v>75</v>
      </c>
      <c r="R1852" s="87">
        <f>HEX2DEC(RIGHT(Table1323212753586873410[[#This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HEX2DEC(RIGHT(Table1323212753586873410[[#This Row],[h1]],8))</f>
        <v>0</v>
      </c>
      <c r="Q1853" s="87" t="s">
        <v>75</v>
      </c>
      <c r="R1853" s="87">
        <f>HEX2DEC(RIGHT(Table1323212753586873410[[#This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HEX2DEC(RIGHT(Table1323212753586873410[[#This Row],[h1]],8))</f>
        <v>0</v>
      </c>
      <c r="Q1854" s="87" t="s">
        <v>75</v>
      </c>
      <c r="R1854" s="87">
        <f>HEX2DEC(RIGHT(Table1323212753586873410[[#This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HEX2DEC(RIGHT(Table1323212753586873410[[#This Row],[h1]],8))</f>
        <v>0</v>
      </c>
      <c r="Q1855" s="87" t="s">
        <v>75</v>
      </c>
      <c r="R1855" s="87">
        <f>HEX2DEC(RIGHT(Table1323212753586873410[[#This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HEX2DEC(RIGHT(Table1323212753586873410[[#This Row],[h1]],8))</f>
        <v>0</v>
      </c>
      <c r="Q1856" s="87" t="s">
        <v>75</v>
      </c>
      <c r="R1856" s="87">
        <f>HEX2DEC(RIGHT(Table1323212753586873410[[#This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HEX2DEC(RIGHT(Table1323212753586873410[[#This Row],[h1]],8))</f>
        <v>0</v>
      </c>
      <c r="Q1857" s="87" t="s">
        <v>75</v>
      </c>
      <c r="R1857" s="87">
        <f>HEX2DEC(RIGHT(Table1323212753586873410[[#This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HEX2DEC(RIGHT(Table1323212753586873410[[#This Row],[h1]],8))</f>
        <v>0</v>
      </c>
      <c r="Q1858" s="87" t="s">
        <v>75</v>
      </c>
      <c r="R1858" s="87">
        <f>HEX2DEC(RIGHT(Table1323212753586873410[[#This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HEX2DEC(RIGHT(Table1323212753586873410[[#This Row],[h1]],8))</f>
        <v>0</v>
      </c>
      <c r="Q1859" s="87" t="s">
        <v>75</v>
      </c>
      <c r="R1859" s="87">
        <f>HEX2DEC(RIGHT(Table1323212753586873410[[#This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HEX2DEC(RIGHT(Table1323212753586873410[[#This Row],[h1]],8))</f>
        <v>0</v>
      </c>
      <c r="Q1860" s="87" t="s">
        <v>75</v>
      </c>
      <c r="R1860" s="87">
        <f>HEX2DEC(RIGHT(Table1323212753586873410[[#This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HEX2DEC(RIGHT(Table1323212753586873410[[#This Row],[h1]],8))</f>
        <v>0</v>
      </c>
      <c r="Q1861" s="87" t="s">
        <v>75</v>
      </c>
      <c r="R1861" s="87">
        <f>HEX2DEC(RIGHT(Table1323212753586873410[[#This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HEX2DEC(RIGHT(Table1323212753586873410[[#This Row],[h1]],8))</f>
        <v>0</v>
      </c>
      <c r="Q1862" s="87" t="s">
        <v>75</v>
      </c>
      <c r="R1862" s="87">
        <f>HEX2DEC(RIGHT(Table1323212753586873410[[#This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HEX2DEC(RIGHT(Table1323212753586873410[[#This Row],[h1]],8))</f>
        <v>0</v>
      </c>
      <c r="Q1863" s="87" t="s">
        <v>75</v>
      </c>
      <c r="R1863" s="87">
        <f>HEX2DEC(RIGHT(Table1323212753586873410[[#This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HEX2DEC(RIGHT(Table1323212753586873410[[#This Row],[h1]],8))</f>
        <v>0</v>
      </c>
      <c r="Q1864" s="87" t="s">
        <v>75</v>
      </c>
      <c r="R1864" s="87">
        <f>HEX2DEC(RIGHT(Table1323212753586873410[[#This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HEX2DEC(RIGHT(Table1323212753586873410[[#This Row],[h1]],8))</f>
        <v>0</v>
      </c>
      <c r="Q1865" s="87" t="s">
        <v>75</v>
      </c>
      <c r="R1865" s="87">
        <f>HEX2DEC(RIGHT(Table1323212753586873410[[#This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HEX2DEC(RIGHT(Table1323212753586873410[[#This Row],[h1]],8))</f>
        <v>0</v>
      </c>
      <c r="Q1866" s="87" t="s">
        <v>75</v>
      </c>
      <c r="R1866" s="87">
        <f>HEX2DEC(RIGHT(Table1323212753586873410[[#This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HEX2DEC(RIGHT(Table1323212753586873410[[#This Row],[h1]],8))</f>
        <v>0</v>
      </c>
      <c r="Q1867" s="87" t="s">
        <v>75</v>
      </c>
      <c r="R1867" s="87">
        <f>HEX2DEC(RIGHT(Table1323212753586873410[[#This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HEX2DEC(RIGHT(Table1323212753586873410[[#This Row],[h1]],8))</f>
        <v>0</v>
      </c>
      <c r="Q1868" s="87" t="s">
        <v>75</v>
      </c>
      <c r="R1868" s="87">
        <f>HEX2DEC(RIGHT(Table1323212753586873410[[#This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HEX2DEC(RIGHT(Table1323212753586873410[[#This Row],[h1]],8))</f>
        <v>0</v>
      </c>
      <c r="Q1869" s="87" t="s">
        <v>75</v>
      </c>
      <c r="R1869" s="87">
        <f>HEX2DEC(RIGHT(Table1323212753586873410[[#This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HEX2DEC(RIGHT(Table1323212753586873410[[#This Row],[h1]],8))</f>
        <v>0</v>
      </c>
      <c r="Q1870" s="87" t="s">
        <v>75</v>
      </c>
      <c r="R1870" s="87">
        <f>HEX2DEC(RIGHT(Table1323212753586873410[[#This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HEX2DEC(RIGHT(Table1323212753586873410[[#This Row],[h1]],8))</f>
        <v>0</v>
      </c>
      <c r="Q1871" s="87" t="s">
        <v>75</v>
      </c>
      <c r="R1871" s="87">
        <f>HEX2DEC(RIGHT(Table1323212753586873410[[#This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HEX2DEC(RIGHT(Table1323212753586873410[[#This Row],[h1]],8))</f>
        <v>0</v>
      </c>
      <c r="Q1872" s="87" t="s">
        <v>75</v>
      </c>
      <c r="R1872" s="87">
        <f>HEX2DEC(RIGHT(Table1323212753586873410[[#This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HEX2DEC(RIGHT(Table1323212753586873410[[#This Row],[h1]],8))</f>
        <v>0</v>
      </c>
      <c r="Q1873" s="87" t="s">
        <v>75</v>
      </c>
      <c r="R1873" s="87">
        <f>HEX2DEC(RIGHT(Table1323212753586873410[[#This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HEX2DEC(RIGHT(Table1323212753586873410[[#This Row],[h1]],8))</f>
        <v>0</v>
      </c>
      <c r="Q1874" s="87" t="s">
        <v>75</v>
      </c>
      <c r="R1874" s="87">
        <f>HEX2DEC(RIGHT(Table1323212753586873410[[#This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HEX2DEC(RIGHT(Table1323212753586873410[[#This Row],[h1]],8))</f>
        <v>0</v>
      </c>
      <c r="Q1875" s="87" t="s">
        <v>75</v>
      </c>
      <c r="R1875" s="87">
        <f>HEX2DEC(RIGHT(Table1323212753586873410[[#This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HEX2DEC(RIGHT(Table1323212753586873410[[#This Row],[h1]],8))</f>
        <v>0</v>
      </c>
      <c r="Q1876" s="87" t="s">
        <v>75</v>
      </c>
      <c r="R1876" s="87">
        <f>HEX2DEC(RIGHT(Table1323212753586873410[[#This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HEX2DEC(RIGHT(Table1323212753586873410[[#This Row],[h1]],8))</f>
        <v>0</v>
      </c>
      <c r="Q1877" s="87" t="s">
        <v>75</v>
      </c>
      <c r="R1877" s="87">
        <f>HEX2DEC(RIGHT(Table1323212753586873410[[#This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HEX2DEC(RIGHT(Table1323212753586873410[[#This Row],[h1]],8))</f>
        <v>0</v>
      </c>
      <c r="Q1878" s="87" t="s">
        <v>75</v>
      </c>
      <c r="R1878" s="87">
        <f>HEX2DEC(RIGHT(Table1323212753586873410[[#This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HEX2DEC(RIGHT(Table1323212753586873410[[#This Row],[h1]],8))</f>
        <v>0</v>
      </c>
      <c r="Q1879" s="87" t="s">
        <v>75</v>
      </c>
      <c r="R1879" s="87">
        <f>HEX2DEC(RIGHT(Table1323212753586873410[[#This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HEX2DEC(RIGHT(Table1323212753586873410[[#This Row],[h1]],8))</f>
        <v>0</v>
      </c>
      <c r="Q1880" s="87" t="s">
        <v>75</v>
      </c>
      <c r="R1880" s="87">
        <f>HEX2DEC(RIGHT(Table1323212753586873410[[#This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HEX2DEC(RIGHT(Table1323212753586873410[[#This Row],[h1]],8))</f>
        <v>0</v>
      </c>
      <c r="Q1881" s="87" t="s">
        <v>75</v>
      </c>
      <c r="R1881" s="87">
        <f>HEX2DEC(RIGHT(Table1323212753586873410[[#This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HEX2DEC(RIGHT(Table1323212753586873410[[#This Row],[h1]],8))</f>
        <v>0</v>
      </c>
      <c r="Q1882" s="87" t="s">
        <v>75</v>
      </c>
      <c r="R1882" s="87">
        <f>HEX2DEC(RIGHT(Table1323212753586873410[[#This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HEX2DEC(RIGHT(Table1323212753586873410[[#This Row],[h1]],8))</f>
        <v>0</v>
      </c>
      <c r="Q1883" s="87" t="s">
        <v>75</v>
      </c>
      <c r="R1883" s="87">
        <f>HEX2DEC(RIGHT(Table1323212753586873410[[#This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HEX2DEC(RIGHT(Table1323212753586873410[[#This Row],[h1]],8))</f>
        <v>0</v>
      </c>
      <c r="Q1884" s="87" t="s">
        <v>75</v>
      </c>
      <c r="R1884" s="87">
        <f>HEX2DEC(RIGHT(Table1323212753586873410[[#This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HEX2DEC(RIGHT(Table1323212753586873410[[#This Row],[h1]],8))</f>
        <v>0</v>
      </c>
      <c r="Q1885" s="87" t="s">
        <v>75</v>
      </c>
      <c r="R1885" s="87">
        <f>HEX2DEC(RIGHT(Table1323212753586873410[[#This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HEX2DEC(RIGHT(Table1323212753586873410[[#This Row],[h1]],8))</f>
        <v>0</v>
      </c>
      <c r="Q1886" s="87" t="s">
        <v>75</v>
      </c>
      <c r="R1886" s="87">
        <f>HEX2DEC(RIGHT(Table1323212753586873410[[#This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HEX2DEC(RIGHT(Table1323212753586873410[[#This Row],[h1]],8))</f>
        <v>0</v>
      </c>
      <c r="Q1887" s="87" t="s">
        <v>75</v>
      </c>
      <c r="R1887" s="87">
        <f>HEX2DEC(RIGHT(Table1323212753586873410[[#This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HEX2DEC(RIGHT(Table1323212753586873410[[#This Row],[h1]],8))</f>
        <v>0</v>
      </c>
      <c r="Q1888" s="87" t="s">
        <v>75</v>
      </c>
      <c r="R1888" s="87">
        <f>HEX2DEC(RIGHT(Table1323212753586873410[[#This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HEX2DEC(RIGHT(Table1323212753586873410[[#This Row],[h1]],8))</f>
        <v>0</v>
      </c>
      <c r="Q1889" s="87" t="s">
        <v>75</v>
      </c>
      <c r="R1889" s="87">
        <f>HEX2DEC(RIGHT(Table1323212753586873410[[#This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HEX2DEC(RIGHT(Table1323212753586873410[[#This Row],[h1]],8))</f>
        <v>0</v>
      </c>
      <c r="Q1890" s="87" t="s">
        <v>75</v>
      </c>
      <c r="R1890" s="87">
        <f>HEX2DEC(RIGHT(Table1323212753586873410[[#This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HEX2DEC(RIGHT(Table1323212753586873410[[#This Row],[h1]],8))</f>
        <v>0</v>
      </c>
      <c r="Q1891" s="87" t="s">
        <v>75</v>
      </c>
      <c r="R1891" s="87">
        <f>HEX2DEC(RIGHT(Table1323212753586873410[[#This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HEX2DEC(RIGHT(Table1323212753586873410[[#This Row],[h1]],8))</f>
        <v>0</v>
      </c>
      <c r="Q1892" s="87" t="s">
        <v>75</v>
      </c>
      <c r="R1892" s="87">
        <f>HEX2DEC(RIGHT(Table1323212753586873410[[#This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HEX2DEC(RIGHT(Table1323212753586873410[[#This Row],[h1]],8))</f>
        <v>0</v>
      </c>
      <c r="Q1893" s="87" t="s">
        <v>75</v>
      </c>
      <c r="R1893" s="87">
        <f>HEX2DEC(RIGHT(Table1323212753586873410[[#This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HEX2DEC(RIGHT(Table1323212753586873410[[#This Row],[h1]],8))</f>
        <v>0</v>
      </c>
      <c r="Q1894" s="87" t="s">
        <v>75</v>
      </c>
      <c r="R1894" s="87">
        <f>HEX2DEC(RIGHT(Table1323212753586873410[[#This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HEX2DEC(RIGHT(Table1323212753586873410[[#This Row],[h1]],8))</f>
        <v>0</v>
      </c>
      <c r="Q1895" s="87" t="s">
        <v>75</v>
      </c>
      <c r="R1895" s="87">
        <f>HEX2DEC(RIGHT(Table1323212753586873410[[#This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HEX2DEC(RIGHT(Table1323212753586873410[[#This Row],[h1]],8))</f>
        <v>0</v>
      </c>
      <c r="Q1896" s="87" t="s">
        <v>75</v>
      </c>
      <c r="R1896" s="87">
        <f>HEX2DEC(RIGHT(Table1323212753586873410[[#This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HEX2DEC(RIGHT(Table1323212753586873410[[#This Row],[h1]],8))</f>
        <v>0</v>
      </c>
      <c r="Q1897" s="87" t="s">
        <v>75</v>
      </c>
      <c r="R1897" s="87">
        <f>HEX2DEC(RIGHT(Table1323212753586873410[[#This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HEX2DEC(RIGHT(Table1323212753586873410[[#This Row],[h1]],8))</f>
        <v>0</v>
      </c>
      <c r="Q1898" s="87" t="s">
        <v>75</v>
      </c>
      <c r="R1898" s="87">
        <f>HEX2DEC(RIGHT(Table1323212753586873410[[#This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HEX2DEC(RIGHT(Table1323212753586873410[[#This Row],[h1]],8))</f>
        <v>0</v>
      </c>
      <c r="Q1899" s="87" t="s">
        <v>75</v>
      </c>
      <c r="R1899" s="87">
        <f>HEX2DEC(RIGHT(Table1323212753586873410[[#This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HEX2DEC(RIGHT(Table1323212753586873410[[#This Row],[h1]],8))</f>
        <v>0</v>
      </c>
      <c r="Q1900" s="87" t="s">
        <v>75</v>
      </c>
      <c r="R1900" s="87">
        <f>HEX2DEC(RIGHT(Table1323212753586873410[[#This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HEX2DEC(RIGHT(Table1323212753586873410[[#This Row],[h1]],8))</f>
        <v>0</v>
      </c>
      <c r="Q1901" s="87" t="s">
        <v>75</v>
      </c>
      <c r="R1901" s="87">
        <f>HEX2DEC(RIGHT(Table1323212753586873410[[#This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HEX2DEC(RIGHT(Table1323212753586873410[[#This Row],[h1]],8))</f>
        <v>0</v>
      </c>
      <c r="Q1902" s="87" t="s">
        <v>75</v>
      </c>
      <c r="R1902" s="87">
        <f>HEX2DEC(RIGHT(Table1323212753586873410[[#This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HEX2DEC(RIGHT(Table1323212753586873410[[#This Row],[h1]],8))</f>
        <v>0</v>
      </c>
      <c r="Q1903" s="87" t="s">
        <v>75</v>
      </c>
      <c r="R1903" s="87">
        <f>HEX2DEC(RIGHT(Table1323212753586873410[[#This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HEX2DEC(RIGHT(Table1323212753586873410[[#This Row],[h1]],8))</f>
        <v>0</v>
      </c>
      <c r="Q1904" s="87" t="s">
        <v>75</v>
      </c>
      <c r="R1904" s="87">
        <f>HEX2DEC(RIGHT(Table1323212753586873410[[#This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HEX2DEC(RIGHT(Table1323212753586873410[[#This Row],[h1]],8))</f>
        <v>0</v>
      </c>
      <c r="Q1905" s="87" t="s">
        <v>75</v>
      </c>
      <c r="R1905" s="87">
        <f>HEX2DEC(RIGHT(Table1323212753586873410[[#This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HEX2DEC(RIGHT(Table1323212753586873410[[#This Row],[h1]],8))</f>
        <v>0</v>
      </c>
      <c r="Q1906" s="87" t="s">
        <v>75</v>
      </c>
      <c r="R1906" s="87">
        <f>HEX2DEC(RIGHT(Table1323212753586873410[[#This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HEX2DEC(RIGHT(Table1323212753586873410[[#This Row],[h1]],8))</f>
        <v>0</v>
      </c>
      <c r="Q1907" s="87" t="s">
        <v>75</v>
      </c>
      <c r="R1907" s="87">
        <f>HEX2DEC(RIGHT(Table1323212753586873410[[#This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HEX2DEC(RIGHT(Table1323212753586873410[[#This Row],[h1]],8))</f>
        <v>0</v>
      </c>
      <c r="Q1908" s="87" t="s">
        <v>75</v>
      </c>
      <c r="R1908" s="87">
        <f>HEX2DEC(RIGHT(Table1323212753586873410[[#This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HEX2DEC(RIGHT(Table1323212753586873410[[#This Row],[h1]],8))</f>
        <v>0</v>
      </c>
      <c r="Q1909" s="87" t="s">
        <v>75</v>
      </c>
      <c r="R1909" s="87">
        <f>HEX2DEC(RIGHT(Table1323212753586873410[[#This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HEX2DEC(RIGHT(Table1323212753586873410[[#This Row],[h1]],8))</f>
        <v>0</v>
      </c>
      <c r="Q1910" s="87" t="s">
        <v>75</v>
      </c>
      <c r="R1910" s="87">
        <f>HEX2DEC(RIGHT(Table1323212753586873410[[#This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HEX2DEC(RIGHT(Table1323212753586873410[[#This Row],[h1]],8))</f>
        <v>0</v>
      </c>
      <c r="Q1911" s="87" t="s">
        <v>75</v>
      </c>
      <c r="R1911" s="87">
        <f>HEX2DEC(RIGHT(Table1323212753586873410[[#This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HEX2DEC(RIGHT(Table1323212753586873410[[#This Row],[h1]],8))</f>
        <v>0</v>
      </c>
      <c r="Q1912" s="87" t="s">
        <v>75</v>
      </c>
      <c r="R1912" s="87">
        <f>HEX2DEC(RIGHT(Table1323212753586873410[[#This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HEX2DEC(RIGHT(Table1323212753586873410[[#This Row],[h1]],8))</f>
        <v>0</v>
      </c>
      <c r="Q1913" s="87" t="s">
        <v>75</v>
      </c>
      <c r="R1913" s="87">
        <f>HEX2DEC(RIGHT(Table1323212753586873410[[#This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HEX2DEC(RIGHT(Table1323212753586873410[[#This Row],[h1]],8))</f>
        <v>0</v>
      </c>
      <c r="Q1914" s="87" t="s">
        <v>75</v>
      </c>
      <c r="R1914" s="87">
        <f>HEX2DEC(RIGHT(Table1323212753586873410[[#This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HEX2DEC(RIGHT(Table1323212753586873410[[#This Row],[h1]],8))</f>
        <v>0</v>
      </c>
      <c r="Q1915" s="87" t="s">
        <v>75</v>
      </c>
      <c r="R1915" s="87">
        <f>HEX2DEC(RIGHT(Table1323212753586873410[[#This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HEX2DEC(RIGHT(Table1323212753586873410[[#This Row],[h1]],8))</f>
        <v>0</v>
      </c>
      <c r="Q1916" s="87" t="s">
        <v>75</v>
      </c>
      <c r="R1916" s="87">
        <f>HEX2DEC(RIGHT(Table1323212753586873410[[#This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HEX2DEC(RIGHT(Table1323212753586873410[[#This Row],[h1]],8))</f>
        <v>0</v>
      </c>
      <c r="Q1917" s="87" t="s">
        <v>75</v>
      </c>
      <c r="R1917" s="87">
        <f>HEX2DEC(RIGHT(Table1323212753586873410[[#This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HEX2DEC(RIGHT(Table1323212753586873410[[#This Row],[h1]],8))</f>
        <v>0</v>
      </c>
      <c r="Q1918" s="87" t="s">
        <v>75</v>
      </c>
      <c r="R1918" s="87">
        <f>HEX2DEC(RIGHT(Table1323212753586873410[[#This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HEX2DEC(RIGHT(Table1323212753586873410[[#This Row],[h1]],8))</f>
        <v>0</v>
      </c>
      <c r="Q1919" s="87" t="s">
        <v>75</v>
      </c>
      <c r="R1919" s="87">
        <f>HEX2DEC(RIGHT(Table1323212753586873410[[#This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HEX2DEC(RIGHT(Table1323212753586873410[[#This Row],[h1]],8))</f>
        <v>0</v>
      </c>
      <c r="Q1920" s="87" t="s">
        <v>75</v>
      </c>
      <c r="R1920" s="87">
        <f>HEX2DEC(RIGHT(Table1323212753586873410[[#This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HEX2DEC(RIGHT(Table1323212753586873410[[#This Row],[h1]],8))</f>
        <v>0</v>
      </c>
      <c r="Q1921" s="87" t="s">
        <v>75</v>
      </c>
      <c r="R1921" s="87">
        <f>HEX2DEC(RIGHT(Table1323212753586873410[[#This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HEX2DEC(RIGHT(Table1323212753586873410[[#This Row],[h1]],8))</f>
        <v>0</v>
      </c>
      <c r="Q1922" s="87" t="s">
        <v>75</v>
      </c>
      <c r="R1922" s="87">
        <f>HEX2DEC(RIGHT(Table1323212753586873410[[#This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HEX2DEC(RIGHT(Table1323212753586873410[[#This Row],[h1]],8))</f>
        <v>0</v>
      </c>
      <c r="Q1923" s="87" t="s">
        <v>75</v>
      </c>
      <c r="R1923" s="87">
        <f>HEX2DEC(RIGHT(Table1323212753586873410[[#This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HEX2DEC(RIGHT(Table1323212753586873410[[#This Row],[h1]],8))</f>
        <v>0</v>
      </c>
      <c r="Q1924" s="87" t="s">
        <v>75</v>
      </c>
      <c r="R1924" s="87">
        <f>HEX2DEC(RIGHT(Table1323212753586873410[[#This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HEX2DEC(RIGHT(Table1323212753586873410[[#This Row],[h1]],8))</f>
        <v>0</v>
      </c>
      <c r="Q1925" s="87" t="s">
        <v>75</v>
      </c>
      <c r="R1925" s="87">
        <f>HEX2DEC(RIGHT(Table1323212753586873410[[#This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HEX2DEC(RIGHT(Table1323212753586873410[[#This Row],[h1]],8))</f>
        <v>0</v>
      </c>
      <c r="Q1926" s="87" t="s">
        <v>75</v>
      </c>
      <c r="R1926" s="87">
        <f>HEX2DEC(RIGHT(Table1323212753586873410[[#This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HEX2DEC(RIGHT(Table1323212753586873410[[#This Row],[h1]],8))</f>
        <v>0</v>
      </c>
      <c r="Q1927" s="87" t="s">
        <v>75</v>
      </c>
      <c r="R1927" s="87">
        <f>HEX2DEC(RIGHT(Table1323212753586873410[[#This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HEX2DEC(RIGHT(Table1323212753586873410[[#This Row],[h1]],8))</f>
        <v>0</v>
      </c>
      <c r="Q1928" s="87" t="s">
        <v>75</v>
      </c>
      <c r="R1928" s="87">
        <f>HEX2DEC(RIGHT(Table1323212753586873410[[#This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HEX2DEC(RIGHT(Table1323212753586873410[[#This Row],[h1]],8))</f>
        <v>0</v>
      </c>
      <c r="Q1929" s="87" t="s">
        <v>75</v>
      </c>
      <c r="R1929" s="87">
        <f>HEX2DEC(RIGHT(Table1323212753586873410[[#This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HEX2DEC(RIGHT(Table1323212753586873410[[#This Row],[h1]],8))</f>
        <v>0</v>
      </c>
      <c r="Q1930" s="87" t="s">
        <v>75</v>
      </c>
      <c r="R1930" s="87">
        <f>HEX2DEC(RIGHT(Table1323212753586873410[[#This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HEX2DEC(RIGHT(Table1323212753586873410[[#This Row],[h1]],8))</f>
        <v>0</v>
      </c>
      <c r="Q1931" s="87" t="s">
        <v>75</v>
      </c>
      <c r="R1931" s="87">
        <f>HEX2DEC(RIGHT(Table1323212753586873410[[#This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HEX2DEC(RIGHT(Table1323212753586873410[[#This Row],[h1]],8))</f>
        <v>0</v>
      </c>
      <c r="Q1932" s="87" t="s">
        <v>75</v>
      </c>
      <c r="R1932" s="87">
        <f>HEX2DEC(RIGHT(Table1323212753586873410[[#This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HEX2DEC(RIGHT(Table1323212753586873410[[#This Row],[h1]],8))</f>
        <v>0</v>
      </c>
      <c r="Q1933" s="87" t="s">
        <v>75</v>
      </c>
      <c r="R1933" s="87">
        <f>HEX2DEC(RIGHT(Table1323212753586873410[[#This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HEX2DEC(RIGHT(Table1323212753586873410[[#This Row],[h1]],8))</f>
        <v>0</v>
      </c>
      <c r="Q1934" s="87" t="s">
        <v>75</v>
      </c>
      <c r="R1934" s="87">
        <f>HEX2DEC(RIGHT(Table1323212753586873410[[#This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HEX2DEC(RIGHT(Table1323212753586873410[[#This Row],[h1]],8))</f>
        <v>0</v>
      </c>
      <c r="Q1935" s="87" t="s">
        <v>75</v>
      </c>
      <c r="R1935" s="87">
        <f>HEX2DEC(RIGHT(Table1323212753586873410[[#This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HEX2DEC(RIGHT(Table1323212753586873410[[#This Row],[h1]],8))</f>
        <v>0</v>
      </c>
      <c r="Q1936" s="87" t="s">
        <v>75</v>
      </c>
      <c r="R1936" s="87">
        <f>HEX2DEC(RIGHT(Table1323212753586873410[[#This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HEX2DEC(RIGHT(Table1323212753586873410[[#This Row],[h1]],8))</f>
        <v>0</v>
      </c>
      <c r="Q1937" s="87" t="s">
        <v>75</v>
      </c>
      <c r="R1937" s="87">
        <f>HEX2DEC(RIGHT(Table1323212753586873410[[#This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HEX2DEC(RIGHT(Table1323212753586873410[[#This Row],[h1]],8))</f>
        <v>0</v>
      </c>
      <c r="Q1938" s="87" t="s">
        <v>75</v>
      </c>
      <c r="R1938" s="87">
        <f>HEX2DEC(RIGHT(Table1323212753586873410[[#This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HEX2DEC(RIGHT(Table1323212753586873410[[#This Row],[h1]],8))</f>
        <v>0</v>
      </c>
      <c r="Q1939" s="87" t="s">
        <v>75</v>
      </c>
      <c r="R1939" s="87">
        <f>HEX2DEC(RIGHT(Table1323212753586873410[[#This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HEX2DEC(RIGHT(Table1323212753586873410[[#This Row],[h1]],8))</f>
        <v>0</v>
      </c>
      <c r="Q1940" s="87" t="s">
        <v>75</v>
      </c>
      <c r="R1940" s="87">
        <f>HEX2DEC(RIGHT(Table1323212753586873410[[#This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HEX2DEC(RIGHT(Table1323212753586873410[[#This Row],[h1]],8))</f>
        <v>0</v>
      </c>
      <c r="Q1941" s="87" t="s">
        <v>75</v>
      </c>
      <c r="R1941" s="87">
        <f>HEX2DEC(RIGHT(Table1323212753586873410[[#This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HEX2DEC(RIGHT(Table1323212753586873410[[#This Row],[h1]],8))</f>
        <v>0</v>
      </c>
      <c r="Q1942" s="87" t="s">
        <v>75</v>
      </c>
      <c r="R1942" s="87">
        <f>HEX2DEC(RIGHT(Table1323212753586873410[[#This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HEX2DEC(RIGHT(Table1323212753586873410[[#This Row],[h1]],8))</f>
        <v>0</v>
      </c>
      <c r="Q1943" s="87" t="s">
        <v>75</v>
      </c>
      <c r="R1943" s="87">
        <f>HEX2DEC(RIGHT(Table1323212753586873410[[#This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HEX2DEC(RIGHT(Table1323212753586873410[[#This Row],[h1]],8))</f>
        <v>0</v>
      </c>
      <c r="Q1944" s="87" t="s">
        <v>75</v>
      </c>
      <c r="R1944" s="87">
        <f>HEX2DEC(RIGHT(Table1323212753586873410[[#This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HEX2DEC(RIGHT(Table1323212753586873410[[#This Row],[h1]],8))</f>
        <v>0</v>
      </c>
      <c r="Q1945" s="87" t="s">
        <v>75</v>
      </c>
      <c r="R1945" s="87">
        <f>HEX2DEC(RIGHT(Table1323212753586873410[[#This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HEX2DEC(RIGHT(Table1323212753586873410[[#This Row],[h1]],8))</f>
        <v>0</v>
      </c>
      <c r="Q1946" s="87" t="s">
        <v>75</v>
      </c>
      <c r="R1946" s="87">
        <f>HEX2DEC(RIGHT(Table1323212753586873410[[#This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HEX2DEC(RIGHT(Table1323212753586873410[[#This Row],[h1]],8))</f>
        <v>0</v>
      </c>
      <c r="Q1947" s="87" t="s">
        <v>75</v>
      </c>
      <c r="R1947" s="87">
        <f>HEX2DEC(RIGHT(Table1323212753586873410[[#This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HEX2DEC(RIGHT(Table1323212753586873410[[#This Row],[h1]],8))</f>
        <v>0</v>
      </c>
      <c r="Q1948" s="87" t="s">
        <v>75</v>
      </c>
      <c r="R1948" s="87">
        <f>HEX2DEC(RIGHT(Table1323212753586873410[[#This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HEX2DEC(RIGHT(Table1323212753586873410[[#This Row],[h1]],8))</f>
        <v>0</v>
      </c>
      <c r="Q1949" s="87" t="s">
        <v>75</v>
      </c>
      <c r="R1949" s="87">
        <f>HEX2DEC(RIGHT(Table1323212753586873410[[#This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HEX2DEC(RIGHT(Table1323212753586873410[[#This Row],[h1]],8))</f>
        <v>0</v>
      </c>
      <c r="Q1950" s="87" t="s">
        <v>75</v>
      </c>
      <c r="R1950" s="87">
        <f>HEX2DEC(RIGHT(Table1323212753586873410[[#This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HEX2DEC(RIGHT(Table1323212753586873410[[#This Row],[h1]],8))</f>
        <v>0</v>
      </c>
      <c r="Q1951" s="87" t="s">
        <v>75</v>
      </c>
      <c r="R1951" s="87">
        <f>HEX2DEC(RIGHT(Table1323212753586873410[[#This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HEX2DEC(RIGHT(Table1323212753586873410[[#This Row],[h1]],8))</f>
        <v>0</v>
      </c>
      <c r="Q1952" s="87" t="s">
        <v>75</v>
      </c>
      <c r="R1952" s="87">
        <f>HEX2DEC(RIGHT(Table1323212753586873410[[#This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HEX2DEC(RIGHT(Table1323212753586873410[[#This Row],[h1]],8))</f>
        <v>0</v>
      </c>
      <c r="Q1953" s="87" t="s">
        <v>75</v>
      </c>
      <c r="R1953" s="87">
        <f>HEX2DEC(RIGHT(Table1323212753586873410[[#This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HEX2DEC(RIGHT(Table1323212753586873410[[#This Row],[h1]],8))</f>
        <v>0</v>
      </c>
      <c r="Q1954" s="87" t="s">
        <v>75</v>
      </c>
      <c r="R1954" s="87">
        <f>HEX2DEC(RIGHT(Table1323212753586873410[[#This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HEX2DEC(RIGHT(Table1323212753586873410[[#This Row],[h1]],8))</f>
        <v>0</v>
      </c>
      <c r="Q1955" s="87" t="s">
        <v>75</v>
      </c>
      <c r="R1955" s="87">
        <f>HEX2DEC(RIGHT(Table1323212753586873410[[#This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HEX2DEC(RIGHT(Table1323212753586873410[[#This Row],[h1]],8))</f>
        <v>0</v>
      </c>
      <c r="Q1956" s="87" t="s">
        <v>75</v>
      </c>
      <c r="R1956" s="87">
        <f>HEX2DEC(RIGHT(Table1323212753586873410[[#This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HEX2DEC(RIGHT(Table1323212753586873410[[#This Row],[h1]],8))</f>
        <v>0</v>
      </c>
      <c r="Q1957" s="87" t="s">
        <v>75</v>
      </c>
      <c r="R1957" s="87">
        <f>HEX2DEC(RIGHT(Table1323212753586873410[[#This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HEX2DEC(RIGHT(Table1323212753586873410[[#This Row],[h1]],8))</f>
        <v>0</v>
      </c>
      <c r="Q1958" s="87" t="s">
        <v>75</v>
      </c>
      <c r="R1958" s="87">
        <f>HEX2DEC(RIGHT(Table1323212753586873410[[#This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HEX2DEC(RIGHT(Table1323212753586873410[[#This Row],[h1]],8))</f>
        <v>0</v>
      </c>
      <c r="Q1959" s="87" t="s">
        <v>75</v>
      </c>
      <c r="R1959" s="87">
        <f>HEX2DEC(RIGHT(Table1323212753586873410[[#This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HEX2DEC(RIGHT(Table1323212753586873410[[#This Row],[h1]],8))</f>
        <v>0</v>
      </c>
      <c r="Q1960" s="87" t="s">
        <v>75</v>
      </c>
      <c r="R1960" s="87">
        <f>HEX2DEC(RIGHT(Table1323212753586873410[[#This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HEX2DEC(RIGHT(Table1323212753586873410[[#This Row],[h1]],8))</f>
        <v>0</v>
      </c>
      <c r="Q1961" s="87" t="s">
        <v>75</v>
      </c>
      <c r="R1961" s="87">
        <f>HEX2DEC(RIGHT(Table1323212753586873410[[#This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HEX2DEC(RIGHT(Table1323212753586873410[[#This Row],[h1]],8))</f>
        <v>0</v>
      </c>
      <c r="Q1962" s="87" t="s">
        <v>75</v>
      </c>
      <c r="R1962" s="87">
        <f>HEX2DEC(RIGHT(Table1323212753586873410[[#This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HEX2DEC(RIGHT(Table1323212753586873410[[#This Row],[h1]],8))</f>
        <v>0</v>
      </c>
      <c r="Q1963" s="87" t="s">
        <v>75</v>
      </c>
      <c r="R1963" s="87">
        <f>HEX2DEC(RIGHT(Table1323212753586873410[[#This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HEX2DEC(RIGHT(Table1323212753586873410[[#This Row],[h1]],8))</f>
        <v>0</v>
      </c>
      <c r="Q1964" s="87" t="s">
        <v>75</v>
      </c>
      <c r="R1964" s="87">
        <f>HEX2DEC(RIGHT(Table1323212753586873410[[#This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HEX2DEC(RIGHT(Table1323212753586873410[[#This Row],[h1]],8))</f>
        <v>0</v>
      </c>
      <c r="Q1965" s="87" t="s">
        <v>75</v>
      </c>
      <c r="R1965" s="87">
        <f>HEX2DEC(RIGHT(Table1323212753586873410[[#This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HEX2DEC(RIGHT(Table1323212753586873410[[#This Row],[h1]],8))</f>
        <v>0</v>
      </c>
      <c r="Q1966" s="87" t="s">
        <v>75</v>
      </c>
      <c r="R1966" s="87">
        <f>HEX2DEC(RIGHT(Table1323212753586873410[[#This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HEX2DEC(RIGHT(Table1323212753586873410[[#This Row],[h1]],8))</f>
        <v>0</v>
      </c>
      <c r="Q1967" s="87" t="s">
        <v>75</v>
      </c>
      <c r="R1967" s="87">
        <f>HEX2DEC(RIGHT(Table1323212753586873410[[#This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HEX2DEC(RIGHT(Table1323212753586873410[[#This Row],[h1]],8))</f>
        <v>0</v>
      </c>
      <c r="Q1968" s="87" t="s">
        <v>75</v>
      </c>
      <c r="R1968" s="87">
        <f>HEX2DEC(RIGHT(Table1323212753586873410[[#This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HEX2DEC(RIGHT(Table1323212753586873410[[#This Row],[h1]],8))</f>
        <v>0</v>
      </c>
      <c r="Q1969" s="87" t="s">
        <v>75</v>
      </c>
      <c r="R1969" s="87">
        <f>HEX2DEC(RIGHT(Table1323212753586873410[[#This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HEX2DEC(RIGHT(Table1323212753586873410[[#This Row],[h1]],8))</f>
        <v>0</v>
      </c>
      <c r="Q1970" s="87" t="s">
        <v>75</v>
      </c>
      <c r="R1970" s="87">
        <f>HEX2DEC(RIGHT(Table1323212753586873410[[#This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HEX2DEC(RIGHT(Table1323212753586873410[[#This Row],[h1]],8))</f>
        <v>0</v>
      </c>
      <c r="Q1971" s="87" t="s">
        <v>75</v>
      </c>
      <c r="R1971" s="87">
        <f>HEX2DEC(RIGHT(Table1323212753586873410[[#This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HEX2DEC(RIGHT(Table1323212753586873410[[#This Row],[h1]],8))</f>
        <v>0</v>
      </c>
      <c r="Q1972" s="87" t="s">
        <v>75</v>
      </c>
      <c r="R1972" s="87">
        <f>HEX2DEC(RIGHT(Table1323212753586873410[[#This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HEX2DEC(RIGHT(Table1323212753586873410[[#This Row],[h1]],8))</f>
        <v>0</v>
      </c>
      <c r="Q1973" s="87" t="s">
        <v>75</v>
      </c>
      <c r="R1973" s="87">
        <f>HEX2DEC(RIGHT(Table1323212753586873410[[#This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HEX2DEC(RIGHT(Table1323212753586873410[[#This Row],[h1]],8))</f>
        <v>0</v>
      </c>
      <c r="Q1974" s="87" t="s">
        <v>75</v>
      </c>
      <c r="R1974" s="87">
        <f>HEX2DEC(RIGHT(Table1323212753586873410[[#This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HEX2DEC(RIGHT(Table1323212753586873410[[#This Row],[h1]],8))</f>
        <v>0</v>
      </c>
      <c r="Q1975" s="87" t="s">
        <v>75</v>
      </c>
      <c r="R1975" s="87">
        <f>HEX2DEC(RIGHT(Table1323212753586873410[[#This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HEX2DEC(RIGHT(Table1323212753586873410[[#This Row],[h1]],8))</f>
        <v>0</v>
      </c>
      <c r="Q1976" s="87" t="s">
        <v>75</v>
      </c>
      <c r="R1976" s="87">
        <f>HEX2DEC(RIGHT(Table1323212753586873410[[#This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HEX2DEC(RIGHT(Table1323212753586873410[[#This Row],[h1]],8))</f>
        <v>0</v>
      </c>
      <c r="Q1977" s="87" t="s">
        <v>75</v>
      </c>
      <c r="R1977" s="87">
        <f>HEX2DEC(RIGHT(Table1323212753586873410[[#This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HEX2DEC(RIGHT(Table1323212753586873410[[#This Row],[h1]],8))</f>
        <v>0</v>
      </c>
      <c r="Q1978" s="87" t="s">
        <v>75</v>
      </c>
      <c r="R1978" s="87">
        <f>HEX2DEC(RIGHT(Table1323212753586873410[[#This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HEX2DEC(RIGHT(Table1323212753586873410[[#This Row],[h1]],8))</f>
        <v>0</v>
      </c>
      <c r="Q1979" s="87" t="s">
        <v>75</v>
      </c>
      <c r="R1979" s="87">
        <f>HEX2DEC(RIGHT(Table1323212753586873410[[#This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HEX2DEC(RIGHT(Table1323212753586873410[[#This Row],[h1]],8))</f>
        <v>0</v>
      </c>
      <c r="Q1980" s="87" t="s">
        <v>75</v>
      </c>
      <c r="R1980" s="87">
        <f>HEX2DEC(RIGHT(Table1323212753586873410[[#This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HEX2DEC(RIGHT(Table1323212753586873410[[#This Row],[h1]],8))</f>
        <v>0</v>
      </c>
      <c r="Q1981" s="87" t="s">
        <v>75</v>
      </c>
      <c r="R1981" s="87">
        <f>HEX2DEC(RIGHT(Table1323212753586873410[[#This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HEX2DEC(RIGHT(Table1323212753586873410[[#This Row],[h1]],8))</f>
        <v>0</v>
      </c>
      <c r="Q1982" s="87" t="s">
        <v>75</v>
      </c>
      <c r="R1982" s="87">
        <f>HEX2DEC(RIGHT(Table1323212753586873410[[#This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HEX2DEC(RIGHT(Table1323212753586873410[[#This Row],[h1]],8))</f>
        <v>0</v>
      </c>
      <c r="Q1983" s="87" t="s">
        <v>75</v>
      </c>
      <c r="R1983" s="87">
        <f>HEX2DEC(RIGHT(Table1323212753586873410[[#This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HEX2DEC(RIGHT(Table1323212753586873410[[#This Row],[h1]],8))</f>
        <v>0</v>
      </c>
      <c r="Q1984" s="87" t="s">
        <v>75</v>
      </c>
      <c r="R1984" s="87">
        <f>HEX2DEC(RIGHT(Table1323212753586873410[[#This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HEX2DEC(RIGHT(Table1323212753586873410[[#This Row],[h1]],8))</f>
        <v>0</v>
      </c>
      <c r="Q1985" s="87" t="s">
        <v>75</v>
      </c>
      <c r="R1985" s="87">
        <f>HEX2DEC(RIGHT(Table1323212753586873410[[#This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HEX2DEC(RIGHT(Table1323212753586873410[[#This Row],[h1]],8))</f>
        <v>0</v>
      </c>
      <c r="Q1986" s="87" t="s">
        <v>75</v>
      </c>
      <c r="R1986" s="87">
        <f>HEX2DEC(RIGHT(Table1323212753586873410[[#This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HEX2DEC(RIGHT(Table1323212753586873410[[#This Row],[h1]],8))</f>
        <v>0</v>
      </c>
      <c r="Q1987" s="87" t="s">
        <v>75</v>
      </c>
      <c r="R1987" s="87">
        <f>HEX2DEC(RIGHT(Table1323212753586873410[[#This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HEX2DEC(RIGHT(Table1323212753586873410[[#This Row],[h1]],8))</f>
        <v>0</v>
      </c>
      <c r="Q1988" s="87" t="s">
        <v>75</v>
      </c>
      <c r="R1988" s="87">
        <f>HEX2DEC(RIGHT(Table1323212753586873410[[#This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HEX2DEC(RIGHT(Table1323212753586873410[[#This Row],[h1]],8))</f>
        <v>0</v>
      </c>
      <c r="Q1989" s="87" t="s">
        <v>75</v>
      </c>
      <c r="R1989" s="87">
        <f>HEX2DEC(RIGHT(Table1323212753586873410[[#This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HEX2DEC(RIGHT(Table1323212753586873410[[#This Row],[h1]],8))</f>
        <v>0</v>
      </c>
      <c r="Q1990" s="87" t="s">
        <v>75</v>
      </c>
      <c r="R1990" s="87">
        <f>HEX2DEC(RIGHT(Table1323212753586873410[[#This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HEX2DEC(RIGHT(Table1323212753586873410[[#This Row],[h1]],8))</f>
        <v>0</v>
      </c>
      <c r="Q1991" s="87" t="s">
        <v>75</v>
      </c>
      <c r="R1991" s="87">
        <f>HEX2DEC(RIGHT(Table1323212753586873410[[#This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HEX2DEC(RIGHT(Table1323212753586873410[[#This Row],[h1]],8))</f>
        <v>0</v>
      </c>
      <c r="Q1992" s="87" t="s">
        <v>75</v>
      </c>
      <c r="R1992" s="87">
        <f>HEX2DEC(RIGHT(Table1323212753586873410[[#This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HEX2DEC(RIGHT(Table1323212753586873410[[#This Row],[h1]],8))</f>
        <v>0</v>
      </c>
      <c r="Q1993" s="87" t="s">
        <v>75</v>
      </c>
      <c r="R1993" s="87">
        <f>HEX2DEC(RIGHT(Table1323212753586873410[[#This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HEX2DEC(RIGHT(Table1323212753586873410[[#This Row],[h1]],8))</f>
        <v>0</v>
      </c>
      <c r="Q1994" s="87" t="s">
        <v>75</v>
      </c>
      <c r="R1994" s="87">
        <f>HEX2DEC(RIGHT(Table1323212753586873410[[#This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HEX2DEC(RIGHT(Table1323212753586873410[[#This Row],[h1]],8))</f>
        <v>0</v>
      </c>
      <c r="Q1995" s="87" t="s">
        <v>75</v>
      </c>
      <c r="R1995" s="87">
        <f>HEX2DEC(RIGHT(Table1323212753586873410[[#This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HEX2DEC(RIGHT(Table1323212753586873410[[#This Row],[h1]],8))</f>
        <v>0</v>
      </c>
      <c r="Q1996" s="87" t="s">
        <v>75</v>
      </c>
      <c r="R1996" s="87">
        <f>HEX2DEC(RIGHT(Table1323212753586873410[[#This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HEX2DEC(RIGHT(Table1323212753586873410[[#This Row],[h1]],8))</f>
        <v>0</v>
      </c>
      <c r="Q1997" s="87" t="s">
        <v>75</v>
      </c>
      <c r="R1997" s="87">
        <f>HEX2DEC(RIGHT(Table1323212753586873410[[#This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HEX2DEC(RIGHT(Table1323212753586873410[[#This Row],[h1]],8))</f>
        <v>0</v>
      </c>
      <c r="Q1998" s="87" t="s">
        <v>75</v>
      </c>
      <c r="R1998" s="87">
        <f>HEX2DEC(RIGHT(Table1323212753586873410[[#This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HEX2DEC(RIGHT(Table1323212753586873410[[#This Row],[h1]],8))</f>
        <v>0</v>
      </c>
      <c r="Q1999" s="87" t="s">
        <v>75</v>
      </c>
      <c r="R1999" s="87">
        <f>HEX2DEC(RIGHT(Table1323212753586873410[[#This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HEX2DEC(RIGHT(Table1323212753586873410[[#This Row],[h1]],8))</f>
        <v>0</v>
      </c>
      <c r="Q2000" s="87" t="s">
        <v>75</v>
      </c>
      <c r="R2000" s="87">
        <f>HEX2DEC(RIGHT(Table1323212753586873410[[#This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HEX2DEC(RIGHT(Table1323212753586873410[[#This Row],[h1]],8))</f>
        <v>0</v>
      </c>
      <c r="Q2001" s="87" t="s">
        <v>75</v>
      </c>
      <c r="R2001" s="87">
        <f>HEX2DEC(RIGHT(Table1323212753586873410[[#This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HEX2DEC(RIGHT(Table1323212753586873410[[#This Row],[h1]],8))</f>
        <v>0</v>
      </c>
      <c r="Q2002" s="87" t="s">
        <v>75</v>
      </c>
      <c r="R2002" s="87">
        <f>HEX2DEC(RIGHT(Table1323212753586873410[[#This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HEX2DEC(RIGHT(Table1323212753586873410[[#This Row],[h1]],8))</f>
        <v>0</v>
      </c>
      <c r="Q2003" s="87" t="s">
        <v>75</v>
      </c>
      <c r="R2003" s="87">
        <f>HEX2DEC(RIGHT(Table1323212753586873410[[#This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HEX2DEC(RIGHT(Table1323212753586873410[[#This Row],[h1]],8))</f>
        <v>0</v>
      </c>
      <c r="Q2004" s="87" t="s">
        <v>75</v>
      </c>
      <c r="R2004" s="87">
        <f>HEX2DEC(RIGHT(Table1323212753586873410[[#This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HEX2DEC(RIGHT(Table1323212753586873410[[#This Row],[h1]],8))</f>
        <v>0</v>
      </c>
      <c r="Q2005" s="87" t="s">
        <v>75</v>
      </c>
      <c r="R2005" s="87">
        <f>HEX2DEC(RIGHT(Table1323212753586873410[[#This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HEX2DEC(RIGHT(Table1323212753586873410[[#This Row],[h1]],8))</f>
        <v>0</v>
      </c>
      <c r="Q2006" s="87" t="s">
        <v>75</v>
      </c>
      <c r="R2006" s="87">
        <f>HEX2DEC(RIGHT(Table1323212753586873410[[#This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HEX2DEC(RIGHT(Table1323212753586873410[[#This Row],[h1]],8))</f>
        <v>0</v>
      </c>
      <c r="Q2007" s="87" t="s">
        <v>75</v>
      </c>
      <c r="R2007" s="87">
        <f>HEX2DEC(RIGHT(Table1323212753586873410[[#This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HEX2DEC(RIGHT(Table1323212753586873410[[#This Row],[h1]],8))</f>
        <v>0</v>
      </c>
      <c r="Q2008" s="87" t="s">
        <v>75</v>
      </c>
      <c r="R2008" s="87">
        <f>HEX2DEC(RIGHT(Table1323212753586873410[[#This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HEX2DEC(RIGHT(Table1323212753586873410[[#This Row],[h1]],8))</f>
        <v>0</v>
      </c>
      <c r="Q2009" s="87" t="s">
        <v>75</v>
      </c>
      <c r="R2009" s="87">
        <f>HEX2DEC(RIGHT(Table1323212753586873410[[#This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HEX2DEC(RIGHT(Table1323212753586873410[[#This Row],[h1]],8))</f>
        <v>0</v>
      </c>
      <c r="Q2010" s="87" t="s">
        <v>75</v>
      </c>
      <c r="R2010" s="87">
        <f>HEX2DEC(RIGHT(Table1323212753586873410[[#This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HEX2DEC(RIGHT(Table1323212753586873410[[#This Row],[h1]],8))</f>
        <v>0</v>
      </c>
      <c r="Q2011" s="87" t="s">
        <v>75</v>
      </c>
      <c r="R2011" s="87">
        <f>HEX2DEC(RIGHT(Table1323212753586873410[[#This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HEX2DEC(RIGHT(Table1323212753586873410[[#This Row],[h1]],8))</f>
        <v>0</v>
      </c>
      <c r="Q2012" s="87" t="s">
        <v>75</v>
      </c>
      <c r="R2012" s="87">
        <f>HEX2DEC(RIGHT(Table1323212753586873410[[#This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HEX2DEC(RIGHT(Table1323212753586873410[[#This Row],[h1]],8))</f>
        <v>0</v>
      </c>
      <c r="Q2013" s="87" t="s">
        <v>75</v>
      </c>
      <c r="R2013" s="87">
        <f>HEX2DEC(RIGHT(Table1323212753586873410[[#This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HEX2DEC(RIGHT(Table1323212753586873410[[#This Row],[h1]],8))</f>
        <v>0</v>
      </c>
      <c r="Q2014" s="87" t="s">
        <v>75</v>
      </c>
      <c r="R2014" s="87">
        <f>HEX2DEC(RIGHT(Table1323212753586873410[[#This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HEX2DEC(RIGHT(Table1323212753586873410[[#This Row],[h1]],8))</f>
        <v>0</v>
      </c>
      <c r="Q2015" s="87" t="s">
        <v>75</v>
      </c>
      <c r="R2015" s="87">
        <f>HEX2DEC(RIGHT(Table1323212753586873410[[#This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HEX2DEC(RIGHT(Table1323212753586873410[[#This Row],[h1]],8))</f>
        <v>0</v>
      </c>
      <c r="Q2016" s="87" t="s">
        <v>75</v>
      </c>
      <c r="R2016" s="87">
        <f>HEX2DEC(RIGHT(Table1323212753586873410[[#This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HEX2DEC(RIGHT(Table1323212753586873410[[#This Row],[h1]],8))</f>
        <v>0</v>
      </c>
      <c r="Q2017" s="87" t="s">
        <v>75</v>
      </c>
      <c r="R2017" s="87">
        <f>HEX2DEC(RIGHT(Table1323212753586873410[[#This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HEX2DEC(RIGHT(Table1323212753586873410[[#This Row],[h1]],8))</f>
        <v>0</v>
      </c>
      <c r="Q2018" s="87" t="s">
        <v>75</v>
      </c>
      <c r="R2018" s="87">
        <f>HEX2DEC(RIGHT(Table1323212753586873410[[#This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HEX2DEC(RIGHT(Table1323212753586873410[[#This Row],[h1]],8))</f>
        <v>0</v>
      </c>
      <c r="Q2019" s="87" t="s">
        <v>75</v>
      </c>
      <c r="R2019" s="87">
        <f>HEX2DEC(RIGHT(Table1323212753586873410[[#This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HEX2DEC(RIGHT(Table1323212753586873410[[#This Row],[h1]],8))</f>
        <v>0</v>
      </c>
      <c r="Q2020" s="87" t="s">
        <v>75</v>
      </c>
      <c r="R2020" s="87">
        <f>HEX2DEC(RIGHT(Table1323212753586873410[[#This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HEX2DEC(RIGHT(Table1323212753586873410[[#This Row],[h1]],8))</f>
        <v>0</v>
      </c>
      <c r="Q2021" s="87" t="s">
        <v>75</v>
      </c>
      <c r="R2021" s="87">
        <f>HEX2DEC(RIGHT(Table1323212753586873410[[#This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HEX2DEC(RIGHT(Table1323212753586873410[[#This Row],[h1]],8))</f>
        <v>0</v>
      </c>
      <c r="Q2022" s="87" t="s">
        <v>75</v>
      </c>
      <c r="R2022" s="87">
        <f>HEX2DEC(RIGHT(Table1323212753586873410[[#This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HEX2DEC(RIGHT(Table1323212753586873410[[#This Row],[h1]],8))</f>
        <v>0</v>
      </c>
      <c r="Q2023" s="87" t="s">
        <v>75</v>
      </c>
      <c r="R2023" s="87">
        <f>HEX2DEC(RIGHT(Table1323212753586873410[[#This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HEX2DEC(RIGHT(Table1323212753586873410[[#This Row],[h1]],8))</f>
        <v>0</v>
      </c>
      <c r="Q2024" s="87" t="s">
        <v>75</v>
      </c>
      <c r="R2024" s="87">
        <f>HEX2DEC(RIGHT(Table1323212753586873410[[#This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HEX2DEC(RIGHT(Table1323212753586873410[[#This Row],[h1]],8))</f>
        <v>0</v>
      </c>
      <c r="Q2025" s="87" t="s">
        <v>75</v>
      </c>
      <c r="R2025" s="87">
        <f>HEX2DEC(RIGHT(Table1323212753586873410[[#This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HEX2DEC(RIGHT(Table1323212753586873410[[#This Row],[h1]],8))</f>
        <v>0</v>
      </c>
      <c r="Q2026" s="87" t="s">
        <v>75</v>
      </c>
      <c r="R2026" s="87">
        <f>HEX2DEC(RIGHT(Table1323212753586873410[[#This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HEX2DEC(RIGHT(Table1323212753586873410[[#This Row],[h1]],8))</f>
        <v>0</v>
      </c>
      <c r="Q2027" s="87" t="s">
        <v>75</v>
      </c>
      <c r="R2027" s="87">
        <f>HEX2DEC(RIGHT(Table1323212753586873410[[#This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HEX2DEC(RIGHT(Table1323212753586873410[[#This Row],[h1]],8))</f>
        <v>0</v>
      </c>
      <c r="Q2028" s="87" t="s">
        <v>75</v>
      </c>
      <c r="R2028" s="87">
        <f>HEX2DEC(RIGHT(Table1323212753586873410[[#This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HEX2DEC(RIGHT(Table1323212753586873410[[#This Row],[h1]],8))</f>
        <v>0</v>
      </c>
      <c r="Q2029" s="87" t="s">
        <v>75</v>
      </c>
      <c r="R2029" s="87">
        <f>HEX2DEC(RIGHT(Table1323212753586873410[[#This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HEX2DEC(RIGHT(Table1323212753586873410[[#This Row],[h1]],8))</f>
        <v>0</v>
      </c>
      <c r="Q2030" s="87" t="s">
        <v>75</v>
      </c>
      <c r="R2030" s="87">
        <f>HEX2DEC(RIGHT(Table1323212753586873410[[#This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HEX2DEC(RIGHT(Table1323212753586873410[[#This Row],[h1]],8))</f>
        <v>0</v>
      </c>
      <c r="Q2031" s="87" t="s">
        <v>75</v>
      </c>
      <c r="R2031" s="87">
        <f>HEX2DEC(RIGHT(Table1323212753586873410[[#This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HEX2DEC(RIGHT(Table1323212753586873410[[#This Row],[h1]],8))</f>
        <v>0</v>
      </c>
      <c r="Q2032" s="87" t="s">
        <v>75</v>
      </c>
      <c r="R2032" s="87">
        <f>HEX2DEC(RIGHT(Table1323212753586873410[[#This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HEX2DEC(RIGHT(Table1323212753586873410[[#This Row],[h1]],8))</f>
        <v>0</v>
      </c>
      <c r="Q2033" s="87" t="s">
        <v>75</v>
      </c>
      <c r="R2033" s="87">
        <f>HEX2DEC(RIGHT(Table1323212753586873410[[#This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HEX2DEC(RIGHT(Table1323212753586873410[[#This Row],[h1]],8))</f>
        <v>0</v>
      </c>
      <c r="Q2034" s="87" t="s">
        <v>75</v>
      </c>
      <c r="R2034" s="87">
        <f>HEX2DEC(RIGHT(Table1323212753586873410[[#This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HEX2DEC(RIGHT(Table1323212753586873410[[#This Row],[h1]],8))</f>
        <v>0</v>
      </c>
      <c r="Q2035" s="87" t="s">
        <v>75</v>
      </c>
      <c r="R2035" s="87">
        <f>HEX2DEC(RIGHT(Table1323212753586873410[[#This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HEX2DEC(RIGHT(Table1323212753586873410[[#This Row],[h1]],8))</f>
        <v>0</v>
      </c>
      <c r="Q2036" s="87" t="s">
        <v>75</v>
      </c>
      <c r="R2036" s="87">
        <f>HEX2DEC(RIGHT(Table1323212753586873410[[#This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HEX2DEC(RIGHT(Table1323212753586873410[[#This Row],[h1]],8))</f>
        <v>0</v>
      </c>
      <c r="Q2037" s="87" t="s">
        <v>75</v>
      </c>
      <c r="R2037" s="87">
        <f>HEX2DEC(RIGHT(Table1323212753586873410[[#This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HEX2DEC(RIGHT(Table1323212753586873410[[#This Row],[h1]],8))</f>
        <v>0</v>
      </c>
      <c r="Q2038" s="87" t="s">
        <v>75</v>
      </c>
      <c r="R2038" s="87">
        <f>HEX2DEC(RIGHT(Table1323212753586873410[[#This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HEX2DEC(RIGHT(Table1323212753586873410[[#This Row],[h1]],8))</f>
        <v>0</v>
      </c>
      <c r="Q2039" s="87" t="s">
        <v>75</v>
      </c>
      <c r="R2039" s="87">
        <f>HEX2DEC(RIGHT(Table1323212753586873410[[#This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HEX2DEC(RIGHT(Table1323212753586873410[[#This Row],[h1]],8))</f>
        <v>0</v>
      </c>
      <c r="Q2040" s="87" t="s">
        <v>75</v>
      </c>
      <c r="R2040" s="87">
        <f>HEX2DEC(RIGHT(Table1323212753586873410[[#This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HEX2DEC(RIGHT(Table1323212753586873410[[#This Row],[h1]],8))</f>
        <v>0</v>
      </c>
      <c r="Q2041" s="87" t="s">
        <v>75</v>
      </c>
      <c r="R2041" s="87">
        <f>HEX2DEC(RIGHT(Table1323212753586873410[[#This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87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B88FE9C-CB67-4BDF-86A2-FA842000509B}">
          <x14:formula1>
            <xm:f>org!$B$36:$B$43</xm:f>
          </x14:formula1>
          <xm:sqref>A5</xm:sqref>
        </x14:dataValidation>
        <x14:dataValidation type="list" allowBlank="1" showInputMessage="1" showErrorMessage="1" xr:uid="{B28FC520-648F-4AE0-A1E1-1B666917D415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35D10788-7789-4350-9A83-41B7EB4245C6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4794EFE1-30E4-4EAB-B16A-E39512C6CB24}">
          <x14:formula1>
            <xm:f>org!$B$48:$B$56</xm:f>
          </x14:formula1>
          <xm:sqref>G114:G145</xm:sqref>
        </x14:dataValidation>
        <x14:dataValidation type="list" allowBlank="1" showInputMessage="1" showErrorMessage="1" xr:uid="{CB6410EE-3DF0-4B7A-93E6-F2DFD76A994F}">
          <x14:formula1>
            <xm:f>evCodeGen!$BM$4:$BM$20</xm:f>
          </x14:formula1>
          <xm:sqref>Z168:Z199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EAB73-69B5-4912-A4EE-2460709CAB47}">
  <sheetPr codeName="Sheet14"/>
  <dimension ref="A1:AS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7" sqref="A7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customWidth="1"/>
    <col min="43" max="43" width="2.5" style="15" customWidth="1"/>
    <col min="44" max="44" width="4.125" style="15" customWidth="1"/>
    <col min="45" max="45" width="7.625" style="15" customWidth="1"/>
    <col min="46" max="16384" width="11.5" style="15"/>
  </cols>
  <sheetData>
    <row r="1" spans="1:23" s="87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 x14ac:dyDescent="0.3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 x14ac:dyDescent="0.3">
      <c r="A5" s="12" t="s">
        <v>329</v>
      </c>
      <c r="B5" s="87" t="str">
        <f>A3&amp;"."&amp;A4&amp;"."&amp;A5&amp;A6&amp;"."</f>
        <v>SCL3.TS.EVR006.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 x14ac:dyDescent="0.3">
      <c r="A6" s="12" t="s">
        <v>477</v>
      </c>
      <c r="B6" s="87" t="str">
        <f>A3&amp;":"&amp;A4&amp;":"&amp;A5&amp;A6&amp;":"</f>
        <v>SCL3:TS:EVR006: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HEX2DEC(RIGHT(Table132321275358687341016[[#This Row],[h1]],8))</f>
        <v>65536</v>
      </c>
      <c r="Q11" s="87" t="s">
        <v>75</v>
      </c>
      <c r="R11" s="87">
        <f>HEX2DEC(RIGHT(Table132321275358687341016[[#This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HEX2DEC(RIGHT(Table132321275358687341016[[#This Row],[h1]],8))</f>
        <v>196608</v>
      </c>
      <c r="Q12" s="87" t="s">
        <v>75</v>
      </c>
      <c r="R12" s="87">
        <f>HEX2DEC(RIGHT(Table132321275358687341016[[#This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HEX2DEC(RIGHT(Table132321275358687341016[[#This Row],[h1]],8))</f>
        <v>458752</v>
      </c>
      <c r="Q13" s="87" t="s">
        <v>75</v>
      </c>
      <c r="R13" s="87">
        <f>HEX2DEC(RIGHT(Table132321275358687341016[[#This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HEX2DEC(RIGHT(Table132321275358687341016[[#This Row],[h1]],8))</f>
        <v>983040</v>
      </c>
      <c r="Q14" s="87" t="s">
        <v>75</v>
      </c>
      <c r="R14" s="87">
        <f>HEX2DEC(RIGHT(Table132321275358687341016[[#This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HEX2DEC(RIGHT(Table132321275358687341016[[#This Row],[h1]],8))</f>
        <v>2031616</v>
      </c>
      <c r="Q15" s="87" t="s">
        <v>75</v>
      </c>
      <c r="R15" s="87">
        <f>HEX2DEC(RIGHT(Table132321275358687341016[[#This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HEX2DEC(RIGHT(Table132321275358687341016[[#This Row],[h1]],8))</f>
        <v>0</v>
      </c>
      <c r="Q16" s="87" t="s">
        <v>75</v>
      </c>
      <c r="R16" s="87">
        <f>HEX2DEC(RIGHT(Table132321275358687341016[[#This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HEX2DEC(RIGHT(Table132321275358687341016[[#This Row],[h1]],8))</f>
        <v>0</v>
      </c>
      <c r="Q17" s="87" t="s">
        <v>75</v>
      </c>
      <c r="R17" s="87">
        <f>HEX2DEC(RIGHT(Table132321275358687341016[[#This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HEX2DEC(RIGHT(Table132321275358687341016[[#This Row],[h1]],8))</f>
        <v>0</v>
      </c>
      <c r="Q18" s="87" t="s">
        <v>75</v>
      </c>
      <c r="R18" s="87">
        <f>HEX2DEC(RIGHT(Table132321275358687341016[[#This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HEX2DEC(RIGHT(Table132321275358687341016[[#This Row],[h1]],8))</f>
        <v>0</v>
      </c>
      <c r="Q19" s="87" t="s">
        <v>75</v>
      </c>
      <c r="R19" s="87">
        <f>HEX2DEC(RIGHT(Table132321275358687341016[[#This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HEX2DEC(RIGHT(Table132321275358687341016[[#This Row],[h1]],8))</f>
        <v>0</v>
      </c>
      <c r="Q20" s="87" t="s">
        <v>75</v>
      </c>
      <c r="R20" s="87">
        <f>HEX2DEC(RIGHT(Table132321275358687341016[[#This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HEX2DEC(RIGHT(Table132321275358687341016[[#This Row],[h1]],8))</f>
        <v>0</v>
      </c>
      <c r="Q21" s="87" t="s">
        <v>75</v>
      </c>
      <c r="R21" s="87">
        <f>HEX2DEC(RIGHT(Table132321275358687341016[[#This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HEX2DEC(RIGHT(Table132321275358687341016[[#This Row],[h1]],8))</f>
        <v>0</v>
      </c>
      <c r="Q22" s="87" t="s">
        <v>75</v>
      </c>
      <c r="R22" s="87">
        <f>HEX2DEC(RIGHT(Table132321275358687341016[[#This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HEX2DEC(RIGHT(Table132321275358687341016[[#This Row],[h1]],8))</f>
        <v>0</v>
      </c>
      <c r="Q23" s="87" t="s">
        <v>75</v>
      </c>
      <c r="R23" s="87">
        <f>HEX2DEC(RIGHT(Table132321275358687341016[[#This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HEX2DEC(RIGHT(Table132321275358687341016[[#This Row],[h1]],8))</f>
        <v>0</v>
      </c>
      <c r="Q24" s="87" t="s">
        <v>75</v>
      </c>
      <c r="R24" s="87">
        <f>HEX2DEC(RIGHT(Table132321275358687341016[[#This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HEX2DEC(RIGHT(Table132321275358687341016[[#This Row],[h1]],8))</f>
        <v>0</v>
      </c>
      <c r="Q25" s="87" t="s">
        <v>75</v>
      </c>
      <c r="R25" s="87">
        <f>HEX2DEC(RIGHT(Table132321275358687341016[[#This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HEX2DEC(RIGHT(Table132321275358687341016[[#This Row],[h1]],8))</f>
        <v>0</v>
      </c>
      <c r="Q26" s="87" t="s">
        <v>75</v>
      </c>
      <c r="R26" s="87">
        <f>HEX2DEC(RIGHT(Table132321275358687341016[[#This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HEX2DEC(RIGHT(Table132321275358687341016[[#This Row],[h1]],8))</f>
        <v>0</v>
      </c>
      <c r="Q27" s="87" t="s">
        <v>75</v>
      </c>
      <c r="R27" s="87">
        <f>HEX2DEC(RIGHT(Table132321275358687341016[[#This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HEX2DEC(RIGHT(Table132321275358687341016[[#This Row],[h1]],8))</f>
        <v>0</v>
      </c>
      <c r="Q28" s="87" t="s">
        <v>75</v>
      </c>
      <c r="R28" s="87">
        <f>HEX2DEC(RIGHT(Table132321275358687341016[[#This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HEX2DEC(RIGHT(Table132321275358687341016[[#This Row],[h1]],8))</f>
        <v>0</v>
      </c>
      <c r="Q29" s="87" t="s">
        <v>75</v>
      </c>
      <c r="R29" s="87">
        <f>HEX2DEC(RIGHT(Table132321275358687341016[[#This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HEX2DEC(RIGHT(Table132321275358687341016[[#This Row],[h1]],8))</f>
        <v>0</v>
      </c>
      <c r="Q30" s="87" t="s">
        <v>75</v>
      </c>
      <c r="R30" s="87">
        <f>HEX2DEC(RIGHT(Table132321275358687341016[[#This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HEX2DEC(RIGHT(Table132321275358687341016[[#This Row],[h1]],8))</f>
        <v>0</v>
      </c>
      <c r="Q31" s="87" t="s">
        <v>75</v>
      </c>
      <c r="R31" s="87">
        <f>HEX2DEC(RIGHT(Table132321275358687341016[[#This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HEX2DEC(RIGHT(Table132321275358687341016[[#This Row],[h1]],8))</f>
        <v>0</v>
      </c>
      <c r="Q32" s="87" t="s">
        <v>75</v>
      </c>
      <c r="R32" s="87">
        <f>HEX2DEC(RIGHT(Table132321275358687341016[[#This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HEX2DEC(RIGHT(Table132321275358687341016[[#This Row],[h1]],8))</f>
        <v>0</v>
      </c>
      <c r="Q33" s="87" t="s">
        <v>75</v>
      </c>
      <c r="R33" s="87">
        <f>HEX2DEC(RIGHT(Table132321275358687341016[[#This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HEX2DEC(RIGHT(Table132321275358687341016[[#This Row],[h1]],8))</f>
        <v>0</v>
      </c>
      <c r="Q34" s="87" t="s">
        <v>75</v>
      </c>
      <c r="R34" s="87">
        <f>HEX2DEC(RIGHT(Table132321275358687341016[[#This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HEX2DEC(RIGHT(Table132321275358687341016[[#This Row],[h1]],8))</f>
        <v>0</v>
      </c>
      <c r="Q35" s="87" t="s">
        <v>75</v>
      </c>
      <c r="R35" s="87">
        <f>HEX2DEC(RIGHT(Table132321275358687341016[[#This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HEX2DEC(RIGHT(Table132321275358687341016[[#This Row],[h1]],8))</f>
        <v>0</v>
      </c>
      <c r="Q36" s="87" t="s">
        <v>75</v>
      </c>
      <c r="R36" s="87">
        <f>HEX2DEC(RIGHT(Table132321275358687341016[[#This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HEX2DEC(RIGHT(Table132321275358687341016[[#This Row],[h1]],8))</f>
        <v>0</v>
      </c>
      <c r="Q37" s="87" t="s">
        <v>75</v>
      </c>
      <c r="R37" s="87">
        <f>HEX2DEC(RIGHT(Table132321275358687341016[[#This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HEX2DEC(RIGHT(Table132321275358687341016[[#This Row],[h1]],8))</f>
        <v>0</v>
      </c>
      <c r="Q38" s="87" t="s">
        <v>75</v>
      </c>
      <c r="R38" s="87">
        <f>HEX2DEC(RIGHT(Table132321275358687341016[[#This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HEX2DEC(RIGHT(Table132321275358687341016[[#This Row],[h1]],8))</f>
        <v>0</v>
      </c>
      <c r="Q39" s="87" t="s">
        <v>75</v>
      </c>
      <c r="R39" s="87">
        <f>HEX2DEC(RIGHT(Table132321275358687341016[[#This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HEX2DEC(RIGHT(Table132321275358687341016[[#This Row],[h1]],8))</f>
        <v>0</v>
      </c>
      <c r="Q40" s="87" t="s">
        <v>75</v>
      </c>
      <c r="R40" s="87">
        <f>HEX2DEC(RIGHT(Table132321275358687341016[[#This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HEX2DEC(RIGHT(Table132321275358687341016[[#This Row],[h1]],8))</f>
        <v>0</v>
      </c>
      <c r="Q41" s="87" t="s">
        <v>75</v>
      </c>
      <c r="R41" s="87">
        <f>HEX2DEC(RIGHT(Table132321275358687341016[[#This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HEX2DEC(RIGHT(Table132321275358687341016[[#This Row],[h1]],8))</f>
        <v>0</v>
      </c>
      <c r="Q42" s="87" t="s">
        <v>75</v>
      </c>
      <c r="R42" s="87">
        <f>HEX2DEC(RIGHT(Table132321275358687341016[[#This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HEX2DEC(RIGHT(Table132321275358687341016[[#This Row],[h1]],8))</f>
        <v>0</v>
      </c>
      <c r="Q43" s="87" t="s">
        <v>75</v>
      </c>
      <c r="R43" s="87">
        <f>HEX2DEC(RIGHT(Table132321275358687341016[[#This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HEX2DEC(RIGHT(Table132321275358687341016[[#This Row],[h1]],8))</f>
        <v>0</v>
      </c>
      <c r="Q44" s="87" t="s">
        <v>75</v>
      </c>
      <c r="R44" s="87">
        <f>HEX2DEC(RIGHT(Table132321275358687341016[[#This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HEX2DEC(RIGHT(Table132321275358687341016[[#This Row],[h1]],8))</f>
        <v>0</v>
      </c>
      <c r="Q45" s="87" t="s">
        <v>75</v>
      </c>
      <c r="R45" s="87">
        <f>HEX2DEC(RIGHT(Table132321275358687341016[[#This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HEX2DEC(RIGHT(Table132321275358687341016[[#This Row],[h1]],8))</f>
        <v>0</v>
      </c>
      <c r="Q46" s="87" t="s">
        <v>75</v>
      </c>
      <c r="R46" s="87">
        <f>HEX2DEC(RIGHT(Table132321275358687341016[[#This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HEX2DEC(RIGHT(Table132321275358687341016[[#This Row],[h1]],8))</f>
        <v>0</v>
      </c>
      <c r="Q47" s="87" t="s">
        <v>75</v>
      </c>
      <c r="R47" s="87">
        <f>HEX2DEC(RIGHT(Table132321275358687341016[[#This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HEX2DEC(RIGHT(Table132321275358687341016[[#This Row],[h1]],8))</f>
        <v>0</v>
      </c>
      <c r="Q48" s="87" t="s">
        <v>75</v>
      </c>
      <c r="R48" s="87">
        <f>HEX2DEC(RIGHT(Table132321275358687341016[[#This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HEX2DEC(RIGHT(Table132321275358687341016[[#This Row],[h1]],8))</f>
        <v>0</v>
      </c>
      <c r="Q49" s="87" t="s">
        <v>75</v>
      </c>
      <c r="R49" s="87">
        <f>HEX2DEC(RIGHT(Table132321275358687341016[[#This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HEX2DEC(RIGHT(Table132321275358687341016[[#This Row],[h1]],8))</f>
        <v>0</v>
      </c>
      <c r="Q50" s="87" t="s">
        <v>75</v>
      </c>
      <c r="R50" s="87">
        <f>HEX2DEC(RIGHT(Table132321275358687341016[[#This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HEX2DEC(RIGHT(Table132321275358687341016[[#This Row],[h1]],8))</f>
        <v>0</v>
      </c>
      <c r="Q51" s="87" t="s">
        <v>75</v>
      </c>
      <c r="R51" s="87">
        <f>HEX2DEC(RIGHT(Table132321275358687341016[[#This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HEX2DEC(RIGHT(Table132321275358687341016[[#This Row],[h1]],8))</f>
        <v>0</v>
      </c>
      <c r="Q52" s="87" t="s">
        <v>75</v>
      </c>
      <c r="R52" s="87">
        <f>HEX2DEC(RIGHT(Table132321275358687341016[[#This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HEX2DEC(RIGHT(Table132321275358687341016[[#This Row],[h1]],8))</f>
        <v>0</v>
      </c>
      <c r="Q53" s="87" t="s">
        <v>75</v>
      </c>
      <c r="R53" s="87">
        <f>HEX2DEC(RIGHT(Table132321275358687341016[[#This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HEX2DEC(RIGHT(Table132321275358687341016[[#This Row],[h1]],8))</f>
        <v>0</v>
      </c>
      <c r="Q54" s="87" t="s">
        <v>75</v>
      </c>
      <c r="R54" s="87">
        <f>HEX2DEC(RIGHT(Table132321275358687341016[[#This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HEX2DEC(RIGHT(Table132321275358687341016[[#This Row],[h1]],8))</f>
        <v>0</v>
      </c>
      <c r="Q55" s="87" t="s">
        <v>75</v>
      </c>
      <c r="R55" s="87">
        <f>HEX2DEC(RIGHT(Table132321275358687341016[[#This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HEX2DEC(RIGHT(Table132321275358687341016[[#This Row],[h1]],8))</f>
        <v>0</v>
      </c>
      <c r="Q56" s="87" t="s">
        <v>75</v>
      </c>
      <c r="R56" s="87">
        <f>HEX2DEC(RIGHT(Table132321275358687341016[[#This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HEX2DEC(RIGHT(Table132321275358687341016[[#This Row],[h1]],8))</f>
        <v>0</v>
      </c>
      <c r="Q57" s="87" t="s">
        <v>75</v>
      </c>
      <c r="R57" s="87">
        <f>HEX2DEC(RIGHT(Table132321275358687341016[[#This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HEX2DEC(RIGHT(Table132321275358687341016[[#This Row],[h1]],8))</f>
        <v>0</v>
      </c>
      <c r="Q58" s="87" t="s">
        <v>75</v>
      </c>
      <c r="R58" s="87">
        <f>HEX2DEC(RIGHT(Table132321275358687341016[[#This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HEX2DEC(RIGHT(Table132321275358687341016[[#This Row],[h1]],8))</f>
        <v>0</v>
      </c>
      <c r="Q59" s="87" t="s">
        <v>75</v>
      </c>
      <c r="R59" s="87">
        <f>HEX2DEC(RIGHT(Table132321275358687341016[[#This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HEX2DEC(RIGHT(Table132321275358687341016[[#This Row],[h1]],8))</f>
        <v>0</v>
      </c>
      <c r="Q60" s="87" t="s">
        <v>75</v>
      </c>
      <c r="R60" s="87">
        <f>HEX2DEC(RIGHT(Table132321275358687341016[[#This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HEX2DEC(RIGHT(Table132321275358687341016[[#This Row],[h1]],8))</f>
        <v>0</v>
      </c>
      <c r="Q61" s="87" t="s">
        <v>75</v>
      </c>
      <c r="R61" s="87">
        <f>HEX2DEC(RIGHT(Table132321275358687341016[[#This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HEX2DEC(RIGHT(Table132321275358687341016[[#This Row],[h1]],8))</f>
        <v>0</v>
      </c>
      <c r="Q62" s="87" t="s">
        <v>75</v>
      </c>
      <c r="R62" s="87">
        <f>HEX2DEC(RIGHT(Table132321275358687341016[[#This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HEX2DEC(RIGHT(Table132321275358687341016[[#This Row],[h1]],8))</f>
        <v>0</v>
      </c>
      <c r="Q63" s="87" t="s">
        <v>75</v>
      </c>
      <c r="R63" s="87">
        <f>HEX2DEC(RIGHT(Table132321275358687341016[[#This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HEX2DEC(RIGHT(Table132321275358687341016[[#This Row],[h1]],8))</f>
        <v>0</v>
      </c>
      <c r="Q64" s="87" t="s">
        <v>75</v>
      </c>
      <c r="R64" s="87">
        <f>HEX2DEC(RIGHT(Table132321275358687341016[[#This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HEX2DEC(RIGHT(Table132321275358687341016[[#This Row],[h1]],8))</f>
        <v>0</v>
      </c>
      <c r="Q65" s="87" t="s">
        <v>75</v>
      </c>
      <c r="R65" s="87">
        <f>HEX2DEC(RIGHT(Table132321275358687341016[[#This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HEX2DEC(RIGHT(Table132321275358687341016[[#This Row],[h1]],8))</f>
        <v>0</v>
      </c>
      <c r="Q66" s="87" t="s">
        <v>75</v>
      </c>
      <c r="R66" s="87">
        <f>HEX2DEC(RIGHT(Table132321275358687341016[[#This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HEX2DEC(RIGHT(Table132321275358687341016[[#This Row],[h1]],8))</f>
        <v>0</v>
      </c>
      <c r="Q67" s="87" t="s">
        <v>75</v>
      </c>
      <c r="R67" s="87">
        <f>HEX2DEC(RIGHT(Table132321275358687341016[[#This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HEX2DEC(RIGHT(Table132321275358687341016[[#This Row],[h1]],8))</f>
        <v>0</v>
      </c>
      <c r="Q68" s="87" t="s">
        <v>75</v>
      </c>
      <c r="R68" s="87">
        <f>HEX2DEC(RIGHT(Table132321275358687341016[[#This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HEX2DEC(RIGHT(Table132321275358687341016[[#This Row],[h1]],8))</f>
        <v>0</v>
      </c>
      <c r="Q69" s="87" t="s">
        <v>75</v>
      </c>
      <c r="R69" s="87">
        <f>HEX2DEC(RIGHT(Table132321275358687341016[[#This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HEX2DEC(RIGHT(Table132321275358687341016[[#This Row],[h1]],8))</f>
        <v>0</v>
      </c>
      <c r="Q70" s="87" t="s">
        <v>75</v>
      </c>
      <c r="R70" s="87">
        <f>HEX2DEC(RIGHT(Table132321275358687341016[[#This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HEX2DEC(RIGHT(Table132321275358687341016[[#This Row],[h1]],8))</f>
        <v>0</v>
      </c>
      <c r="Q71" s="87" t="s">
        <v>75</v>
      </c>
      <c r="R71" s="87">
        <f>HEX2DEC(RIGHT(Table132321275358687341016[[#This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HEX2DEC(RIGHT(Table132321275358687341016[[#This Row],[h1]],8))</f>
        <v>0</v>
      </c>
      <c r="Q72" s="87" t="s">
        <v>75</v>
      </c>
      <c r="R72" s="87">
        <f>HEX2DEC(RIGHT(Table132321275358687341016[[#This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HEX2DEC(RIGHT(Table132321275358687341016[[#This Row],[h1]],8))</f>
        <v>0</v>
      </c>
      <c r="Q73" s="87" t="s">
        <v>75</v>
      </c>
      <c r="R73" s="87">
        <f>HEX2DEC(RIGHT(Table132321275358687341016[[#This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HEX2DEC(RIGHT(Table132321275358687341016[[#This Row],[h1]],8))</f>
        <v>0</v>
      </c>
      <c r="Q74" s="87" t="s">
        <v>75</v>
      </c>
      <c r="R74" s="87">
        <f>HEX2DEC(RIGHT(Table132321275358687341016[[#This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HEX2DEC(RIGHT(Table132321275358687341016[[#This Row],[h1]],8))</f>
        <v>0</v>
      </c>
      <c r="Q75" s="87" t="s">
        <v>75</v>
      </c>
      <c r="R75" s="87">
        <f>HEX2DEC(RIGHT(Table132321275358687341016[[#This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HEX2DEC(RIGHT(Table132321275358687341016[[#This Row],[h1]],8))</f>
        <v>0</v>
      </c>
      <c r="Q76" s="87" t="s">
        <v>75</v>
      </c>
      <c r="R76" s="87">
        <f>HEX2DEC(RIGHT(Table132321275358687341016[[#This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HEX2DEC(RIGHT(Table132321275358687341016[[#This Row],[h1]],8))</f>
        <v>0</v>
      </c>
      <c r="Q77" s="87" t="s">
        <v>75</v>
      </c>
      <c r="R77" s="87">
        <f>HEX2DEC(RIGHT(Table132321275358687341016[[#This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HEX2DEC(RIGHT(Table132321275358687341016[[#This Row],[h1]],8))</f>
        <v>0</v>
      </c>
      <c r="Q78" s="87" t="s">
        <v>75</v>
      </c>
      <c r="R78" s="87">
        <f>HEX2DEC(RIGHT(Table132321275358687341016[[#This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HEX2DEC(RIGHT(Table132321275358687341016[[#This Row],[h1]],8))</f>
        <v>0</v>
      </c>
      <c r="Q79" s="87" t="s">
        <v>75</v>
      </c>
      <c r="R79" s="87">
        <f>HEX2DEC(RIGHT(Table132321275358687341016[[#This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HEX2DEC(RIGHT(Table132321275358687341016[[#This Row],[h1]],8))</f>
        <v>0</v>
      </c>
      <c r="Q80" s="87" t="s">
        <v>75</v>
      </c>
      <c r="R80" s="87">
        <f>HEX2DEC(RIGHT(Table132321275358687341016[[#This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HEX2DEC(RIGHT(Table132321275358687341016[[#This Row],[h1]],8))</f>
        <v>0</v>
      </c>
      <c r="Q81" s="87" t="s">
        <v>75</v>
      </c>
      <c r="R81" s="87">
        <f>HEX2DEC(RIGHT(Table132321275358687341016[[#This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HEX2DEC(RIGHT(Table132321275358687341016[[#This Row],[h1]],8))</f>
        <v>0</v>
      </c>
      <c r="Q82" s="87" t="s">
        <v>75</v>
      </c>
      <c r="R82" s="87">
        <f>HEX2DEC(RIGHT(Table132321275358687341016[[#This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HEX2DEC(RIGHT(Table132321275358687341016[[#This Row],[h1]],8))</f>
        <v>0</v>
      </c>
      <c r="Q83" s="87" t="s">
        <v>75</v>
      </c>
      <c r="R83" s="87">
        <f>HEX2DEC(RIGHT(Table132321275358687341016[[#This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HEX2DEC(RIGHT(Table132321275358687341016[[#This Row],[h1]],8))</f>
        <v>0</v>
      </c>
      <c r="Q84" s="87" t="s">
        <v>75</v>
      </c>
      <c r="R84" s="87">
        <f>HEX2DEC(RIGHT(Table132321275358687341016[[#This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HEX2DEC(RIGHT(Table132321275358687341016[[#This Row],[h1]],8))</f>
        <v>0</v>
      </c>
      <c r="Q85" s="87" t="s">
        <v>75</v>
      </c>
      <c r="R85" s="87">
        <f>HEX2DEC(RIGHT(Table132321275358687341016[[#This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HEX2DEC(RIGHT(Table132321275358687341016[[#This Row],[h1]],8))</f>
        <v>0</v>
      </c>
      <c r="Q86" s="87" t="s">
        <v>75</v>
      </c>
      <c r="R86" s="87">
        <f>HEX2DEC(RIGHT(Table132321275358687341016[[#This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HEX2DEC(RIGHT(Table132321275358687341016[[#This Row],[h1]],8))</f>
        <v>0</v>
      </c>
      <c r="Q87" s="87" t="s">
        <v>75</v>
      </c>
      <c r="R87" s="87">
        <f>HEX2DEC(RIGHT(Table132321275358687341016[[#This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HEX2DEC(RIGHT(Table132321275358687341016[[#This Row],[h1]],8))</f>
        <v>0</v>
      </c>
      <c r="Q88" s="87" t="s">
        <v>75</v>
      </c>
      <c r="R88" s="87">
        <f>HEX2DEC(RIGHT(Table132321275358687341016[[#This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HEX2DEC(RIGHT(Table132321275358687341016[[#This Row],[h1]],8))</f>
        <v>0</v>
      </c>
      <c r="Q89" s="87" t="s">
        <v>75</v>
      </c>
      <c r="R89" s="87">
        <f>HEX2DEC(RIGHT(Table132321275358687341016[[#This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HEX2DEC(RIGHT(Table132321275358687341016[[#This Row],[h1]],8))</f>
        <v>0</v>
      </c>
      <c r="Q90" s="87" t="s">
        <v>75</v>
      </c>
      <c r="R90" s="87">
        <f>HEX2DEC(RIGHT(Table132321275358687341016[[#This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HEX2DEC(RIGHT(Table132321275358687341016[[#This Row],[h1]],8))</f>
        <v>0</v>
      </c>
      <c r="Q91" s="87" t="s">
        <v>75</v>
      </c>
      <c r="R91" s="87">
        <f>HEX2DEC(RIGHT(Table132321275358687341016[[#This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HEX2DEC(RIGHT(Table132321275358687341016[[#This Row],[h1]],8))</f>
        <v>0</v>
      </c>
      <c r="Q92" s="87" t="s">
        <v>75</v>
      </c>
      <c r="R92" s="87">
        <f>HEX2DEC(RIGHT(Table132321275358687341016[[#This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HEX2DEC(RIGHT(Table132321275358687341016[[#This Row],[h1]],8))</f>
        <v>0</v>
      </c>
      <c r="Q93" s="87" t="s">
        <v>75</v>
      </c>
      <c r="R93" s="87">
        <f>HEX2DEC(RIGHT(Table132321275358687341016[[#This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HEX2DEC(RIGHT(Table132321275358687341016[[#This Row],[h1]],8))</f>
        <v>0</v>
      </c>
      <c r="Q94" s="87" t="s">
        <v>75</v>
      </c>
      <c r="R94" s="87">
        <f>HEX2DEC(RIGHT(Table132321275358687341016[[#This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HEX2DEC(RIGHT(Table132321275358687341016[[#This Row],[h1]],8))</f>
        <v>0</v>
      </c>
      <c r="Q95" s="87" t="s">
        <v>75</v>
      </c>
      <c r="R95" s="87">
        <f>HEX2DEC(RIGHT(Table132321275358687341016[[#This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HEX2DEC(RIGHT(Table132321275358687341016[[#This Row],[h1]],8))</f>
        <v>0</v>
      </c>
      <c r="Q96" s="87" t="s">
        <v>75</v>
      </c>
      <c r="R96" s="87">
        <f>HEX2DEC(RIGHT(Table132321275358687341016[[#This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HEX2DEC(RIGHT(Table132321275358687341016[[#This Row],[h1]],8))</f>
        <v>0</v>
      </c>
      <c r="Q97" s="87" t="s">
        <v>75</v>
      </c>
      <c r="R97" s="87">
        <f>HEX2DEC(RIGHT(Table132321275358687341016[[#This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HEX2DEC(RIGHT(Table132321275358687341016[[#This Row],[h1]],8))</f>
        <v>0</v>
      </c>
      <c r="Q98" s="87" t="s">
        <v>75</v>
      </c>
      <c r="R98" s="87">
        <f>HEX2DEC(RIGHT(Table132321275358687341016[[#This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HEX2DEC(RIGHT(Table132321275358687341016[[#This Row],[h1]],8))</f>
        <v>0</v>
      </c>
      <c r="Q99" s="87" t="s">
        <v>75</v>
      </c>
      <c r="R99" s="87">
        <f>HEX2DEC(RIGHT(Table132321275358687341016[[#This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HEX2DEC(RIGHT(Table132321275358687341016[[#This Row],[h1]],8))</f>
        <v>0</v>
      </c>
      <c r="Q100" s="87" t="s">
        <v>75</v>
      </c>
      <c r="R100" s="87">
        <f>HEX2DEC(RIGHT(Table132321275358687341016[[#This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HEX2DEC(RIGHT(Table132321275358687341016[[#This Row],[h1]],8))</f>
        <v>0</v>
      </c>
      <c r="Q101" s="87" t="s">
        <v>75</v>
      </c>
      <c r="R101" s="87">
        <f>HEX2DEC(RIGHT(Table132321275358687341016[[#This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HEX2DEC(RIGHT(Table132321275358687341016[[#This Row],[h1]],8))</f>
        <v>0</v>
      </c>
      <c r="Q102" s="87" t="s">
        <v>75</v>
      </c>
      <c r="R102" s="87">
        <f>HEX2DEC(RIGHT(Table132321275358687341016[[#This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HEX2DEC(RIGHT(Table132321275358687341016[[#This Row],[h1]],8))</f>
        <v>0</v>
      </c>
      <c r="Q103" s="87" t="s">
        <v>75</v>
      </c>
      <c r="R103" s="87">
        <f>HEX2DEC(RIGHT(Table132321275358687341016[[#This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HEX2DEC(RIGHT(Table132321275358687341016[[#This Row],[h1]],8))</f>
        <v>0</v>
      </c>
      <c r="Q104" s="87" t="s">
        <v>75</v>
      </c>
      <c r="R104" s="87">
        <f>HEX2DEC(RIGHT(Table132321275358687341016[[#This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HEX2DEC(RIGHT(Table132321275358687341016[[#This Row],[h1]],8))</f>
        <v>0</v>
      </c>
      <c r="Q105" s="87" t="s">
        <v>75</v>
      </c>
      <c r="R105" s="87">
        <f>HEX2DEC(RIGHT(Table132321275358687341016[[#This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HEX2DEC(RIGHT(Table132321275358687341016[[#This Row],[h1]],8))</f>
        <v>0</v>
      </c>
      <c r="Q106" s="87" t="s">
        <v>75</v>
      </c>
      <c r="R106" s="87">
        <f>HEX2DEC(RIGHT(Table132321275358687341016[[#This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HEX2DEC(RIGHT(Table132321275358687341016[[#This Row],[h1]],8))</f>
        <v>0</v>
      </c>
      <c r="Q107" s="87" t="s">
        <v>75</v>
      </c>
      <c r="R107" s="87">
        <f>HEX2DEC(RIGHT(Table132321275358687341016[[#This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HEX2DEC(RIGHT(Table132321275358687341016[[#This Row],[h1]],8))</f>
        <v>0</v>
      </c>
      <c r="Q108" s="87" t="s">
        <v>75</v>
      </c>
      <c r="R108" s="87">
        <f>HEX2DEC(RIGHT(Table132321275358687341016[[#This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HEX2DEC(RIGHT(Table132321275358687341016[[#This Row],[h1]],8))</f>
        <v>0</v>
      </c>
      <c r="Q109" s="87" t="s">
        <v>75</v>
      </c>
      <c r="R109" s="87">
        <f>HEX2DEC(RIGHT(Table132321275358687341016[[#This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HEX2DEC(RIGHT(Table132321275358687341016[[#This Row],[h1]],8))</f>
        <v>0</v>
      </c>
      <c r="Q110" s="87" t="s">
        <v>75</v>
      </c>
      <c r="R110" s="87">
        <f>HEX2DEC(RIGHT(Table132321275358687341016[[#This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HEX2DEC(RIGHT(Table132321275358687341016[[#This Row],[h1]],8))</f>
        <v>0</v>
      </c>
      <c r="Q111" s="87" t="s">
        <v>75</v>
      </c>
      <c r="R111" s="87">
        <f>HEX2DEC(RIGHT(Table132321275358687341016[[#This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HEX2DEC(RIGHT(Table132321275358687341016[[#This Row],[h1]],8))</f>
        <v>0</v>
      </c>
      <c r="Q112" s="87" t="s">
        <v>75</v>
      </c>
      <c r="R112" s="87">
        <f>HEX2DEC(RIGHT(Table132321275358687341016[[#This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HEX2DEC(RIGHT(Table132321275358687341016[[#This Row],[h1]],8))</f>
        <v>0</v>
      </c>
      <c r="Q113" s="87" t="s">
        <v>75</v>
      </c>
      <c r="R113" s="87">
        <f>HEX2DEC(RIGHT(Table132321275358687341016[[#This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HEX2DEC(RIGHT(Table132321275358687341016[[#This Row],[h1]],8))</f>
        <v>0</v>
      </c>
      <c r="Q114" s="87" t="s">
        <v>75</v>
      </c>
      <c r="R114" s="87">
        <f>HEX2DEC(RIGHT(Table132321275358687341016[[#This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HEX2DEC(RIGHT(Table132321275358687341016[[#This Row],[h1]],8))</f>
        <v>0</v>
      </c>
      <c r="Q115" s="87" t="s">
        <v>75</v>
      </c>
      <c r="R115" s="87">
        <f>HEX2DEC(RIGHT(Table132321275358687341016[[#This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HEX2DEC(RIGHT(Table132321275358687341016[[#This Row],[h1]],8))</f>
        <v>0</v>
      </c>
      <c r="Q116" s="87" t="s">
        <v>75</v>
      </c>
      <c r="R116" s="87">
        <f>HEX2DEC(RIGHT(Table132321275358687341016[[#This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HEX2DEC(RIGHT(Table132321275358687341016[[#This Row],[h1]],8))</f>
        <v>0</v>
      </c>
      <c r="Q117" s="87" t="s">
        <v>75</v>
      </c>
      <c r="R117" s="87">
        <f>HEX2DEC(RIGHT(Table132321275358687341016[[#This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HEX2DEC(RIGHT(Table132321275358687341016[[#This Row],[h1]],8))</f>
        <v>0</v>
      </c>
      <c r="Q118" s="87" t="s">
        <v>75</v>
      </c>
      <c r="R118" s="87">
        <f>HEX2DEC(RIGHT(Table132321275358687341016[[#This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HEX2DEC(RIGHT(Table132321275358687341016[[#This Row],[h1]],8))</f>
        <v>0</v>
      </c>
      <c r="Q119" s="87" t="s">
        <v>75</v>
      </c>
      <c r="R119" s="87">
        <f>HEX2DEC(RIGHT(Table132321275358687341016[[#This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HEX2DEC(RIGHT(Table132321275358687341016[[#This Row],[h1]],8))</f>
        <v>0</v>
      </c>
      <c r="Q120" s="87" t="s">
        <v>75</v>
      </c>
      <c r="R120" s="87">
        <f>HEX2DEC(RIGHT(Table132321275358687341016[[#This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HEX2DEC(RIGHT(Table132321275358687341016[[#This Row],[h1]],8))</f>
        <v>0</v>
      </c>
      <c r="Q121" s="87" t="s">
        <v>75</v>
      </c>
      <c r="R121" s="87">
        <f>HEX2DEC(RIGHT(Table132321275358687341016[[#This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HEX2DEC(RIGHT(Table132321275358687341016[[#This Row],[h1]],8))</f>
        <v>0</v>
      </c>
      <c r="Q122" s="87" t="s">
        <v>75</v>
      </c>
      <c r="R122" s="87">
        <f>HEX2DEC(RIGHT(Table132321275358687341016[[#This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HEX2DEC(RIGHT(Table132321275358687341016[[#This Row],[h1]],8))</f>
        <v>0</v>
      </c>
      <c r="Q123" s="87" t="s">
        <v>75</v>
      </c>
      <c r="R123" s="87">
        <f>HEX2DEC(RIGHT(Table132321275358687341016[[#This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HEX2DEC(RIGHT(Table132321275358687341016[[#This Row],[h1]],8))</f>
        <v>0</v>
      </c>
      <c r="Q124" s="87" t="s">
        <v>75</v>
      </c>
      <c r="R124" s="87">
        <f>HEX2DEC(RIGHT(Table132321275358687341016[[#This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HEX2DEC(RIGHT(Table132321275358687341016[[#This Row],[h1]],8))</f>
        <v>0</v>
      </c>
      <c r="Q125" s="87" t="s">
        <v>75</v>
      </c>
      <c r="R125" s="87">
        <f>HEX2DEC(RIGHT(Table132321275358687341016[[#This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HEX2DEC(RIGHT(Table132321275358687341016[[#This Row],[h1]],8))</f>
        <v>0</v>
      </c>
      <c r="Q126" s="87" t="s">
        <v>75</v>
      </c>
      <c r="R126" s="87">
        <f>HEX2DEC(RIGHT(Table132321275358687341016[[#This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HEX2DEC(RIGHT(Table132321275358687341016[[#This Row],[h1]],8))</f>
        <v>0</v>
      </c>
      <c r="Q127" s="87" t="s">
        <v>75</v>
      </c>
      <c r="R127" s="87">
        <f>HEX2DEC(RIGHT(Table132321275358687341016[[#This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HEX2DEC(RIGHT(Table132321275358687341016[[#This Row],[h1]],8))</f>
        <v>0</v>
      </c>
      <c r="Q128" s="87" t="s">
        <v>75</v>
      </c>
      <c r="R128" s="87">
        <f>HEX2DEC(RIGHT(Table132321275358687341016[[#This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HEX2DEC(RIGHT(Table132321275358687341016[[#This Row],[h1]],8))</f>
        <v>0</v>
      </c>
      <c r="Q129" s="87" t="s">
        <v>75</v>
      </c>
      <c r="R129" s="87">
        <f>HEX2DEC(RIGHT(Table132321275358687341016[[#This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HEX2DEC(RIGHT(Table132321275358687341016[[#This Row],[h1]],8))</f>
        <v>0</v>
      </c>
      <c r="Q130" s="87" t="s">
        <v>75</v>
      </c>
      <c r="R130" s="87">
        <f>HEX2DEC(RIGHT(Table132321275358687341016[[#This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HEX2DEC(RIGHT(Table132321275358687341016[[#This Row],[h1]],8))</f>
        <v>0</v>
      </c>
      <c r="Q131" s="87" t="s">
        <v>75</v>
      </c>
      <c r="R131" s="87">
        <f>HEX2DEC(RIGHT(Table132321275358687341016[[#This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HEX2DEC(RIGHT(Table132321275358687341016[[#This Row],[h1]],8))</f>
        <v>0</v>
      </c>
      <c r="Q132" s="87" t="s">
        <v>75</v>
      </c>
      <c r="R132" s="87">
        <f>HEX2DEC(RIGHT(Table132321275358687341016[[#This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HEX2DEC(RIGHT(Table132321275358687341016[[#This Row],[h1]],8))</f>
        <v>0</v>
      </c>
      <c r="Q133" s="87" t="s">
        <v>75</v>
      </c>
      <c r="R133" s="87">
        <f>HEX2DEC(RIGHT(Table132321275358687341016[[#This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HEX2DEC(RIGHT(Table132321275358687341016[[#This Row],[h1]],8))</f>
        <v>0</v>
      </c>
      <c r="Q134" s="87" t="s">
        <v>75</v>
      </c>
      <c r="R134" s="87">
        <f>HEX2DEC(RIGHT(Table132321275358687341016[[#This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HEX2DEC(RIGHT(Table132321275358687341016[[#This Row],[h1]],8))</f>
        <v>0</v>
      </c>
      <c r="Q135" s="87" t="s">
        <v>75</v>
      </c>
      <c r="R135" s="87">
        <f>HEX2DEC(RIGHT(Table132321275358687341016[[#This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HEX2DEC(RIGHT(Table132321275358687341016[[#This Row],[h1]],8))</f>
        <v>0</v>
      </c>
      <c r="Q136" s="87" t="s">
        <v>75</v>
      </c>
      <c r="R136" s="87">
        <f>HEX2DEC(RIGHT(Table132321275358687341016[[#This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HEX2DEC(RIGHT(Table132321275358687341016[[#This Row],[h1]],8))</f>
        <v>0</v>
      </c>
      <c r="Q137" s="87" t="s">
        <v>75</v>
      </c>
      <c r="R137" s="87">
        <f>HEX2DEC(RIGHT(Table132321275358687341016[[#This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HEX2DEC(RIGHT(Table132321275358687341016[[#This Row],[h1]],8))</f>
        <v>0</v>
      </c>
      <c r="Q138" s="87" t="s">
        <v>75</v>
      </c>
      <c r="R138" s="87">
        <f>HEX2DEC(RIGHT(Table132321275358687341016[[#This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HEX2DEC(RIGHT(Table132321275358687341016[[#This Row],[h1]],8))</f>
        <v>0</v>
      </c>
      <c r="Q139" s="87" t="s">
        <v>75</v>
      </c>
      <c r="R139" s="87">
        <f>HEX2DEC(RIGHT(Table132321275358687341016[[#This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HEX2DEC(RIGHT(Table132321275358687341016[[#This Row],[h1]],8))</f>
        <v>0</v>
      </c>
      <c r="Q140" s="87" t="s">
        <v>75</v>
      </c>
      <c r="R140" s="87">
        <f>HEX2DEC(RIGHT(Table132321275358687341016[[#This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HEX2DEC(RIGHT(Table132321275358687341016[[#This Row],[h1]],8))</f>
        <v>0</v>
      </c>
      <c r="Q141" s="87" t="s">
        <v>75</v>
      </c>
      <c r="R141" s="87">
        <f>HEX2DEC(RIGHT(Table132321275358687341016[[#This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HEX2DEC(RIGHT(Table132321275358687341016[[#This Row],[h1]],8))</f>
        <v>0</v>
      </c>
      <c r="Q142" s="87" t="s">
        <v>75</v>
      </c>
      <c r="R142" s="87">
        <f>HEX2DEC(RIGHT(Table132321275358687341016[[#This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HEX2DEC(RIGHT(Table132321275358687341016[[#This Row],[h1]],8))</f>
        <v>0</v>
      </c>
      <c r="Q143" s="87" t="s">
        <v>75</v>
      </c>
      <c r="R143" s="87">
        <f>HEX2DEC(RIGHT(Table132321275358687341016[[#This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HEX2DEC(RIGHT(Table132321275358687341016[[#This Row],[h1]],8))</f>
        <v>0</v>
      </c>
      <c r="Q144" s="87" t="s">
        <v>75</v>
      </c>
      <c r="R144" s="87">
        <f>HEX2DEC(RIGHT(Table132321275358687341016[[#This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HEX2DEC(RIGHT(Table132321275358687341016[[#This Row],[h1]],8))</f>
        <v>0</v>
      </c>
      <c r="Q145" s="87" t="s">
        <v>75</v>
      </c>
      <c r="R145" s="87">
        <f>HEX2DEC(RIGHT(Table132321275358687341016[[#This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HEX2DEC(RIGHT(Table132321275358687341016[[#This Row],[h1]],8))</f>
        <v>0</v>
      </c>
      <c r="Q146" s="87" t="s">
        <v>75</v>
      </c>
      <c r="R146" s="87">
        <f>HEX2DEC(RIGHT(Table132321275358687341016[[#This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HEX2DEC(RIGHT(Table132321275358687341016[[#This Row],[h1]],8))</f>
        <v>0</v>
      </c>
      <c r="Q147" s="87" t="s">
        <v>75</v>
      </c>
      <c r="R147" s="87">
        <f>HEX2DEC(RIGHT(Table132321275358687341016[[#This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HEX2DEC(RIGHT(Table132321275358687341016[[#This Row],[h1]],8))</f>
        <v>0</v>
      </c>
      <c r="Q148" s="87" t="s">
        <v>75</v>
      </c>
      <c r="R148" s="87">
        <f>HEX2DEC(RIGHT(Table132321275358687341016[[#This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HEX2DEC(RIGHT(Table132321275358687341016[[#This Row],[h1]],8))</f>
        <v>0</v>
      </c>
      <c r="Q149" s="87" t="s">
        <v>75</v>
      </c>
      <c r="R149" s="87">
        <f>HEX2DEC(RIGHT(Table132321275358687341016[[#This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HEX2DEC(RIGHT(Table132321275358687341016[[#This Row],[h1]],8))</f>
        <v>0</v>
      </c>
      <c r="Q150" s="87" t="s">
        <v>75</v>
      </c>
      <c r="R150" s="87">
        <f>HEX2DEC(RIGHT(Table132321275358687341016[[#This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HEX2DEC(RIGHT(Table132321275358687341016[[#This Row],[h1]],8))</f>
        <v>0</v>
      </c>
      <c r="Q151" s="87" t="s">
        <v>75</v>
      </c>
      <c r="R151" s="87">
        <f>HEX2DEC(RIGHT(Table132321275358687341016[[#This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HEX2DEC(RIGHT(Table132321275358687341016[[#This Row],[h1]],8))</f>
        <v>0</v>
      </c>
      <c r="Q152" s="87" t="s">
        <v>75</v>
      </c>
      <c r="R152" s="87">
        <f>HEX2DEC(RIGHT(Table132321275358687341016[[#This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HEX2DEC(RIGHT(Table132321275358687341016[[#This Row],[h1]],8))</f>
        <v>0</v>
      </c>
      <c r="Q153" s="87" t="s">
        <v>75</v>
      </c>
      <c r="R153" s="87">
        <f>HEX2DEC(RIGHT(Table132321275358687341016[[#This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HEX2DEC(RIGHT(Table132321275358687341016[[#This Row],[h1]],8))</f>
        <v>0</v>
      </c>
      <c r="Q154" s="87" t="s">
        <v>75</v>
      </c>
      <c r="R154" s="87">
        <f>HEX2DEC(RIGHT(Table132321275358687341016[[#This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HEX2DEC(RIGHT(Table132321275358687341016[[#This Row],[h1]],8))</f>
        <v>0</v>
      </c>
      <c r="Q155" s="87" t="s">
        <v>75</v>
      </c>
      <c r="R155" s="87">
        <f>HEX2DEC(RIGHT(Table132321275358687341016[[#This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HEX2DEC(RIGHT(Table132321275358687341016[[#This Row],[h1]],8))</f>
        <v>0</v>
      </c>
      <c r="Q156" s="87" t="s">
        <v>75</v>
      </c>
      <c r="R156" s="87">
        <f>HEX2DEC(RIGHT(Table132321275358687341016[[#This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HEX2DEC(RIGHT(Table132321275358687341016[[#This Row],[h1]],8))</f>
        <v>0</v>
      </c>
      <c r="Q157" s="87" t="s">
        <v>75</v>
      </c>
      <c r="R157" s="87">
        <f>HEX2DEC(RIGHT(Table132321275358687341016[[#This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HEX2DEC(RIGHT(Table132321275358687341016[[#This Row],[h1]],8))</f>
        <v>0</v>
      </c>
      <c r="Q158" s="87" t="s">
        <v>75</v>
      </c>
      <c r="R158" s="87">
        <f>HEX2DEC(RIGHT(Table132321275358687341016[[#This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HEX2DEC(RIGHT(Table132321275358687341016[[#This Row],[h1]],8))</f>
        <v>0</v>
      </c>
      <c r="Q159" s="87" t="s">
        <v>75</v>
      </c>
      <c r="R159" s="87">
        <f>HEX2DEC(RIGHT(Table132321275358687341016[[#This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HEX2DEC(RIGHT(Table132321275358687341016[[#This Row],[h1]],8))</f>
        <v>0</v>
      </c>
      <c r="Q160" s="87" t="s">
        <v>75</v>
      </c>
      <c r="R160" s="87">
        <f>HEX2DEC(RIGHT(Table132321275358687341016[[#This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HEX2DEC(RIGHT(Table132321275358687341016[[#This Row],[h1]],8))</f>
        <v>0</v>
      </c>
      <c r="Q161" s="87" t="s">
        <v>75</v>
      </c>
      <c r="R161" s="87">
        <f>HEX2DEC(RIGHT(Table132321275358687341016[[#This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HEX2DEC(RIGHT(Table132321275358687341016[[#This Row],[h1]],8))</f>
        <v>0</v>
      </c>
      <c r="Q162" s="87" t="s">
        <v>75</v>
      </c>
      <c r="R162" s="87">
        <f>HEX2DEC(RIGHT(Table132321275358687341016[[#This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HEX2DEC(RIGHT(Table132321275358687341016[[#This Row],[h1]],8))</f>
        <v>0</v>
      </c>
      <c r="Q163" s="87" t="s">
        <v>75</v>
      </c>
      <c r="R163" s="87">
        <f>HEX2DEC(RIGHT(Table132321275358687341016[[#This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HEX2DEC(RIGHT(Table132321275358687341016[[#This Row],[h1]],8))</f>
        <v>0</v>
      </c>
      <c r="Q164" s="87" t="s">
        <v>75</v>
      </c>
      <c r="R164" s="87">
        <f>HEX2DEC(RIGHT(Table132321275358687341016[[#This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HEX2DEC(RIGHT(Table132321275358687341016[[#This Row],[h1]],8))</f>
        <v>0</v>
      </c>
      <c r="Q165" s="87" t="s">
        <v>75</v>
      </c>
      <c r="R165" s="87">
        <f>HEX2DEC(RIGHT(Table132321275358687341016[[#This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HEX2DEC(RIGHT(Table132321275358687341016[[#This Row],[h1]],8))</f>
        <v>0</v>
      </c>
      <c r="Q166" s="87" t="s">
        <v>75</v>
      </c>
      <c r="R166" s="87">
        <f>HEX2DEC(RIGHT(Table132321275358687341016[[#This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HEX2DEC(RIGHT(Table132321275358687341016[[#This Row],[h1]],8))</f>
        <v>0</v>
      </c>
      <c r="Q167" s="87" t="s">
        <v>75</v>
      </c>
      <c r="R167" s="87">
        <f>HEX2DEC(RIGHT(Table132321275358687341016[[#This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0x00020000</v>
      </c>
      <c r="G168" s="18">
        <f>HEX2DEC(RIGHT(Table131925515666712813[[#This Row],[dec val]],8))</f>
        <v>131072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HEX2DEC(RIGHT(Table132321275358687341016[[#This Row],[h1]],8))</f>
        <v>0</v>
      </c>
      <c r="Q168" s="87" t="s">
        <v>75</v>
      </c>
      <c r="R168" s="87">
        <f>HEX2DEC(RIGHT(Table132321275358687341016[[#This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131072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0x00030000</v>
      </c>
      <c r="G169" s="18">
        <f>HEX2DEC(RIGHT(Table131925515666712813[[#This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HEX2DEC(RIGHT(Table132321275358687341016[[#This Row],[h1]],8))</f>
        <v>0</v>
      </c>
      <c r="Q169" s="87" t="s">
        <v>75</v>
      </c>
      <c r="R169" s="87">
        <f>HEX2DEC(RIGHT(Table132321275358687341016[[#This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196608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0x00028000</v>
      </c>
      <c r="G170" s="18">
        <f>HEX2DEC(RIGHT(Table131925515666712813[[#This Row],[dec val]],8))</f>
        <v>163840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HEX2DEC(RIGHT(Table132321275358687341016[[#This Row],[h1]],8))</f>
        <v>0</v>
      </c>
      <c r="Q170" s="87" t="s">
        <v>75</v>
      </c>
      <c r="R170" s="87">
        <f>HEX2DEC(RIGHT(Table132321275358687341016[[#This Row],[h2]],8))</f>
        <v>0</v>
      </c>
      <c r="Y170" s="70">
        <v>2</v>
      </c>
      <c r="Z170" s="75">
        <v>0.5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4</v>
      </c>
      <c r="AQ170" s="60"/>
      <c r="AR170" s="70">
        <v>3</v>
      </c>
      <c r="AS170" s="76">
        <f>SUM(AC168:AC199)</f>
        <v>163840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0x00034000</v>
      </c>
      <c r="G171" s="18">
        <f>HEX2DEC(RIGHT(Table131925515666712813[[#This Row],[dec val]],8))</f>
        <v>212992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HEX2DEC(RIGHT(Table132321275358687341016[[#This Row],[h1]],8))</f>
        <v>0</v>
      </c>
      <c r="Q171" s="87" t="s">
        <v>75</v>
      </c>
      <c r="R171" s="87">
        <f>HEX2DEC(RIGHT(Table132321275358687341016[[#This Row],[h2]],8))</f>
        <v>0</v>
      </c>
      <c r="Y171" s="70">
        <v>3</v>
      </c>
      <c r="Z171" s="75">
        <v>1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8</v>
      </c>
      <c r="AP171" s="84">
        <f>IF(VLOOKUP($Z171,evCodeGen!$BM$4:$CD$20,AP$167+1,FALSE)=0,0,2^$Y171)</f>
        <v>8</v>
      </c>
      <c r="AQ171" s="60"/>
      <c r="AR171" s="70">
        <v>4</v>
      </c>
      <c r="AS171" s="76">
        <f>SUM(AD168:AD199)</f>
        <v>212992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0x0003A000</v>
      </c>
      <c r="G172" s="18">
        <f>HEX2DEC(RIGHT(Table131925515666712813[[#This Row],[dec val]],8))</f>
        <v>237568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HEX2DEC(RIGHT(Table132321275358687341016[[#This Row],[h1]],8))</f>
        <v>0</v>
      </c>
      <c r="Q172" s="87" t="s">
        <v>75</v>
      </c>
      <c r="R172" s="87">
        <f>HEX2DEC(RIGHT(Table132321275358687341016[[#This Row],[h2]],8))</f>
        <v>0</v>
      </c>
      <c r="Y172" s="70">
        <v>4</v>
      </c>
      <c r="Z172" s="75">
        <v>2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16</v>
      </c>
      <c r="AO172" s="84">
        <f>IF(VLOOKUP($Z172,evCodeGen!$BM$4:$CD$20,AO$167+1,FALSE)=0,0,2^$Y172)</f>
        <v>16</v>
      </c>
      <c r="AP172" s="84">
        <f>IF(VLOOKUP($Z172,evCodeGen!$BM$4:$CD$20,AP$167+1,FALSE)=0,0,2^$Y172)</f>
        <v>16</v>
      </c>
      <c r="AQ172" s="60"/>
      <c r="AR172" s="70">
        <v>5</v>
      </c>
      <c r="AS172" s="76">
        <f>SUM(AE168:AE199)</f>
        <v>237568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0x00035000</v>
      </c>
      <c r="G173" s="18">
        <f>HEX2DEC(RIGHT(Table131925515666712813[[#This Row],[dec val]],8))</f>
        <v>217088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HEX2DEC(RIGHT(Table132321275358687341016[[#This Row],[h1]],8))</f>
        <v>0</v>
      </c>
      <c r="Q173" s="87" t="s">
        <v>75</v>
      </c>
      <c r="R173" s="87">
        <f>HEX2DEC(RIGHT(Table132321275358687341016[[#This Row],[h2]],8))</f>
        <v>0</v>
      </c>
      <c r="Y173" s="70">
        <v>5</v>
      </c>
      <c r="Z173" s="75">
        <v>3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32</v>
      </c>
      <c r="AN173" s="84">
        <f>IF(VLOOKUP($Z173,evCodeGen!$BM$4:$CD$20,AN$167+1,FALSE)=0,0,2^$Y173)</f>
        <v>0</v>
      </c>
      <c r="AO173" s="84">
        <f>IF(VLOOKUP($Z173,evCodeGen!$BM$4:$CD$20,AO$167+1,FALSE)=0,0,2^$Y173)</f>
        <v>32</v>
      </c>
      <c r="AP173" s="84">
        <f>IF(VLOOKUP($Z173,evCodeGen!$BM$4:$CD$20,AP$167+1,FALSE)=0,0,2^$Y173)</f>
        <v>32</v>
      </c>
      <c r="AQ173" s="60"/>
      <c r="AR173" s="70">
        <v>6</v>
      </c>
      <c r="AS173" s="76">
        <f>SUM(AF168:AF199)</f>
        <v>217088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0x00030800</v>
      </c>
      <c r="G174" s="18">
        <f>HEX2DEC(RIGHT(Table131925515666712813[[#This Row],[dec val]],8))</f>
        <v>198656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HEX2DEC(RIGHT(Table132321275358687341016[[#This Row],[h1]],8))</f>
        <v>0</v>
      </c>
      <c r="Q174" s="87" t="s">
        <v>75</v>
      </c>
      <c r="R174" s="87">
        <f>HEX2DEC(RIGHT(Table132321275358687341016[[#This Row],[h2]],8))</f>
        <v>0</v>
      </c>
      <c r="Y174" s="70">
        <v>6</v>
      </c>
      <c r="Z174" s="75">
        <v>4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64</v>
      </c>
      <c r="AM174" s="84">
        <f>IF(VLOOKUP($Z174,evCodeGen!$BM$4:$CD$20,AM$167+1,FALSE)=0,0,2^$Y174)</f>
        <v>0</v>
      </c>
      <c r="AN174" s="84">
        <f>IF(VLOOKUP($Z174,evCodeGen!$BM$4:$CD$20,AN$167+1,FALSE)=0,0,2^$Y174)</f>
        <v>64</v>
      </c>
      <c r="AO174" s="84">
        <f>IF(VLOOKUP($Z174,evCodeGen!$BM$4:$CD$20,AO$167+1,FALSE)=0,0,2^$Y174)</f>
        <v>64</v>
      </c>
      <c r="AP174" s="84">
        <f>IF(VLOOKUP($Z174,evCodeGen!$BM$4:$CD$20,AP$167+1,FALSE)=0,0,2^$Y174)</f>
        <v>64</v>
      </c>
      <c r="AQ174" s="60"/>
      <c r="AR174" s="70">
        <v>7</v>
      </c>
      <c r="AS174" s="76">
        <f>SUM(AG168:AG199)</f>
        <v>198656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0x0003E400</v>
      </c>
      <c r="G175" s="18">
        <f>HEX2DEC(RIGHT(Table131925515666712813[[#This Row],[dec val]],8))</f>
        <v>254976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HEX2DEC(RIGHT(Table132321275358687341016[[#This Row],[h1]],8))</f>
        <v>0</v>
      </c>
      <c r="Q175" s="87" t="s">
        <v>75</v>
      </c>
      <c r="R175" s="87">
        <f>HEX2DEC(RIGHT(Table132321275358687341016[[#This Row],[h2]],8))</f>
        <v>0</v>
      </c>
      <c r="Y175" s="70">
        <v>7</v>
      </c>
      <c r="Z175" s="75">
        <v>5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128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128</v>
      </c>
      <c r="AP175" s="84">
        <f>IF(VLOOKUP($Z175,evCodeGen!$BM$4:$CD$20,AP$167+1,FALSE)=0,0,2^$Y175)</f>
        <v>128</v>
      </c>
      <c r="AQ175" s="60"/>
      <c r="AR175" s="70">
        <v>8</v>
      </c>
      <c r="AS175" s="76">
        <f>SUM(AH168:AH199)</f>
        <v>254976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0x00028200</v>
      </c>
      <c r="G176" s="18">
        <f>HEX2DEC(RIGHT(Table131925515666712813[[#This Row],[dec val]],8))</f>
        <v>164352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HEX2DEC(RIGHT(Table132321275358687341016[[#This Row],[h1]],8))</f>
        <v>0</v>
      </c>
      <c r="Q176" s="87" t="s">
        <v>75</v>
      </c>
      <c r="R176" s="87">
        <f>HEX2DEC(RIGHT(Table132321275358687341016[[#This Row],[h2]],8))</f>
        <v>0</v>
      </c>
      <c r="Y176" s="70">
        <v>8</v>
      </c>
      <c r="Z176" s="75">
        <v>6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256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256</v>
      </c>
      <c r="AN176" s="84">
        <f>IF(VLOOKUP($Z176,evCodeGen!$BM$4:$CD$20,AN$167+1,FALSE)=0,0,2^$Y176)</f>
        <v>256</v>
      </c>
      <c r="AO176" s="84">
        <f>IF(VLOOKUP($Z176,evCodeGen!$BM$4:$CD$20,AO$167+1,FALSE)=0,0,2^$Y176)</f>
        <v>256</v>
      </c>
      <c r="AP176" s="84">
        <f>IF(VLOOKUP($Z176,evCodeGen!$BM$4:$CD$20,AP$167+1,FALSE)=0,0,2^$Y176)</f>
        <v>256</v>
      </c>
      <c r="AQ176" s="60"/>
      <c r="AR176" s="70">
        <v>9</v>
      </c>
      <c r="AS176" s="76">
        <f>SUM(AI168:AI199)</f>
        <v>164352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0x00034900</v>
      </c>
      <c r="G177" s="18">
        <f>HEX2DEC(RIGHT(Table131925515666712813[[#This Row],[dec val]],8))</f>
        <v>215296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HEX2DEC(RIGHT(Table132321275358687341016[[#This Row],[h1]],8))</f>
        <v>0</v>
      </c>
      <c r="Q177" s="87" t="s">
        <v>75</v>
      </c>
      <c r="R177" s="87">
        <f>HEX2DEC(RIGHT(Table132321275358687341016[[#This Row],[h2]],8))</f>
        <v>0</v>
      </c>
      <c r="Y177" s="70">
        <v>9</v>
      </c>
      <c r="Z177" s="75">
        <v>8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512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512</v>
      </c>
      <c r="AM177" s="84">
        <f>IF(VLOOKUP($Z177,evCodeGen!$BM$4:$CD$20,AM$167+1,FALSE)=0,0,2^$Y177)</f>
        <v>0</v>
      </c>
      <c r="AN177" s="84">
        <f>IF(VLOOKUP($Z177,evCodeGen!$BM$4:$CD$20,AN$167+1,FALSE)=0,0,2^$Y177)</f>
        <v>512</v>
      </c>
      <c r="AO177" s="84">
        <f>IF(VLOOKUP($Z177,evCodeGen!$BM$4:$CD$20,AO$167+1,FALSE)=0,0,2^$Y177)</f>
        <v>512</v>
      </c>
      <c r="AP177" s="84">
        <f>IF(VLOOKUP($Z177,evCodeGen!$BM$4:$CD$20,AP$167+1,FALSE)=0,0,2^$Y177)</f>
        <v>512</v>
      </c>
      <c r="AQ177" s="60"/>
      <c r="AR177" s="70">
        <v>10</v>
      </c>
      <c r="AS177" s="76">
        <f>SUM(AJ168:AJ199)</f>
        <v>215296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0x0003F480</v>
      </c>
      <c r="G178" s="18">
        <f>HEX2DEC(RIGHT(Table131925515666712813[[#This Row],[dec val]],8))</f>
        <v>259200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HEX2DEC(RIGHT(Table132321275358687341016[[#This Row],[h1]],8))</f>
        <v>0</v>
      </c>
      <c r="Q178" s="87" t="s">
        <v>75</v>
      </c>
      <c r="R178" s="87">
        <f>HEX2DEC(RIGHT(Table132321275358687341016[[#This Row],[h2]],8))</f>
        <v>0</v>
      </c>
      <c r="Y178" s="70">
        <v>10</v>
      </c>
      <c r="Z178" s="75">
        <v>10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1024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1024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1024</v>
      </c>
      <c r="AO178" s="84">
        <f>IF(VLOOKUP($Z178,evCodeGen!$BM$4:$CD$20,AO$167+1,FALSE)=0,0,2^$Y178)</f>
        <v>1024</v>
      </c>
      <c r="AP178" s="84">
        <f>IF(VLOOKUP($Z178,evCodeGen!$BM$4:$CD$20,AP$167+1,FALSE)=0,0,2^$Y178)</f>
        <v>1024</v>
      </c>
      <c r="AQ178" s="60"/>
      <c r="AR178" s="70">
        <v>11</v>
      </c>
      <c r="AS178" s="76">
        <f>SUM(AK168:AK199)</f>
        <v>259200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0x0003AA40</v>
      </c>
      <c r="G179" s="18">
        <f>HEX2DEC(RIGHT(Table131925515666712813[[#This Row],[dec val]],8))</f>
        <v>240192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HEX2DEC(RIGHT(Table132321275358687341016[[#This Row],[h1]],8))</f>
        <v>0</v>
      </c>
      <c r="Q179" s="87" t="s">
        <v>75</v>
      </c>
      <c r="R179" s="87">
        <f>HEX2DEC(RIGHT(Table132321275358687341016[[#This Row],[h2]],8))</f>
        <v>0</v>
      </c>
      <c r="Y179" s="70">
        <v>11</v>
      </c>
      <c r="Z179" s="75">
        <v>12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2048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2048</v>
      </c>
      <c r="AK179" s="84">
        <f>IF(VLOOKUP($Z179,evCodeGen!$BM$4:$CD$20,AK$167+1,FALSE)=0,0,2^$Y179)</f>
        <v>0</v>
      </c>
      <c r="AL179" s="84">
        <f>IF(VLOOKUP($Z179,evCodeGen!$BM$4:$CD$20,AL$167+1,FALSE)=0,0,2^$Y179)</f>
        <v>2048</v>
      </c>
      <c r="AM179" s="84">
        <f>IF(VLOOKUP($Z179,evCodeGen!$BM$4:$CD$20,AM$167+1,FALSE)=0,0,2^$Y179)</f>
        <v>2048</v>
      </c>
      <c r="AN179" s="84">
        <f>IF(VLOOKUP($Z179,evCodeGen!$BM$4:$CD$20,AN$167+1,FALSE)=0,0,2^$Y179)</f>
        <v>2048</v>
      </c>
      <c r="AO179" s="84">
        <f>IF(VLOOKUP($Z179,evCodeGen!$BM$4:$CD$20,AO$167+1,FALSE)=0,0,2^$Y179)</f>
        <v>2048</v>
      </c>
      <c r="AP179" s="84">
        <f>IF(VLOOKUP($Z179,evCodeGen!$BM$4:$CD$20,AP$167+1,FALSE)=0,0,2^$Y179)</f>
        <v>2048</v>
      </c>
      <c r="AQ179" s="60"/>
      <c r="AR179" s="70">
        <v>12</v>
      </c>
      <c r="AS179" s="76">
        <f>SUM(AL168:AL199)</f>
        <v>240192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0x00035920</v>
      </c>
      <c r="G180" s="18">
        <f>HEX2DEC(RIGHT(Table131925515666712813[[#This Row],[dec val]],8))</f>
        <v>219424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HEX2DEC(RIGHT(Table132321275358687341016[[#This Row],[h1]],8))</f>
        <v>0</v>
      </c>
      <c r="Q180" s="87" t="s">
        <v>75</v>
      </c>
      <c r="R180" s="87">
        <f>HEX2DEC(RIGHT(Table132321275358687341016[[#This Row],[h2]],8))</f>
        <v>0</v>
      </c>
      <c r="Y180" s="70">
        <v>12</v>
      </c>
      <c r="Z180" s="75">
        <v>15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0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0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219424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0x0003EF50</v>
      </c>
      <c r="G181" s="18">
        <f>HEX2DEC(RIGHT(Table131925515666712813[[#This Row],[dec val]],8))</f>
        <v>257872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HEX2DEC(RIGHT(Table132321275358687341016[[#This Row],[h1]],8))</f>
        <v>0</v>
      </c>
      <c r="Q181" s="87" t="s">
        <v>75</v>
      </c>
      <c r="R181" s="87">
        <f>HEX2DEC(RIGHT(Table132321275358687341016[[#This Row],[h2]],8))</f>
        <v>0</v>
      </c>
      <c r="Y181" s="70">
        <v>13</v>
      </c>
      <c r="Z181" s="75">
        <v>20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0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257872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0x0003FFF8</v>
      </c>
      <c r="G182" s="18">
        <f>HEX2DEC(RIGHT(Table131925515666712813[[#This Row],[dec val]],8))</f>
        <v>262136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HEX2DEC(RIGHT(Table132321275358687341016[[#This Row],[h1]],8))</f>
        <v>0</v>
      </c>
      <c r="Q182" s="87" t="s">
        <v>75</v>
      </c>
      <c r="R182" s="87">
        <f>HEX2DEC(RIGHT(Table132321275358687341016[[#This Row],[h2]],8))</f>
        <v>0</v>
      </c>
      <c r="Y182" s="70">
        <v>14</v>
      </c>
      <c r="Z182" s="75">
        <v>30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0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0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0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262136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0x0003FFFC</v>
      </c>
      <c r="G183" s="18">
        <f>HEX2DEC(RIGHT(Table131925515666712813[[#This Row],[dec val]],8))</f>
        <v>262140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HEX2DEC(RIGHT(Table132321275358687341016[[#This Row],[h1]],8))</f>
        <v>0</v>
      </c>
      <c r="Q183" s="87" t="s">
        <v>75</v>
      </c>
      <c r="R183" s="87">
        <f>HEX2DEC(RIGHT(Table132321275358687341016[[#This Row],[h2]],8))</f>
        <v>0</v>
      </c>
      <c r="Y183" s="70">
        <v>15</v>
      </c>
      <c r="Z183" s="75">
        <v>40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32768</v>
      </c>
      <c r="AD183" s="84">
        <f>IF(VLOOKUP($Z183,evCodeGen!$BM$4:$CD$20,AD$167+1,FALSE)=0,0,2^$Y183)</f>
        <v>0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32768</v>
      </c>
      <c r="AJ183" s="84">
        <f>IF(VLOOKUP($Z183,evCodeGen!$BM$4:$CD$20,AJ$167+1,FALSE)=0,0,2^$Y183)</f>
        <v>0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0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262140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HEX2DEC(RIGHT(Table132321275358687341016[[#This Row],[h1]],8))</f>
        <v>0</v>
      </c>
      <c r="Q184" s="87" t="s">
        <v>75</v>
      </c>
      <c r="R184" s="87">
        <f>HEX2DEC(RIGHT(Table132321275358687341016[[#This Row],[h2]],8))</f>
        <v>0</v>
      </c>
      <c r="Y184" s="70">
        <v>16</v>
      </c>
      <c r="Z184" s="75">
        <v>60</v>
      </c>
      <c r="AA184" s="84">
        <f>IF(VLOOKUP($Z184,evCodeGen!$BM$4:$CD$20,AA$167+1,FALSE)=0,0,2^$Y184)</f>
        <v>0</v>
      </c>
      <c r="AB184" s="84">
        <f>IF(VLOOKUP($Z184,evCodeGen!$BM$4:$CD$20,AB$167+1,FALSE)=0,0,2^$Y184)</f>
        <v>65536</v>
      </c>
      <c r="AC184" s="84">
        <f>IF(VLOOKUP($Z184,evCodeGen!$BM$4:$CD$20,AC$167+1,FALSE)=0,0,2^$Y184)</f>
        <v>0</v>
      </c>
      <c r="AD184" s="84">
        <f>IF(VLOOKUP($Z184,evCodeGen!$BM$4:$CD$20,AD$167+1,FALSE)=0,0,2^$Y184)</f>
        <v>65536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65536</v>
      </c>
      <c r="AG184" s="84">
        <f>IF(VLOOKUP($Z184,evCodeGen!$BM$4:$CD$20,AG$167+1,FALSE)=0,0,2^$Y184)</f>
        <v>65536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65536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65536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HEX2DEC(RIGHT(Table132321275358687341016[[#This Row],[h1]],8))</f>
        <v>0</v>
      </c>
      <c r="Q185" s="87" t="s">
        <v>75</v>
      </c>
      <c r="R185" s="87">
        <f>HEX2DEC(RIGHT(Table132321275358687341016[[#This Row],[h2]],8))</f>
        <v>0</v>
      </c>
      <c r="Y185" s="70">
        <v>17</v>
      </c>
      <c r="Z185" s="75">
        <v>120</v>
      </c>
      <c r="AA185" s="84">
        <f>IF(VLOOKUP($Z185,evCodeGen!$BM$4:$CD$20,AA$167+1,FALSE)=0,0,2^$Y185)</f>
        <v>131072</v>
      </c>
      <c r="AB185" s="84">
        <f>IF(VLOOKUP($Z185,evCodeGen!$BM$4:$CD$20,AB$167+1,FALSE)=0,0,2^$Y185)</f>
        <v>131072</v>
      </c>
      <c r="AC185" s="84">
        <f>IF(VLOOKUP($Z185,evCodeGen!$BM$4:$CD$20,AC$167+1,FALSE)=0,0,2^$Y185)</f>
        <v>131072</v>
      </c>
      <c r="AD185" s="84">
        <f>IF(VLOOKUP($Z185,evCodeGen!$BM$4:$CD$20,AD$167+1,FALSE)=0,0,2^$Y185)</f>
        <v>131072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131072</v>
      </c>
      <c r="AG185" s="84">
        <f>IF(VLOOKUP($Z185,evCodeGen!$BM$4:$CD$20,AG$167+1,FALSE)=0,0,2^$Y185)</f>
        <v>131072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131072</v>
      </c>
      <c r="AJ185" s="84">
        <f>IF(VLOOKUP($Z185,evCodeGen!$BM$4:$CD$20,AJ$167+1,FALSE)=0,0,2^$Y185)</f>
        <v>131072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131072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HEX2DEC(RIGHT(Table132321275358687341016[[#This Row],[h1]],8))</f>
        <v>0</v>
      </c>
      <c r="Q186" s="87" t="s">
        <v>75</v>
      </c>
      <c r="R186" s="87">
        <f>HEX2DEC(RIGHT(Table132321275358687341016[[#This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HEX2DEC(RIGHT(Table132321275358687341016[[#This Row],[h1]],8))</f>
        <v>0</v>
      </c>
      <c r="Q187" s="87" t="s">
        <v>75</v>
      </c>
      <c r="R187" s="87">
        <f>HEX2DEC(RIGHT(Table132321275358687341016[[#This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HEX2DEC(RIGHT(Table132321275358687341016[[#This Row],[h1]],8))</f>
        <v>0</v>
      </c>
      <c r="Q188" s="87" t="s">
        <v>75</v>
      </c>
      <c r="R188" s="87">
        <f>HEX2DEC(RIGHT(Table132321275358687341016[[#This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HEX2DEC(RIGHT(Table132321275358687341016[[#This Row],[h1]],8))</f>
        <v>0</v>
      </c>
      <c r="Q189" s="87" t="s">
        <v>75</v>
      </c>
      <c r="R189" s="87">
        <f>HEX2DEC(RIGHT(Table132321275358687341016[[#This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HEX2DEC(RIGHT(Table132321275358687341016[[#This Row],[h1]],8))</f>
        <v>0</v>
      </c>
      <c r="Q190" s="87" t="s">
        <v>75</v>
      </c>
      <c r="R190" s="87">
        <f>HEX2DEC(RIGHT(Table132321275358687341016[[#This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HEX2DEC(RIGHT(Table132321275358687341016[[#This Row],[h1]],8))</f>
        <v>0</v>
      </c>
      <c r="Q191" s="87" t="s">
        <v>75</v>
      </c>
      <c r="R191" s="87">
        <f>HEX2DEC(RIGHT(Table132321275358687341016[[#This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HEX2DEC(RIGHT(Table132321275358687341016[[#This Row],[h1]],8))</f>
        <v>0</v>
      </c>
      <c r="Q192" s="87" t="s">
        <v>75</v>
      </c>
      <c r="R192" s="87">
        <f>HEX2DEC(RIGHT(Table132321275358687341016[[#This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HEX2DEC(RIGHT(Table132321275358687341016[[#This Row],[h1]],8))</f>
        <v>0</v>
      </c>
      <c r="Q193" s="87" t="s">
        <v>75</v>
      </c>
      <c r="R193" s="87">
        <f>HEX2DEC(RIGHT(Table132321275358687341016[[#This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HEX2DEC(RIGHT(Table132321275358687341016[[#This Row],[h1]],8))</f>
        <v>0</v>
      </c>
      <c r="Q194" s="87" t="s">
        <v>75</v>
      </c>
      <c r="R194" s="87">
        <f>HEX2DEC(RIGHT(Table132321275358687341016[[#This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HEX2DEC(RIGHT(Table132321275358687341016[[#This Row],[h1]],8))</f>
        <v>0</v>
      </c>
      <c r="Q195" s="87" t="s">
        <v>75</v>
      </c>
      <c r="R195" s="87">
        <f>HEX2DEC(RIGHT(Table132321275358687341016[[#This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HEX2DEC(RIGHT(Table132321275358687341016[[#This Row],[h1]],8))</f>
        <v>0</v>
      </c>
      <c r="Q196" s="87" t="s">
        <v>75</v>
      </c>
      <c r="R196" s="87">
        <f>HEX2DEC(RIGHT(Table132321275358687341016[[#This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HEX2DEC(RIGHT(Table132321275358687341016[[#This Row],[h1]],8))</f>
        <v>0</v>
      </c>
      <c r="Q197" s="87" t="s">
        <v>75</v>
      </c>
      <c r="R197" s="87">
        <f>HEX2DEC(RIGHT(Table132321275358687341016[[#This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HEX2DEC(RIGHT(Table132321275358687341016[[#This Row],[h1]],8))</f>
        <v>0</v>
      </c>
      <c r="Q198" s="87" t="s">
        <v>75</v>
      </c>
      <c r="R198" s="87">
        <f>HEX2DEC(RIGHT(Table132321275358687341016[[#This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HEX2DEC(RIGHT(Table132321275358687341016[[#This Row],[h1]],8))</f>
        <v>0</v>
      </c>
      <c r="Q199" s="87" t="s">
        <v>75</v>
      </c>
      <c r="R199" s="87">
        <f>HEX2DEC(RIGHT(Table132321275358687341016[[#This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HEX2DEC(RIGHT(Table132321275358687341016[[#This Row],[h1]],8))</f>
        <v>0</v>
      </c>
      <c r="Q200" s="87" t="s">
        <v>75</v>
      </c>
      <c r="R200" s="87">
        <f>HEX2DEC(RIGHT(Table132321275358687341016[[#This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HEX2DEC(RIGHT(Table132321275358687341016[[#This Row],[h1]],8))</f>
        <v>0</v>
      </c>
      <c r="Q201" s="87" t="s">
        <v>75</v>
      </c>
      <c r="R201" s="87">
        <f>HEX2DEC(RIGHT(Table132321275358687341016[[#This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HEX2DEC(RIGHT(Table132321275358687341016[[#This Row],[h1]],8))</f>
        <v>0</v>
      </c>
      <c r="Q202" s="87" t="s">
        <v>75</v>
      </c>
      <c r="R202" s="87">
        <f>HEX2DEC(RIGHT(Table132321275358687341016[[#This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HEX2DEC(RIGHT(Table132321275358687341016[[#This Row],[h1]],8))</f>
        <v>0</v>
      </c>
      <c r="Q203" s="87" t="s">
        <v>75</v>
      </c>
      <c r="R203" s="87">
        <f>HEX2DEC(RIGHT(Table132321275358687341016[[#This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HEX2DEC(RIGHT(Table132321275358687341016[[#This Row],[h1]],8))</f>
        <v>0</v>
      </c>
      <c r="Q204" s="87" t="s">
        <v>75</v>
      </c>
      <c r="R204" s="87">
        <f>HEX2DEC(RIGHT(Table132321275358687341016[[#This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HEX2DEC(RIGHT(Table132321275358687341016[[#This Row],[h1]],8))</f>
        <v>0</v>
      </c>
      <c r="Q205" s="87" t="s">
        <v>75</v>
      </c>
      <c r="R205" s="87">
        <f>HEX2DEC(RIGHT(Table132321275358687341016[[#This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HEX2DEC(RIGHT(Table132321275358687341016[[#This Row],[h1]],8))</f>
        <v>0</v>
      </c>
      <c r="Q206" s="87" t="s">
        <v>75</v>
      </c>
      <c r="R206" s="87">
        <f>HEX2DEC(RIGHT(Table132321275358687341016[[#This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HEX2DEC(RIGHT(Table132321275358687341016[[#This Row],[h1]],8))</f>
        <v>0</v>
      </c>
      <c r="Q207" s="87" t="s">
        <v>75</v>
      </c>
      <c r="R207" s="87">
        <f>HEX2DEC(RIGHT(Table132321275358687341016[[#This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HEX2DEC(RIGHT(Table132321275358687341016[[#This Row],[h1]],8))</f>
        <v>0</v>
      </c>
      <c r="Q208" s="87" t="s">
        <v>75</v>
      </c>
      <c r="R208" s="87">
        <f>HEX2DEC(RIGHT(Table132321275358687341016[[#This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HEX2DEC(RIGHT(Table132321275358687341016[[#This Row],[h1]],8))</f>
        <v>0</v>
      </c>
      <c r="Q209" s="87" t="s">
        <v>75</v>
      </c>
      <c r="R209" s="87">
        <f>HEX2DEC(RIGHT(Table132321275358687341016[[#This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HEX2DEC(RIGHT(Table132321275358687341016[[#This Row],[h1]],8))</f>
        <v>0</v>
      </c>
      <c r="Q210" s="87" t="s">
        <v>75</v>
      </c>
      <c r="R210" s="87">
        <f>HEX2DEC(RIGHT(Table132321275358687341016[[#This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HEX2DEC(RIGHT(Table132321275358687341016[[#This Row],[h1]],8))</f>
        <v>0</v>
      </c>
      <c r="Q211" s="87" t="s">
        <v>75</v>
      </c>
      <c r="R211" s="87">
        <f>HEX2DEC(RIGHT(Table132321275358687341016[[#This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HEX2DEC(RIGHT(Table132321275358687341016[[#This Row],[h1]],8))</f>
        <v>0</v>
      </c>
      <c r="Q212" s="87" t="s">
        <v>75</v>
      </c>
      <c r="R212" s="87">
        <f>HEX2DEC(RIGHT(Table132321275358687341016[[#This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HEX2DEC(RIGHT(Table132321275358687341016[[#This Row],[h1]],8))</f>
        <v>0</v>
      </c>
      <c r="Q213" s="87" t="s">
        <v>75</v>
      </c>
      <c r="R213" s="87">
        <f>HEX2DEC(RIGHT(Table132321275358687341016[[#This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HEX2DEC(RIGHT(Table132321275358687341016[[#This Row],[h1]],8))</f>
        <v>0</v>
      </c>
      <c r="Q214" s="87" t="s">
        <v>75</v>
      </c>
      <c r="R214" s="87">
        <f>HEX2DEC(RIGHT(Table132321275358687341016[[#This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HEX2DEC(RIGHT(Table132321275358687341016[[#This Row],[h1]],8))</f>
        <v>0</v>
      </c>
      <c r="Q215" s="87" t="s">
        <v>75</v>
      </c>
      <c r="R215" s="87">
        <f>HEX2DEC(RIGHT(Table132321275358687341016[[#This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HEX2DEC(RIGHT(Table132321275358687341016[[#This Row],[h1]],8))</f>
        <v>0</v>
      </c>
      <c r="Q216" s="87" t="s">
        <v>75</v>
      </c>
      <c r="R216" s="87">
        <f>HEX2DEC(RIGHT(Table132321275358687341016[[#This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HEX2DEC(RIGHT(Table132321275358687341016[[#This Row],[h1]],8))</f>
        <v>0</v>
      </c>
      <c r="Q217" s="87" t="s">
        <v>75</v>
      </c>
      <c r="R217" s="87">
        <f>HEX2DEC(RIGHT(Table132321275358687341016[[#This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HEX2DEC(RIGHT(Table132321275358687341016[[#This Row],[h1]],8))</f>
        <v>0</v>
      </c>
      <c r="Q218" s="87" t="s">
        <v>75</v>
      </c>
      <c r="R218" s="87">
        <f>HEX2DEC(RIGHT(Table132321275358687341016[[#This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HEX2DEC(RIGHT(Table132321275358687341016[[#This Row],[h1]],8))</f>
        <v>0</v>
      </c>
      <c r="Q219" s="87" t="s">
        <v>75</v>
      </c>
      <c r="R219" s="87">
        <f>HEX2DEC(RIGHT(Table132321275358687341016[[#This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HEX2DEC(RIGHT(Table132321275358687341016[[#This Row],[h1]],8))</f>
        <v>0</v>
      </c>
      <c r="Q220" s="87" t="s">
        <v>75</v>
      </c>
      <c r="R220" s="87">
        <f>HEX2DEC(RIGHT(Table132321275358687341016[[#This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HEX2DEC(RIGHT(Table132321275358687341016[[#This Row],[h1]],8))</f>
        <v>0</v>
      </c>
      <c r="Q221" s="87" t="s">
        <v>75</v>
      </c>
      <c r="R221" s="87">
        <f>HEX2DEC(RIGHT(Table132321275358687341016[[#This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HEX2DEC(RIGHT(Table132321275358687341016[[#This Row],[h1]],8))</f>
        <v>0</v>
      </c>
      <c r="Q222" s="87" t="s">
        <v>75</v>
      </c>
      <c r="R222" s="87">
        <f>HEX2DEC(RIGHT(Table132321275358687341016[[#This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HEX2DEC(RIGHT(Table132321275358687341016[[#This Row],[h1]],8))</f>
        <v>0</v>
      </c>
      <c r="Q223" s="87" t="s">
        <v>75</v>
      </c>
      <c r="R223" s="87">
        <f>HEX2DEC(RIGHT(Table132321275358687341016[[#This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HEX2DEC(RIGHT(Table132321275358687341016[[#This Row],[h1]],8))</f>
        <v>0</v>
      </c>
      <c r="Q224" s="87" t="s">
        <v>75</v>
      </c>
      <c r="R224" s="87">
        <f>HEX2DEC(RIGHT(Table132321275358687341016[[#This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HEX2DEC(RIGHT(Table132321275358687341016[[#This Row],[h1]],8))</f>
        <v>0</v>
      </c>
      <c r="Q225" s="87" t="s">
        <v>75</v>
      </c>
      <c r="R225" s="87">
        <f>HEX2DEC(RIGHT(Table132321275358687341016[[#This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HEX2DEC(RIGHT(Table132321275358687341016[[#This Row],[h1]],8))</f>
        <v>0</v>
      </c>
      <c r="Q226" s="87" t="s">
        <v>75</v>
      </c>
      <c r="R226" s="87">
        <f>HEX2DEC(RIGHT(Table132321275358687341016[[#This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IF(Table131925515666712813[[#This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HEX2DEC(RIGHT(Table132321275358687341016[[#This Row],[h1]],8))</f>
        <v>0</v>
      </c>
      <c r="Q227" s="87" t="s">
        <v>75</v>
      </c>
      <c r="R227" s="87">
        <f>HEX2DEC(RIGHT(Table132321275358687341016[[#This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HEX2DEC(RIGHT(Table132321275358687341016[[#This Row],[h1]],8))</f>
        <v>0</v>
      </c>
      <c r="Q228" s="87" t="s">
        <v>75</v>
      </c>
      <c r="R228" s="87">
        <f>HEX2DEC(RIGHT(Table132321275358687341016[[#This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HEX2DEC(RIGHT(Table132321275358687341016[[#This Row],[h1]],8))</f>
        <v>0</v>
      </c>
      <c r="Q229" s="87" t="s">
        <v>75</v>
      </c>
      <c r="R229" s="87">
        <f>HEX2DEC(RIGHT(Table132321275358687341016[[#This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IF(Table131925515666712813[[#This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HEX2DEC(RIGHT(Table132321275358687341016[[#This Row],[h1]],8))</f>
        <v>0</v>
      </c>
      <c r="Q230" s="87" t="s">
        <v>75</v>
      </c>
      <c r="R230" s="87">
        <f>HEX2DEC(RIGHT(Table132321275358687341016[[#This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IF(Table131925515666712813[[#This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HEX2DEC(RIGHT(Table132321275358687341016[[#This Row],[h1]],8))</f>
        <v>0</v>
      </c>
      <c r="Q231" s="87" t="s">
        <v>75</v>
      </c>
      <c r="R231" s="87">
        <f>HEX2DEC(RIGHT(Table132321275358687341016[[#This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HEX2DEC(RIGHT(Table132321275358687341016[[#This Row],[h1]],8))</f>
        <v>0</v>
      </c>
      <c r="Q232" s="87" t="s">
        <v>75</v>
      </c>
      <c r="R232" s="87">
        <f>HEX2DEC(RIGHT(Table132321275358687341016[[#This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IF(Table131925515666712813[[#This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HEX2DEC(RIGHT(Table132321275358687341016[[#This Row],[h1]],8))</f>
        <v>0</v>
      </c>
      <c r="Q233" s="87" t="s">
        <v>75</v>
      </c>
      <c r="R233" s="87">
        <f>HEX2DEC(RIGHT(Table132321275358687341016[[#This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HEX2DEC(RIGHT(Table132321275358687341016[[#This Row],[h1]],8))</f>
        <v>0</v>
      </c>
      <c r="Q234" s="87" t="s">
        <v>75</v>
      </c>
      <c r="R234" s="87">
        <f>HEX2DEC(RIGHT(Table132321275358687341016[[#This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IF(Table131925515666712813[[#This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HEX2DEC(RIGHT(Table132321275358687341016[[#This Row],[h1]],8))</f>
        <v>0</v>
      </c>
      <c r="Q235" s="87" t="s">
        <v>75</v>
      </c>
      <c r="R235" s="87">
        <f>HEX2DEC(RIGHT(Table132321275358687341016[[#This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IF(Table131925515666712813[[#This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HEX2DEC(RIGHT(Table132321275358687341016[[#This Row],[h1]],8))</f>
        <v>0</v>
      </c>
      <c r="Q236" s="87" t="s">
        <v>75</v>
      </c>
      <c r="R236" s="87">
        <f>HEX2DEC(RIGHT(Table132321275358687341016[[#This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HEX2DEC(RIGHT(Table132321275358687341016[[#This Row],[h1]],8))</f>
        <v>0</v>
      </c>
      <c r="Q237" s="87" t="s">
        <v>75</v>
      </c>
      <c r="R237" s="87">
        <f>HEX2DEC(RIGHT(Table132321275358687341016[[#This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HEX2DEC(RIGHT(Table132321275358687341016[[#This Row],[h1]],8))</f>
        <v>0</v>
      </c>
      <c r="Q238" s="87" t="s">
        <v>75</v>
      </c>
      <c r="R238" s="87">
        <f>HEX2DEC(RIGHT(Table132321275358687341016[[#This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IF(Table131925515666712813[[#This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HEX2DEC(RIGHT(Table132321275358687341016[[#This Row],[h1]],8))</f>
        <v>0</v>
      </c>
      <c r="Q239" s="87" t="s">
        <v>75</v>
      </c>
      <c r="R239" s="87">
        <f>HEX2DEC(RIGHT(Table132321275358687341016[[#This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HEX2DEC(RIGHT(Table132321275358687341016[[#This Row],[h1]],8))</f>
        <v>0</v>
      </c>
      <c r="Q240" s="87" t="s">
        <v>75</v>
      </c>
      <c r="R240" s="87">
        <f>HEX2DEC(RIGHT(Table132321275358687341016[[#This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IF(Table131925515666712813[[#This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HEX2DEC(RIGHT(Table132321275358687341016[[#This Row],[h1]],8))</f>
        <v>0</v>
      </c>
      <c r="Q241" s="87" t="s">
        <v>75</v>
      </c>
      <c r="R241" s="87">
        <f>HEX2DEC(RIGHT(Table132321275358687341016[[#This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IF(Table131925515666712813[[#This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HEX2DEC(RIGHT(Table132321275358687341016[[#This Row],[h1]],8))</f>
        <v>0</v>
      </c>
      <c r="Q242" s="87" t="s">
        <v>75</v>
      </c>
      <c r="R242" s="87">
        <f>HEX2DEC(RIGHT(Table132321275358687341016[[#This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IF(Table131925515666712813[[#This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HEX2DEC(RIGHT(Table132321275358687341016[[#This Row],[h1]],8))</f>
        <v>0</v>
      </c>
      <c r="Q243" s="87" t="s">
        <v>75</v>
      </c>
      <c r="R243" s="87">
        <f>HEX2DEC(RIGHT(Table132321275358687341016[[#This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HEX2DEC(RIGHT(Table132321275358687341016[[#This Row],[h1]],8))</f>
        <v>0</v>
      </c>
      <c r="Q244" s="87" t="s">
        <v>75</v>
      </c>
      <c r="R244" s="87">
        <f>HEX2DEC(RIGHT(Table132321275358687341016[[#This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IF(Table131925515666712813[[#This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HEX2DEC(RIGHT(Table132321275358687341016[[#This Row],[h1]],8))</f>
        <v>0</v>
      </c>
      <c r="Q245" s="87" t="s">
        <v>75</v>
      </c>
      <c r="R245" s="87">
        <f>HEX2DEC(RIGHT(Table132321275358687341016[[#This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HEX2DEC(RIGHT(Table132321275358687341016[[#This Row],[h1]],8))</f>
        <v>0</v>
      </c>
      <c r="Q246" s="87" t="s">
        <v>75</v>
      </c>
      <c r="R246" s="87">
        <f>HEX2DEC(RIGHT(Table132321275358687341016[[#This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IF(Table131925515666712813[[#This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HEX2DEC(RIGHT(Table132321275358687341016[[#This Row],[h1]],8))</f>
        <v>0</v>
      </c>
      <c r="Q247" s="87" t="s">
        <v>75</v>
      </c>
      <c r="R247" s="87">
        <f>HEX2DEC(RIGHT(Table132321275358687341016[[#This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IF(Table131925515666712813[[#This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HEX2DEC(RIGHT(Table132321275358687341016[[#This Row],[h1]],8))</f>
        <v>0</v>
      </c>
      <c r="Q248" s="87" t="s">
        <v>75</v>
      </c>
      <c r="R248" s="87">
        <f>HEX2DEC(RIGHT(Table132321275358687341016[[#This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HEX2DEC(RIGHT(Table132321275358687341016[[#This Row],[h1]],8))</f>
        <v>0</v>
      </c>
      <c r="Q249" s="87" t="s">
        <v>75</v>
      </c>
      <c r="R249" s="87">
        <f>HEX2DEC(RIGHT(Table132321275358687341016[[#This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HEX2DEC(RIGHT(Table132321275358687341016[[#This Row],[h1]],8))</f>
        <v>0</v>
      </c>
      <c r="Q250" s="87" t="s">
        <v>75</v>
      </c>
      <c r="R250" s="87">
        <f>HEX2DEC(RIGHT(Table132321275358687341016[[#This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IF(Table131925515666712813[[#This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HEX2DEC(RIGHT(Table132321275358687341016[[#This Row],[h1]],8))</f>
        <v>0</v>
      </c>
      <c r="Q251" s="87" t="s">
        <v>75</v>
      </c>
      <c r="R251" s="87">
        <f>HEX2DEC(RIGHT(Table132321275358687341016[[#This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HEX2DEC(RIGHT(Table132321275358687341016[[#This Row],[h1]],8))</f>
        <v>0</v>
      </c>
      <c r="Q252" s="87" t="s">
        <v>75</v>
      </c>
      <c r="R252" s="87">
        <f>HEX2DEC(RIGHT(Table132321275358687341016[[#This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HEX2DEC(RIGHT(Table132321275358687341016[[#This Row],[h1]],8))</f>
        <v>0</v>
      </c>
      <c r="Q253" s="87" t="s">
        <v>75</v>
      </c>
      <c r="R253" s="87">
        <f>HEX2DEC(RIGHT(Table132321275358687341016[[#This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HEX2DEC(RIGHT(Table132321275358687341016[[#This Row],[h1]],8))</f>
        <v>0</v>
      </c>
      <c r="Q254" s="87" t="s">
        <v>75</v>
      </c>
      <c r="R254" s="87">
        <f>HEX2DEC(RIGHT(Table132321275358687341016[[#This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HEX2DEC(RIGHT(Table132321275358687341016[[#This Row],[h1]],8))</f>
        <v>0</v>
      </c>
      <c r="Q255" s="87" t="s">
        <v>75</v>
      </c>
      <c r="R255" s="87">
        <f>HEX2DEC(RIGHT(Table132321275358687341016[[#This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HEX2DEC(RIGHT(Table132321275358687341016[[#This Row],[h1]],8))</f>
        <v>0</v>
      </c>
      <c r="Q256" s="87" t="s">
        <v>75</v>
      </c>
      <c r="R256" s="87">
        <f>HEX2DEC(RIGHT(Table132321275358687341016[[#This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HEX2DEC(RIGHT(Table132321275358687341016[[#This Row],[h1]],8))</f>
        <v>0</v>
      </c>
      <c r="Q257" s="87" t="s">
        <v>75</v>
      </c>
      <c r="R257" s="87">
        <f>HEX2DEC(RIGHT(Table132321275358687341016[[#This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HEX2DEC(RIGHT(Table132321275358687341016[[#This Row],[h1]],8))</f>
        <v>0</v>
      </c>
      <c r="Q258" s="87" t="s">
        <v>75</v>
      </c>
      <c r="R258" s="87">
        <f>HEX2DEC(RIGHT(Table132321275358687341016[[#This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HEX2DEC(RIGHT(Table132321275358687341016[[#This Row],[h1]],8))</f>
        <v>0</v>
      </c>
      <c r="Q259" s="87" t="s">
        <v>75</v>
      </c>
      <c r="R259" s="87">
        <f>HEX2DEC(RIGHT(Table132321275358687341016[[#This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HEX2DEC(RIGHT(Table132321275358687341016[[#This Row],[h1]],8))</f>
        <v>0</v>
      </c>
      <c r="Q260" s="87" t="s">
        <v>75</v>
      </c>
      <c r="R260" s="87">
        <f>HEX2DEC(RIGHT(Table132321275358687341016[[#This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HEX2DEC(RIGHT(Table132321275358687341016[[#This Row],[h1]],8))</f>
        <v>0</v>
      </c>
      <c r="Q261" s="87" t="s">
        <v>75</v>
      </c>
      <c r="R261" s="87">
        <f>HEX2DEC(RIGHT(Table132321275358687341016[[#This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HEX2DEC(RIGHT(Table132321275358687341016[[#This Row],[h1]],8))</f>
        <v>0</v>
      </c>
      <c r="Q262" s="87" t="s">
        <v>75</v>
      </c>
      <c r="R262" s="87">
        <f>HEX2DEC(RIGHT(Table132321275358687341016[[#This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HEX2DEC(RIGHT(Table132321275358687341016[[#This Row],[h1]],8))</f>
        <v>0</v>
      </c>
      <c r="Q263" s="87" t="s">
        <v>75</v>
      </c>
      <c r="R263" s="87">
        <f>HEX2DEC(RIGHT(Table132321275358687341016[[#This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HEX2DEC(RIGHT(Table132321275358687341016[[#This Row],[h1]],8))</f>
        <v>0</v>
      </c>
      <c r="Q264" s="87" t="s">
        <v>75</v>
      </c>
      <c r="R264" s="87">
        <f>HEX2DEC(RIGHT(Table132321275358687341016[[#This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HEX2DEC(RIGHT(Table132321275358687341016[[#This Row],[h1]],8))</f>
        <v>0</v>
      </c>
      <c r="Q265" s="87" t="s">
        <v>75</v>
      </c>
      <c r="R265" s="87">
        <f>HEX2DEC(RIGHT(Table132321275358687341016[[#This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HEX2DEC(RIGHT(Table132321275358687341016[[#This Row],[h1]],8))</f>
        <v>0</v>
      </c>
      <c r="Q266" s="87" t="s">
        <v>75</v>
      </c>
      <c r="R266" s="87">
        <f>HEX2DEC(RIGHT(Table132321275358687341016[[#This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HEX2DEC(RIGHT(Table132321275358687341016[[#This Row],[h1]],8))</f>
        <v>0</v>
      </c>
      <c r="Q267" s="87" t="s">
        <v>75</v>
      </c>
      <c r="R267" s="87">
        <f>HEX2DEC(RIGHT(Table132321275358687341016[[#This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HEX2DEC(RIGHT(Table132321275358687341016[[#This Row],[h1]],8))</f>
        <v>0</v>
      </c>
      <c r="Q268" s="87" t="s">
        <v>75</v>
      </c>
      <c r="R268" s="87">
        <f>HEX2DEC(RIGHT(Table132321275358687341016[[#This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HEX2DEC(RIGHT(Table132321275358687341016[[#This Row],[h1]],8))</f>
        <v>0</v>
      </c>
      <c r="Q269" s="87" t="s">
        <v>75</v>
      </c>
      <c r="R269" s="87">
        <f>HEX2DEC(RIGHT(Table132321275358687341016[[#This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HEX2DEC(RIGHT(Table132321275358687341016[[#This Row],[h1]],8))</f>
        <v>0</v>
      </c>
      <c r="Q270" s="87" t="s">
        <v>75</v>
      </c>
      <c r="R270" s="87">
        <f>HEX2DEC(RIGHT(Table132321275358687341016[[#This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HEX2DEC(RIGHT(Table132321275358687341016[[#This Row],[h1]],8))</f>
        <v>0</v>
      </c>
      <c r="Q271" s="87" t="s">
        <v>75</v>
      </c>
      <c r="R271" s="87">
        <f>HEX2DEC(RIGHT(Table132321275358687341016[[#This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HEX2DEC(RIGHT(Table132321275358687341016[[#This Row],[h1]],8))</f>
        <v>0</v>
      </c>
      <c r="Q272" s="87" t="s">
        <v>75</v>
      </c>
      <c r="R272" s="87">
        <f>HEX2DEC(RIGHT(Table132321275358687341016[[#This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HEX2DEC(RIGHT(Table132321275358687341016[[#This Row],[h1]],8))</f>
        <v>0</v>
      </c>
      <c r="Q273" s="87" t="s">
        <v>75</v>
      </c>
      <c r="R273" s="87">
        <f>HEX2DEC(RIGHT(Table132321275358687341016[[#This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HEX2DEC(RIGHT(Table132321275358687341016[[#This Row],[h1]],8))</f>
        <v>0</v>
      </c>
      <c r="Q274" s="87" t="s">
        <v>75</v>
      </c>
      <c r="R274" s="87">
        <f>HEX2DEC(RIGHT(Table132321275358687341016[[#This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HEX2DEC(RIGHT(Table132321275358687341016[[#This Row],[h1]],8))</f>
        <v>0</v>
      </c>
      <c r="Q275" s="87" t="s">
        <v>75</v>
      </c>
      <c r="R275" s="87">
        <f>HEX2DEC(RIGHT(Table132321275358687341016[[#This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HEX2DEC(RIGHT(Table132321275358687341016[[#This Row],[h1]],8))</f>
        <v>0</v>
      </c>
      <c r="Q276" s="87" t="s">
        <v>75</v>
      </c>
      <c r="R276" s="87">
        <f>HEX2DEC(RIGHT(Table132321275358687341016[[#This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HEX2DEC(RIGHT(Table132321275358687341016[[#This Row],[h1]],8))</f>
        <v>0</v>
      </c>
      <c r="Q277" s="87" t="s">
        <v>75</v>
      </c>
      <c r="R277" s="87">
        <f>HEX2DEC(RIGHT(Table132321275358687341016[[#This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HEX2DEC(RIGHT(Table132321275358687341016[[#This Row],[h1]],8))</f>
        <v>0</v>
      </c>
      <c r="Q278" s="87" t="s">
        <v>75</v>
      </c>
      <c r="R278" s="87">
        <f>HEX2DEC(RIGHT(Table132321275358687341016[[#This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HEX2DEC(RIGHT(Table132321275358687341016[[#This Row],[h1]],8))</f>
        <v>0</v>
      </c>
      <c r="Q279" s="87" t="s">
        <v>75</v>
      </c>
      <c r="R279" s="87">
        <f>HEX2DEC(RIGHT(Table132321275358687341016[[#This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HEX2DEC(RIGHT(Table132321275358687341016[[#This Row],[h1]],8))</f>
        <v>0</v>
      </c>
      <c r="Q280" s="87" t="s">
        <v>75</v>
      </c>
      <c r="R280" s="87">
        <f>HEX2DEC(RIGHT(Table132321275358687341016[[#This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HEX2DEC(RIGHT(Table132321275358687341016[[#This Row],[h1]],8))</f>
        <v>0</v>
      </c>
      <c r="Q281" s="87" t="s">
        <v>75</v>
      </c>
      <c r="R281" s="87">
        <f>HEX2DEC(RIGHT(Table132321275358687341016[[#This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HEX2DEC(RIGHT(Table132321275358687341016[[#This Row],[h1]],8))</f>
        <v>0</v>
      </c>
      <c r="Q282" s="87" t="s">
        <v>75</v>
      </c>
      <c r="R282" s="87">
        <f>HEX2DEC(RIGHT(Table132321275358687341016[[#This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HEX2DEC(RIGHT(Table132321275358687341016[[#This Row],[h1]],8))</f>
        <v>0</v>
      </c>
      <c r="Q283" s="87" t="s">
        <v>75</v>
      </c>
      <c r="R283" s="87">
        <f>HEX2DEC(RIGHT(Table132321275358687341016[[#This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HEX2DEC(RIGHT(Table132321275358687341016[[#This Row],[h1]],8))</f>
        <v>0</v>
      </c>
      <c r="Q284" s="87" t="s">
        <v>75</v>
      </c>
      <c r="R284" s="87">
        <f>HEX2DEC(RIGHT(Table132321275358687341016[[#This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HEX2DEC(RIGHT(Table132321275358687341016[[#This Row],[h1]],8))</f>
        <v>0</v>
      </c>
      <c r="Q285" s="87" t="s">
        <v>75</v>
      </c>
      <c r="R285" s="87">
        <f>HEX2DEC(RIGHT(Table132321275358687341016[[#This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HEX2DEC(RIGHT(Table132321275358687341016[[#This Row],[h1]],8))</f>
        <v>0</v>
      </c>
      <c r="Q286" s="87" t="s">
        <v>75</v>
      </c>
      <c r="R286" s="87">
        <f>HEX2DEC(RIGHT(Table132321275358687341016[[#This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HEX2DEC(RIGHT(Table132321275358687341016[[#This Row],[h1]],8))</f>
        <v>0</v>
      </c>
      <c r="Q287" s="87" t="s">
        <v>75</v>
      </c>
      <c r="R287" s="87">
        <f>HEX2DEC(RIGHT(Table132321275358687341016[[#This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HEX2DEC(RIGHT(Table132321275358687341016[[#This Row],[h1]],8))</f>
        <v>0</v>
      </c>
      <c r="Q288" s="87" t="s">
        <v>75</v>
      </c>
      <c r="R288" s="87">
        <f>HEX2DEC(RIGHT(Table132321275358687341016[[#This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HEX2DEC(RIGHT(Table132321275358687341016[[#This Row],[h1]],8))</f>
        <v>0</v>
      </c>
      <c r="Q289" s="87" t="s">
        <v>75</v>
      </c>
      <c r="R289" s="87">
        <f>HEX2DEC(RIGHT(Table132321275358687341016[[#This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HEX2DEC(RIGHT(Table132321275358687341016[[#This Row],[h1]],8))</f>
        <v>0</v>
      </c>
      <c r="Q290" s="87" t="s">
        <v>75</v>
      </c>
      <c r="R290" s="87">
        <f>HEX2DEC(RIGHT(Table132321275358687341016[[#This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HEX2DEC(RIGHT(Table132321275358687341016[[#This Row],[h1]],8))</f>
        <v>0</v>
      </c>
      <c r="Q291" s="87" t="s">
        <v>75</v>
      </c>
      <c r="R291" s="87">
        <f>HEX2DEC(RIGHT(Table132321275358687341016[[#This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HEX2DEC(RIGHT(Table132321275358687341016[[#This Row],[h1]],8))</f>
        <v>0</v>
      </c>
      <c r="Q292" s="87" t="s">
        <v>75</v>
      </c>
      <c r="R292" s="87">
        <f>HEX2DEC(RIGHT(Table132321275358687341016[[#This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HEX2DEC(RIGHT(Table132321275358687341016[[#This Row],[h1]],8))</f>
        <v>0</v>
      </c>
      <c r="Q293" s="87" t="s">
        <v>75</v>
      </c>
      <c r="R293" s="87">
        <f>HEX2DEC(RIGHT(Table132321275358687341016[[#This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HEX2DEC(RIGHT(Table132321275358687341016[[#This Row],[h1]],8))</f>
        <v>0</v>
      </c>
      <c r="Q294" s="87" t="s">
        <v>75</v>
      </c>
      <c r="R294" s="87">
        <f>HEX2DEC(RIGHT(Table132321275358687341016[[#This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HEX2DEC(RIGHT(Table132321275358687341016[[#This Row],[h1]],8))</f>
        <v>0</v>
      </c>
      <c r="Q295" s="87" t="s">
        <v>75</v>
      </c>
      <c r="R295" s="87">
        <f>HEX2DEC(RIGHT(Table132321275358687341016[[#This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HEX2DEC(RIGHT(Table132321275358687341016[[#This Row],[h1]],8))</f>
        <v>0</v>
      </c>
      <c r="Q296" s="87" t="s">
        <v>75</v>
      </c>
      <c r="R296" s="87">
        <f>HEX2DEC(RIGHT(Table132321275358687341016[[#This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HEX2DEC(RIGHT(Table132321275358687341016[[#This Row],[h1]],8))</f>
        <v>0</v>
      </c>
      <c r="Q297" s="87" t="s">
        <v>75</v>
      </c>
      <c r="R297" s="87">
        <f>HEX2DEC(RIGHT(Table132321275358687341016[[#This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HEX2DEC(RIGHT(Table132321275358687341016[[#This Row],[h1]],8))</f>
        <v>0</v>
      </c>
      <c r="Q298" s="87" t="s">
        <v>75</v>
      </c>
      <c r="R298" s="87">
        <f>HEX2DEC(RIGHT(Table132321275358687341016[[#This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HEX2DEC(RIGHT(Table132321275358687341016[[#This Row],[h1]],8))</f>
        <v>0</v>
      </c>
      <c r="Q299" s="87" t="s">
        <v>75</v>
      </c>
      <c r="R299" s="87">
        <f>HEX2DEC(RIGHT(Table132321275358687341016[[#This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HEX2DEC(RIGHT(Table132321275358687341016[[#This Row],[h1]],8))</f>
        <v>0</v>
      </c>
      <c r="Q300" s="87" t="s">
        <v>75</v>
      </c>
      <c r="R300" s="87">
        <f>HEX2DEC(RIGHT(Table132321275358687341016[[#This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HEX2DEC(RIGHT(Table132321275358687341016[[#This Row],[h1]],8))</f>
        <v>0</v>
      </c>
      <c r="Q301" s="87" t="s">
        <v>75</v>
      </c>
      <c r="R301" s="87">
        <f>HEX2DEC(RIGHT(Table132321275358687341016[[#This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HEX2DEC(RIGHT(Table132321275358687341016[[#This Row],[h1]],8))</f>
        <v>0</v>
      </c>
      <c r="Q302" s="87" t="s">
        <v>75</v>
      </c>
      <c r="R302" s="87">
        <f>HEX2DEC(RIGHT(Table132321275358687341016[[#This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HEX2DEC(RIGHT(Table132321275358687341016[[#This Row],[h1]],8))</f>
        <v>0</v>
      </c>
      <c r="Q303" s="87" t="s">
        <v>75</v>
      </c>
      <c r="R303" s="87">
        <f>HEX2DEC(RIGHT(Table132321275358687341016[[#This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HEX2DEC(RIGHT(Table132321275358687341016[[#This Row],[h1]],8))</f>
        <v>0</v>
      </c>
      <c r="Q304" s="87" t="s">
        <v>75</v>
      </c>
      <c r="R304" s="87">
        <f>HEX2DEC(RIGHT(Table132321275358687341016[[#This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HEX2DEC(RIGHT(Table132321275358687341016[[#This Row],[h1]],8))</f>
        <v>0</v>
      </c>
      <c r="Q305" s="87" t="s">
        <v>75</v>
      </c>
      <c r="R305" s="87">
        <f>HEX2DEC(RIGHT(Table132321275358687341016[[#This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HEX2DEC(RIGHT(Table132321275358687341016[[#This Row],[h1]],8))</f>
        <v>0</v>
      </c>
      <c r="Q306" s="87" t="s">
        <v>75</v>
      </c>
      <c r="R306" s="87">
        <f>HEX2DEC(RIGHT(Table132321275358687341016[[#This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HEX2DEC(RIGHT(Table132321275358687341016[[#This Row],[h1]],8))</f>
        <v>0</v>
      </c>
      <c r="Q307" s="87" t="s">
        <v>75</v>
      </c>
      <c r="R307" s="87">
        <f>HEX2DEC(RIGHT(Table132321275358687341016[[#This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HEX2DEC(RIGHT(Table132321275358687341016[[#This Row],[h1]],8))</f>
        <v>0</v>
      </c>
      <c r="Q308" s="87" t="s">
        <v>75</v>
      </c>
      <c r="R308" s="87">
        <f>HEX2DEC(RIGHT(Table132321275358687341016[[#This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HEX2DEC(RIGHT(Table132321275358687341016[[#This Row],[h1]],8))</f>
        <v>0</v>
      </c>
      <c r="Q309" s="87" t="s">
        <v>75</v>
      </c>
      <c r="R309" s="87">
        <f>HEX2DEC(RIGHT(Table132321275358687341016[[#This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HEX2DEC(RIGHT(Table132321275358687341016[[#This Row],[h1]],8))</f>
        <v>0</v>
      </c>
      <c r="Q310" s="87" t="s">
        <v>75</v>
      </c>
      <c r="R310" s="87">
        <f>HEX2DEC(RIGHT(Table132321275358687341016[[#This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HEX2DEC(RIGHT(Table132321275358687341016[[#This Row],[h1]],8))</f>
        <v>0</v>
      </c>
      <c r="Q311" s="87" t="s">
        <v>75</v>
      </c>
      <c r="R311" s="87">
        <f>HEX2DEC(RIGHT(Table132321275358687341016[[#This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HEX2DEC(RIGHT(Table132321275358687341016[[#This Row],[h1]],8))</f>
        <v>0</v>
      </c>
      <c r="Q312" s="87" t="s">
        <v>75</v>
      </c>
      <c r="R312" s="87">
        <f>HEX2DEC(RIGHT(Table132321275358687341016[[#This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HEX2DEC(RIGHT(Table132321275358687341016[[#This Row],[h1]],8))</f>
        <v>0</v>
      </c>
      <c r="Q313" s="87" t="s">
        <v>75</v>
      </c>
      <c r="R313" s="87">
        <f>HEX2DEC(RIGHT(Table132321275358687341016[[#This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HEX2DEC(RIGHT(Table132321275358687341016[[#This Row],[h1]],8))</f>
        <v>0</v>
      </c>
      <c r="Q314" s="87" t="s">
        <v>75</v>
      </c>
      <c r="R314" s="87">
        <f>HEX2DEC(RIGHT(Table132321275358687341016[[#This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HEX2DEC(RIGHT(Table132321275358687341016[[#This Row],[h1]],8))</f>
        <v>0</v>
      </c>
      <c r="Q315" s="87" t="s">
        <v>75</v>
      </c>
      <c r="R315" s="87">
        <f>HEX2DEC(RIGHT(Table132321275358687341016[[#This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HEX2DEC(RIGHT(Table132321275358687341016[[#This Row],[h1]],8))</f>
        <v>0</v>
      </c>
      <c r="Q316" s="87" t="s">
        <v>75</v>
      </c>
      <c r="R316" s="87">
        <f>HEX2DEC(RIGHT(Table132321275358687341016[[#This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HEX2DEC(RIGHT(Table132321275358687341016[[#This Row],[h1]],8))</f>
        <v>0</v>
      </c>
      <c r="Q317" s="87" t="s">
        <v>75</v>
      </c>
      <c r="R317" s="87">
        <f>HEX2DEC(RIGHT(Table132321275358687341016[[#This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HEX2DEC(RIGHT(Table132321275358687341016[[#This Row],[h1]],8))</f>
        <v>0</v>
      </c>
      <c r="Q318" s="87" t="s">
        <v>75</v>
      </c>
      <c r="R318" s="87">
        <f>HEX2DEC(RIGHT(Table132321275358687341016[[#This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HEX2DEC(RIGHT(Table132321275358687341016[[#This Row],[h1]],8))</f>
        <v>0</v>
      </c>
      <c r="Q319" s="87" t="s">
        <v>75</v>
      </c>
      <c r="R319" s="87">
        <f>HEX2DEC(RIGHT(Table132321275358687341016[[#This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HEX2DEC(RIGHT(Table132321275358687341016[[#This Row],[h1]],8))</f>
        <v>0</v>
      </c>
      <c r="Q320" s="87" t="s">
        <v>75</v>
      </c>
      <c r="R320" s="87">
        <f>HEX2DEC(RIGHT(Table132321275358687341016[[#This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HEX2DEC(RIGHT(Table132321275358687341016[[#This Row],[h1]],8))</f>
        <v>0</v>
      </c>
      <c r="Q321" s="87" t="s">
        <v>75</v>
      </c>
      <c r="R321" s="87">
        <f>HEX2DEC(RIGHT(Table132321275358687341016[[#This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HEX2DEC(RIGHT(Table132321275358687341016[[#This Row],[h1]],8))</f>
        <v>0</v>
      </c>
      <c r="Q322" s="87" t="s">
        <v>75</v>
      </c>
      <c r="R322" s="87">
        <f>HEX2DEC(RIGHT(Table132321275358687341016[[#This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HEX2DEC(RIGHT(Table132321275358687341016[[#This Row],[h1]],8))</f>
        <v>0</v>
      </c>
      <c r="Q323" s="87" t="s">
        <v>75</v>
      </c>
      <c r="R323" s="87">
        <f>HEX2DEC(RIGHT(Table132321275358687341016[[#This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HEX2DEC(RIGHT(Table132321275358687341016[[#This Row],[h1]],8))</f>
        <v>0</v>
      </c>
      <c r="Q324" s="87" t="s">
        <v>75</v>
      </c>
      <c r="R324" s="87">
        <f>HEX2DEC(RIGHT(Table132321275358687341016[[#This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HEX2DEC(RIGHT(Table132321275358687341016[[#This Row],[h1]],8))</f>
        <v>0</v>
      </c>
      <c r="Q325" s="87" t="s">
        <v>75</v>
      </c>
      <c r="R325" s="87">
        <f>HEX2DEC(RIGHT(Table132321275358687341016[[#This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HEX2DEC(RIGHT(Table132321275358687341016[[#This Row],[h1]],8))</f>
        <v>0</v>
      </c>
      <c r="Q326" s="87" t="s">
        <v>75</v>
      </c>
      <c r="R326" s="87">
        <f>HEX2DEC(RIGHT(Table132321275358687341016[[#This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HEX2DEC(RIGHT(Table132321275358687341016[[#This Row],[h1]],8))</f>
        <v>0</v>
      </c>
      <c r="Q327" s="87" t="s">
        <v>75</v>
      </c>
      <c r="R327" s="87">
        <f>HEX2DEC(RIGHT(Table132321275358687341016[[#This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HEX2DEC(RIGHT(Table132321275358687341016[[#This Row],[h1]],8))</f>
        <v>0</v>
      </c>
      <c r="Q328" s="87" t="s">
        <v>75</v>
      </c>
      <c r="R328" s="87">
        <f>HEX2DEC(RIGHT(Table132321275358687341016[[#This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HEX2DEC(RIGHT(Table132321275358687341016[[#This Row],[h1]],8))</f>
        <v>0</v>
      </c>
      <c r="Q329" s="87" t="s">
        <v>75</v>
      </c>
      <c r="R329" s="87">
        <f>HEX2DEC(RIGHT(Table132321275358687341016[[#This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HEX2DEC(RIGHT(Table132321275358687341016[[#This Row],[h1]],8))</f>
        <v>0</v>
      </c>
      <c r="Q330" s="87" t="s">
        <v>75</v>
      </c>
      <c r="R330" s="87">
        <f>HEX2DEC(RIGHT(Table132321275358687341016[[#This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HEX2DEC(RIGHT(Table132321275358687341016[[#This Row],[h1]],8))</f>
        <v>0</v>
      </c>
      <c r="Q331" s="87" t="s">
        <v>75</v>
      </c>
      <c r="R331" s="87">
        <f>HEX2DEC(RIGHT(Table132321275358687341016[[#This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HEX2DEC(RIGHT(Table132321275358687341016[[#This Row],[h1]],8))</f>
        <v>0</v>
      </c>
      <c r="Q332" s="87" t="s">
        <v>75</v>
      </c>
      <c r="R332" s="87">
        <f>HEX2DEC(RIGHT(Table132321275358687341016[[#This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HEX2DEC(RIGHT(Table132321275358687341016[[#This Row],[h1]],8))</f>
        <v>0</v>
      </c>
      <c r="Q333" s="87" t="s">
        <v>75</v>
      </c>
      <c r="R333" s="87">
        <f>HEX2DEC(RIGHT(Table132321275358687341016[[#This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HEX2DEC(RIGHT(Table132321275358687341016[[#This Row],[h1]],8))</f>
        <v>0</v>
      </c>
      <c r="Q334" s="87" t="s">
        <v>75</v>
      </c>
      <c r="R334" s="87">
        <f>HEX2DEC(RIGHT(Table132321275358687341016[[#This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HEX2DEC(RIGHT(Table132321275358687341016[[#This Row],[h1]],8))</f>
        <v>0</v>
      </c>
      <c r="Q335" s="87" t="s">
        <v>75</v>
      </c>
      <c r="R335" s="87">
        <f>HEX2DEC(RIGHT(Table132321275358687341016[[#This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HEX2DEC(RIGHT(Table132321275358687341016[[#This Row],[h1]],8))</f>
        <v>0</v>
      </c>
      <c r="Q336" s="87" t="s">
        <v>75</v>
      </c>
      <c r="R336" s="87">
        <f>HEX2DEC(RIGHT(Table132321275358687341016[[#This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HEX2DEC(RIGHT(Table132321275358687341016[[#This Row],[h1]],8))</f>
        <v>0</v>
      </c>
      <c r="Q337" s="87" t="s">
        <v>75</v>
      </c>
      <c r="R337" s="87">
        <f>HEX2DEC(RIGHT(Table132321275358687341016[[#This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HEX2DEC(RIGHT(Table132321275358687341016[[#This Row],[h1]],8))</f>
        <v>0</v>
      </c>
      <c r="Q338" s="87" t="s">
        <v>75</v>
      </c>
      <c r="R338" s="87">
        <f>HEX2DEC(RIGHT(Table132321275358687341016[[#This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HEX2DEC(RIGHT(Table132321275358687341016[[#This Row],[h1]],8))</f>
        <v>0</v>
      </c>
      <c r="Q339" s="87" t="s">
        <v>75</v>
      </c>
      <c r="R339" s="87">
        <f>HEX2DEC(RIGHT(Table132321275358687341016[[#This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HEX2DEC(RIGHT(Table132321275358687341016[[#This Row],[h1]],8))</f>
        <v>0</v>
      </c>
      <c r="Q340" s="87" t="s">
        <v>75</v>
      </c>
      <c r="R340" s="87">
        <f>HEX2DEC(RIGHT(Table132321275358687341016[[#This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HEX2DEC(RIGHT(Table132321275358687341016[[#This Row],[h1]],8))</f>
        <v>0</v>
      </c>
      <c r="Q341" s="87" t="s">
        <v>75</v>
      </c>
      <c r="R341" s="87">
        <f>HEX2DEC(RIGHT(Table132321275358687341016[[#This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HEX2DEC(RIGHT(Table132321275358687341016[[#This Row],[h1]],8))</f>
        <v>0</v>
      </c>
      <c r="Q342" s="87" t="s">
        <v>75</v>
      </c>
      <c r="R342" s="87">
        <f>HEX2DEC(RIGHT(Table132321275358687341016[[#This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HEX2DEC(RIGHT(Table132321275358687341016[[#This Row],[h1]],8))</f>
        <v>0</v>
      </c>
      <c r="Q343" s="87" t="s">
        <v>75</v>
      </c>
      <c r="R343" s="87">
        <f>HEX2DEC(RIGHT(Table132321275358687341016[[#This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HEX2DEC(RIGHT(Table132321275358687341016[[#This Row],[h1]],8))</f>
        <v>0</v>
      </c>
      <c r="Q344" s="87" t="s">
        <v>75</v>
      </c>
      <c r="R344" s="87">
        <f>HEX2DEC(RIGHT(Table132321275358687341016[[#This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HEX2DEC(RIGHT(Table132321275358687341016[[#This Row],[h1]],8))</f>
        <v>0</v>
      </c>
      <c r="Q345" s="87" t="s">
        <v>75</v>
      </c>
      <c r="R345" s="87">
        <f>HEX2DEC(RIGHT(Table132321275358687341016[[#This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HEX2DEC(RIGHT(Table132321275358687341016[[#This Row],[h1]],8))</f>
        <v>0</v>
      </c>
      <c r="Q346" s="87" t="s">
        <v>75</v>
      </c>
      <c r="R346" s="87">
        <f>HEX2DEC(RIGHT(Table132321275358687341016[[#This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HEX2DEC(RIGHT(Table132321275358687341016[[#This Row],[h1]],8))</f>
        <v>0</v>
      </c>
      <c r="Q347" s="87" t="s">
        <v>75</v>
      </c>
      <c r="R347" s="87">
        <f>HEX2DEC(RIGHT(Table132321275358687341016[[#This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HEX2DEC(RIGHT(Table132321275358687341016[[#This Row],[h1]],8))</f>
        <v>0</v>
      </c>
      <c r="Q348" s="87" t="s">
        <v>75</v>
      </c>
      <c r="R348" s="87">
        <f>HEX2DEC(RIGHT(Table132321275358687341016[[#This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HEX2DEC(RIGHT(Table132321275358687341016[[#This Row],[h1]],8))</f>
        <v>0</v>
      </c>
      <c r="Q349" s="87" t="s">
        <v>75</v>
      </c>
      <c r="R349" s="87">
        <f>HEX2DEC(RIGHT(Table132321275358687341016[[#This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HEX2DEC(RIGHT(Table132321275358687341016[[#This Row],[h1]],8))</f>
        <v>0</v>
      </c>
      <c r="Q350" s="87" t="s">
        <v>75</v>
      </c>
      <c r="R350" s="87">
        <f>HEX2DEC(RIGHT(Table132321275358687341016[[#This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HEX2DEC(RIGHT(Table132321275358687341016[[#This Row],[h1]],8))</f>
        <v>0</v>
      </c>
      <c r="Q351" s="87" t="s">
        <v>75</v>
      </c>
      <c r="R351" s="87">
        <f>HEX2DEC(RIGHT(Table132321275358687341016[[#This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HEX2DEC(RIGHT(Table132321275358687341016[[#This Row],[h1]],8))</f>
        <v>0</v>
      </c>
      <c r="Q352" s="87" t="s">
        <v>75</v>
      </c>
      <c r="R352" s="87">
        <f>HEX2DEC(RIGHT(Table132321275358687341016[[#This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HEX2DEC(RIGHT(Table132321275358687341016[[#This Row],[h1]],8))</f>
        <v>0</v>
      </c>
      <c r="Q353" s="87" t="s">
        <v>75</v>
      </c>
      <c r="R353" s="87">
        <f>HEX2DEC(RIGHT(Table132321275358687341016[[#This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HEX2DEC(RIGHT(Table132321275358687341016[[#This Row],[h1]],8))</f>
        <v>0</v>
      </c>
      <c r="Q354" s="87" t="s">
        <v>75</v>
      </c>
      <c r="R354" s="87">
        <f>HEX2DEC(RIGHT(Table132321275358687341016[[#This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HEX2DEC(RIGHT(Table132321275358687341016[[#This Row],[h1]],8))</f>
        <v>0</v>
      </c>
      <c r="Q355" s="87" t="s">
        <v>75</v>
      </c>
      <c r="R355" s="87">
        <f>HEX2DEC(RIGHT(Table132321275358687341016[[#This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HEX2DEC(RIGHT(Table132321275358687341016[[#This Row],[h1]],8))</f>
        <v>0</v>
      </c>
      <c r="Q356" s="87" t="s">
        <v>75</v>
      </c>
      <c r="R356" s="87">
        <f>HEX2DEC(RIGHT(Table132321275358687341016[[#This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HEX2DEC(RIGHT(Table132321275358687341016[[#This Row],[h1]],8))</f>
        <v>0</v>
      </c>
      <c r="Q357" s="87" t="s">
        <v>75</v>
      </c>
      <c r="R357" s="87">
        <f>HEX2DEC(RIGHT(Table132321275358687341016[[#This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HEX2DEC(RIGHT(Table132321275358687341016[[#This Row],[h1]],8))</f>
        <v>0</v>
      </c>
      <c r="Q358" s="87" t="s">
        <v>75</v>
      </c>
      <c r="R358" s="87">
        <f>HEX2DEC(RIGHT(Table132321275358687341016[[#This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HEX2DEC(RIGHT(Table132321275358687341016[[#This Row],[h1]],8))</f>
        <v>0</v>
      </c>
      <c r="Q359" s="87" t="s">
        <v>75</v>
      </c>
      <c r="R359" s="87">
        <f>HEX2DEC(RIGHT(Table132321275358687341016[[#This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HEX2DEC(RIGHT(Table132321275358687341016[[#This Row],[h1]],8))</f>
        <v>0</v>
      </c>
      <c r="Q360" s="87" t="s">
        <v>75</v>
      </c>
      <c r="R360" s="87">
        <f>HEX2DEC(RIGHT(Table132321275358687341016[[#This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HEX2DEC(RIGHT(Table132321275358687341016[[#This Row],[h1]],8))</f>
        <v>0</v>
      </c>
      <c r="Q361" s="87" t="s">
        <v>75</v>
      </c>
      <c r="R361" s="87">
        <f>HEX2DEC(RIGHT(Table132321275358687341016[[#This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HEX2DEC(RIGHT(Table132321275358687341016[[#This Row],[h1]],8))</f>
        <v>0</v>
      </c>
      <c r="Q362" s="87" t="s">
        <v>75</v>
      </c>
      <c r="R362" s="87">
        <f>HEX2DEC(RIGHT(Table132321275358687341016[[#This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HEX2DEC(RIGHT(Table132321275358687341016[[#This Row],[h1]],8))</f>
        <v>0</v>
      </c>
      <c r="Q363" s="87" t="s">
        <v>75</v>
      </c>
      <c r="R363" s="87">
        <f>HEX2DEC(RIGHT(Table132321275358687341016[[#This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HEX2DEC(RIGHT(Table132321275358687341016[[#This Row],[h1]],8))</f>
        <v>0</v>
      </c>
      <c r="Q364" s="87" t="s">
        <v>75</v>
      </c>
      <c r="R364" s="87">
        <f>HEX2DEC(RIGHT(Table132321275358687341016[[#This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HEX2DEC(RIGHT(Table132321275358687341016[[#This Row],[h1]],8))</f>
        <v>0</v>
      </c>
      <c r="Q365" s="87" t="s">
        <v>75</v>
      </c>
      <c r="R365" s="87">
        <f>HEX2DEC(RIGHT(Table132321275358687341016[[#This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HEX2DEC(RIGHT(Table132321275358687341016[[#This Row],[h1]],8))</f>
        <v>0</v>
      </c>
      <c r="Q366" s="87" t="s">
        <v>75</v>
      </c>
      <c r="R366" s="87">
        <f>HEX2DEC(RIGHT(Table132321275358687341016[[#This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HEX2DEC(RIGHT(Table132321275358687341016[[#This Row],[h1]],8))</f>
        <v>0</v>
      </c>
      <c r="Q367" s="87" t="s">
        <v>75</v>
      </c>
      <c r="R367" s="87">
        <f>HEX2DEC(RIGHT(Table132321275358687341016[[#This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HEX2DEC(RIGHT(Table132321275358687341016[[#This Row],[h1]],8))</f>
        <v>0</v>
      </c>
      <c r="Q368" s="87" t="s">
        <v>75</v>
      </c>
      <c r="R368" s="87">
        <f>HEX2DEC(RIGHT(Table132321275358687341016[[#This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HEX2DEC(RIGHT(Table132321275358687341016[[#This Row],[h1]],8))</f>
        <v>0</v>
      </c>
      <c r="Q369" s="87" t="s">
        <v>75</v>
      </c>
      <c r="R369" s="87">
        <f>HEX2DEC(RIGHT(Table132321275358687341016[[#This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HEX2DEC(RIGHT(Table132321275358687341016[[#This Row],[h1]],8))</f>
        <v>0</v>
      </c>
      <c r="Q370" s="87" t="s">
        <v>75</v>
      </c>
      <c r="R370" s="87">
        <f>HEX2DEC(RIGHT(Table132321275358687341016[[#This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HEX2DEC(RIGHT(Table132321275358687341016[[#This Row],[h1]],8))</f>
        <v>0</v>
      </c>
      <c r="Q371" s="87" t="s">
        <v>75</v>
      </c>
      <c r="R371" s="87">
        <f>HEX2DEC(RIGHT(Table132321275358687341016[[#This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HEX2DEC(RIGHT(Table132321275358687341016[[#This Row],[h1]],8))</f>
        <v>0</v>
      </c>
      <c r="Q372" s="87" t="s">
        <v>75</v>
      </c>
      <c r="R372" s="87">
        <f>HEX2DEC(RIGHT(Table132321275358687341016[[#This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HEX2DEC(RIGHT(Table132321275358687341016[[#This Row],[h1]],8))</f>
        <v>0</v>
      </c>
      <c r="Q373" s="87" t="s">
        <v>75</v>
      </c>
      <c r="R373" s="87">
        <f>HEX2DEC(RIGHT(Table132321275358687341016[[#This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HEX2DEC(RIGHT(Table132321275358687341016[[#This Row],[h1]],8))</f>
        <v>0</v>
      </c>
      <c r="Q374" s="87" t="s">
        <v>75</v>
      </c>
      <c r="R374" s="87">
        <f>HEX2DEC(RIGHT(Table132321275358687341016[[#This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HEX2DEC(RIGHT(Table132321275358687341016[[#This Row],[h1]],8))</f>
        <v>0</v>
      </c>
      <c r="Q375" s="87" t="s">
        <v>75</v>
      </c>
      <c r="R375" s="87">
        <f>HEX2DEC(RIGHT(Table132321275358687341016[[#This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HEX2DEC(RIGHT(Table132321275358687341016[[#This Row],[h1]],8))</f>
        <v>0</v>
      </c>
      <c r="Q376" s="87" t="s">
        <v>75</v>
      </c>
      <c r="R376" s="87">
        <f>HEX2DEC(RIGHT(Table132321275358687341016[[#This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HEX2DEC(RIGHT(Table132321275358687341016[[#This Row],[h1]],8))</f>
        <v>0</v>
      </c>
      <c r="Q377" s="87" t="s">
        <v>75</v>
      </c>
      <c r="R377" s="87">
        <f>HEX2DEC(RIGHT(Table132321275358687341016[[#This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HEX2DEC(RIGHT(Table132321275358687341016[[#This Row],[h1]],8))</f>
        <v>0</v>
      </c>
      <c r="Q378" s="87" t="s">
        <v>75</v>
      </c>
      <c r="R378" s="87">
        <f>HEX2DEC(RIGHT(Table132321275358687341016[[#This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HEX2DEC(RIGHT(Table132321275358687341016[[#This Row],[h1]],8))</f>
        <v>0</v>
      </c>
      <c r="Q379" s="87" t="s">
        <v>75</v>
      </c>
      <c r="R379" s="87">
        <f>HEX2DEC(RIGHT(Table132321275358687341016[[#This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HEX2DEC(RIGHT(Table132321275358687341016[[#This Row],[h1]],8))</f>
        <v>0</v>
      </c>
      <c r="Q380" s="87" t="s">
        <v>75</v>
      </c>
      <c r="R380" s="87">
        <f>HEX2DEC(RIGHT(Table132321275358687341016[[#This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HEX2DEC(RIGHT(Table132321275358687341016[[#This Row],[h1]],8))</f>
        <v>0</v>
      </c>
      <c r="Q381" s="87" t="s">
        <v>75</v>
      </c>
      <c r="R381" s="87">
        <f>HEX2DEC(RIGHT(Table132321275358687341016[[#This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HEX2DEC(RIGHT(Table132321275358687341016[[#This Row],[h1]],8))</f>
        <v>0</v>
      </c>
      <c r="Q382" s="87" t="s">
        <v>75</v>
      </c>
      <c r="R382" s="87">
        <f>HEX2DEC(RIGHT(Table132321275358687341016[[#This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HEX2DEC(RIGHT(Table132321275358687341016[[#This Row],[h1]],8))</f>
        <v>0</v>
      </c>
      <c r="Q383" s="87" t="s">
        <v>75</v>
      </c>
      <c r="R383" s="87">
        <f>HEX2DEC(RIGHT(Table132321275358687341016[[#This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HEX2DEC(RIGHT(Table132321275358687341016[[#This Row],[h1]],8))</f>
        <v>0</v>
      </c>
      <c r="Q384" s="87" t="s">
        <v>75</v>
      </c>
      <c r="R384" s="87">
        <f>HEX2DEC(RIGHT(Table132321275358687341016[[#This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HEX2DEC(RIGHT(Table132321275358687341016[[#This Row],[h1]],8))</f>
        <v>0</v>
      </c>
      <c r="Q385" s="87" t="s">
        <v>75</v>
      </c>
      <c r="R385" s="87">
        <f>HEX2DEC(RIGHT(Table132321275358687341016[[#This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HEX2DEC(RIGHT(Table132321275358687341016[[#This Row],[h1]],8))</f>
        <v>0</v>
      </c>
      <c r="Q386" s="87" t="s">
        <v>75</v>
      </c>
      <c r="R386" s="87">
        <f>HEX2DEC(RIGHT(Table132321275358687341016[[#This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HEX2DEC(RIGHT(Table132321275358687341016[[#This Row],[h1]],8))</f>
        <v>0</v>
      </c>
      <c r="Q387" s="87" t="s">
        <v>75</v>
      </c>
      <c r="R387" s="87">
        <f>HEX2DEC(RIGHT(Table132321275358687341016[[#This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HEX2DEC(RIGHT(Table132321275358687341016[[#This Row],[h1]],8))</f>
        <v>0</v>
      </c>
      <c r="Q388" s="87" t="s">
        <v>75</v>
      </c>
      <c r="R388" s="87">
        <f>HEX2DEC(RIGHT(Table132321275358687341016[[#This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HEX2DEC(RIGHT(Table132321275358687341016[[#This Row],[h1]],8))</f>
        <v>0</v>
      </c>
      <c r="Q389" s="87" t="s">
        <v>75</v>
      </c>
      <c r="R389" s="87">
        <f>HEX2DEC(RIGHT(Table132321275358687341016[[#This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HEX2DEC(RIGHT(Table132321275358687341016[[#This Row],[h1]],8))</f>
        <v>0</v>
      </c>
      <c r="Q390" s="87" t="s">
        <v>75</v>
      </c>
      <c r="R390" s="87">
        <f>HEX2DEC(RIGHT(Table132321275358687341016[[#This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HEX2DEC(RIGHT(Table132321275358687341016[[#This Row],[h1]],8))</f>
        <v>0</v>
      </c>
      <c r="Q391" s="87" t="s">
        <v>75</v>
      </c>
      <c r="R391" s="87">
        <f>HEX2DEC(RIGHT(Table132321275358687341016[[#This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HEX2DEC(RIGHT(Table132321275358687341016[[#This Row],[h1]],8))</f>
        <v>0</v>
      </c>
      <c r="Q392" s="87" t="s">
        <v>75</v>
      </c>
      <c r="R392" s="87">
        <f>HEX2DEC(RIGHT(Table132321275358687341016[[#This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HEX2DEC(RIGHT(Table132321275358687341016[[#This Row],[h1]],8))</f>
        <v>0</v>
      </c>
      <c r="Q393" s="87" t="s">
        <v>75</v>
      </c>
      <c r="R393" s="87">
        <f>HEX2DEC(RIGHT(Table132321275358687341016[[#This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HEX2DEC(RIGHT(Table132321275358687341016[[#This Row],[h1]],8))</f>
        <v>0</v>
      </c>
      <c r="Q394" s="87" t="s">
        <v>75</v>
      </c>
      <c r="R394" s="87">
        <f>HEX2DEC(RIGHT(Table132321275358687341016[[#This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HEX2DEC(RIGHT(Table132321275358687341016[[#This Row],[h1]],8))</f>
        <v>0</v>
      </c>
      <c r="Q395" s="87" t="s">
        <v>75</v>
      </c>
      <c r="R395" s="87">
        <f>HEX2DEC(RIGHT(Table132321275358687341016[[#This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HEX2DEC(RIGHT(Table132321275358687341016[[#This Row],[h1]],8))</f>
        <v>0</v>
      </c>
      <c r="Q396" s="87" t="s">
        <v>75</v>
      </c>
      <c r="R396" s="87">
        <f>HEX2DEC(RIGHT(Table132321275358687341016[[#This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HEX2DEC(RIGHT(Table132321275358687341016[[#This Row],[h1]],8))</f>
        <v>0</v>
      </c>
      <c r="Q397" s="87" t="s">
        <v>75</v>
      </c>
      <c r="R397" s="87">
        <f>HEX2DEC(RIGHT(Table132321275358687341016[[#This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HEX2DEC(RIGHT(Table132321275358687341016[[#This Row],[h1]],8))</f>
        <v>0</v>
      </c>
      <c r="Q398" s="87" t="s">
        <v>75</v>
      </c>
      <c r="R398" s="87">
        <f>HEX2DEC(RIGHT(Table132321275358687341016[[#This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HEX2DEC(RIGHT(Table132321275358687341016[[#This Row],[h1]],8))</f>
        <v>0</v>
      </c>
      <c r="Q399" s="87" t="s">
        <v>75</v>
      </c>
      <c r="R399" s="87">
        <f>HEX2DEC(RIGHT(Table132321275358687341016[[#This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HEX2DEC(RIGHT(Table132321275358687341016[[#This Row],[h1]],8))</f>
        <v>0</v>
      </c>
      <c r="Q400" s="87" t="s">
        <v>75</v>
      </c>
      <c r="R400" s="87">
        <f>HEX2DEC(RIGHT(Table132321275358687341016[[#This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HEX2DEC(RIGHT(Table132321275358687341016[[#This Row],[h1]],8))</f>
        <v>0</v>
      </c>
      <c r="Q401" s="87" t="s">
        <v>75</v>
      </c>
      <c r="R401" s="87">
        <f>HEX2DEC(RIGHT(Table132321275358687341016[[#This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HEX2DEC(RIGHT(Table132321275358687341016[[#This Row],[h1]],8))</f>
        <v>0</v>
      </c>
      <c r="Q402" s="87" t="s">
        <v>75</v>
      </c>
      <c r="R402" s="87">
        <f>HEX2DEC(RIGHT(Table132321275358687341016[[#This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HEX2DEC(RIGHT(Table132321275358687341016[[#This Row],[h1]],8))</f>
        <v>0</v>
      </c>
      <c r="Q403" s="87" t="s">
        <v>75</v>
      </c>
      <c r="R403" s="87">
        <f>HEX2DEC(RIGHT(Table132321275358687341016[[#This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HEX2DEC(RIGHT(Table132321275358687341016[[#This Row],[h1]],8))</f>
        <v>0</v>
      </c>
      <c r="Q404" s="87" t="s">
        <v>75</v>
      </c>
      <c r="R404" s="87">
        <f>HEX2DEC(RIGHT(Table132321275358687341016[[#This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HEX2DEC(RIGHT(Table132321275358687341016[[#This Row],[h1]],8))</f>
        <v>0</v>
      </c>
      <c r="Q405" s="87" t="s">
        <v>75</v>
      </c>
      <c r="R405" s="87">
        <f>HEX2DEC(RIGHT(Table132321275358687341016[[#This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HEX2DEC(RIGHT(Table132321275358687341016[[#This Row],[h1]],8))</f>
        <v>0</v>
      </c>
      <c r="Q406" s="87" t="s">
        <v>75</v>
      </c>
      <c r="R406" s="87">
        <f>HEX2DEC(RIGHT(Table132321275358687341016[[#This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HEX2DEC(RIGHT(Table132321275358687341016[[#This Row],[h1]],8))</f>
        <v>0</v>
      </c>
      <c r="Q407" s="87" t="s">
        <v>75</v>
      </c>
      <c r="R407" s="87">
        <f>HEX2DEC(RIGHT(Table132321275358687341016[[#This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HEX2DEC(RIGHT(Table132321275358687341016[[#This Row],[h1]],8))</f>
        <v>0</v>
      </c>
      <c r="Q408" s="87" t="s">
        <v>75</v>
      </c>
      <c r="R408" s="87">
        <f>HEX2DEC(RIGHT(Table132321275358687341016[[#This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HEX2DEC(RIGHT(Table132321275358687341016[[#This Row],[h1]],8))</f>
        <v>0</v>
      </c>
      <c r="Q409" s="87" t="s">
        <v>75</v>
      </c>
      <c r="R409" s="87">
        <f>HEX2DEC(RIGHT(Table132321275358687341016[[#This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HEX2DEC(RIGHT(Table132321275358687341016[[#This Row],[h1]],8))</f>
        <v>0</v>
      </c>
      <c r="Q410" s="87" t="s">
        <v>75</v>
      </c>
      <c r="R410" s="87">
        <f>HEX2DEC(RIGHT(Table132321275358687341016[[#This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HEX2DEC(RIGHT(Table132321275358687341016[[#This Row],[h1]],8))</f>
        <v>0</v>
      </c>
      <c r="Q411" s="87" t="s">
        <v>75</v>
      </c>
      <c r="R411" s="87">
        <f>HEX2DEC(RIGHT(Table132321275358687341016[[#This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HEX2DEC(RIGHT(Table132321275358687341016[[#This Row],[h1]],8))</f>
        <v>0</v>
      </c>
      <c r="Q412" s="87" t="s">
        <v>75</v>
      </c>
      <c r="R412" s="87">
        <f>HEX2DEC(RIGHT(Table132321275358687341016[[#This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HEX2DEC(RIGHT(Table132321275358687341016[[#This Row],[h1]],8))</f>
        <v>0</v>
      </c>
      <c r="Q413" s="87" t="s">
        <v>75</v>
      </c>
      <c r="R413" s="87">
        <f>HEX2DEC(RIGHT(Table132321275358687341016[[#This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HEX2DEC(RIGHT(Table132321275358687341016[[#This Row],[h1]],8))</f>
        <v>0</v>
      </c>
      <c r="Q414" s="87" t="s">
        <v>75</v>
      </c>
      <c r="R414" s="87">
        <f>HEX2DEC(RIGHT(Table132321275358687341016[[#This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HEX2DEC(RIGHT(Table132321275358687341016[[#This Row],[h1]],8))</f>
        <v>0</v>
      </c>
      <c r="Q415" s="87" t="s">
        <v>75</v>
      </c>
      <c r="R415" s="87">
        <f>HEX2DEC(RIGHT(Table132321275358687341016[[#This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HEX2DEC(RIGHT(Table132321275358687341016[[#This Row],[h1]],8))</f>
        <v>0</v>
      </c>
      <c r="Q416" s="87" t="s">
        <v>75</v>
      </c>
      <c r="R416" s="87">
        <f>HEX2DEC(RIGHT(Table132321275358687341016[[#This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HEX2DEC(RIGHT(Table132321275358687341016[[#This Row],[h1]],8))</f>
        <v>0</v>
      </c>
      <c r="Q417" s="87" t="s">
        <v>75</v>
      </c>
      <c r="R417" s="87">
        <f>HEX2DEC(RIGHT(Table132321275358687341016[[#This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HEX2DEC(RIGHT(Table132321275358687341016[[#This Row],[h1]],8))</f>
        <v>0</v>
      </c>
      <c r="Q418" s="87" t="s">
        <v>75</v>
      </c>
      <c r="R418" s="87">
        <f>HEX2DEC(RIGHT(Table132321275358687341016[[#This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HEX2DEC(RIGHT(Table132321275358687341016[[#This Row],[h1]],8))</f>
        <v>0</v>
      </c>
      <c r="Q419" s="87" t="s">
        <v>75</v>
      </c>
      <c r="R419" s="87">
        <f>HEX2DEC(RIGHT(Table132321275358687341016[[#This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HEX2DEC(RIGHT(Table132321275358687341016[[#This Row],[h1]],8))</f>
        <v>0</v>
      </c>
      <c r="Q420" s="87" t="s">
        <v>75</v>
      </c>
      <c r="R420" s="87">
        <f>HEX2DEC(RIGHT(Table132321275358687341016[[#This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HEX2DEC(RIGHT(Table132321275358687341016[[#This Row],[h1]],8))</f>
        <v>0</v>
      </c>
      <c r="Q421" s="87" t="s">
        <v>75</v>
      </c>
      <c r="R421" s="87">
        <f>HEX2DEC(RIGHT(Table132321275358687341016[[#This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HEX2DEC(RIGHT(Table132321275358687341016[[#This Row],[h1]],8))</f>
        <v>0</v>
      </c>
      <c r="Q422" s="87" t="s">
        <v>75</v>
      </c>
      <c r="R422" s="87">
        <f>HEX2DEC(RIGHT(Table132321275358687341016[[#This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HEX2DEC(RIGHT(Table132321275358687341016[[#This Row],[h1]],8))</f>
        <v>0</v>
      </c>
      <c r="Q423" s="87" t="s">
        <v>75</v>
      </c>
      <c r="R423" s="87">
        <f>HEX2DEC(RIGHT(Table132321275358687341016[[#This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HEX2DEC(RIGHT(Table132321275358687341016[[#This Row],[h1]],8))</f>
        <v>0</v>
      </c>
      <c r="Q424" s="87" t="s">
        <v>75</v>
      </c>
      <c r="R424" s="87">
        <f>HEX2DEC(RIGHT(Table132321275358687341016[[#This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HEX2DEC(RIGHT(Table132321275358687341016[[#This Row],[h1]],8))</f>
        <v>0</v>
      </c>
      <c r="Q425" s="87" t="s">
        <v>75</v>
      </c>
      <c r="R425" s="87">
        <f>HEX2DEC(RIGHT(Table132321275358687341016[[#This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HEX2DEC(RIGHT(Table132321275358687341016[[#This Row],[h1]],8))</f>
        <v>0</v>
      </c>
      <c r="Q426" s="87" t="s">
        <v>75</v>
      </c>
      <c r="R426" s="87">
        <f>HEX2DEC(RIGHT(Table132321275358687341016[[#This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HEX2DEC(RIGHT(Table132321275358687341016[[#This Row],[h1]],8))</f>
        <v>0</v>
      </c>
      <c r="Q427" s="87" t="s">
        <v>75</v>
      </c>
      <c r="R427" s="87">
        <f>HEX2DEC(RIGHT(Table132321275358687341016[[#This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HEX2DEC(RIGHT(Table132321275358687341016[[#This Row],[h1]],8))</f>
        <v>0</v>
      </c>
      <c r="Q428" s="87" t="s">
        <v>75</v>
      </c>
      <c r="R428" s="87">
        <f>HEX2DEC(RIGHT(Table132321275358687341016[[#This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HEX2DEC(RIGHT(Table132321275358687341016[[#This Row],[h1]],8))</f>
        <v>0</v>
      </c>
      <c r="Q429" s="87" t="s">
        <v>75</v>
      </c>
      <c r="R429" s="87">
        <f>HEX2DEC(RIGHT(Table132321275358687341016[[#This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HEX2DEC(RIGHT(Table132321275358687341016[[#This Row],[h1]],8))</f>
        <v>0</v>
      </c>
      <c r="Q430" s="87" t="s">
        <v>75</v>
      </c>
      <c r="R430" s="87">
        <f>HEX2DEC(RIGHT(Table132321275358687341016[[#This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HEX2DEC(RIGHT(Table132321275358687341016[[#This Row],[h1]],8))</f>
        <v>0</v>
      </c>
      <c r="Q431" s="87" t="s">
        <v>75</v>
      </c>
      <c r="R431" s="87">
        <f>HEX2DEC(RIGHT(Table132321275358687341016[[#This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HEX2DEC(RIGHT(Table132321275358687341016[[#This Row],[h1]],8))</f>
        <v>0</v>
      </c>
      <c r="Q432" s="87" t="s">
        <v>75</v>
      </c>
      <c r="R432" s="87">
        <f>HEX2DEC(RIGHT(Table132321275358687341016[[#This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HEX2DEC(RIGHT(Table132321275358687341016[[#This Row],[h1]],8))</f>
        <v>0</v>
      </c>
      <c r="Q433" s="87" t="s">
        <v>75</v>
      </c>
      <c r="R433" s="87">
        <f>HEX2DEC(RIGHT(Table132321275358687341016[[#This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HEX2DEC(RIGHT(Table132321275358687341016[[#This Row],[h1]],8))</f>
        <v>0</v>
      </c>
      <c r="Q434" s="87" t="s">
        <v>75</v>
      </c>
      <c r="R434" s="87">
        <f>HEX2DEC(RIGHT(Table132321275358687341016[[#This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HEX2DEC(RIGHT(Table132321275358687341016[[#This Row],[h1]],8))</f>
        <v>0</v>
      </c>
      <c r="Q435" s="87" t="s">
        <v>75</v>
      </c>
      <c r="R435" s="87">
        <f>HEX2DEC(RIGHT(Table132321275358687341016[[#This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HEX2DEC(RIGHT(Table132321275358687341016[[#This Row],[h1]],8))</f>
        <v>0</v>
      </c>
      <c r="Q436" s="87" t="s">
        <v>75</v>
      </c>
      <c r="R436" s="87">
        <f>HEX2DEC(RIGHT(Table132321275358687341016[[#This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HEX2DEC(RIGHT(Table132321275358687341016[[#This Row],[h1]],8))</f>
        <v>0</v>
      </c>
      <c r="Q437" s="87" t="s">
        <v>75</v>
      </c>
      <c r="R437" s="87">
        <f>HEX2DEC(RIGHT(Table132321275358687341016[[#This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HEX2DEC(RIGHT(Table132321275358687341016[[#This Row],[h1]],8))</f>
        <v>0</v>
      </c>
      <c r="Q438" s="87" t="s">
        <v>75</v>
      </c>
      <c r="R438" s="87">
        <f>HEX2DEC(RIGHT(Table132321275358687341016[[#This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HEX2DEC(RIGHT(Table132321275358687341016[[#This Row],[h1]],8))</f>
        <v>0</v>
      </c>
      <c r="Q439" s="87" t="s">
        <v>75</v>
      </c>
      <c r="R439" s="87">
        <f>HEX2DEC(RIGHT(Table132321275358687341016[[#This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HEX2DEC(RIGHT(Table132321275358687341016[[#This Row],[h1]],8))</f>
        <v>0</v>
      </c>
      <c r="Q440" s="87" t="s">
        <v>75</v>
      </c>
      <c r="R440" s="87">
        <f>HEX2DEC(RIGHT(Table132321275358687341016[[#This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HEX2DEC(RIGHT(Table132321275358687341016[[#This Row],[h1]],8))</f>
        <v>0</v>
      </c>
      <c r="Q441" s="87" t="s">
        <v>75</v>
      </c>
      <c r="R441" s="87">
        <f>HEX2DEC(RIGHT(Table132321275358687341016[[#This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HEX2DEC(RIGHT(Table132321275358687341016[[#This Row],[h1]],8))</f>
        <v>0</v>
      </c>
      <c r="Q442" s="87" t="s">
        <v>75</v>
      </c>
      <c r="R442" s="87">
        <f>HEX2DEC(RIGHT(Table132321275358687341016[[#This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HEX2DEC(RIGHT(Table132321275358687341016[[#This Row],[h1]],8))</f>
        <v>0</v>
      </c>
      <c r="Q443" s="87" t="s">
        <v>75</v>
      </c>
      <c r="R443" s="87">
        <f>HEX2DEC(RIGHT(Table132321275358687341016[[#This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HEX2DEC(RIGHT(Table132321275358687341016[[#This Row],[h1]],8))</f>
        <v>0</v>
      </c>
      <c r="Q444" s="87" t="s">
        <v>75</v>
      </c>
      <c r="R444" s="87">
        <f>HEX2DEC(RIGHT(Table132321275358687341016[[#This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HEX2DEC(RIGHT(Table132321275358687341016[[#This Row],[h1]],8))</f>
        <v>0</v>
      </c>
      <c r="Q445" s="87" t="s">
        <v>75</v>
      </c>
      <c r="R445" s="87">
        <f>HEX2DEC(RIGHT(Table132321275358687341016[[#This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HEX2DEC(RIGHT(Table132321275358687341016[[#This Row],[h1]],8))</f>
        <v>0</v>
      </c>
      <c r="Q446" s="87" t="s">
        <v>75</v>
      </c>
      <c r="R446" s="87">
        <f>HEX2DEC(RIGHT(Table132321275358687341016[[#This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HEX2DEC(RIGHT(Table132321275358687341016[[#This Row],[h1]],8))</f>
        <v>0</v>
      </c>
      <c r="Q447" s="87" t="s">
        <v>75</v>
      </c>
      <c r="R447" s="87">
        <f>HEX2DEC(RIGHT(Table132321275358687341016[[#This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HEX2DEC(RIGHT(Table132321275358687341016[[#This Row],[h1]],8))</f>
        <v>0</v>
      </c>
      <c r="Q448" s="87" t="s">
        <v>75</v>
      </c>
      <c r="R448" s="87">
        <f>HEX2DEC(RIGHT(Table132321275358687341016[[#This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HEX2DEC(RIGHT(Table132321275358687341016[[#This Row],[h1]],8))</f>
        <v>0</v>
      </c>
      <c r="Q449" s="87" t="s">
        <v>75</v>
      </c>
      <c r="R449" s="87">
        <f>HEX2DEC(RIGHT(Table132321275358687341016[[#This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HEX2DEC(RIGHT(Table132321275358687341016[[#This Row],[h1]],8))</f>
        <v>0</v>
      </c>
      <c r="Q450" s="87" t="s">
        <v>75</v>
      </c>
      <c r="R450" s="87">
        <f>HEX2DEC(RIGHT(Table132321275358687341016[[#This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HEX2DEC(RIGHT(Table132321275358687341016[[#This Row],[h1]],8))</f>
        <v>0</v>
      </c>
      <c r="Q451" s="87" t="s">
        <v>75</v>
      </c>
      <c r="R451" s="87">
        <f>HEX2DEC(RIGHT(Table132321275358687341016[[#This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HEX2DEC(RIGHT(Table132321275358687341016[[#This Row],[h1]],8))</f>
        <v>0</v>
      </c>
      <c r="Q452" s="87" t="s">
        <v>75</v>
      </c>
      <c r="R452" s="87">
        <f>HEX2DEC(RIGHT(Table132321275358687341016[[#This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HEX2DEC(RIGHT(Table132321275358687341016[[#This Row],[h1]],8))</f>
        <v>0</v>
      </c>
      <c r="Q453" s="87" t="s">
        <v>75</v>
      </c>
      <c r="R453" s="87">
        <f>HEX2DEC(RIGHT(Table132321275358687341016[[#This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HEX2DEC(RIGHT(Table132321275358687341016[[#This Row],[h1]],8))</f>
        <v>0</v>
      </c>
      <c r="Q454" s="87" t="s">
        <v>75</v>
      </c>
      <c r="R454" s="87">
        <f>HEX2DEC(RIGHT(Table132321275358687341016[[#This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HEX2DEC(RIGHT(Table132321275358687341016[[#This Row],[h1]],8))</f>
        <v>0</v>
      </c>
      <c r="Q455" s="87" t="s">
        <v>75</v>
      </c>
      <c r="R455" s="87">
        <f>HEX2DEC(RIGHT(Table132321275358687341016[[#This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HEX2DEC(RIGHT(Table132321275358687341016[[#This Row],[h1]],8))</f>
        <v>0</v>
      </c>
      <c r="Q456" s="87" t="s">
        <v>75</v>
      </c>
      <c r="R456" s="87">
        <f>HEX2DEC(RIGHT(Table132321275358687341016[[#This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HEX2DEC(RIGHT(Table132321275358687341016[[#This Row],[h1]],8))</f>
        <v>0</v>
      </c>
      <c r="Q457" s="87" t="s">
        <v>75</v>
      </c>
      <c r="R457" s="87">
        <f>HEX2DEC(RIGHT(Table132321275358687341016[[#This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HEX2DEC(RIGHT(Table132321275358687341016[[#This Row],[h1]],8))</f>
        <v>0</v>
      </c>
      <c r="Q458" s="87" t="s">
        <v>75</v>
      </c>
      <c r="R458" s="87">
        <f>HEX2DEC(RIGHT(Table132321275358687341016[[#This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HEX2DEC(RIGHT(Table132321275358687341016[[#This Row],[h1]],8))</f>
        <v>0</v>
      </c>
      <c r="Q459" s="87" t="s">
        <v>75</v>
      </c>
      <c r="R459" s="87">
        <f>HEX2DEC(RIGHT(Table132321275358687341016[[#This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HEX2DEC(RIGHT(Table132321275358687341016[[#This Row],[h1]],8))</f>
        <v>0</v>
      </c>
      <c r="Q460" s="87" t="s">
        <v>75</v>
      </c>
      <c r="R460" s="87">
        <f>HEX2DEC(RIGHT(Table132321275358687341016[[#This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HEX2DEC(RIGHT(Table132321275358687341016[[#This Row],[h1]],8))</f>
        <v>0</v>
      </c>
      <c r="Q461" s="87" t="s">
        <v>75</v>
      </c>
      <c r="R461" s="87">
        <f>HEX2DEC(RIGHT(Table132321275358687341016[[#This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HEX2DEC(RIGHT(Table132321275358687341016[[#This Row],[h1]],8))</f>
        <v>0</v>
      </c>
      <c r="Q462" s="87" t="s">
        <v>75</v>
      </c>
      <c r="R462" s="87">
        <f>HEX2DEC(RIGHT(Table132321275358687341016[[#This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HEX2DEC(RIGHT(Table132321275358687341016[[#This Row],[h1]],8))</f>
        <v>0</v>
      </c>
      <c r="Q463" s="87" t="s">
        <v>75</v>
      </c>
      <c r="R463" s="87">
        <f>HEX2DEC(RIGHT(Table132321275358687341016[[#This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HEX2DEC(RIGHT(Table132321275358687341016[[#This Row],[h1]],8))</f>
        <v>0</v>
      </c>
      <c r="Q464" s="87" t="s">
        <v>75</v>
      </c>
      <c r="R464" s="87">
        <f>HEX2DEC(RIGHT(Table132321275358687341016[[#This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HEX2DEC(RIGHT(Table132321275358687341016[[#This Row],[h1]],8))</f>
        <v>0</v>
      </c>
      <c r="Q465" s="87" t="s">
        <v>75</v>
      </c>
      <c r="R465" s="87">
        <f>HEX2DEC(RIGHT(Table132321275358687341016[[#This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HEX2DEC(RIGHT(Table132321275358687341016[[#This Row],[h1]],8))</f>
        <v>0</v>
      </c>
      <c r="Q466" s="87" t="s">
        <v>75</v>
      </c>
      <c r="R466" s="87">
        <f>HEX2DEC(RIGHT(Table132321275358687341016[[#This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HEX2DEC(RIGHT(Table132321275358687341016[[#This Row],[h1]],8))</f>
        <v>0</v>
      </c>
      <c r="Q467" s="87" t="s">
        <v>75</v>
      </c>
      <c r="R467" s="87">
        <f>HEX2DEC(RIGHT(Table132321275358687341016[[#This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HEX2DEC(RIGHT(Table132321275358687341016[[#This Row],[h1]],8))</f>
        <v>0</v>
      </c>
      <c r="Q468" s="87" t="s">
        <v>75</v>
      </c>
      <c r="R468" s="87">
        <f>HEX2DEC(RIGHT(Table132321275358687341016[[#This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HEX2DEC(RIGHT(Table132321275358687341016[[#This Row],[h1]],8))</f>
        <v>0</v>
      </c>
      <c r="Q469" s="87" t="s">
        <v>75</v>
      </c>
      <c r="R469" s="87">
        <f>HEX2DEC(RIGHT(Table132321275358687341016[[#This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HEX2DEC(RIGHT(Table132321275358687341016[[#This Row],[h1]],8))</f>
        <v>0</v>
      </c>
      <c r="Q470" s="87" t="s">
        <v>75</v>
      </c>
      <c r="R470" s="87">
        <f>HEX2DEC(RIGHT(Table132321275358687341016[[#This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HEX2DEC(RIGHT(Table132321275358687341016[[#This Row],[h1]],8))</f>
        <v>0</v>
      </c>
      <c r="Q471" s="87" t="s">
        <v>75</v>
      </c>
      <c r="R471" s="87">
        <f>HEX2DEC(RIGHT(Table132321275358687341016[[#This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HEX2DEC(RIGHT(Table132321275358687341016[[#This Row],[h1]],8))</f>
        <v>0</v>
      </c>
      <c r="Q472" s="87" t="s">
        <v>75</v>
      </c>
      <c r="R472" s="87">
        <f>HEX2DEC(RIGHT(Table132321275358687341016[[#This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HEX2DEC(RIGHT(Table132321275358687341016[[#This Row],[h1]],8))</f>
        <v>0</v>
      </c>
      <c r="Q473" s="87" t="s">
        <v>75</v>
      </c>
      <c r="R473" s="87">
        <f>HEX2DEC(RIGHT(Table132321275358687341016[[#This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HEX2DEC(RIGHT(Table132321275358687341016[[#This Row],[h1]],8))</f>
        <v>0</v>
      </c>
      <c r="Q474" s="87" t="s">
        <v>75</v>
      </c>
      <c r="R474" s="87">
        <f>HEX2DEC(RIGHT(Table132321275358687341016[[#This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HEX2DEC(RIGHT(Table132321275358687341016[[#This Row],[h1]],8))</f>
        <v>0</v>
      </c>
      <c r="Q475" s="87" t="s">
        <v>75</v>
      </c>
      <c r="R475" s="87">
        <f>HEX2DEC(RIGHT(Table132321275358687341016[[#This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HEX2DEC(RIGHT(Table132321275358687341016[[#This Row],[h1]],8))</f>
        <v>0</v>
      </c>
      <c r="Q476" s="87" t="s">
        <v>75</v>
      </c>
      <c r="R476" s="87">
        <f>HEX2DEC(RIGHT(Table132321275358687341016[[#This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HEX2DEC(RIGHT(Table132321275358687341016[[#This Row],[h1]],8))</f>
        <v>0</v>
      </c>
      <c r="Q477" s="87" t="s">
        <v>75</v>
      </c>
      <c r="R477" s="87">
        <f>HEX2DEC(RIGHT(Table132321275358687341016[[#This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HEX2DEC(RIGHT(Table132321275358687341016[[#This Row],[h1]],8))</f>
        <v>0</v>
      </c>
      <c r="Q478" s="87" t="s">
        <v>75</v>
      </c>
      <c r="R478" s="87">
        <f>HEX2DEC(RIGHT(Table132321275358687341016[[#This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HEX2DEC(RIGHT(Table132321275358687341016[[#This Row],[h1]],8))</f>
        <v>0</v>
      </c>
      <c r="Q479" s="87" t="s">
        <v>75</v>
      </c>
      <c r="R479" s="87">
        <f>HEX2DEC(RIGHT(Table132321275358687341016[[#This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HEX2DEC(RIGHT(Table132321275358687341016[[#This Row],[h1]],8))</f>
        <v>0</v>
      </c>
      <c r="Q480" s="87" t="s">
        <v>75</v>
      </c>
      <c r="R480" s="87">
        <f>HEX2DEC(RIGHT(Table132321275358687341016[[#This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HEX2DEC(RIGHT(Table132321275358687341016[[#This Row],[h1]],8))</f>
        <v>0</v>
      </c>
      <c r="Q481" s="87" t="s">
        <v>75</v>
      </c>
      <c r="R481" s="87">
        <f>HEX2DEC(RIGHT(Table132321275358687341016[[#This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HEX2DEC(RIGHT(Table132321275358687341016[[#This Row],[h1]],8))</f>
        <v>0</v>
      </c>
      <c r="Q482" s="87" t="s">
        <v>75</v>
      </c>
      <c r="R482" s="87">
        <f>HEX2DEC(RIGHT(Table132321275358687341016[[#This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HEX2DEC(RIGHT(Table132321275358687341016[[#This Row],[h1]],8))</f>
        <v>0</v>
      </c>
      <c r="Q483" s="87" t="s">
        <v>75</v>
      </c>
      <c r="R483" s="87">
        <f>HEX2DEC(RIGHT(Table132321275358687341016[[#This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HEX2DEC(RIGHT(Table132321275358687341016[[#This Row],[h1]],8))</f>
        <v>0</v>
      </c>
      <c r="Q484" s="87" t="s">
        <v>75</v>
      </c>
      <c r="R484" s="87">
        <f>HEX2DEC(RIGHT(Table132321275358687341016[[#This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HEX2DEC(RIGHT(Table132321275358687341016[[#This Row],[h1]],8))</f>
        <v>0</v>
      </c>
      <c r="Q485" s="87" t="s">
        <v>75</v>
      </c>
      <c r="R485" s="87">
        <f>HEX2DEC(RIGHT(Table132321275358687341016[[#This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HEX2DEC(RIGHT(Table132321275358687341016[[#This Row],[h1]],8))</f>
        <v>0</v>
      </c>
      <c r="Q486" s="87" t="s">
        <v>75</v>
      </c>
      <c r="R486" s="87">
        <f>HEX2DEC(RIGHT(Table132321275358687341016[[#This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HEX2DEC(RIGHT(Table132321275358687341016[[#This Row],[h1]],8))</f>
        <v>0</v>
      </c>
      <c r="Q487" s="87" t="s">
        <v>75</v>
      </c>
      <c r="R487" s="87">
        <f>HEX2DEC(RIGHT(Table132321275358687341016[[#This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HEX2DEC(RIGHT(Table132321275358687341016[[#This Row],[h1]],8))</f>
        <v>0</v>
      </c>
      <c r="Q488" s="87" t="s">
        <v>75</v>
      </c>
      <c r="R488" s="87">
        <f>HEX2DEC(RIGHT(Table132321275358687341016[[#This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HEX2DEC(RIGHT(Table132321275358687341016[[#This Row],[h1]],8))</f>
        <v>0</v>
      </c>
      <c r="Q489" s="87" t="s">
        <v>75</v>
      </c>
      <c r="R489" s="87">
        <f>HEX2DEC(RIGHT(Table132321275358687341016[[#This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HEX2DEC(RIGHT(Table132321275358687341016[[#This Row],[h1]],8))</f>
        <v>0</v>
      </c>
      <c r="Q490" s="87" t="s">
        <v>75</v>
      </c>
      <c r="R490" s="87">
        <f>HEX2DEC(RIGHT(Table132321275358687341016[[#This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HEX2DEC(RIGHT(Table132321275358687341016[[#This Row],[h1]],8))</f>
        <v>0</v>
      </c>
      <c r="Q491" s="87" t="s">
        <v>75</v>
      </c>
      <c r="R491" s="87">
        <f>HEX2DEC(RIGHT(Table132321275358687341016[[#This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HEX2DEC(RIGHT(Table132321275358687341016[[#This Row],[h1]],8))</f>
        <v>0</v>
      </c>
      <c r="Q492" s="87" t="s">
        <v>75</v>
      </c>
      <c r="R492" s="87">
        <f>HEX2DEC(RIGHT(Table132321275358687341016[[#This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HEX2DEC(RIGHT(Table132321275358687341016[[#This Row],[h1]],8))</f>
        <v>0</v>
      </c>
      <c r="Q493" s="87" t="s">
        <v>75</v>
      </c>
      <c r="R493" s="87">
        <f>HEX2DEC(RIGHT(Table132321275358687341016[[#This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HEX2DEC(RIGHT(Table132321275358687341016[[#This Row],[h1]],8))</f>
        <v>0</v>
      </c>
      <c r="Q494" s="87" t="s">
        <v>75</v>
      </c>
      <c r="R494" s="87">
        <f>HEX2DEC(RIGHT(Table132321275358687341016[[#This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HEX2DEC(RIGHT(Table132321275358687341016[[#This Row],[h1]],8))</f>
        <v>0</v>
      </c>
      <c r="Q495" s="87" t="s">
        <v>75</v>
      </c>
      <c r="R495" s="87">
        <f>HEX2DEC(RIGHT(Table132321275358687341016[[#This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HEX2DEC(RIGHT(Table132321275358687341016[[#This Row],[h1]],8))</f>
        <v>0</v>
      </c>
      <c r="Q496" s="87" t="s">
        <v>75</v>
      </c>
      <c r="R496" s="87">
        <f>HEX2DEC(RIGHT(Table132321275358687341016[[#This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HEX2DEC(RIGHT(Table132321275358687341016[[#This Row],[h1]],8))</f>
        <v>0</v>
      </c>
      <c r="Q497" s="87" t="s">
        <v>75</v>
      </c>
      <c r="R497" s="87">
        <f>HEX2DEC(RIGHT(Table132321275358687341016[[#This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HEX2DEC(RIGHT(Table132321275358687341016[[#This Row],[h1]],8))</f>
        <v>0</v>
      </c>
      <c r="Q498" s="87" t="s">
        <v>75</v>
      </c>
      <c r="R498" s="87">
        <f>HEX2DEC(RIGHT(Table132321275358687341016[[#This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HEX2DEC(RIGHT(Table132321275358687341016[[#This Row],[h1]],8))</f>
        <v>0</v>
      </c>
      <c r="Q499" s="87" t="s">
        <v>75</v>
      </c>
      <c r="R499" s="87">
        <f>HEX2DEC(RIGHT(Table132321275358687341016[[#This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HEX2DEC(RIGHT(Table132321275358687341016[[#This Row],[h1]],8))</f>
        <v>0</v>
      </c>
      <c r="Q500" s="87" t="s">
        <v>75</v>
      </c>
      <c r="R500" s="87">
        <f>HEX2DEC(RIGHT(Table132321275358687341016[[#This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HEX2DEC(RIGHT(Table132321275358687341016[[#This Row],[h1]],8))</f>
        <v>0</v>
      </c>
      <c r="Q501" s="87" t="s">
        <v>75</v>
      </c>
      <c r="R501" s="87">
        <f>HEX2DEC(RIGHT(Table132321275358687341016[[#This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HEX2DEC(RIGHT(Table132321275358687341016[[#This Row],[h1]],8))</f>
        <v>0</v>
      </c>
      <c r="Q502" s="87" t="s">
        <v>75</v>
      </c>
      <c r="R502" s="87">
        <f>HEX2DEC(RIGHT(Table132321275358687341016[[#This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HEX2DEC(RIGHT(Table132321275358687341016[[#This Row],[h1]],8))</f>
        <v>0</v>
      </c>
      <c r="Q503" s="87" t="s">
        <v>75</v>
      </c>
      <c r="R503" s="87">
        <f>HEX2DEC(RIGHT(Table132321275358687341016[[#This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HEX2DEC(RIGHT(Table132321275358687341016[[#This Row],[h1]],8))</f>
        <v>0</v>
      </c>
      <c r="Q504" s="87" t="s">
        <v>75</v>
      </c>
      <c r="R504" s="87">
        <f>HEX2DEC(RIGHT(Table132321275358687341016[[#This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HEX2DEC(RIGHT(Table132321275358687341016[[#This Row],[h1]],8))</f>
        <v>0</v>
      </c>
      <c r="Q505" s="87" t="s">
        <v>75</v>
      </c>
      <c r="R505" s="87">
        <f>HEX2DEC(RIGHT(Table132321275358687341016[[#This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HEX2DEC(RIGHT(Table132321275358687341016[[#This Row],[h1]],8))</f>
        <v>0</v>
      </c>
      <c r="Q506" s="87" t="s">
        <v>75</v>
      </c>
      <c r="R506" s="87">
        <f>HEX2DEC(RIGHT(Table132321275358687341016[[#This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HEX2DEC(RIGHT(Table132321275358687341016[[#This Row],[h1]],8))</f>
        <v>0</v>
      </c>
      <c r="Q507" s="87" t="s">
        <v>75</v>
      </c>
      <c r="R507" s="87">
        <f>HEX2DEC(RIGHT(Table132321275358687341016[[#This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HEX2DEC(RIGHT(Table132321275358687341016[[#This Row],[h1]],8))</f>
        <v>0</v>
      </c>
      <c r="Q508" s="87" t="s">
        <v>75</v>
      </c>
      <c r="R508" s="87">
        <f>HEX2DEC(RIGHT(Table132321275358687341016[[#This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HEX2DEC(RIGHT(Table132321275358687341016[[#This Row],[h1]],8))</f>
        <v>0</v>
      </c>
      <c r="Q509" s="87" t="s">
        <v>75</v>
      </c>
      <c r="R509" s="87">
        <f>HEX2DEC(RIGHT(Table132321275358687341016[[#This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HEX2DEC(RIGHT(Table132321275358687341016[[#This Row],[h1]],8))</f>
        <v>0</v>
      </c>
      <c r="Q510" s="87" t="s">
        <v>75</v>
      </c>
      <c r="R510" s="87">
        <f>HEX2DEC(RIGHT(Table132321275358687341016[[#This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HEX2DEC(RIGHT(Table132321275358687341016[[#This Row],[h1]],8))</f>
        <v>0</v>
      </c>
      <c r="Q511" s="87" t="s">
        <v>75</v>
      </c>
      <c r="R511" s="87">
        <f>HEX2DEC(RIGHT(Table132321275358687341016[[#This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HEX2DEC(RIGHT(Table132321275358687341016[[#This Row],[h1]],8))</f>
        <v>0</v>
      </c>
      <c r="Q512" s="87" t="s">
        <v>75</v>
      </c>
      <c r="R512" s="87">
        <f>HEX2DEC(RIGHT(Table132321275358687341016[[#This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HEX2DEC(RIGHT(Table132321275358687341016[[#This Row],[h1]],8))</f>
        <v>0</v>
      </c>
      <c r="Q513" s="87" t="s">
        <v>75</v>
      </c>
      <c r="R513" s="87">
        <f>HEX2DEC(RIGHT(Table132321275358687341016[[#This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HEX2DEC(RIGHT(Table132321275358687341016[[#This Row],[h1]],8))</f>
        <v>0</v>
      </c>
      <c r="Q514" s="87" t="s">
        <v>75</v>
      </c>
      <c r="R514" s="87">
        <f>HEX2DEC(RIGHT(Table132321275358687341016[[#This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HEX2DEC(RIGHT(Table132321275358687341016[[#This Row],[h1]],8))</f>
        <v>0</v>
      </c>
      <c r="Q515" s="87" t="s">
        <v>75</v>
      </c>
      <c r="R515" s="87">
        <f>HEX2DEC(RIGHT(Table132321275358687341016[[#This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HEX2DEC(RIGHT(Table132321275358687341016[[#This Row],[h1]],8))</f>
        <v>0</v>
      </c>
      <c r="Q516" s="87" t="s">
        <v>75</v>
      </c>
      <c r="R516" s="87">
        <f>HEX2DEC(RIGHT(Table132321275358687341016[[#This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HEX2DEC(RIGHT(Table132321275358687341016[[#This Row],[h1]],8))</f>
        <v>0</v>
      </c>
      <c r="Q517" s="87" t="s">
        <v>75</v>
      </c>
      <c r="R517" s="87">
        <f>HEX2DEC(RIGHT(Table132321275358687341016[[#This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HEX2DEC(RIGHT(Table132321275358687341016[[#This Row],[h1]],8))</f>
        <v>0</v>
      </c>
      <c r="Q518" s="87" t="s">
        <v>75</v>
      </c>
      <c r="R518" s="87">
        <f>HEX2DEC(RIGHT(Table132321275358687341016[[#This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HEX2DEC(RIGHT(Table132321275358687341016[[#This Row],[h1]],8))</f>
        <v>0</v>
      </c>
      <c r="Q519" s="87" t="s">
        <v>75</v>
      </c>
      <c r="R519" s="87">
        <f>HEX2DEC(RIGHT(Table132321275358687341016[[#This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HEX2DEC(RIGHT(Table132321275358687341016[[#This Row],[h1]],8))</f>
        <v>0</v>
      </c>
      <c r="Q520" s="87" t="s">
        <v>75</v>
      </c>
      <c r="R520" s="87">
        <f>HEX2DEC(RIGHT(Table132321275358687341016[[#This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HEX2DEC(RIGHT(Table132321275358687341016[[#This Row],[h1]],8))</f>
        <v>0</v>
      </c>
      <c r="Q521" s="87" t="s">
        <v>75</v>
      </c>
      <c r="R521" s="87">
        <f>HEX2DEC(RIGHT(Table132321275358687341016[[#This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HEX2DEC(RIGHT(Table132321275358687341016[[#This Row],[h1]],8))</f>
        <v>0</v>
      </c>
      <c r="Q522" s="87" t="s">
        <v>75</v>
      </c>
      <c r="R522" s="87">
        <f>HEX2DEC(RIGHT(Table132321275358687341016[[#This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HEX2DEC(RIGHT(Table132321275358687341016[[#This Row],[h1]],8))</f>
        <v>0</v>
      </c>
      <c r="Q523" s="87" t="s">
        <v>75</v>
      </c>
      <c r="R523" s="87">
        <f>HEX2DEC(RIGHT(Table132321275358687341016[[#This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HEX2DEC(RIGHT(Table132321275358687341016[[#This Row],[h1]],8))</f>
        <v>0</v>
      </c>
      <c r="Q524" s="87" t="s">
        <v>75</v>
      </c>
      <c r="R524" s="87">
        <f>HEX2DEC(RIGHT(Table132321275358687341016[[#This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HEX2DEC(RIGHT(Table132321275358687341016[[#This Row],[h1]],8))</f>
        <v>0</v>
      </c>
      <c r="Q525" s="87" t="s">
        <v>75</v>
      </c>
      <c r="R525" s="87">
        <f>HEX2DEC(RIGHT(Table132321275358687341016[[#This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HEX2DEC(RIGHT(Table132321275358687341016[[#This Row],[h1]],8))</f>
        <v>0</v>
      </c>
      <c r="Q526" s="87" t="s">
        <v>75</v>
      </c>
      <c r="R526" s="87">
        <f>HEX2DEC(RIGHT(Table132321275358687341016[[#This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HEX2DEC(RIGHT(Table132321275358687341016[[#This Row],[h1]],8))</f>
        <v>0</v>
      </c>
      <c r="Q527" s="87" t="s">
        <v>75</v>
      </c>
      <c r="R527" s="87">
        <f>HEX2DEC(RIGHT(Table132321275358687341016[[#This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HEX2DEC(RIGHT(Table132321275358687341016[[#This Row],[h1]],8))</f>
        <v>0</v>
      </c>
      <c r="Q528" s="87" t="s">
        <v>75</v>
      </c>
      <c r="R528" s="87">
        <f>HEX2DEC(RIGHT(Table132321275358687341016[[#This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HEX2DEC(RIGHT(Table132321275358687341016[[#This Row],[h1]],8))</f>
        <v>0</v>
      </c>
      <c r="Q529" s="87" t="s">
        <v>75</v>
      </c>
      <c r="R529" s="87">
        <f>HEX2DEC(RIGHT(Table132321275358687341016[[#This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HEX2DEC(RIGHT(Table132321275358687341016[[#This Row],[h1]],8))</f>
        <v>0</v>
      </c>
      <c r="Q530" s="87" t="s">
        <v>75</v>
      </c>
      <c r="R530" s="87">
        <f>HEX2DEC(RIGHT(Table132321275358687341016[[#This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HEX2DEC(RIGHT(Table132321275358687341016[[#This Row],[h1]],8))</f>
        <v>0</v>
      </c>
      <c r="Q531" s="87" t="s">
        <v>75</v>
      </c>
      <c r="R531" s="87">
        <f>HEX2DEC(RIGHT(Table132321275358687341016[[#This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HEX2DEC(RIGHT(Table132321275358687341016[[#This Row],[h1]],8))</f>
        <v>0</v>
      </c>
      <c r="Q532" s="87" t="s">
        <v>75</v>
      </c>
      <c r="R532" s="87">
        <f>HEX2DEC(RIGHT(Table132321275358687341016[[#This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HEX2DEC(RIGHT(Table132321275358687341016[[#This Row],[h1]],8))</f>
        <v>0</v>
      </c>
      <c r="Q533" s="87" t="s">
        <v>75</v>
      </c>
      <c r="R533" s="87">
        <f>HEX2DEC(RIGHT(Table132321275358687341016[[#This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HEX2DEC(RIGHT(Table132321275358687341016[[#This Row],[h1]],8))</f>
        <v>0</v>
      </c>
      <c r="Q534" s="87" t="s">
        <v>75</v>
      </c>
      <c r="R534" s="87">
        <f>HEX2DEC(RIGHT(Table132321275358687341016[[#This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HEX2DEC(RIGHT(Table132321275358687341016[[#This Row],[h1]],8))</f>
        <v>0</v>
      </c>
      <c r="Q535" s="87" t="s">
        <v>75</v>
      </c>
      <c r="R535" s="87">
        <f>HEX2DEC(RIGHT(Table132321275358687341016[[#This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HEX2DEC(RIGHT(Table132321275358687341016[[#This Row],[h1]],8))</f>
        <v>0</v>
      </c>
      <c r="Q536" s="87" t="s">
        <v>75</v>
      </c>
      <c r="R536" s="87">
        <f>HEX2DEC(RIGHT(Table132321275358687341016[[#This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HEX2DEC(RIGHT(Table132321275358687341016[[#This Row],[h1]],8))</f>
        <v>0</v>
      </c>
      <c r="Q537" s="87" t="s">
        <v>75</v>
      </c>
      <c r="R537" s="87">
        <f>HEX2DEC(RIGHT(Table132321275358687341016[[#This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HEX2DEC(RIGHT(Table132321275358687341016[[#This Row],[h1]],8))</f>
        <v>0</v>
      </c>
      <c r="Q538" s="87" t="s">
        <v>75</v>
      </c>
      <c r="R538" s="87">
        <f>HEX2DEC(RIGHT(Table132321275358687341016[[#This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HEX2DEC(RIGHT(Table132321275358687341016[[#This Row],[h1]],8))</f>
        <v>0</v>
      </c>
      <c r="Q539" s="87" t="s">
        <v>75</v>
      </c>
      <c r="R539" s="87">
        <f>HEX2DEC(RIGHT(Table132321275358687341016[[#This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HEX2DEC(RIGHT(Table132321275358687341016[[#This Row],[h1]],8))</f>
        <v>0</v>
      </c>
      <c r="Q540" s="87" t="s">
        <v>75</v>
      </c>
      <c r="R540" s="87">
        <f>HEX2DEC(RIGHT(Table132321275358687341016[[#This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HEX2DEC(RIGHT(Table132321275358687341016[[#This Row],[h1]],8))</f>
        <v>0</v>
      </c>
      <c r="Q541" s="87" t="s">
        <v>75</v>
      </c>
      <c r="R541" s="87">
        <f>HEX2DEC(RIGHT(Table132321275358687341016[[#This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HEX2DEC(RIGHT(Table132321275358687341016[[#This Row],[h1]],8))</f>
        <v>0</v>
      </c>
      <c r="Q542" s="87" t="s">
        <v>75</v>
      </c>
      <c r="R542" s="87">
        <f>HEX2DEC(RIGHT(Table132321275358687341016[[#This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HEX2DEC(RIGHT(Table132321275358687341016[[#This Row],[h1]],8))</f>
        <v>0</v>
      </c>
      <c r="Q543" s="87" t="s">
        <v>75</v>
      </c>
      <c r="R543" s="87">
        <f>HEX2DEC(RIGHT(Table132321275358687341016[[#This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HEX2DEC(RIGHT(Table132321275358687341016[[#This Row],[h1]],8))</f>
        <v>0</v>
      </c>
      <c r="Q544" s="87" t="s">
        <v>75</v>
      </c>
      <c r="R544" s="87">
        <f>HEX2DEC(RIGHT(Table132321275358687341016[[#This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HEX2DEC(RIGHT(Table132321275358687341016[[#This Row],[h1]],8))</f>
        <v>0</v>
      </c>
      <c r="Q545" s="87" t="s">
        <v>75</v>
      </c>
      <c r="R545" s="87">
        <f>HEX2DEC(RIGHT(Table132321275358687341016[[#This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HEX2DEC(RIGHT(Table132321275358687341016[[#This Row],[h1]],8))</f>
        <v>0</v>
      </c>
      <c r="Q546" s="87" t="s">
        <v>75</v>
      </c>
      <c r="R546" s="87">
        <f>HEX2DEC(RIGHT(Table132321275358687341016[[#This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HEX2DEC(RIGHT(Table132321275358687341016[[#This Row],[h1]],8))</f>
        <v>0</v>
      </c>
      <c r="Q547" s="87" t="s">
        <v>75</v>
      </c>
      <c r="R547" s="87">
        <f>HEX2DEC(RIGHT(Table132321275358687341016[[#This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HEX2DEC(RIGHT(Table132321275358687341016[[#This Row],[h1]],8))</f>
        <v>0</v>
      </c>
      <c r="Q548" s="87" t="s">
        <v>75</v>
      </c>
      <c r="R548" s="87">
        <f>HEX2DEC(RIGHT(Table132321275358687341016[[#This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HEX2DEC(RIGHT(Table132321275358687341016[[#This Row],[h1]],8))</f>
        <v>0</v>
      </c>
      <c r="Q549" s="87" t="s">
        <v>75</v>
      </c>
      <c r="R549" s="87">
        <f>HEX2DEC(RIGHT(Table132321275358687341016[[#This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HEX2DEC(RIGHT(Table132321275358687341016[[#This Row],[h1]],8))</f>
        <v>0</v>
      </c>
      <c r="Q550" s="87" t="s">
        <v>75</v>
      </c>
      <c r="R550" s="87">
        <f>HEX2DEC(RIGHT(Table132321275358687341016[[#This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HEX2DEC(RIGHT(Table132321275358687341016[[#This Row],[h1]],8))</f>
        <v>0</v>
      </c>
      <c r="Q551" s="87" t="s">
        <v>75</v>
      </c>
      <c r="R551" s="87">
        <f>HEX2DEC(RIGHT(Table132321275358687341016[[#This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HEX2DEC(RIGHT(Table132321275358687341016[[#This Row],[h1]],8))</f>
        <v>0</v>
      </c>
      <c r="Q552" s="87" t="s">
        <v>75</v>
      </c>
      <c r="R552" s="87">
        <f>HEX2DEC(RIGHT(Table132321275358687341016[[#This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HEX2DEC(RIGHT(Table132321275358687341016[[#This Row],[h1]],8))</f>
        <v>0</v>
      </c>
      <c r="Q553" s="87" t="s">
        <v>75</v>
      </c>
      <c r="R553" s="87">
        <f>HEX2DEC(RIGHT(Table132321275358687341016[[#This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HEX2DEC(RIGHT(Table132321275358687341016[[#This Row],[h1]],8))</f>
        <v>0</v>
      </c>
      <c r="Q554" s="87" t="s">
        <v>75</v>
      </c>
      <c r="R554" s="87">
        <f>HEX2DEC(RIGHT(Table132321275358687341016[[#This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HEX2DEC(RIGHT(Table132321275358687341016[[#This Row],[h1]],8))</f>
        <v>0</v>
      </c>
      <c r="Q555" s="87" t="s">
        <v>75</v>
      </c>
      <c r="R555" s="87">
        <f>HEX2DEC(RIGHT(Table132321275358687341016[[#This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HEX2DEC(RIGHT(Table132321275358687341016[[#This Row],[h1]],8))</f>
        <v>0</v>
      </c>
      <c r="Q556" s="87" t="s">
        <v>75</v>
      </c>
      <c r="R556" s="87">
        <f>HEX2DEC(RIGHT(Table132321275358687341016[[#This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HEX2DEC(RIGHT(Table132321275358687341016[[#This Row],[h1]],8))</f>
        <v>0</v>
      </c>
      <c r="Q557" s="87" t="s">
        <v>75</v>
      </c>
      <c r="R557" s="87">
        <f>HEX2DEC(RIGHT(Table132321275358687341016[[#This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HEX2DEC(RIGHT(Table132321275358687341016[[#This Row],[h1]],8))</f>
        <v>0</v>
      </c>
      <c r="Q558" s="87" t="s">
        <v>75</v>
      </c>
      <c r="R558" s="87">
        <f>HEX2DEC(RIGHT(Table132321275358687341016[[#This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HEX2DEC(RIGHT(Table132321275358687341016[[#This Row],[h1]],8))</f>
        <v>0</v>
      </c>
      <c r="Q559" s="87" t="s">
        <v>75</v>
      </c>
      <c r="R559" s="87">
        <f>HEX2DEC(RIGHT(Table132321275358687341016[[#This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HEX2DEC(RIGHT(Table132321275358687341016[[#This Row],[h1]],8))</f>
        <v>0</v>
      </c>
      <c r="Q560" s="87" t="s">
        <v>75</v>
      </c>
      <c r="R560" s="87">
        <f>HEX2DEC(RIGHT(Table132321275358687341016[[#This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HEX2DEC(RIGHT(Table132321275358687341016[[#This Row],[h1]],8))</f>
        <v>0</v>
      </c>
      <c r="Q561" s="87" t="s">
        <v>75</v>
      </c>
      <c r="R561" s="87">
        <f>HEX2DEC(RIGHT(Table132321275358687341016[[#This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HEX2DEC(RIGHT(Table132321275358687341016[[#This Row],[h1]],8))</f>
        <v>0</v>
      </c>
      <c r="Q562" s="87" t="s">
        <v>75</v>
      </c>
      <c r="R562" s="87">
        <f>HEX2DEC(RIGHT(Table132321275358687341016[[#This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HEX2DEC(RIGHT(Table132321275358687341016[[#This Row],[h1]],8))</f>
        <v>0</v>
      </c>
      <c r="Q563" s="87" t="s">
        <v>75</v>
      </c>
      <c r="R563" s="87">
        <f>HEX2DEC(RIGHT(Table132321275358687341016[[#This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HEX2DEC(RIGHT(Table132321275358687341016[[#This Row],[h1]],8))</f>
        <v>0</v>
      </c>
      <c r="Q564" s="87" t="s">
        <v>75</v>
      </c>
      <c r="R564" s="87">
        <f>HEX2DEC(RIGHT(Table132321275358687341016[[#This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HEX2DEC(RIGHT(Table132321275358687341016[[#This Row],[h1]],8))</f>
        <v>0</v>
      </c>
      <c r="Q565" s="87" t="s">
        <v>75</v>
      </c>
      <c r="R565" s="87">
        <f>HEX2DEC(RIGHT(Table132321275358687341016[[#This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HEX2DEC(RIGHT(Table132321275358687341016[[#This Row],[h1]],8))</f>
        <v>0</v>
      </c>
      <c r="Q566" s="87" t="s">
        <v>75</v>
      </c>
      <c r="R566" s="87">
        <f>HEX2DEC(RIGHT(Table132321275358687341016[[#This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HEX2DEC(RIGHT(Table132321275358687341016[[#This Row],[h1]],8))</f>
        <v>0</v>
      </c>
      <c r="Q567" s="87" t="s">
        <v>75</v>
      </c>
      <c r="R567" s="87">
        <f>HEX2DEC(RIGHT(Table132321275358687341016[[#This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HEX2DEC(RIGHT(Table132321275358687341016[[#This Row],[h1]],8))</f>
        <v>0</v>
      </c>
      <c r="Q568" s="87" t="s">
        <v>75</v>
      </c>
      <c r="R568" s="87">
        <f>HEX2DEC(RIGHT(Table132321275358687341016[[#This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HEX2DEC(RIGHT(Table132321275358687341016[[#This Row],[h1]],8))</f>
        <v>0</v>
      </c>
      <c r="Q569" s="87" t="s">
        <v>75</v>
      </c>
      <c r="R569" s="87">
        <f>HEX2DEC(RIGHT(Table132321275358687341016[[#This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HEX2DEC(RIGHT(Table132321275358687341016[[#This Row],[h1]],8))</f>
        <v>0</v>
      </c>
      <c r="Q570" s="87" t="s">
        <v>75</v>
      </c>
      <c r="R570" s="87">
        <f>HEX2DEC(RIGHT(Table132321275358687341016[[#This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HEX2DEC(RIGHT(Table132321275358687341016[[#This Row],[h1]],8))</f>
        <v>0</v>
      </c>
      <c r="Q571" s="87" t="s">
        <v>75</v>
      </c>
      <c r="R571" s="87">
        <f>HEX2DEC(RIGHT(Table132321275358687341016[[#This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HEX2DEC(RIGHT(Table132321275358687341016[[#This Row],[h1]],8))</f>
        <v>0</v>
      </c>
      <c r="Q572" s="87" t="s">
        <v>75</v>
      </c>
      <c r="R572" s="87">
        <f>HEX2DEC(RIGHT(Table132321275358687341016[[#This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HEX2DEC(RIGHT(Table132321275358687341016[[#This Row],[h1]],8))</f>
        <v>0</v>
      </c>
      <c r="Q573" s="87" t="s">
        <v>75</v>
      </c>
      <c r="R573" s="87">
        <f>HEX2DEC(RIGHT(Table132321275358687341016[[#This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HEX2DEC(RIGHT(Table132321275358687341016[[#This Row],[h1]],8))</f>
        <v>0</v>
      </c>
      <c r="Q574" s="87" t="s">
        <v>75</v>
      </c>
      <c r="R574" s="87">
        <f>HEX2DEC(RIGHT(Table132321275358687341016[[#This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HEX2DEC(RIGHT(Table132321275358687341016[[#This Row],[h1]],8))</f>
        <v>0</v>
      </c>
      <c r="Q575" s="87" t="s">
        <v>75</v>
      </c>
      <c r="R575" s="87">
        <f>HEX2DEC(RIGHT(Table132321275358687341016[[#This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HEX2DEC(RIGHT(Table132321275358687341016[[#This Row],[h1]],8))</f>
        <v>0</v>
      </c>
      <c r="Q576" s="87" t="s">
        <v>75</v>
      </c>
      <c r="R576" s="87">
        <f>HEX2DEC(RIGHT(Table132321275358687341016[[#This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HEX2DEC(RIGHT(Table132321275358687341016[[#This Row],[h1]],8))</f>
        <v>0</v>
      </c>
      <c r="Q577" s="87" t="s">
        <v>75</v>
      </c>
      <c r="R577" s="87">
        <f>HEX2DEC(RIGHT(Table132321275358687341016[[#This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HEX2DEC(RIGHT(Table132321275358687341016[[#This Row],[h1]],8))</f>
        <v>0</v>
      </c>
      <c r="Q578" s="87" t="s">
        <v>75</v>
      </c>
      <c r="R578" s="87">
        <f>HEX2DEC(RIGHT(Table132321275358687341016[[#This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HEX2DEC(RIGHT(Table132321275358687341016[[#This Row],[h1]],8))</f>
        <v>0</v>
      </c>
      <c r="Q579" s="87" t="s">
        <v>75</v>
      </c>
      <c r="R579" s="87">
        <f>HEX2DEC(RIGHT(Table132321275358687341016[[#This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HEX2DEC(RIGHT(Table132321275358687341016[[#This Row],[h1]],8))</f>
        <v>0</v>
      </c>
      <c r="Q580" s="87" t="s">
        <v>75</v>
      </c>
      <c r="R580" s="87">
        <f>HEX2DEC(RIGHT(Table132321275358687341016[[#This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HEX2DEC(RIGHT(Table132321275358687341016[[#This Row],[h1]],8))</f>
        <v>0</v>
      </c>
      <c r="Q581" s="87" t="s">
        <v>75</v>
      </c>
      <c r="R581" s="87">
        <f>HEX2DEC(RIGHT(Table132321275358687341016[[#This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HEX2DEC(RIGHT(Table132321275358687341016[[#This Row],[h1]],8))</f>
        <v>0</v>
      </c>
      <c r="Q582" s="87" t="s">
        <v>75</v>
      </c>
      <c r="R582" s="87">
        <f>HEX2DEC(RIGHT(Table132321275358687341016[[#This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HEX2DEC(RIGHT(Table132321275358687341016[[#This Row],[h1]],8))</f>
        <v>0</v>
      </c>
      <c r="Q583" s="87" t="s">
        <v>75</v>
      </c>
      <c r="R583" s="87">
        <f>HEX2DEC(RIGHT(Table132321275358687341016[[#This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HEX2DEC(RIGHT(Table132321275358687341016[[#This Row],[h1]],8))</f>
        <v>0</v>
      </c>
      <c r="Q584" s="87" t="s">
        <v>75</v>
      </c>
      <c r="R584" s="87">
        <f>HEX2DEC(RIGHT(Table132321275358687341016[[#This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HEX2DEC(RIGHT(Table132321275358687341016[[#This Row],[h1]],8))</f>
        <v>0</v>
      </c>
      <c r="Q585" s="87" t="s">
        <v>75</v>
      </c>
      <c r="R585" s="87">
        <f>HEX2DEC(RIGHT(Table132321275358687341016[[#This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HEX2DEC(RIGHT(Table132321275358687341016[[#This Row],[h1]],8))</f>
        <v>0</v>
      </c>
      <c r="Q586" s="87" t="s">
        <v>75</v>
      </c>
      <c r="R586" s="87">
        <f>HEX2DEC(RIGHT(Table132321275358687341016[[#This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HEX2DEC(RIGHT(Table132321275358687341016[[#This Row],[h1]],8))</f>
        <v>0</v>
      </c>
      <c r="Q587" s="87" t="s">
        <v>75</v>
      </c>
      <c r="R587" s="87">
        <f>HEX2DEC(RIGHT(Table132321275358687341016[[#This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HEX2DEC(RIGHT(Table132321275358687341016[[#This Row],[h1]],8))</f>
        <v>0</v>
      </c>
      <c r="Q588" s="87" t="s">
        <v>75</v>
      </c>
      <c r="R588" s="87">
        <f>HEX2DEC(RIGHT(Table132321275358687341016[[#This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HEX2DEC(RIGHT(Table132321275358687341016[[#This Row],[h1]],8))</f>
        <v>0</v>
      </c>
      <c r="Q589" s="87" t="s">
        <v>75</v>
      </c>
      <c r="R589" s="87">
        <f>HEX2DEC(RIGHT(Table132321275358687341016[[#This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HEX2DEC(RIGHT(Table132321275358687341016[[#This Row],[h1]],8))</f>
        <v>0</v>
      </c>
      <c r="Q590" s="87" t="s">
        <v>75</v>
      </c>
      <c r="R590" s="87">
        <f>HEX2DEC(RIGHT(Table132321275358687341016[[#This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HEX2DEC(RIGHT(Table132321275358687341016[[#This Row],[h1]],8))</f>
        <v>0</v>
      </c>
      <c r="Q591" s="87" t="s">
        <v>75</v>
      </c>
      <c r="R591" s="87">
        <f>HEX2DEC(RIGHT(Table132321275358687341016[[#This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HEX2DEC(RIGHT(Table132321275358687341016[[#This Row],[h1]],8))</f>
        <v>0</v>
      </c>
      <c r="Q592" s="87" t="s">
        <v>75</v>
      </c>
      <c r="R592" s="87">
        <f>HEX2DEC(RIGHT(Table132321275358687341016[[#This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HEX2DEC(RIGHT(Table132321275358687341016[[#This Row],[h1]],8))</f>
        <v>0</v>
      </c>
      <c r="Q593" s="87" t="s">
        <v>75</v>
      </c>
      <c r="R593" s="87">
        <f>HEX2DEC(RIGHT(Table132321275358687341016[[#This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HEX2DEC(RIGHT(Table132321275358687341016[[#This Row],[h1]],8))</f>
        <v>0</v>
      </c>
      <c r="Q594" s="87" t="s">
        <v>75</v>
      </c>
      <c r="R594" s="87">
        <f>HEX2DEC(RIGHT(Table132321275358687341016[[#This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HEX2DEC(RIGHT(Table132321275358687341016[[#This Row],[h1]],8))</f>
        <v>0</v>
      </c>
      <c r="Q595" s="87" t="s">
        <v>75</v>
      </c>
      <c r="R595" s="87">
        <f>HEX2DEC(RIGHT(Table132321275358687341016[[#This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HEX2DEC(RIGHT(Table132321275358687341016[[#This Row],[h1]],8))</f>
        <v>0</v>
      </c>
      <c r="Q596" s="87" t="s">
        <v>75</v>
      </c>
      <c r="R596" s="87">
        <f>HEX2DEC(RIGHT(Table132321275358687341016[[#This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HEX2DEC(RIGHT(Table132321275358687341016[[#This Row],[h1]],8))</f>
        <v>0</v>
      </c>
      <c r="Q597" s="87" t="s">
        <v>75</v>
      </c>
      <c r="R597" s="87">
        <f>HEX2DEC(RIGHT(Table132321275358687341016[[#This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HEX2DEC(RIGHT(Table132321275358687341016[[#This Row],[h1]],8))</f>
        <v>0</v>
      </c>
      <c r="Q598" s="87" t="s">
        <v>75</v>
      </c>
      <c r="R598" s="87">
        <f>HEX2DEC(RIGHT(Table132321275358687341016[[#This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HEX2DEC(RIGHT(Table132321275358687341016[[#This Row],[h1]],8))</f>
        <v>0</v>
      </c>
      <c r="Q599" s="87" t="s">
        <v>75</v>
      </c>
      <c r="R599" s="87">
        <f>HEX2DEC(RIGHT(Table132321275358687341016[[#This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HEX2DEC(RIGHT(Table132321275358687341016[[#This Row],[h1]],8))</f>
        <v>0</v>
      </c>
      <c r="Q600" s="87" t="s">
        <v>75</v>
      </c>
      <c r="R600" s="87">
        <f>HEX2DEC(RIGHT(Table132321275358687341016[[#This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HEX2DEC(RIGHT(Table132321275358687341016[[#This Row],[h1]],8))</f>
        <v>0</v>
      </c>
      <c r="Q601" s="87" t="s">
        <v>75</v>
      </c>
      <c r="R601" s="87">
        <f>HEX2DEC(RIGHT(Table132321275358687341016[[#This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HEX2DEC(RIGHT(Table132321275358687341016[[#This Row],[h1]],8))</f>
        <v>0</v>
      </c>
      <c r="Q602" s="87" t="s">
        <v>75</v>
      </c>
      <c r="R602" s="87">
        <f>HEX2DEC(RIGHT(Table132321275358687341016[[#This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HEX2DEC(RIGHT(Table132321275358687341016[[#This Row],[h1]],8))</f>
        <v>0</v>
      </c>
      <c r="Q603" s="87" t="s">
        <v>75</v>
      </c>
      <c r="R603" s="87">
        <f>HEX2DEC(RIGHT(Table132321275358687341016[[#This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HEX2DEC(RIGHT(Table132321275358687341016[[#This Row],[h1]],8))</f>
        <v>0</v>
      </c>
      <c r="Q604" s="87" t="s">
        <v>75</v>
      </c>
      <c r="R604" s="87">
        <f>HEX2DEC(RIGHT(Table132321275358687341016[[#This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HEX2DEC(RIGHT(Table132321275358687341016[[#This Row],[h1]],8))</f>
        <v>0</v>
      </c>
      <c r="Q605" s="87" t="s">
        <v>75</v>
      </c>
      <c r="R605" s="87">
        <f>HEX2DEC(RIGHT(Table132321275358687341016[[#This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HEX2DEC(RIGHT(Table132321275358687341016[[#This Row],[h1]],8))</f>
        <v>0</v>
      </c>
      <c r="Q606" s="87" t="s">
        <v>75</v>
      </c>
      <c r="R606" s="87">
        <f>HEX2DEC(RIGHT(Table132321275358687341016[[#This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HEX2DEC(RIGHT(Table132321275358687341016[[#This Row],[h1]],8))</f>
        <v>0</v>
      </c>
      <c r="Q607" s="87" t="s">
        <v>75</v>
      </c>
      <c r="R607" s="87">
        <f>HEX2DEC(RIGHT(Table132321275358687341016[[#This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HEX2DEC(RIGHT(Table132321275358687341016[[#This Row],[h1]],8))</f>
        <v>0</v>
      </c>
      <c r="Q608" s="87" t="s">
        <v>75</v>
      </c>
      <c r="R608" s="87">
        <f>HEX2DEC(RIGHT(Table132321275358687341016[[#This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HEX2DEC(RIGHT(Table132321275358687341016[[#This Row],[h1]],8))</f>
        <v>0</v>
      </c>
      <c r="Q609" s="87" t="s">
        <v>75</v>
      </c>
      <c r="R609" s="87">
        <f>HEX2DEC(RIGHT(Table132321275358687341016[[#This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HEX2DEC(RIGHT(Table132321275358687341016[[#This Row],[h1]],8))</f>
        <v>0</v>
      </c>
      <c r="Q610" s="87" t="s">
        <v>75</v>
      </c>
      <c r="R610" s="87">
        <f>HEX2DEC(RIGHT(Table132321275358687341016[[#This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HEX2DEC(RIGHT(Table132321275358687341016[[#This Row],[h1]],8))</f>
        <v>0</v>
      </c>
      <c r="Q611" s="87" t="s">
        <v>75</v>
      </c>
      <c r="R611" s="87">
        <f>HEX2DEC(RIGHT(Table132321275358687341016[[#This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HEX2DEC(RIGHT(Table132321275358687341016[[#This Row],[h1]],8))</f>
        <v>0</v>
      </c>
      <c r="Q612" s="87" t="s">
        <v>75</v>
      </c>
      <c r="R612" s="87">
        <f>HEX2DEC(RIGHT(Table132321275358687341016[[#This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HEX2DEC(RIGHT(Table132321275358687341016[[#This Row],[h1]],8))</f>
        <v>0</v>
      </c>
      <c r="Q613" s="87" t="s">
        <v>75</v>
      </c>
      <c r="R613" s="87">
        <f>HEX2DEC(RIGHT(Table132321275358687341016[[#This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HEX2DEC(RIGHT(Table132321275358687341016[[#This Row],[h1]],8))</f>
        <v>0</v>
      </c>
      <c r="Q614" s="87" t="s">
        <v>75</v>
      </c>
      <c r="R614" s="87">
        <f>HEX2DEC(RIGHT(Table132321275358687341016[[#This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HEX2DEC(RIGHT(Table132321275358687341016[[#This Row],[h1]],8))</f>
        <v>0</v>
      </c>
      <c r="Q615" s="87" t="s">
        <v>75</v>
      </c>
      <c r="R615" s="87">
        <f>HEX2DEC(RIGHT(Table132321275358687341016[[#This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HEX2DEC(RIGHT(Table132321275358687341016[[#This Row],[h1]],8))</f>
        <v>0</v>
      </c>
      <c r="Q616" s="87" t="s">
        <v>75</v>
      </c>
      <c r="R616" s="87">
        <f>HEX2DEC(RIGHT(Table132321275358687341016[[#This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HEX2DEC(RIGHT(Table132321275358687341016[[#This Row],[h1]],8))</f>
        <v>0</v>
      </c>
      <c r="Q617" s="87" t="s">
        <v>75</v>
      </c>
      <c r="R617" s="87">
        <f>HEX2DEC(RIGHT(Table132321275358687341016[[#This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HEX2DEC(RIGHT(Table132321275358687341016[[#This Row],[h1]],8))</f>
        <v>0</v>
      </c>
      <c r="Q618" s="87" t="s">
        <v>75</v>
      </c>
      <c r="R618" s="87">
        <f>HEX2DEC(RIGHT(Table132321275358687341016[[#This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HEX2DEC(RIGHT(Table132321275358687341016[[#This Row],[h1]],8))</f>
        <v>0</v>
      </c>
      <c r="Q619" s="87" t="s">
        <v>75</v>
      </c>
      <c r="R619" s="87">
        <f>HEX2DEC(RIGHT(Table132321275358687341016[[#This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HEX2DEC(RIGHT(Table132321275358687341016[[#This Row],[h1]],8))</f>
        <v>0</v>
      </c>
      <c r="Q620" s="87" t="s">
        <v>75</v>
      </c>
      <c r="R620" s="87">
        <f>HEX2DEC(RIGHT(Table132321275358687341016[[#This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HEX2DEC(RIGHT(Table132321275358687341016[[#This Row],[h1]],8))</f>
        <v>0</v>
      </c>
      <c r="Q621" s="87" t="s">
        <v>75</v>
      </c>
      <c r="R621" s="87">
        <f>HEX2DEC(RIGHT(Table132321275358687341016[[#This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HEX2DEC(RIGHT(Table132321275358687341016[[#This Row],[h1]],8))</f>
        <v>0</v>
      </c>
      <c r="Q622" s="87" t="s">
        <v>75</v>
      </c>
      <c r="R622" s="87">
        <f>HEX2DEC(RIGHT(Table132321275358687341016[[#This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HEX2DEC(RIGHT(Table132321275358687341016[[#This Row],[h1]],8))</f>
        <v>0</v>
      </c>
      <c r="Q623" s="87" t="s">
        <v>75</v>
      </c>
      <c r="R623" s="87">
        <f>HEX2DEC(RIGHT(Table132321275358687341016[[#This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HEX2DEC(RIGHT(Table132321275358687341016[[#This Row],[h1]],8))</f>
        <v>0</v>
      </c>
      <c r="Q624" s="87" t="s">
        <v>75</v>
      </c>
      <c r="R624" s="87">
        <f>HEX2DEC(RIGHT(Table132321275358687341016[[#This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HEX2DEC(RIGHT(Table132321275358687341016[[#This Row],[h1]],8))</f>
        <v>0</v>
      </c>
      <c r="Q625" s="87" t="s">
        <v>75</v>
      </c>
      <c r="R625" s="87">
        <f>HEX2DEC(RIGHT(Table132321275358687341016[[#This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HEX2DEC(RIGHT(Table132321275358687341016[[#This Row],[h1]],8))</f>
        <v>0</v>
      </c>
      <c r="Q626" s="87" t="s">
        <v>75</v>
      </c>
      <c r="R626" s="87">
        <f>HEX2DEC(RIGHT(Table132321275358687341016[[#This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HEX2DEC(RIGHT(Table132321275358687341016[[#This Row],[h1]],8))</f>
        <v>0</v>
      </c>
      <c r="Q627" s="87" t="s">
        <v>75</v>
      </c>
      <c r="R627" s="87">
        <f>HEX2DEC(RIGHT(Table132321275358687341016[[#This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HEX2DEC(RIGHT(Table132321275358687341016[[#This Row],[h1]],8))</f>
        <v>0</v>
      </c>
      <c r="Q628" s="87" t="s">
        <v>75</v>
      </c>
      <c r="R628" s="87">
        <f>HEX2DEC(RIGHT(Table132321275358687341016[[#This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HEX2DEC(RIGHT(Table132321275358687341016[[#This Row],[h1]],8))</f>
        <v>0</v>
      </c>
      <c r="Q629" s="87" t="s">
        <v>75</v>
      </c>
      <c r="R629" s="87">
        <f>HEX2DEC(RIGHT(Table132321275358687341016[[#This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HEX2DEC(RIGHT(Table132321275358687341016[[#This Row],[h1]],8))</f>
        <v>0</v>
      </c>
      <c r="Q630" s="87" t="s">
        <v>75</v>
      </c>
      <c r="R630" s="87">
        <f>HEX2DEC(RIGHT(Table132321275358687341016[[#This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HEX2DEC(RIGHT(Table132321275358687341016[[#This Row],[h1]],8))</f>
        <v>0</v>
      </c>
      <c r="Q631" s="87" t="s">
        <v>75</v>
      </c>
      <c r="R631" s="87">
        <f>HEX2DEC(RIGHT(Table132321275358687341016[[#This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HEX2DEC(RIGHT(Table132321275358687341016[[#This Row],[h1]],8))</f>
        <v>0</v>
      </c>
      <c r="Q632" s="87" t="s">
        <v>75</v>
      </c>
      <c r="R632" s="87">
        <f>HEX2DEC(RIGHT(Table132321275358687341016[[#This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HEX2DEC(RIGHT(Table132321275358687341016[[#This Row],[h1]],8))</f>
        <v>0</v>
      </c>
      <c r="Q633" s="87" t="s">
        <v>75</v>
      </c>
      <c r="R633" s="87">
        <f>HEX2DEC(RIGHT(Table132321275358687341016[[#This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HEX2DEC(RIGHT(Table132321275358687341016[[#This Row],[h1]],8))</f>
        <v>0</v>
      </c>
      <c r="Q634" s="87" t="s">
        <v>75</v>
      </c>
      <c r="R634" s="87">
        <f>HEX2DEC(RIGHT(Table132321275358687341016[[#This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HEX2DEC(RIGHT(Table132321275358687341016[[#This Row],[h1]],8))</f>
        <v>0</v>
      </c>
      <c r="Q635" s="87" t="s">
        <v>75</v>
      </c>
      <c r="R635" s="87">
        <f>HEX2DEC(RIGHT(Table132321275358687341016[[#This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HEX2DEC(RIGHT(Table132321275358687341016[[#This Row],[h1]],8))</f>
        <v>0</v>
      </c>
      <c r="Q636" s="87" t="s">
        <v>75</v>
      </c>
      <c r="R636" s="87">
        <f>HEX2DEC(RIGHT(Table132321275358687341016[[#This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HEX2DEC(RIGHT(Table132321275358687341016[[#This Row],[h1]],8))</f>
        <v>0</v>
      </c>
      <c r="Q637" s="87" t="s">
        <v>75</v>
      </c>
      <c r="R637" s="87">
        <f>HEX2DEC(RIGHT(Table132321275358687341016[[#This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HEX2DEC(RIGHT(Table132321275358687341016[[#This Row],[h1]],8))</f>
        <v>0</v>
      </c>
      <c r="Q638" s="87" t="s">
        <v>75</v>
      </c>
      <c r="R638" s="87">
        <f>HEX2DEC(RIGHT(Table132321275358687341016[[#This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HEX2DEC(RIGHT(Table132321275358687341016[[#This Row],[h1]],8))</f>
        <v>0</v>
      </c>
      <c r="Q639" s="87" t="s">
        <v>75</v>
      </c>
      <c r="R639" s="87">
        <f>HEX2DEC(RIGHT(Table132321275358687341016[[#This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HEX2DEC(RIGHT(Table132321275358687341016[[#This Row],[h1]],8))</f>
        <v>0</v>
      </c>
      <c r="Q640" s="87" t="s">
        <v>75</v>
      </c>
      <c r="R640" s="87">
        <f>HEX2DEC(RIGHT(Table132321275358687341016[[#This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HEX2DEC(RIGHT(Table132321275358687341016[[#This Row],[h1]],8))</f>
        <v>0</v>
      </c>
      <c r="Q641" s="87" t="s">
        <v>75</v>
      </c>
      <c r="R641" s="87">
        <f>HEX2DEC(RIGHT(Table132321275358687341016[[#This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HEX2DEC(RIGHT(Table132321275358687341016[[#This Row],[h1]],8))</f>
        <v>0</v>
      </c>
      <c r="Q642" s="87" t="s">
        <v>75</v>
      </c>
      <c r="R642" s="87">
        <f>HEX2DEC(RIGHT(Table132321275358687341016[[#This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HEX2DEC(RIGHT(Table132321275358687341016[[#This Row],[h1]],8))</f>
        <v>0</v>
      </c>
      <c r="Q643" s="87" t="s">
        <v>75</v>
      </c>
      <c r="R643" s="87">
        <f>HEX2DEC(RIGHT(Table132321275358687341016[[#This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HEX2DEC(RIGHT(Table132321275358687341016[[#This Row],[h1]],8))</f>
        <v>0</v>
      </c>
      <c r="Q644" s="87" t="s">
        <v>75</v>
      </c>
      <c r="R644" s="87">
        <f>HEX2DEC(RIGHT(Table132321275358687341016[[#This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HEX2DEC(RIGHT(Table132321275358687341016[[#This Row],[h1]],8))</f>
        <v>0</v>
      </c>
      <c r="Q645" s="87" t="s">
        <v>75</v>
      </c>
      <c r="R645" s="87">
        <f>HEX2DEC(RIGHT(Table132321275358687341016[[#This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HEX2DEC(RIGHT(Table132321275358687341016[[#This Row],[h1]],8))</f>
        <v>0</v>
      </c>
      <c r="Q646" s="87" t="s">
        <v>75</v>
      </c>
      <c r="R646" s="87">
        <f>HEX2DEC(RIGHT(Table132321275358687341016[[#This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HEX2DEC(RIGHT(Table132321275358687341016[[#This Row],[h1]],8))</f>
        <v>0</v>
      </c>
      <c r="Q647" s="87" t="s">
        <v>75</v>
      </c>
      <c r="R647" s="87">
        <f>HEX2DEC(RIGHT(Table132321275358687341016[[#This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HEX2DEC(RIGHT(Table132321275358687341016[[#This Row],[h1]],8))</f>
        <v>0</v>
      </c>
      <c r="Q648" s="87" t="s">
        <v>75</v>
      </c>
      <c r="R648" s="87">
        <f>HEX2DEC(RIGHT(Table132321275358687341016[[#This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HEX2DEC(RIGHT(Table132321275358687341016[[#This Row],[h1]],8))</f>
        <v>0</v>
      </c>
      <c r="Q649" s="87" t="s">
        <v>75</v>
      </c>
      <c r="R649" s="87">
        <f>HEX2DEC(RIGHT(Table132321275358687341016[[#This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HEX2DEC(RIGHT(Table132321275358687341016[[#This Row],[h1]],8))</f>
        <v>0</v>
      </c>
      <c r="Q650" s="87" t="s">
        <v>75</v>
      </c>
      <c r="R650" s="87">
        <f>HEX2DEC(RIGHT(Table132321275358687341016[[#This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HEX2DEC(RIGHT(Table132321275358687341016[[#This Row],[h1]],8))</f>
        <v>0</v>
      </c>
      <c r="Q651" s="87" t="s">
        <v>75</v>
      </c>
      <c r="R651" s="87">
        <f>HEX2DEC(RIGHT(Table132321275358687341016[[#This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HEX2DEC(RIGHT(Table132321275358687341016[[#This Row],[h1]],8))</f>
        <v>0</v>
      </c>
      <c r="Q652" s="87" t="s">
        <v>75</v>
      </c>
      <c r="R652" s="87">
        <f>HEX2DEC(RIGHT(Table132321275358687341016[[#This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HEX2DEC(RIGHT(Table132321275358687341016[[#This Row],[h1]],8))</f>
        <v>0</v>
      </c>
      <c r="Q653" s="87" t="s">
        <v>75</v>
      </c>
      <c r="R653" s="87">
        <f>HEX2DEC(RIGHT(Table132321275358687341016[[#This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HEX2DEC(RIGHT(Table132321275358687341016[[#This Row],[h1]],8))</f>
        <v>0</v>
      </c>
      <c r="Q654" s="87" t="s">
        <v>75</v>
      </c>
      <c r="R654" s="87">
        <f>HEX2DEC(RIGHT(Table132321275358687341016[[#This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HEX2DEC(RIGHT(Table132321275358687341016[[#This Row],[h1]],8))</f>
        <v>0</v>
      </c>
      <c r="Q655" s="87" t="s">
        <v>75</v>
      </c>
      <c r="R655" s="87">
        <f>HEX2DEC(RIGHT(Table132321275358687341016[[#This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HEX2DEC(RIGHT(Table132321275358687341016[[#This Row],[h1]],8))</f>
        <v>0</v>
      </c>
      <c r="Q656" s="87" t="s">
        <v>75</v>
      </c>
      <c r="R656" s="87">
        <f>HEX2DEC(RIGHT(Table132321275358687341016[[#This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HEX2DEC(RIGHT(Table132321275358687341016[[#This Row],[h1]],8))</f>
        <v>0</v>
      </c>
      <c r="Q657" s="87" t="s">
        <v>75</v>
      </c>
      <c r="R657" s="87">
        <f>HEX2DEC(RIGHT(Table132321275358687341016[[#This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HEX2DEC(RIGHT(Table132321275358687341016[[#This Row],[h1]],8))</f>
        <v>0</v>
      </c>
      <c r="Q658" s="87" t="s">
        <v>75</v>
      </c>
      <c r="R658" s="87">
        <f>HEX2DEC(RIGHT(Table132321275358687341016[[#This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HEX2DEC(RIGHT(Table132321275358687341016[[#This Row],[h1]],8))</f>
        <v>0</v>
      </c>
      <c r="Q659" s="87" t="s">
        <v>75</v>
      </c>
      <c r="R659" s="87">
        <f>HEX2DEC(RIGHT(Table132321275358687341016[[#This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HEX2DEC(RIGHT(Table132321275358687341016[[#This Row],[h1]],8))</f>
        <v>0</v>
      </c>
      <c r="Q660" s="87" t="s">
        <v>75</v>
      </c>
      <c r="R660" s="87">
        <f>HEX2DEC(RIGHT(Table132321275358687341016[[#This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HEX2DEC(RIGHT(Table132321275358687341016[[#This Row],[h1]],8))</f>
        <v>0</v>
      </c>
      <c r="Q661" s="87" t="s">
        <v>75</v>
      </c>
      <c r="R661" s="87">
        <f>HEX2DEC(RIGHT(Table132321275358687341016[[#This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HEX2DEC(RIGHT(Table132321275358687341016[[#This Row],[h1]],8))</f>
        <v>0</v>
      </c>
      <c r="Q662" s="87" t="s">
        <v>75</v>
      </c>
      <c r="R662" s="87">
        <f>HEX2DEC(RIGHT(Table132321275358687341016[[#This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HEX2DEC(RIGHT(Table132321275358687341016[[#This Row],[h1]],8))</f>
        <v>0</v>
      </c>
      <c r="Q663" s="87" t="s">
        <v>75</v>
      </c>
      <c r="R663" s="87">
        <f>HEX2DEC(RIGHT(Table132321275358687341016[[#This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HEX2DEC(RIGHT(Table132321275358687341016[[#This Row],[h1]],8))</f>
        <v>0</v>
      </c>
      <c r="Q664" s="87" t="s">
        <v>75</v>
      </c>
      <c r="R664" s="87">
        <f>HEX2DEC(RIGHT(Table132321275358687341016[[#This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HEX2DEC(RIGHT(Table132321275358687341016[[#This Row],[h1]],8))</f>
        <v>0</v>
      </c>
      <c r="Q665" s="87" t="s">
        <v>75</v>
      </c>
      <c r="R665" s="87">
        <f>HEX2DEC(RIGHT(Table132321275358687341016[[#This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HEX2DEC(RIGHT(Table132321275358687341016[[#This Row],[h1]],8))</f>
        <v>0</v>
      </c>
      <c r="Q666" s="87" t="s">
        <v>75</v>
      </c>
      <c r="R666" s="87">
        <f>HEX2DEC(RIGHT(Table132321275358687341016[[#This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HEX2DEC(RIGHT(Table132321275358687341016[[#This Row],[h1]],8))</f>
        <v>0</v>
      </c>
      <c r="Q667" s="87" t="s">
        <v>75</v>
      </c>
      <c r="R667" s="87">
        <f>HEX2DEC(RIGHT(Table132321275358687341016[[#This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HEX2DEC(RIGHT(Table132321275358687341016[[#This Row],[h1]],8))</f>
        <v>0</v>
      </c>
      <c r="Q668" s="87" t="s">
        <v>75</v>
      </c>
      <c r="R668" s="87">
        <f>HEX2DEC(RIGHT(Table132321275358687341016[[#This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HEX2DEC(RIGHT(Table132321275358687341016[[#This Row],[h1]],8))</f>
        <v>0</v>
      </c>
      <c r="Q669" s="87" t="s">
        <v>75</v>
      </c>
      <c r="R669" s="87">
        <f>HEX2DEC(RIGHT(Table132321275358687341016[[#This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HEX2DEC(RIGHT(Table132321275358687341016[[#This Row],[h1]],8))</f>
        <v>0</v>
      </c>
      <c r="Q670" s="87" t="s">
        <v>75</v>
      </c>
      <c r="R670" s="87">
        <f>HEX2DEC(RIGHT(Table132321275358687341016[[#This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HEX2DEC(RIGHT(Table132321275358687341016[[#This Row],[h1]],8))</f>
        <v>0</v>
      </c>
      <c r="Q671" s="87" t="s">
        <v>75</v>
      </c>
      <c r="R671" s="87">
        <f>HEX2DEC(RIGHT(Table132321275358687341016[[#This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HEX2DEC(RIGHT(Table132321275358687341016[[#This Row],[h1]],8))</f>
        <v>0</v>
      </c>
      <c r="Q672" s="87" t="s">
        <v>75</v>
      </c>
      <c r="R672" s="87">
        <f>HEX2DEC(RIGHT(Table132321275358687341016[[#This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HEX2DEC(RIGHT(Table132321275358687341016[[#This Row],[h1]],8))</f>
        <v>0</v>
      </c>
      <c r="Q673" s="87" t="s">
        <v>75</v>
      </c>
      <c r="R673" s="87">
        <f>HEX2DEC(RIGHT(Table132321275358687341016[[#This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HEX2DEC(RIGHT(Table132321275358687341016[[#This Row],[h1]],8))</f>
        <v>0</v>
      </c>
      <c r="Q674" s="87" t="s">
        <v>75</v>
      </c>
      <c r="R674" s="87">
        <f>HEX2DEC(RIGHT(Table132321275358687341016[[#This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HEX2DEC(RIGHT(Table132321275358687341016[[#This Row],[h1]],8))</f>
        <v>0</v>
      </c>
      <c r="Q675" s="87" t="s">
        <v>75</v>
      </c>
      <c r="R675" s="87">
        <f>HEX2DEC(RIGHT(Table132321275358687341016[[#This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HEX2DEC(RIGHT(Table132321275358687341016[[#This Row],[h1]],8))</f>
        <v>0</v>
      </c>
      <c r="Q676" s="87" t="s">
        <v>75</v>
      </c>
      <c r="R676" s="87">
        <f>HEX2DEC(RIGHT(Table132321275358687341016[[#This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HEX2DEC(RIGHT(Table132321275358687341016[[#This Row],[h1]],8))</f>
        <v>0</v>
      </c>
      <c r="Q677" s="87" t="s">
        <v>75</v>
      </c>
      <c r="R677" s="87">
        <f>HEX2DEC(RIGHT(Table132321275358687341016[[#This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HEX2DEC(RIGHT(Table132321275358687341016[[#This Row],[h1]],8))</f>
        <v>0</v>
      </c>
      <c r="Q678" s="87" t="s">
        <v>75</v>
      </c>
      <c r="R678" s="87">
        <f>HEX2DEC(RIGHT(Table132321275358687341016[[#This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HEX2DEC(RIGHT(Table132321275358687341016[[#This Row],[h1]],8))</f>
        <v>0</v>
      </c>
      <c r="Q679" s="87" t="s">
        <v>75</v>
      </c>
      <c r="R679" s="87">
        <f>HEX2DEC(RIGHT(Table132321275358687341016[[#This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HEX2DEC(RIGHT(Table132321275358687341016[[#This Row],[h1]],8))</f>
        <v>0</v>
      </c>
      <c r="Q680" s="87" t="s">
        <v>75</v>
      </c>
      <c r="R680" s="87">
        <f>HEX2DEC(RIGHT(Table132321275358687341016[[#This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HEX2DEC(RIGHT(Table132321275358687341016[[#This Row],[h1]],8))</f>
        <v>0</v>
      </c>
      <c r="Q681" s="87" t="s">
        <v>75</v>
      </c>
      <c r="R681" s="87">
        <f>HEX2DEC(RIGHT(Table132321275358687341016[[#This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HEX2DEC(RIGHT(Table132321275358687341016[[#This Row],[h1]],8))</f>
        <v>0</v>
      </c>
      <c r="Q682" s="87" t="s">
        <v>75</v>
      </c>
      <c r="R682" s="87">
        <f>HEX2DEC(RIGHT(Table132321275358687341016[[#This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HEX2DEC(RIGHT(Table132321275358687341016[[#This Row],[h1]],8))</f>
        <v>0</v>
      </c>
      <c r="Q683" s="87" t="s">
        <v>75</v>
      </c>
      <c r="R683" s="87">
        <f>HEX2DEC(RIGHT(Table132321275358687341016[[#This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HEX2DEC(RIGHT(Table132321275358687341016[[#This Row],[h1]],8))</f>
        <v>0</v>
      </c>
      <c r="Q684" s="87" t="s">
        <v>75</v>
      </c>
      <c r="R684" s="87">
        <f>HEX2DEC(RIGHT(Table132321275358687341016[[#This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HEX2DEC(RIGHT(Table132321275358687341016[[#This Row],[h1]],8))</f>
        <v>0</v>
      </c>
      <c r="Q685" s="87" t="s">
        <v>75</v>
      </c>
      <c r="R685" s="87">
        <f>HEX2DEC(RIGHT(Table132321275358687341016[[#This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HEX2DEC(RIGHT(Table132321275358687341016[[#This Row],[h1]],8))</f>
        <v>0</v>
      </c>
      <c r="Q686" s="87" t="s">
        <v>75</v>
      </c>
      <c r="R686" s="87">
        <f>HEX2DEC(RIGHT(Table132321275358687341016[[#This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HEX2DEC(RIGHT(Table132321275358687341016[[#This Row],[h1]],8))</f>
        <v>0</v>
      </c>
      <c r="Q687" s="87" t="s">
        <v>75</v>
      </c>
      <c r="R687" s="87">
        <f>HEX2DEC(RIGHT(Table132321275358687341016[[#This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HEX2DEC(RIGHT(Table132321275358687341016[[#This Row],[h1]],8))</f>
        <v>0</v>
      </c>
      <c r="Q688" s="87" t="s">
        <v>75</v>
      </c>
      <c r="R688" s="87">
        <f>HEX2DEC(RIGHT(Table132321275358687341016[[#This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HEX2DEC(RIGHT(Table132321275358687341016[[#This Row],[h1]],8))</f>
        <v>0</v>
      </c>
      <c r="Q689" s="87" t="s">
        <v>75</v>
      </c>
      <c r="R689" s="87">
        <f>HEX2DEC(RIGHT(Table132321275358687341016[[#This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HEX2DEC(RIGHT(Table132321275358687341016[[#This Row],[h1]],8))</f>
        <v>0</v>
      </c>
      <c r="Q690" s="87" t="s">
        <v>75</v>
      </c>
      <c r="R690" s="87">
        <f>HEX2DEC(RIGHT(Table132321275358687341016[[#This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HEX2DEC(RIGHT(Table132321275358687341016[[#This Row],[h1]],8))</f>
        <v>0</v>
      </c>
      <c r="Q691" s="87" t="s">
        <v>75</v>
      </c>
      <c r="R691" s="87">
        <f>HEX2DEC(RIGHT(Table132321275358687341016[[#This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HEX2DEC(RIGHT(Table132321275358687341016[[#This Row],[h1]],8))</f>
        <v>0</v>
      </c>
      <c r="Q692" s="87" t="s">
        <v>75</v>
      </c>
      <c r="R692" s="87">
        <f>HEX2DEC(RIGHT(Table132321275358687341016[[#This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HEX2DEC(RIGHT(Table132321275358687341016[[#This Row],[h1]],8))</f>
        <v>0</v>
      </c>
      <c r="Q693" s="87" t="s">
        <v>75</v>
      </c>
      <c r="R693" s="87">
        <f>HEX2DEC(RIGHT(Table132321275358687341016[[#This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HEX2DEC(RIGHT(Table132321275358687341016[[#This Row],[h1]],8))</f>
        <v>0</v>
      </c>
      <c r="Q694" s="87" t="s">
        <v>75</v>
      </c>
      <c r="R694" s="87">
        <f>HEX2DEC(RIGHT(Table132321275358687341016[[#This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HEX2DEC(RIGHT(Table132321275358687341016[[#This Row],[h1]],8))</f>
        <v>0</v>
      </c>
      <c r="Q695" s="87" t="s">
        <v>75</v>
      </c>
      <c r="R695" s="87">
        <f>HEX2DEC(RIGHT(Table132321275358687341016[[#This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HEX2DEC(RIGHT(Table132321275358687341016[[#This Row],[h1]],8))</f>
        <v>0</v>
      </c>
      <c r="Q696" s="87" t="s">
        <v>75</v>
      </c>
      <c r="R696" s="87">
        <f>HEX2DEC(RIGHT(Table132321275358687341016[[#This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HEX2DEC(RIGHT(Table132321275358687341016[[#This Row],[h1]],8))</f>
        <v>0</v>
      </c>
      <c r="Q697" s="87" t="s">
        <v>75</v>
      </c>
      <c r="R697" s="87">
        <f>HEX2DEC(RIGHT(Table132321275358687341016[[#This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HEX2DEC(RIGHT(Table132321275358687341016[[#This Row],[h1]],8))</f>
        <v>0</v>
      </c>
      <c r="Q698" s="87" t="s">
        <v>75</v>
      </c>
      <c r="R698" s="87">
        <f>HEX2DEC(RIGHT(Table132321275358687341016[[#This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HEX2DEC(RIGHT(Table132321275358687341016[[#This Row],[h1]],8))</f>
        <v>0</v>
      </c>
      <c r="Q699" s="87" t="s">
        <v>75</v>
      </c>
      <c r="R699" s="87">
        <f>HEX2DEC(RIGHT(Table132321275358687341016[[#This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HEX2DEC(RIGHT(Table132321275358687341016[[#This Row],[h1]],8))</f>
        <v>0</v>
      </c>
      <c r="Q700" s="87" t="s">
        <v>75</v>
      </c>
      <c r="R700" s="87">
        <f>HEX2DEC(RIGHT(Table132321275358687341016[[#This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HEX2DEC(RIGHT(Table132321275358687341016[[#This Row],[h1]],8))</f>
        <v>0</v>
      </c>
      <c r="Q701" s="87" t="s">
        <v>75</v>
      </c>
      <c r="R701" s="87">
        <f>HEX2DEC(RIGHT(Table132321275358687341016[[#This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HEX2DEC(RIGHT(Table132321275358687341016[[#This Row],[h1]],8))</f>
        <v>0</v>
      </c>
      <c r="Q702" s="87" t="s">
        <v>75</v>
      </c>
      <c r="R702" s="87">
        <f>HEX2DEC(RIGHT(Table132321275358687341016[[#This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HEX2DEC(RIGHT(Table132321275358687341016[[#This Row],[h1]],8))</f>
        <v>0</v>
      </c>
      <c r="Q703" s="87" t="s">
        <v>75</v>
      </c>
      <c r="R703" s="87">
        <f>HEX2DEC(RIGHT(Table132321275358687341016[[#This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HEX2DEC(RIGHT(Table132321275358687341016[[#This Row],[h1]],8))</f>
        <v>0</v>
      </c>
      <c r="Q704" s="87" t="s">
        <v>75</v>
      </c>
      <c r="R704" s="87">
        <f>HEX2DEC(RIGHT(Table132321275358687341016[[#This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HEX2DEC(RIGHT(Table132321275358687341016[[#This Row],[h1]],8))</f>
        <v>0</v>
      </c>
      <c r="Q705" s="87" t="s">
        <v>75</v>
      </c>
      <c r="R705" s="87">
        <f>HEX2DEC(RIGHT(Table132321275358687341016[[#This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HEX2DEC(RIGHT(Table132321275358687341016[[#This Row],[h1]],8))</f>
        <v>0</v>
      </c>
      <c r="Q706" s="87" t="s">
        <v>75</v>
      </c>
      <c r="R706" s="87">
        <f>HEX2DEC(RIGHT(Table132321275358687341016[[#This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HEX2DEC(RIGHT(Table132321275358687341016[[#This Row],[h1]],8))</f>
        <v>0</v>
      </c>
      <c r="Q707" s="87" t="s">
        <v>75</v>
      </c>
      <c r="R707" s="87">
        <f>HEX2DEC(RIGHT(Table132321275358687341016[[#This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HEX2DEC(RIGHT(Table132321275358687341016[[#This Row],[h1]],8))</f>
        <v>0</v>
      </c>
      <c r="Q708" s="87" t="s">
        <v>75</v>
      </c>
      <c r="R708" s="87">
        <f>HEX2DEC(RIGHT(Table132321275358687341016[[#This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HEX2DEC(RIGHT(Table132321275358687341016[[#This Row],[h1]],8))</f>
        <v>0</v>
      </c>
      <c r="Q709" s="87" t="s">
        <v>75</v>
      </c>
      <c r="R709" s="87">
        <f>HEX2DEC(RIGHT(Table132321275358687341016[[#This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HEX2DEC(RIGHT(Table132321275358687341016[[#This Row],[h1]],8))</f>
        <v>0</v>
      </c>
      <c r="Q710" s="87" t="s">
        <v>75</v>
      </c>
      <c r="R710" s="87">
        <f>HEX2DEC(RIGHT(Table132321275358687341016[[#This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HEX2DEC(RIGHT(Table132321275358687341016[[#This Row],[h1]],8))</f>
        <v>0</v>
      </c>
      <c r="Q711" s="87" t="s">
        <v>75</v>
      </c>
      <c r="R711" s="87">
        <f>HEX2DEC(RIGHT(Table132321275358687341016[[#This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HEX2DEC(RIGHT(Table132321275358687341016[[#This Row],[h1]],8))</f>
        <v>0</v>
      </c>
      <c r="Q712" s="87" t="s">
        <v>75</v>
      </c>
      <c r="R712" s="87">
        <f>HEX2DEC(RIGHT(Table132321275358687341016[[#This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HEX2DEC(RIGHT(Table132321275358687341016[[#This Row],[h1]],8))</f>
        <v>0</v>
      </c>
      <c r="Q713" s="87" t="s">
        <v>75</v>
      </c>
      <c r="R713" s="87">
        <f>HEX2DEC(RIGHT(Table132321275358687341016[[#This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HEX2DEC(RIGHT(Table132321275358687341016[[#This Row],[h1]],8))</f>
        <v>0</v>
      </c>
      <c r="Q714" s="87" t="s">
        <v>75</v>
      </c>
      <c r="R714" s="87">
        <f>HEX2DEC(RIGHT(Table132321275358687341016[[#This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HEX2DEC(RIGHT(Table132321275358687341016[[#This Row],[h1]],8))</f>
        <v>0</v>
      </c>
      <c r="Q715" s="87" t="s">
        <v>75</v>
      </c>
      <c r="R715" s="87">
        <f>HEX2DEC(RIGHT(Table132321275358687341016[[#This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HEX2DEC(RIGHT(Table132321275358687341016[[#This Row],[h1]],8))</f>
        <v>0</v>
      </c>
      <c r="Q716" s="87" t="s">
        <v>75</v>
      </c>
      <c r="R716" s="87">
        <f>HEX2DEC(RIGHT(Table132321275358687341016[[#This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HEX2DEC(RIGHT(Table132321275358687341016[[#This Row],[h1]],8))</f>
        <v>0</v>
      </c>
      <c r="Q717" s="87" t="s">
        <v>75</v>
      </c>
      <c r="R717" s="87">
        <f>HEX2DEC(RIGHT(Table132321275358687341016[[#This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HEX2DEC(RIGHT(Table132321275358687341016[[#This Row],[h1]],8))</f>
        <v>0</v>
      </c>
      <c r="Q718" s="87" t="s">
        <v>75</v>
      </c>
      <c r="R718" s="87">
        <f>HEX2DEC(RIGHT(Table132321275358687341016[[#This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HEX2DEC(RIGHT(Table132321275358687341016[[#This Row],[h1]],8))</f>
        <v>0</v>
      </c>
      <c r="Q719" s="87" t="s">
        <v>75</v>
      </c>
      <c r="R719" s="87">
        <f>HEX2DEC(RIGHT(Table132321275358687341016[[#This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HEX2DEC(RIGHT(Table132321275358687341016[[#This Row],[h1]],8))</f>
        <v>0</v>
      </c>
      <c r="Q720" s="87" t="s">
        <v>75</v>
      </c>
      <c r="R720" s="87">
        <f>HEX2DEC(RIGHT(Table132321275358687341016[[#This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HEX2DEC(RIGHT(Table132321275358687341016[[#This Row],[h1]],8))</f>
        <v>0</v>
      </c>
      <c r="Q721" s="87" t="s">
        <v>75</v>
      </c>
      <c r="R721" s="87">
        <f>HEX2DEC(RIGHT(Table132321275358687341016[[#This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HEX2DEC(RIGHT(Table132321275358687341016[[#This Row],[h1]],8))</f>
        <v>0</v>
      </c>
      <c r="Q722" s="87" t="s">
        <v>75</v>
      </c>
      <c r="R722" s="87">
        <f>HEX2DEC(RIGHT(Table132321275358687341016[[#This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HEX2DEC(RIGHT(Table132321275358687341016[[#This Row],[h1]],8))</f>
        <v>0</v>
      </c>
      <c r="Q723" s="87" t="s">
        <v>75</v>
      </c>
      <c r="R723" s="87">
        <f>HEX2DEC(RIGHT(Table132321275358687341016[[#This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HEX2DEC(RIGHT(Table132321275358687341016[[#This Row],[h1]],8))</f>
        <v>0</v>
      </c>
      <c r="Q724" s="87" t="s">
        <v>75</v>
      </c>
      <c r="R724" s="87">
        <f>HEX2DEC(RIGHT(Table132321275358687341016[[#This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HEX2DEC(RIGHT(Table132321275358687341016[[#This Row],[h1]],8))</f>
        <v>0</v>
      </c>
      <c r="Q725" s="87" t="s">
        <v>75</v>
      </c>
      <c r="R725" s="87">
        <f>HEX2DEC(RIGHT(Table132321275358687341016[[#This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HEX2DEC(RIGHT(Table132321275358687341016[[#This Row],[h1]],8))</f>
        <v>0</v>
      </c>
      <c r="Q726" s="87" t="s">
        <v>75</v>
      </c>
      <c r="R726" s="87">
        <f>HEX2DEC(RIGHT(Table132321275358687341016[[#This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HEX2DEC(RIGHT(Table132321275358687341016[[#This Row],[h1]],8))</f>
        <v>0</v>
      </c>
      <c r="Q727" s="87" t="s">
        <v>75</v>
      </c>
      <c r="R727" s="87">
        <f>HEX2DEC(RIGHT(Table132321275358687341016[[#This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HEX2DEC(RIGHT(Table132321275358687341016[[#This Row],[h1]],8))</f>
        <v>0</v>
      </c>
      <c r="Q728" s="87" t="s">
        <v>75</v>
      </c>
      <c r="R728" s="87">
        <f>HEX2DEC(RIGHT(Table132321275358687341016[[#This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HEX2DEC(RIGHT(Table132321275358687341016[[#This Row],[h1]],8))</f>
        <v>0</v>
      </c>
      <c r="Q729" s="87" t="s">
        <v>75</v>
      </c>
      <c r="R729" s="87">
        <f>HEX2DEC(RIGHT(Table132321275358687341016[[#This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HEX2DEC(RIGHT(Table132321275358687341016[[#This Row],[h1]],8))</f>
        <v>0</v>
      </c>
      <c r="Q730" s="87" t="s">
        <v>75</v>
      </c>
      <c r="R730" s="87">
        <f>HEX2DEC(RIGHT(Table132321275358687341016[[#This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HEX2DEC(RIGHT(Table132321275358687341016[[#This Row],[h1]],8))</f>
        <v>0</v>
      </c>
      <c r="Q731" s="87" t="s">
        <v>75</v>
      </c>
      <c r="R731" s="87">
        <f>HEX2DEC(RIGHT(Table132321275358687341016[[#This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HEX2DEC(RIGHT(Table132321275358687341016[[#This Row],[h1]],8))</f>
        <v>0</v>
      </c>
      <c r="Q732" s="87" t="s">
        <v>75</v>
      </c>
      <c r="R732" s="87">
        <f>HEX2DEC(RIGHT(Table132321275358687341016[[#This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HEX2DEC(RIGHT(Table132321275358687341016[[#This Row],[h1]],8))</f>
        <v>0</v>
      </c>
      <c r="Q733" s="87" t="s">
        <v>75</v>
      </c>
      <c r="R733" s="87">
        <f>HEX2DEC(RIGHT(Table132321275358687341016[[#This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HEX2DEC(RIGHT(Table132321275358687341016[[#This Row],[h1]],8))</f>
        <v>0</v>
      </c>
      <c r="Q734" s="87" t="s">
        <v>75</v>
      </c>
      <c r="R734" s="87">
        <f>HEX2DEC(RIGHT(Table132321275358687341016[[#This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HEX2DEC(RIGHT(Table132321275358687341016[[#This Row],[h1]],8))</f>
        <v>0</v>
      </c>
      <c r="Q735" s="87" t="s">
        <v>75</v>
      </c>
      <c r="R735" s="87">
        <f>HEX2DEC(RIGHT(Table132321275358687341016[[#This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HEX2DEC(RIGHT(Table132321275358687341016[[#This Row],[h1]],8))</f>
        <v>0</v>
      </c>
      <c r="Q736" s="87" t="s">
        <v>75</v>
      </c>
      <c r="R736" s="87">
        <f>HEX2DEC(RIGHT(Table132321275358687341016[[#This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HEX2DEC(RIGHT(Table132321275358687341016[[#This Row],[h1]],8))</f>
        <v>0</v>
      </c>
      <c r="Q737" s="87" t="s">
        <v>75</v>
      </c>
      <c r="R737" s="87">
        <f>HEX2DEC(RIGHT(Table132321275358687341016[[#This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HEX2DEC(RIGHT(Table132321275358687341016[[#This Row],[h1]],8))</f>
        <v>0</v>
      </c>
      <c r="Q738" s="87" t="s">
        <v>75</v>
      </c>
      <c r="R738" s="87">
        <f>HEX2DEC(RIGHT(Table132321275358687341016[[#This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HEX2DEC(RIGHT(Table132321275358687341016[[#This Row],[h1]],8))</f>
        <v>0</v>
      </c>
      <c r="Q739" s="87" t="s">
        <v>75</v>
      </c>
      <c r="R739" s="87">
        <f>HEX2DEC(RIGHT(Table132321275358687341016[[#This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HEX2DEC(RIGHT(Table132321275358687341016[[#This Row],[h1]],8))</f>
        <v>0</v>
      </c>
      <c r="Q740" s="87" t="s">
        <v>75</v>
      </c>
      <c r="R740" s="87">
        <f>HEX2DEC(RIGHT(Table132321275358687341016[[#This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HEX2DEC(RIGHT(Table132321275358687341016[[#This Row],[h1]],8))</f>
        <v>0</v>
      </c>
      <c r="Q741" s="87" t="s">
        <v>75</v>
      </c>
      <c r="R741" s="87">
        <f>HEX2DEC(RIGHT(Table132321275358687341016[[#This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HEX2DEC(RIGHT(Table132321275358687341016[[#This Row],[h1]],8))</f>
        <v>0</v>
      </c>
      <c r="Q742" s="87" t="s">
        <v>75</v>
      </c>
      <c r="R742" s="87">
        <f>HEX2DEC(RIGHT(Table132321275358687341016[[#This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HEX2DEC(RIGHT(Table132321275358687341016[[#This Row],[h1]],8))</f>
        <v>0</v>
      </c>
      <c r="Q743" s="87" t="s">
        <v>75</v>
      </c>
      <c r="R743" s="87">
        <f>HEX2DEC(RIGHT(Table132321275358687341016[[#This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HEX2DEC(RIGHT(Table132321275358687341016[[#This Row],[h1]],8))</f>
        <v>0</v>
      </c>
      <c r="Q744" s="87" t="s">
        <v>75</v>
      </c>
      <c r="R744" s="87">
        <f>HEX2DEC(RIGHT(Table132321275358687341016[[#This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HEX2DEC(RIGHT(Table132321275358687341016[[#This Row],[h1]],8))</f>
        <v>0</v>
      </c>
      <c r="Q745" s="87" t="s">
        <v>75</v>
      </c>
      <c r="R745" s="87">
        <f>HEX2DEC(RIGHT(Table132321275358687341016[[#This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HEX2DEC(RIGHT(Table132321275358687341016[[#This Row],[h1]],8))</f>
        <v>0</v>
      </c>
      <c r="Q746" s="87" t="s">
        <v>75</v>
      </c>
      <c r="R746" s="87">
        <f>HEX2DEC(RIGHT(Table132321275358687341016[[#This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HEX2DEC(RIGHT(Table132321275358687341016[[#This Row],[h1]],8))</f>
        <v>0</v>
      </c>
      <c r="Q747" s="87" t="s">
        <v>75</v>
      </c>
      <c r="R747" s="87">
        <f>HEX2DEC(RIGHT(Table132321275358687341016[[#This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HEX2DEC(RIGHT(Table132321275358687341016[[#This Row],[h1]],8))</f>
        <v>0</v>
      </c>
      <c r="Q748" s="87" t="s">
        <v>75</v>
      </c>
      <c r="R748" s="87">
        <f>HEX2DEC(RIGHT(Table132321275358687341016[[#This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HEX2DEC(RIGHT(Table132321275358687341016[[#This Row],[h1]],8))</f>
        <v>0</v>
      </c>
      <c r="Q749" s="87" t="s">
        <v>75</v>
      </c>
      <c r="R749" s="87">
        <f>HEX2DEC(RIGHT(Table132321275358687341016[[#This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HEX2DEC(RIGHT(Table132321275358687341016[[#This Row],[h1]],8))</f>
        <v>0</v>
      </c>
      <c r="Q750" s="87" t="s">
        <v>75</v>
      </c>
      <c r="R750" s="87">
        <f>HEX2DEC(RIGHT(Table132321275358687341016[[#This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HEX2DEC(RIGHT(Table132321275358687341016[[#This Row],[h1]],8))</f>
        <v>0</v>
      </c>
      <c r="Q751" s="87" t="s">
        <v>75</v>
      </c>
      <c r="R751" s="87">
        <f>HEX2DEC(RIGHT(Table132321275358687341016[[#This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HEX2DEC(RIGHT(Table132321275358687341016[[#This Row],[h1]],8))</f>
        <v>0</v>
      </c>
      <c r="Q752" s="87" t="s">
        <v>75</v>
      </c>
      <c r="R752" s="87">
        <f>HEX2DEC(RIGHT(Table132321275358687341016[[#This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HEX2DEC(RIGHT(Table132321275358687341016[[#This Row],[h1]],8))</f>
        <v>0</v>
      </c>
      <c r="Q753" s="87" t="s">
        <v>75</v>
      </c>
      <c r="R753" s="87">
        <f>HEX2DEC(RIGHT(Table132321275358687341016[[#This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HEX2DEC(RIGHT(Table132321275358687341016[[#This Row],[h1]],8))</f>
        <v>0</v>
      </c>
      <c r="Q754" s="87" t="s">
        <v>75</v>
      </c>
      <c r="R754" s="87">
        <f>HEX2DEC(RIGHT(Table132321275358687341016[[#This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HEX2DEC(RIGHT(Table132321275358687341016[[#This Row],[h1]],8))</f>
        <v>0</v>
      </c>
      <c r="Q755" s="87" t="s">
        <v>75</v>
      </c>
      <c r="R755" s="87">
        <f>HEX2DEC(RIGHT(Table132321275358687341016[[#This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HEX2DEC(RIGHT(Table132321275358687341016[[#This Row],[h1]],8))</f>
        <v>0</v>
      </c>
      <c r="Q756" s="87" t="s">
        <v>75</v>
      </c>
      <c r="R756" s="87">
        <f>HEX2DEC(RIGHT(Table132321275358687341016[[#This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HEX2DEC(RIGHT(Table132321275358687341016[[#This Row],[h1]],8))</f>
        <v>0</v>
      </c>
      <c r="Q757" s="87" t="s">
        <v>75</v>
      </c>
      <c r="R757" s="87">
        <f>HEX2DEC(RIGHT(Table132321275358687341016[[#This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HEX2DEC(RIGHT(Table132321275358687341016[[#This Row],[h1]],8))</f>
        <v>0</v>
      </c>
      <c r="Q758" s="87" t="s">
        <v>75</v>
      </c>
      <c r="R758" s="87">
        <f>HEX2DEC(RIGHT(Table132321275358687341016[[#This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HEX2DEC(RIGHT(Table132321275358687341016[[#This Row],[h1]],8))</f>
        <v>0</v>
      </c>
      <c r="Q759" s="87" t="s">
        <v>75</v>
      </c>
      <c r="R759" s="87">
        <f>HEX2DEC(RIGHT(Table132321275358687341016[[#This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HEX2DEC(RIGHT(Table132321275358687341016[[#This Row],[h1]],8))</f>
        <v>0</v>
      </c>
      <c r="Q760" s="87" t="s">
        <v>75</v>
      </c>
      <c r="R760" s="87">
        <f>HEX2DEC(RIGHT(Table132321275358687341016[[#This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HEX2DEC(RIGHT(Table132321275358687341016[[#This Row],[h1]],8))</f>
        <v>0</v>
      </c>
      <c r="Q761" s="87" t="s">
        <v>75</v>
      </c>
      <c r="R761" s="87">
        <f>HEX2DEC(RIGHT(Table132321275358687341016[[#This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HEX2DEC(RIGHT(Table132321275358687341016[[#This Row],[h1]],8))</f>
        <v>0</v>
      </c>
      <c r="Q762" s="87" t="s">
        <v>75</v>
      </c>
      <c r="R762" s="87">
        <f>HEX2DEC(RIGHT(Table132321275358687341016[[#This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HEX2DEC(RIGHT(Table132321275358687341016[[#This Row],[h1]],8))</f>
        <v>0</v>
      </c>
      <c r="Q763" s="87" t="s">
        <v>75</v>
      </c>
      <c r="R763" s="87">
        <f>HEX2DEC(RIGHT(Table132321275358687341016[[#This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HEX2DEC(RIGHT(Table132321275358687341016[[#This Row],[h1]],8))</f>
        <v>0</v>
      </c>
      <c r="Q764" s="87" t="s">
        <v>75</v>
      </c>
      <c r="R764" s="87">
        <f>HEX2DEC(RIGHT(Table132321275358687341016[[#This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HEX2DEC(RIGHT(Table132321275358687341016[[#This Row],[h1]],8))</f>
        <v>0</v>
      </c>
      <c r="Q765" s="87" t="s">
        <v>75</v>
      </c>
      <c r="R765" s="87">
        <f>HEX2DEC(RIGHT(Table132321275358687341016[[#This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HEX2DEC(RIGHT(Table132321275358687341016[[#This Row],[h1]],8))</f>
        <v>0</v>
      </c>
      <c r="Q766" s="87" t="s">
        <v>75</v>
      </c>
      <c r="R766" s="87">
        <f>HEX2DEC(RIGHT(Table132321275358687341016[[#This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HEX2DEC(RIGHT(Table132321275358687341016[[#This Row],[h1]],8))</f>
        <v>0</v>
      </c>
      <c r="Q767" s="87" t="s">
        <v>75</v>
      </c>
      <c r="R767" s="87">
        <f>HEX2DEC(RIGHT(Table132321275358687341016[[#This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HEX2DEC(RIGHT(Table132321275358687341016[[#This Row],[h1]],8))</f>
        <v>0</v>
      </c>
      <c r="Q768" s="87" t="s">
        <v>75</v>
      </c>
      <c r="R768" s="87">
        <f>HEX2DEC(RIGHT(Table132321275358687341016[[#This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HEX2DEC(RIGHT(Table132321275358687341016[[#This Row],[h1]],8))</f>
        <v>0</v>
      </c>
      <c r="Q769" s="87" t="s">
        <v>75</v>
      </c>
      <c r="R769" s="87">
        <f>HEX2DEC(RIGHT(Table132321275358687341016[[#This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HEX2DEC(RIGHT(Table132321275358687341016[[#This Row],[h1]],8))</f>
        <v>0</v>
      </c>
      <c r="Q770" s="87" t="s">
        <v>75</v>
      </c>
      <c r="R770" s="87">
        <f>HEX2DEC(RIGHT(Table132321275358687341016[[#This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HEX2DEC(RIGHT(Table132321275358687341016[[#This Row],[h1]],8))</f>
        <v>0</v>
      </c>
      <c r="Q771" s="87" t="s">
        <v>75</v>
      </c>
      <c r="R771" s="87">
        <f>HEX2DEC(RIGHT(Table132321275358687341016[[#This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HEX2DEC(RIGHT(Table132321275358687341016[[#This Row],[h1]],8))</f>
        <v>0</v>
      </c>
      <c r="Q772" s="87" t="s">
        <v>75</v>
      </c>
      <c r="R772" s="87">
        <f>HEX2DEC(RIGHT(Table132321275358687341016[[#This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HEX2DEC(RIGHT(Table132321275358687341016[[#This Row],[h1]],8))</f>
        <v>0</v>
      </c>
      <c r="Q773" s="87" t="s">
        <v>75</v>
      </c>
      <c r="R773" s="87">
        <f>HEX2DEC(RIGHT(Table132321275358687341016[[#This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HEX2DEC(RIGHT(Table132321275358687341016[[#This Row],[h1]],8))</f>
        <v>0</v>
      </c>
      <c r="Q774" s="87" t="s">
        <v>75</v>
      </c>
      <c r="R774" s="87">
        <f>HEX2DEC(RIGHT(Table132321275358687341016[[#This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HEX2DEC(RIGHT(Table132321275358687341016[[#This Row],[h1]],8))</f>
        <v>0</v>
      </c>
      <c r="Q775" s="87" t="s">
        <v>75</v>
      </c>
      <c r="R775" s="87">
        <f>HEX2DEC(RIGHT(Table132321275358687341016[[#This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HEX2DEC(RIGHT(Table132321275358687341016[[#This Row],[h1]],8))</f>
        <v>0</v>
      </c>
      <c r="Q776" s="87" t="s">
        <v>75</v>
      </c>
      <c r="R776" s="87">
        <f>HEX2DEC(RIGHT(Table132321275358687341016[[#This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HEX2DEC(RIGHT(Table132321275358687341016[[#This Row],[h1]],8))</f>
        <v>0</v>
      </c>
      <c r="Q777" s="87" t="s">
        <v>75</v>
      </c>
      <c r="R777" s="87">
        <f>HEX2DEC(RIGHT(Table132321275358687341016[[#This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HEX2DEC(RIGHT(Table132321275358687341016[[#This Row],[h1]],8))</f>
        <v>0</v>
      </c>
      <c r="Q778" s="87" t="s">
        <v>75</v>
      </c>
      <c r="R778" s="87">
        <f>HEX2DEC(RIGHT(Table132321275358687341016[[#This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HEX2DEC(RIGHT(Table132321275358687341016[[#This Row],[h1]],8))</f>
        <v>0</v>
      </c>
      <c r="Q779" s="87" t="s">
        <v>75</v>
      </c>
      <c r="R779" s="87">
        <f>HEX2DEC(RIGHT(Table132321275358687341016[[#This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HEX2DEC(RIGHT(Table132321275358687341016[[#This Row],[h1]],8))</f>
        <v>0</v>
      </c>
      <c r="Q780" s="87" t="s">
        <v>75</v>
      </c>
      <c r="R780" s="87">
        <f>HEX2DEC(RIGHT(Table132321275358687341016[[#This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HEX2DEC(RIGHT(Table132321275358687341016[[#This Row],[h1]],8))</f>
        <v>0</v>
      </c>
      <c r="Q781" s="87" t="s">
        <v>75</v>
      </c>
      <c r="R781" s="87">
        <f>HEX2DEC(RIGHT(Table132321275358687341016[[#This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HEX2DEC(RIGHT(Table132321275358687341016[[#This Row],[h1]],8))</f>
        <v>0</v>
      </c>
      <c r="Q782" s="87" t="s">
        <v>75</v>
      </c>
      <c r="R782" s="87">
        <f>HEX2DEC(RIGHT(Table132321275358687341016[[#This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HEX2DEC(RIGHT(Table132321275358687341016[[#This Row],[h1]],8))</f>
        <v>0</v>
      </c>
      <c r="Q783" s="87" t="s">
        <v>75</v>
      </c>
      <c r="R783" s="87">
        <f>HEX2DEC(RIGHT(Table132321275358687341016[[#This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HEX2DEC(RIGHT(Table132321275358687341016[[#This Row],[h1]],8))</f>
        <v>0</v>
      </c>
      <c r="Q784" s="87" t="s">
        <v>75</v>
      </c>
      <c r="R784" s="87">
        <f>HEX2DEC(RIGHT(Table132321275358687341016[[#This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HEX2DEC(RIGHT(Table132321275358687341016[[#This Row],[h1]],8))</f>
        <v>0</v>
      </c>
      <c r="Q785" s="87" t="s">
        <v>75</v>
      </c>
      <c r="R785" s="87">
        <f>HEX2DEC(RIGHT(Table132321275358687341016[[#This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HEX2DEC(RIGHT(Table132321275358687341016[[#This Row],[h1]],8))</f>
        <v>0</v>
      </c>
      <c r="Q786" s="87" t="s">
        <v>75</v>
      </c>
      <c r="R786" s="87">
        <f>HEX2DEC(RIGHT(Table132321275358687341016[[#This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HEX2DEC(RIGHT(Table132321275358687341016[[#This Row],[h1]],8))</f>
        <v>0</v>
      </c>
      <c r="Q787" s="87" t="s">
        <v>75</v>
      </c>
      <c r="R787" s="87">
        <f>HEX2DEC(RIGHT(Table132321275358687341016[[#This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HEX2DEC(RIGHT(Table132321275358687341016[[#This Row],[h1]],8))</f>
        <v>0</v>
      </c>
      <c r="Q788" s="87" t="s">
        <v>75</v>
      </c>
      <c r="R788" s="87">
        <f>HEX2DEC(RIGHT(Table132321275358687341016[[#This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HEX2DEC(RIGHT(Table132321275358687341016[[#This Row],[h1]],8))</f>
        <v>0</v>
      </c>
      <c r="Q789" s="87" t="s">
        <v>75</v>
      </c>
      <c r="R789" s="87">
        <f>HEX2DEC(RIGHT(Table132321275358687341016[[#This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HEX2DEC(RIGHT(Table132321275358687341016[[#This Row],[h1]],8))</f>
        <v>0</v>
      </c>
      <c r="Q790" s="87" t="s">
        <v>75</v>
      </c>
      <c r="R790" s="87">
        <f>HEX2DEC(RIGHT(Table132321275358687341016[[#This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HEX2DEC(RIGHT(Table132321275358687341016[[#This Row],[h1]],8))</f>
        <v>0</v>
      </c>
      <c r="Q791" s="87" t="s">
        <v>75</v>
      </c>
      <c r="R791" s="87">
        <f>HEX2DEC(RIGHT(Table132321275358687341016[[#This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HEX2DEC(RIGHT(Table132321275358687341016[[#This Row],[h1]],8))</f>
        <v>0</v>
      </c>
      <c r="Q792" s="87" t="s">
        <v>75</v>
      </c>
      <c r="R792" s="87">
        <f>HEX2DEC(RIGHT(Table132321275358687341016[[#This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HEX2DEC(RIGHT(Table132321275358687341016[[#This Row],[h1]],8))</f>
        <v>0</v>
      </c>
      <c r="Q793" s="87" t="s">
        <v>75</v>
      </c>
      <c r="R793" s="87">
        <f>HEX2DEC(RIGHT(Table132321275358687341016[[#This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HEX2DEC(RIGHT(Table132321275358687341016[[#This Row],[h1]],8))</f>
        <v>0</v>
      </c>
      <c r="Q794" s="87" t="s">
        <v>75</v>
      </c>
      <c r="R794" s="87">
        <f>HEX2DEC(RIGHT(Table132321275358687341016[[#This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HEX2DEC(RIGHT(Table132321275358687341016[[#This Row],[h1]],8))</f>
        <v>0</v>
      </c>
      <c r="Q795" s="87" t="s">
        <v>75</v>
      </c>
      <c r="R795" s="87">
        <f>HEX2DEC(RIGHT(Table132321275358687341016[[#This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HEX2DEC(RIGHT(Table132321275358687341016[[#This Row],[h1]],8))</f>
        <v>0</v>
      </c>
      <c r="Q796" s="87" t="s">
        <v>75</v>
      </c>
      <c r="R796" s="87">
        <f>HEX2DEC(RIGHT(Table132321275358687341016[[#This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HEX2DEC(RIGHT(Table132321275358687341016[[#This Row],[h1]],8))</f>
        <v>0</v>
      </c>
      <c r="Q797" s="87" t="s">
        <v>75</v>
      </c>
      <c r="R797" s="87">
        <f>HEX2DEC(RIGHT(Table132321275358687341016[[#This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HEX2DEC(RIGHT(Table132321275358687341016[[#This Row],[h1]],8))</f>
        <v>0</v>
      </c>
      <c r="Q798" s="87" t="s">
        <v>75</v>
      </c>
      <c r="R798" s="87">
        <f>HEX2DEC(RIGHT(Table132321275358687341016[[#This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HEX2DEC(RIGHT(Table132321275358687341016[[#This Row],[h1]],8))</f>
        <v>0</v>
      </c>
      <c r="Q799" s="87" t="s">
        <v>75</v>
      </c>
      <c r="R799" s="87">
        <f>HEX2DEC(RIGHT(Table132321275358687341016[[#This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HEX2DEC(RIGHT(Table132321275358687341016[[#This Row],[h1]],8))</f>
        <v>0</v>
      </c>
      <c r="Q800" s="87" t="s">
        <v>75</v>
      </c>
      <c r="R800" s="87">
        <f>HEX2DEC(RIGHT(Table132321275358687341016[[#This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HEX2DEC(RIGHT(Table132321275358687341016[[#This Row],[h1]],8))</f>
        <v>0</v>
      </c>
      <c r="Q801" s="87" t="s">
        <v>75</v>
      </c>
      <c r="R801" s="87">
        <f>HEX2DEC(RIGHT(Table132321275358687341016[[#This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HEX2DEC(RIGHT(Table132321275358687341016[[#This Row],[h1]],8))</f>
        <v>0</v>
      </c>
      <c r="Q802" s="87" t="s">
        <v>75</v>
      </c>
      <c r="R802" s="87">
        <f>HEX2DEC(RIGHT(Table132321275358687341016[[#This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HEX2DEC(RIGHT(Table132321275358687341016[[#This Row],[h1]],8))</f>
        <v>0</v>
      </c>
      <c r="Q803" s="87" t="s">
        <v>75</v>
      </c>
      <c r="R803" s="87">
        <f>HEX2DEC(RIGHT(Table132321275358687341016[[#This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HEX2DEC(RIGHT(Table132321275358687341016[[#This Row],[h1]],8))</f>
        <v>0</v>
      </c>
      <c r="Q804" s="87" t="s">
        <v>75</v>
      </c>
      <c r="R804" s="87">
        <f>HEX2DEC(RIGHT(Table132321275358687341016[[#This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HEX2DEC(RIGHT(Table132321275358687341016[[#This Row],[h1]],8))</f>
        <v>0</v>
      </c>
      <c r="Q805" s="87" t="s">
        <v>75</v>
      </c>
      <c r="R805" s="87">
        <f>HEX2DEC(RIGHT(Table132321275358687341016[[#This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HEX2DEC(RIGHT(Table132321275358687341016[[#This Row],[h1]],8))</f>
        <v>0</v>
      </c>
      <c r="Q806" s="87" t="s">
        <v>75</v>
      </c>
      <c r="R806" s="87">
        <f>HEX2DEC(RIGHT(Table132321275358687341016[[#This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HEX2DEC(RIGHT(Table132321275358687341016[[#This Row],[h1]],8))</f>
        <v>0</v>
      </c>
      <c r="Q807" s="87" t="s">
        <v>75</v>
      </c>
      <c r="R807" s="87">
        <f>HEX2DEC(RIGHT(Table132321275358687341016[[#This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HEX2DEC(RIGHT(Table132321275358687341016[[#This Row],[h1]],8))</f>
        <v>0</v>
      </c>
      <c r="Q808" s="87" t="s">
        <v>75</v>
      </c>
      <c r="R808" s="87">
        <f>HEX2DEC(RIGHT(Table132321275358687341016[[#This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HEX2DEC(RIGHT(Table132321275358687341016[[#This Row],[h1]],8))</f>
        <v>0</v>
      </c>
      <c r="Q809" s="87" t="s">
        <v>75</v>
      </c>
      <c r="R809" s="87">
        <f>HEX2DEC(RIGHT(Table132321275358687341016[[#This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HEX2DEC(RIGHT(Table132321275358687341016[[#This Row],[h1]],8))</f>
        <v>0</v>
      </c>
      <c r="Q810" s="87" t="s">
        <v>75</v>
      </c>
      <c r="R810" s="87">
        <f>HEX2DEC(RIGHT(Table132321275358687341016[[#This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HEX2DEC(RIGHT(Table132321275358687341016[[#This Row],[h1]],8))</f>
        <v>0</v>
      </c>
      <c r="Q811" s="87" t="s">
        <v>75</v>
      </c>
      <c r="R811" s="87">
        <f>HEX2DEC(RIGHT(Table132321275358687341016[[#This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HEX2DEC(RIGHT(Table132321275358687341016[[#This Row],[h1]],8))</f>
        <v>0</v>
      </c>
      <c r="Q812" s="87" t="s">
        <v>75</v>
      </c>
      <c r="R812" s="87">
        <f>HEX2DEC(RIGHT(Table132321275358687341016[[#This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HEX2DEC(RIGHT(Table132321275358687341016[[#This Row],[h1]],8))</f>
        <v>0</v>
      </c>
      <c r="Q813" s="87" t="s">
        <v>75</v>
      </c>
      <c r="R813" s="87">
        <f>HEX2DEC(RIGHT(Table132321275358687341016[[#This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HEX2DEC(RIGHT(Table132321275358687341016[[#This Row],[h1]],8))</f>
        <v>0</v>
      </c>
      <c r="Q814" s="87" t="s">
        <v>75</v>
      </c>
      <c r="R814" s="87">
        <f>HEX2DEC(RIGHT(Table132321275358687341016[[#This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HEX2DEC(RIGHT(Table132321275358687341016[[#This Row],[h1]],8))</f>
        <v>0</v>
      </c>
      <c r="Q815" s="87" t="s">
        <v>75</v>
      </c>
      <c r="R815" s="87">
        <f>HEX2DEC(RIGHT(Table132321275358687341016[[#This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HEX2DEC(RIGHT(Table132321275358687341016[[#This Row],[h1]],8))</f>
        <v>0</v>
      </c>
      <c r="Q816" s="87" t="s">
        <v>75</v>
      </c>
      <c r="R816" s="87">
        <f>HEX2DEC(RIGHT(Table132321275358687341016[[#This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HEX2DEC(RIGHT(Table132321275358687341016[[#This Row],[h1]],8))</f>
        <v>0</v>
      </c>
      <c r="Q817" s="87" t="s">
        <v>75</v>
      </c>
      <c r="R817" s="87">
        <f>HEX2DEC(RIGHT(Table132321275358687341016[[#This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HEX2DEC(RIGHT(Table132321275358687341016[[#This Row],[h1]],8))</f>
        <v>0</v>
      </c>
      <c r="Q818" s="87" t="s">
        <v>75</v>
      </c>
      <c r="R818" s="87">
        <f>HEX2DEC(RIGHT(Table132321275358687341016[[#This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HEX2DEC(RIGHT(Table132321275358687341016[[#This Row],[h1]],8))</f>
        <v>0</v>
      </c>
      <c r="Q819" s="87" t="s">
        <v>75</v>
      </c>
      <c r="R819" s="87">
        <f>HEX2DEC(RIGHT(Table132321275358687341016[[#This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HEX2DEC(RIGHT(Table132321275358687341016[[#This Row],[h1]],8))</f>
        <v>0</v>
      </c>
      <c r="Q820" s="87" t="s">
        <v>75</v>
      </c>
      <c r="R820" s="87">
        <f>HEX2DEC(RIGHT(Table132321275358687341016[[#This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HEX2DEC(RIGHT(Table132321275358687341016[[#This Row],[h1]],8))</f>
        <v>0</v>
      </c>
      <c r="Q821" s="87" t="s">
        <v>75</v>
      </c>
      <c r="R821" s="87">
        <f>HEX2DEC(RIGHT(Table132321275358687341016[[#This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HEX2DEC(RIGHT(Table132321275358687341016[[#This Row],[h1]],8))</f>
        <v>0</v>
      </c>
      <c r="Q822" s="87" t="s">
        <v>75</v>
      </c>
      <c r="R822" s="87">
        <f>HEX2DEC(RIGHT(Table132321275358687341016[[#This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HEX2DEC(RIGHT(Table132321275358687341016[[#This Row],[h1]],8))</f>
        <v>0</v>
      </c>
      <c r="Q823" s="87" t="s">
        <v>75</v>
      </c>
      <c r="R823" s="87">
        <f>HEX2DEC(RIGHT(Table132321275358687341016[[#This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HEX2DEC(RIGHT(Table132321275358687341016[[#This Row],[h1]],8))</f>
        <v>0</v>
      </c>
      <c r="Q824" s="87" t="s">
        <v>75</v>
      </c>
      <c r="R824" s="87">
        <f>HEX2DEC(RIGHT(Table132321275358687341016[[#This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HEX2DEC(RIGHT(Table132321275358687341016[[#This Row],[h1]],8))</f>
        <v>0</v>
      </c>
      <c r="Q825" s="87" t="s">
        <v>75</v>
      </c>
      <c r="R825" s="87">
        <f>HEX2DEC(RIGHT(Table132321275358687341016[[#This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HEX2DEC(RIGHT(Table132321275358687341016[[#This Row],[h1]],8))</f>
        <v>0</v>
      </c>
      <c r="Q826" s="87" t="s">
        <v>75</v>
      </c>
      <c r="R826" s="87">
        <f>HEX2DEC(RIGHT(Table132321275358687341016[[#This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HEX2DEC(RIGHT(Table132321275358687341016[[#This Row],[h1]],8))</f>
        <v>0</v>
      </c>
      <c r="Q827" s="87" t="s">
        <v>75</v>
      </c>
      <c r="R827" s="87">
        <f>HEX2DEC(RIGHT(Table132321275358687341016[[#This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HEX2DEC(RIGHT(Table132321275358687341016[[#This Row],[h1]],8))</f>
        <v>0</v>
      </c>
      <c r="Q828" s="87" t="s">
        <v>75</v>
      </c>
      <c r="R828" s="87">
        <f>HEX2DEC(RIGHT(Table132321275358687341016[[#This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HEX2DEC(RIGHT(Table132321275358687341016[[#This Row],[h1]],8))</f>
        <v>0</v>
      </c>
      <c r="Q829" s="87" t="s">
        <v>75</v>
      </c>
      <c r="R829" s="87">
        <f>HEX2DEC(RIGHT(Table132321275358687341016[[#This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HEX2DEC(RIGHT(Table132321275358687341016[[#This Row],[h1]],8))</f>
        <v>0</v>
      </c>
      <c r="Q830" s="87" t="s">
        <v>75</v>
      </c>
      <c r="R830" s="87">
        <f>HEX2DEC(RIGHT(Table132321275358687341016[[#This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HEX2DEC(RIGHT(Table132321275358687341016[[#This Row],[h1]],8))</f>
        <v>0</v>
      </c>
      <c r="Q831" s="87" t="s">
        <v>75</v>
      </c>
      <c r="R831" s="87">
        <f>HEX2DEC(RIGHT(Table132321275358687341016[[#This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HEX2DEC(RIGHT(Table132321275358687341016[[#This Row],[h1]],8))</f>
        <v>0</v>
      </c>
      <c r="Q832" s="87" t="s">
        <v>75</v>
      </c>
      <c r="R832" s="87">
        <f>HEX2DEC(RIGHT(Table132321275358687341016[[#This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HEX2DEC(RIGHT(Table132321275358687341016[[#This Row],[h1]],8))</f>
        <v>0</v>
      </c>
      <c r="Q833" s="87" t="s">
        <v>75</v>
      </c>
      <c r="R833" s="87">
        <f>HEX2DEC(RIGHT(Table132321275358687341016[[#This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HEX2DEC(RIGHT(Table132321275358687341016[[#This Row],[h1]],8))</f>
        <v>0</v>
      </c>
      <c r="Q834" s="87" t="s">
        <v>75</v>
      </c>
      <c r="R834" s="87">
        <f>HEX2DEC(RIGHT(Table132321275358687341016[[#This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HEX2DEC(RIGHT(Table132321275358687341016[[#This Row],[h1]],8))</f>
        <v>0</v>
      </c>
      <c r="Q835" s="87" t="s">
        <v>75</v>
      </c>
      <c r="R835" s="87">
        <f>HEX2DEC(RIGHT(Table132321275358687341016[[#This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HEX2DEC(RIGHT(Table132321275358687341016[[#This Row],[h1]],8))</f>
        <v>0</v>
      </c>
      <c r="Q836" s="87" t="s">
        <v>75</v>
      </c>
      <c r="R836" s="87">
        <f>HEX2DEC(RIGHT(Table132321275358687341016[[#This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HEX2DEC(RIGHT(Table132321275358687341016[[#This Row],[h1]],8))</f>
        <v>0</v>
      </c>
      <c r="Q837" s="87" t="s">
        <v>75</v>
      </c>
      <c r="R837" s="87">
        <f>HEX2DEC(RIGHT(Table132321275358687341016[[#This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HEX2DEC(RIGHT(Table132321275358687341016[[#This Row],[h1]],8))</f>
        <v>0</v>
      </c>
      <c r="Q838" s="87" t="s">
        <v>75</v>
      </c>
      <c r="R838" s="87">
        <f>HEX2DEC(RIGHT(Table132321275358687341016[[#This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HEX2DEC(RIGHT(Table132321275358687341016[[#This Row],[h1]],8))</f>
        <v>0</v>
      </c>
      <c r="Q839" s="87" t="s">
        <v>75</v>
      </c>
      <c r="R839" s="87">
        <f>HEX2DEC(RIGHT(Table132321275358687341016[[#This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HEX2DEC(RIGHT(Table132321275358687341016[[#This Row],[h1]],8))</f>
        <v>0</v>
      </c>
      <c r="Q840" s="87" t="s">
        <v>75</v>
      </c>
      <c r="R840" s="87">
        <f>HEX2DEC(RIGHT(Table132321275358687341016[[#This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HEX2DEC(RIGHT(Table132321275358687341016[[#This Row],[h1]],8))</f>
        <v>0</v>
      </c>
      <c r="Q841" s="87" t="s">
        <v>75</v>
      </c>
      <c r="R841" s="87">
        <f>HEX2DEC(RIGHT(Table132321275358687341016[[#This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HEX2DEC(RIGHT(Table132321275358687341016[[#This Row],[h1]],8))</f>
        <v>0</v>
      </c>
      <c r="Q842" s="87" t="s">
        <v>75</v>
      </c>
      <c r="R842" s="87">
        <f>HEX2DEC(RIGHT(Table132321275358687341016[[#This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HEX2DEC(RIGHT(Table132321275358687341016[[#This Row],[h1]],8))</f>
        <v>0</v>
      </c>
      <c r="Q843" s="87" t="s">
        <v>75</v>
      </c>
      <c r="R843" s="87">
        <f>HEX2DEC(RIGHT(Table132321275358687341016[[#This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HEX2DEC(RIGHT(Table132321275358687341016[[#This Row],[h1]],8))</f>
        <v>0</v>
      </c>
      <c r="Q844" s="87" t="s">
        <v>75</v>
      </c>
      <c r="R844" s="87">
        <f>HEX2DEC(RIGHT(Table132321275358687341016[[#This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HEX2DEC(RIGHT(Table132321275358687341016[[#This Row],[h1]],8))</f>
        <v>0</v>
      </c>
      <c r="Q845" s="87" t="s">
        <v>75</v>
      </c>
      <c r="R845" s="87">
        <f>HEX2DEC(RIGHT(Table132321275358687341016[[#This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HEX2DEC(RIGHT(Table132321275358687341016[[#This Row],[h1]],8))</f>
        <v>0</v>
      </c>
      <c r="Q846" s="87" t="s">
        <v>75</v>
      </c>
      <c r="R846" s="87">
        <f>HEX2DEC(RIGHT(Table132321275358687341016[[#This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HEX2DEC(RIGHT(Table132321275358687341016[[#This Row],[h1]],8))</f>
        <v>0</v>
      </c>
      <c r="Q847" s="87" t="s">
        <v>75</v>
      </c>
      <c r="R847" s="87">
        <f>HEX2DEC(RIGHT(Table132321275358687341016[[#This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HEX2DEC(RIGHT(Table132321275358687341016[[#This Row],[h1]],8))</f>
        <v>0</v>
      </c>
      <c r="Q848" s="87" t="s">
        <v>75</v>
      </c>
      <c r="R848" s="87">
        <f>HEX2DEC(RIGHT(Table132321275358687341016[[#This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HEX2DEC(RIGHT(Table132321275358687341016[[#This Row],[h1]],8))</f>
        <v>0</v>
      </c>
      <c r="Q849" s="87" t="s">
        <v>75</v>
      </c>
      <c r="R849" s="87">
        <f>HEX2DEC(RIGHT(Table132321275358687341016[[#This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HEX2DEC(RIGHT(Table132321275358687341016[[#This Row],[h1]],8))</f>
        <v>0</v>
      </c>
      <c r="Q850" s="87" t="s">
        <v>75</v>
      </c>
      <c r="R850" s="87">
        <f>HEX2DEC(RIGHT(Table132321275358687341016[[#This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HEX2DEC(RIGHT(Table132321275358687341016[[#This Row],[h1]],8))</f>
        <v>0</v>
      </c>
      <c r="Q851" s="87" t="s">
        <v>75</v>
      </c>
      <c r="R851" s="87">
        <f>HEX2DEC(RIGHT(Table132321275358687341016[[#This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HEX2DEC(RIGHT(Table132321275358687341016[[#This Row],[h1]],8))</f>
        <v>0</v>
      </c>
      <c r="Q852" s="87" t="s">
        <v>75</v>
      </c>
      <c r="R852" s="87">
        <f>HEX2DEC(RIGHT(Table132321275358687341016[[#This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HEX2DEC(RIGHT(Table132321275358687341016[[#This Row],[h1]],8))</f>
        <v>0</v>
      </c>
      <c r="Q853" s="87" t="s">
        <v>75</v>
      </c>
      <c r="R853" s="87">
        <f>HEX2DEC(RIGHT(Table132321275358687341016[[#This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HEX2DEC(RIGHT(Table132321275358687341016[[#This Row],[h1]],8))</f>
        <v>0</v>
      </c>
      <c r="Q854" s="87" t="s">
        <v>75</v>
      </c>
      <c r="R854" s="87">
        <f>HEX2DEC(RIGHT(Table132321275358687341016[[#This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HEX2DEC(RIGHT(Table132321275358687341016[[#This Row],[h1]],8))</f>
        <v>0</v>
      </c>
      <c r="Q855" s="87" t="s">
        <v>75</v>
      </c>
      <c r="R855" s="87">
        <f>HEX2DEC(RIGHT(Table132321275358687341016[[#This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HEX2DEC(RIGHT(Table132321275358687341016[[#This Row],[h1]],8))</f>
        <v>0</v>
      </c>
      <c r="Q856" s="87" t="s">
        <v>75</v>
      </c>
      <c r="R856" s="87">
        <f>HEX2DEC(RIGHT(Table132321275358687341016[[#This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HEX2DEC(RIGHT(Table132321275358687341016[[#This Row],[h1]],8))</f>
        <v>0</v>
      </c>
      <c r="Q857" s="87" t="s">
        <v>75</v>
      </c>
      <c r="R857" s="87">
        <f>HEX2DEC(RIGHT(Table132321275358687341016[[#This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HEX2DEC(RIGHT(Table132321275358687341016[[#This Row],[h1]],8))</f>
        <v>0</v>
      </c>
      <c r="Q858" s="87" t="s">
        <v>75</v>
      </c>
      <c r="R858" s="87">
        <f>HEX2DEC(RIGHT(Table132321275358687341016[[#This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HEX2DEC(RIGHT(Table132321275358687341016[[#This Row],[h1]],8))</f>
        <v>0</v>
      </c>
      <c r="Q859" s="87" t="s">
        <v>75</v>
      </c>
      <c r="R859" s="87">
        <f>HEX2DEC(RIGHT(Table132321275358687341016[[#This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HEX2DEC(RIGHT(Table132321275358687341016[[#This Row],[h1]],8))</f>
        <v>0</v>
      </c>
      <c r="Q860" s="87" t="s">
        <v>75</v>
      </c>
      <c r="R860" s="87">
        <f>HEX2DEC(RIGHT(Table132321275358687341016[[#This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HEX2DEC(RIGHT(Table132321275358687341016[[#This Row],[h1]],8))</f>
        <v>0</v>
      </c>
      <c r="Q861" s="87" t="s">
        <v>75</v>
      </c>
      <c r="R861" s="87">
        <f>HEX2DEC(RIGHT(Table132321275358687341016[[#This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HEX2DEC(RIGHT(Table132321275358687341016[[#This Row],[h1]],8))</f>
        <v>0</v>
      </c>
      <c r="Q862" s="87" t="s">
        <v>75</v>
      </c>
      <c r="R862" s="87">
        <f>HEX2DEC(RIGHT(Table132321275358687341016[[#This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HEX2DEC(RIGHT(Table132321275358687341016[[#This Row],[h1]],8))</f>
        <v>0</v>
      </c>
      <c r="Q863" s="87" t="s">
        <v>75</v>
      </c>
      <c r="R863" s="87">
        <f>HEX2DEC(RIGHT(Table132321275358687341016[[#This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HEX2DEC(RIGHT(Table132321275358687341016[[#This Row],[h1]],8))</f>
        <v>0</v>
      </c>
      <c r="Q864" s="87" t="s">
        <v>75</v>
      </c>
      <c r="R864" s="87">
        <f>HEX2DEC(RIGHT(Table132321275358687341016[[#This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HEX2DEC(RIGHT(Table132321275358687341016[[#This Row],[h1]],8))</f>
        <v>0</v>
      </c>
      <c r="Q865" s="87" t="s">
        <v>75</v>
      </c>
      <c r="R865" s="87">
        <f>HEX2DEC(RIGHT(Table132321275358687341016[[#This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HEX2DEC(RIGHT(Table132321275358687341016[[#This Row],[h1]],8))</f>
        <v>0</v>
      </c>
      <c r="Q866" s="87" t="s">
        <v>75</v>
      </c>
      <c r="R866" s="87">
        <f>HEX2DEC(RIGHT(Table132321275358687341016[[#This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HEX2DEC(RIGHT(Table132321275358687341016[[#This Row],[h1]],8))</f>
        <v>0</v>
      </c>
      <c r="Q867" s="87" t="s">
        <v>75</v>
      </c>
      <c r="R867" s="87">
        <f>HEX2DEC(RIGHT(Table132321275358687341016[[#This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HEX2DEC(RIGHT(Table132321275358687341016[[#This Row],[h1]],8))</f>
        <v>0</v>
      </c>
      <c r="Q868" s="87" t="s">
        <v>75</v>
      </c>
      <c r="R868" s="87">
        <f>HEX2DEC(RIGHT(Table132321275358687341016[[#This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HEX2DEC(RIGHT(Table132321275358687341016[[#This Row],[h1]],8))</f>
        <v>0</v>
      </c>
      <c r="Q869" s="87" t="s">
        <v>75</v>
      </c>
      <c r="R869" s="87">
        <f>HEX2DEC(RIGHT(Table132321275358687341016[[#This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HEX2DEC(RIGHT(Table132321275358687341016[[#This Row],[h1]],8))</f>
        <v>0</v>
      </c>
      <c r="Q870" s="87" t="s">
        <v>75</v>
      </c>
      <c r="R870" s="87">
        <f>HEX2DEC(RIGHT(Table132321275358687341016[[#This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HEX2DEC(RIGHT(Table132321275358687341016[[#This Row],[h1]],8))</f>
        <v>0</v>
      </c>
      <c r="Q871" s="87" t="s">
        <v>75</v>
      </c>
      <c r="R871" s="87">
        <f>HEX2DEC(RIGHT(Table132321275358687341016[[#This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HEX2DEC(RIGHT(Table132321275358687341016[[#This Row],[h1]],8))</f>
        <v>0</v>
      </c>
      <c r="Q872" s="87" t="s">
        <v>75</v>
      </c>
      <c r="R872" s="87">
        <f>HEX2DEC(RIGHT(Table132321275358687341016[[#This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HEX2DEC(RIGHT(Table132321275358687341016[[#This Row],[h1]],8))</f>
        <v>0</v>
      </c>
      <c r="Q873" s="87" t="s">
        <v>75</v>
      </c>
      <c r="R873" s="87">
        <f>HEX2DEC(RIGHT(Table132321275358687341016[[#This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HEX2DEC(RIGHT(Table132321275358687341016[[#This Row],[h1]],8))</f>
        <v>0</v>
      </c>
      <c r="Q874" s="87" t="s">
        <v>75</v>
      </c>
      <c r="R874" s="87">
        <f>HEX2DEC(RIGHT(Table132321275358687341016[[#This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HEX2DEC(RIGHT(Table132321275358687341016[[#This Row],[h1]],8))</f>
        <v>0</v>
      </c>
      <c r="Q875" s="87" t="s">
        <v>75</v>
      </c>
      <c r="R875" s="87">
        <f>HEX2DEC(RIGHT(Table132321275358687341016[[#This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HEX2DEC(RIGHT(Table132321275358687341016[[#This Row],[h1]],8))</f>
        <v>0</v>
      </c>
      <c r="Q876" s="87" t="s">
        <v>75</v>
      </c>
      <c r="R876" s="87">
        <f>HEX2DEC(RIGHT(Table132321275358687341016[[#This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HEX2DEC(RIGHT(Table132321275358687341016[[#This Row],[h1]],8))</f>
        <v>0</v>
      </c>
      <c r="Q877" s="87" t="s">
        <v>75</v>
      </c>
      <c r="R877" s="87">
        <f>HEX2DEC(RIGHT(Table132321275358687341016[[#This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HEX2DEC(RIGHT(Table132321275358687341016[[#This Row],[h1]],8))</f>
        <v>0</v>
      </c>
      <c r="Q878" s="87" t="s">
        <v>75</v>
      </c>
      <c r="R878" s="87">
        <f>HEX2DEC(RIGHT(Table132321275358687341016[[#This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HEX2DEC(RIGHT(Table132321275358687341016[[#This Row],[h1]],8))</f>
        <v>0</v>
      </c>
      <c r="Q879" s="87" t="s">
        <v>75</v>
      </c>
      <c r="R879" s="87">
        <f>HEX2DEC(RIGHT(Table132321275358687341016[[#This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HEX2DEC(RIGHT(Table132321275358687341016[[#This Row],[h1]],8))</f>
        <v>0</v>
      </c>
      <c r="Q880" s="87" t="s">
        <v>75</v>
      </c>
      <c r="R880" s="87">
        <f>HEX2DEC(RIGHT(Table132321275358687341016[[#This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HEX2DEC(RIGHT(Table132321275358687341016[[#This Row],[h1]],8))</f>
        <v>0</v>
      </c>
      <c r="Q881" s="87" t="s">
        <v>75</v>
      </c>
      <c r="R881" s="87">
        <f>HEX2DEC(RIGHT(Table132321275358687341016[[#This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HEX2DEC(RIGHT(Table132321275358687341016[[#This Row],[h1]],8))</f>
        <v>0</v>
      </c>
      <c r="Q882" s="87" t="s">
        <v>75</v>
      </c>
      <c r="R882" s="87">
        <f>HEX2DEC(RIGHT(Table132321275358687341016[[#This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HEX2DEC(RIGHT(Table132321275358687341016[[#This Row],[h1]],8))</f>
        <v>0</v>
      </c>
      <c r="Q883" s="87" t="s">
        <v>75</v>
      </c>
      <c r="R883" s="87">
        <f>HEX2DEC(RIGHT(Table132321275358687341016[[#This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HEX2DEC(RIGHT(Table132321275358687341016[[#This Row],[h1]],8))</f>
        <v>0</v>
      </c>
      <c r="Q884" s="87" t="s">
        <v>75</v>
      </c>
      <c r="R884" s="87">
        <f>HEX2DEC(RIGHT(Table132321275358687341016[[#This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HEX2DEC(RIGHT(Table132321275358687341016[[#This Row],[h1]],8))</f>
        <v>0</v>
      </c>
      <c r="Q885" s="87" t="s">
        <v>75</v>
      </c>
      <c r="R885" s="87">
        <f>HEX2DEC(RIGHT(Table132321275358687341016[[#This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HEX2DEC(RIGHT(Table132321275358687341016[[#This Row],[h1]],8))</f>
        <v>0</v>
      </c>
      <c r="Q886" s="87" t="s">
        <v>75</v>
      </c>
      <c r="R886" s="87">
        <f>HEX2DEC(RIGHT(Table132321275358687341016[[#This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HEX2DEC(RIGHT(Table132321275358687341016[[#This Row],[h1]],8))</f>
        <v>0</v>
      </c>
      <c r="Q887" s="87" t="s">
        <v>75</v>
      </c>
      <c r="R887" s="87">
        <f>HEX2DEC(RIGHT(Table132321275358687341016[[#This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HEX2DEC(RIGHT(Table132321275358687341016[[#This Row],[h1]],8))</f>
        <v>0</v>
      </c>
      <c r="Q888" s="87" t="s">
        <v>75</v>
      </c>
      <c r="R888" s="87">
        <f>HEX2DEC(RIGHT(Table132321275358687341016[[#This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HEX2DEC(RIGHT(Table132321275358687341016[[#This Row],[h1]],8))</f>
        <v>0</v>
      </c>
      <c r="Q889" s="87" t="s">
        <v>75</v>
      </c>
      <c r="R889" s="87">
        <f>HEX2DEC(RIGHT(Table132321275358687341016[[#This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HEX2DEC(RIGHT(Table132321275358687341016[[#This Row],[h1]],8))</f>
        <v>0</v>
      </c>
      <c r="Q890" s="87" t="s">
        <v>75</v>
      </c>
      <c r="R890" s="87">
        <f>HEX2DEC(RIGHT(Table132321275358687341016[[#This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HEX2DEC(RIGHT(Table132321275358687341016[[#This Row],[h1]],8))</f>
        <v>0</v>
      </c>
      <c r="Q891" s="87" t="s">
        <v>75</v>
      </c>
      <c r="R891" s="87">
        <f>HEX2DEC(RIGHT(Table132321275358687341016[[#This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HEX2DEC(RIGHT(Table132321275358687341016[[#This Row],[h1]],8))</f>
        <v>0</v>
      </c>
      <c r="Q892" s="87" t="s">
        <v>75</v>
      </c>
      <c r="R892" s="87">
        <f>HEX2DEC(RIGHT(Table132321275358687341016[[#This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HEX2DEC(RIGHT(Table132321275358687341016[[#This Row],[h1]],8))</f>
        <v>0</v>
      </c>
      <c r="Q893" s="87" t="s">
        <v>75</v>
      </c>
      <c r="R893" s="87">
        <f>HEX2DEC(RIGHT(Table132321275358687341016[[#This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HEX2DEC(RIGHT(Table132321275358687341016[[#This Row],[h1]],8))</f>
        <v>0</v>
      </c>
      <c r="Q894" s="87" t="s">
        <v>75</v>
      </c>
      <c r="R894" s="87">
        <f>HEX2DEC(RIGHT(Table132321275358687341016[[#This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HEX2DEC(RIGHT(Table132321275358687341016[[#This Row],[h1]],8))</f>
        <v>0</v>
      </c>
      <c r="Q895" s="87" t="s">
        <v>75</v>
      </c>
      <c r="R895" s="87">
        <f>HEX2DEC(RIGHT(Table132321275358687341016[[#This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HEX2DEC(RIGHT(Table132321275358687341016[[#This Row],[h1]],8))</f>
        <v>0</v>
      </c>
      <c r="Q896" s="87" t="s">
        <v>75</v>
      </c>
      <c r="R896" s="87">
        <f>HEX2DEC(RIGHT(Table132321275358687341016[[#This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HEX2DEC(RIGHT(Table132321275358687341016[[#This Row],[h1]],8))</f>
        <v>0</v>
      </c>
      <c r="Q897" s="87" t="s">
        <v>75</v>
      </c>
      <c r="R897" s="87">
        <f>HEX2DEC(RIGHT(Table132321275358687341016[[#This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HEX2DEC(RIGHT(Table132321275358687341016[[#This Row],[h1]],8))</f>
        <v>0</v>
      </c>
      <c r="Q898" s="87" t="s">
        <v>75</v>
      </c>
      <c r="R898" s="87">
        <f>HEX2DEC(RIGHT(Table132321275358687341016[[#This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HEX2DEC(RIGHT(Table132321275358687341016[[#This Row],[h1]],8))</f>
        <v>0</v>
      </c>
      <c r="Q899" s="87" t="s">
        <v>75</v>
      </c>
      <c r="R899" s="87">
        <f>HEX2DEC(RIGHT(Table132321275358687341016[[#This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HEX2DEC(RIGHT(Table132321275358687341016[[#This Row],[h1]],8))</f>
        <v>0</v>
      </c>
      <c r="Q900" s="87" t="s">
        <v>75</v>
      </c>
      <c r="R900" s="87">
        <f>HEX2DEC(RIGHT(Table132321275358687341016[[#This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HEX2DEC(RIGHT(Table132321275358687341016[[#This Row],[h1]],8))</f>
        <v>0</v>
      </c>
      <c r="Q901" s="87" t="s">
        <v>75</v>
      </c>
      <c r="R901" s="87">
        <f>HEX2DEC(RIGHT(Table132321275358687341016[[#This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HEX2DEC(RIGHT(Table132321275358687341016[[#This Row],[h1]],8))</f>
        <v>0</v>
      </c>
      <c r="Q902" s="87" t="s">
        <v>75</v>
      </c>
      <c r="R902" s="87">
        <f>HEX2DEC(RIGHT(Table132321275358687341016[[#This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HEX2DEC(RIGHT(Table132321275358687341016[[#This Row],[h1]],8))</f>
        <v>0</v>
      </c>
      <c r="Q903" s="87" t="s">
        <v>75</v>
      </c>
      <c r="R903" s="87">
        <f>HEX2DEC(RIGHT(Table132321275358687341016[[#This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HEX2DEC(RIGHT(Table132321275358687341016[[#This Row],[h1]],8))</f>
        <v>0</v>
      </c>
      <c r="Q904" s="87" t="s">
        <v>75</v>
      </c>
      <c r="R904" s="87">
        <f>HEX2DEC(RIGHT(Table132321275358687341016[[#This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HEX2DEC(RIGHT(Table132321275358687341016[[#This Row],[h1]],8))</f>
        <v>0</v>
      </c>
      <c r="Q905" s="87" t="s">
        <v>75</v>
      </c>
      <c r="R905" s="87">
        <f>HEX2DEC(RIGHT(Table132321275358687341016[[#This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HEX2DEC(RIGHT(Table132321275358687341016[[#This Row],[h1]],8))</f>
        <v>0</v>
      </c>
      <c r="Q906" s="87" t="s">
        <v>75</v>
      </c>
      <c r="R906" s="87">
        <f>HEX2DEC(RIGHT(Table132321275358687341016[[#This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HEX2DEC(RIGHT(Table132321275358687341016[[#This Row],[h1]],8))</f>
        <v>0</v>
      </c>
      <c r="Q907" s="87" t="s">
        <v>75</v>
      </c>
      <c r="R907" s="87">
        <f>HEX2DEC(RIGHT(Table132321275358687341016[[#This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HEX2DEC(RIGHT(Table132321275358687341016[[#This Row],[h1]],8))</f>
        <v>0</v>
      </c>
      <c r="Q908" s="87" t="s">
        <v>75</v>
      </c>
      <c r="R908" s="87">
        <f>HEX2DEC(RIGHT(Table132321275358687341016[[#This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HEX2DEC(RIGHT(Table132321275358687341016[[#This Row],[h1]],8))</f>
        <v>0</v>
      </c>
      <c r="Q909" s="87" t="s">
        <v>75</v>
      </c>
      <c r="R909" s="87">
        <f>HEX2DEC(RIGHT(Table132321275358687341016[[#This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HEX2DEC(RIGHT(Table132321275358687341016[[#This Row],[h1]],8))</f>
        <v>0</v>
      </c>
      <c r="Q910" s="87" t="s">
        <v>75</v>
      </c>
      <c r="R910" s="87">
        <f>HEX2DEC(RIGHT(Table132321275358687341016[[#This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HEX2DEC(RIGHT(Table132321275358687341016[[#This Row],[h1]],8))</f>
        <v>0</v>
      </c>
      <c r="Q911" s="87" t="s">
        <v>75</v>
      </c>
      <c r="R911" s="87">
        <f>HEX2DEC(RIGHT(Table132321275358687341016[[#This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HEX2DEC(RIGHT(Table132321275358687341016[[#This Row],[h1]],8))</f>
        <v>0</v>
      </c>
      <c r="Q912" s="87" t="s">
        <v>75</v>
      </c>
      <c r="R912" s="87">
        <f>HEX2DEC(RIGHT(Table132321275358687341016[[#This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HEX2DEC(RIGHT(Table132321275358687341016[[#This Row],[h1]],8))</f>
        <v>0</v>
      </c>
      <c r="Q913" s="87" t="s">
        <v>75</v>
      </c>
      <c r="R913" s="87">
        <f>HEX2DEC(RIGHT(Table132321275358687341016[[#This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HEX2DEC(RIGHT(Table132321275358687341016[[#This Row],[h1]],8))</f>
        <v>0</v>
      </c>
      <c r="Q914" s="87" t="s">
        <v>75</v>
      </c>
      <c r="R914" s="87">
        <f>HEX2DEC(RIGHT(Table132321275358687341016[[#This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HEX2DEC(RIGHT(Table132321275358687341016[[#This Row],[h1]],8))</f>
        <v>0</v>
      </c>
      <c r="Q915" s="87" t="s">
        <v>75</v>
      </c>
      <c r="R915" s="87">
        <f>HEX2DEC(RIGHT(Table132321275358687341016[[#This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HEX2DEC(RIGHT(Table132321275358687341016[[#This Row],[h1]],8))</f>
        <v>0</v>
      </c>
      <c r="Q916" s="87" t="s">
        <v>75</v>
      </c>
      <c r="R916" s="87">
        <f>HEX2DEC(RIGHT(Table132321275358687341016[[#This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HEX2DEC(RIGHT(Table132321275358687341016[[#This Row],[h1]],8))</f>
        <v>0</v>
      </c>
      <c r="Q917" s="87" t="s">
        <v>75</v>
      </c>
      <c r="R917" s="87">
        <f>HEX2DEC(RIGHT(Table132321275358687341016[[#This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HEX2DEC(RIGHT(Table132321275358687341016[[#This Row],[h1]],8))</f>
        <v>0</v>
      </c>
      <c r="Q918" s="87" t="s">
        <v>75</v>
      </c>
      <c r="R918" s="87">
        <f>HEX2DEC(RIGHT(Table132321275358687341016[[#This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HEX2DEC(RIGHT(Table132321275358687341016[[#This Row],[h1]],8))</f>
        <v>0</v>
      </c>
      <c r="Q919" s="87" t="s">
        <v>75</v>
      </c>
      <c r="R919" s="87">
        <f>HEX2DEC(RIGHT(Table132321275358687341016[[#This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HEX2DEC(RIGHT(Table132321275358687341016[[#This Row],[h1]],8))</f>
        <v>0</v>
      </c>
      <c r="Q920" s="87" t="s">
        <v>75</v>
      </c>
      <c r="R920" s="87">
        <f>HEX2DEC(RIGHT(Table132321275358687341016[[#This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HEX2DEC(RIGHT(Table132321275358687341016[[#This Row],[h1]],8))</f>
        <v>0</v>
      </c>
      <c r="Q921" s="87" t="s">
        <v>75</v>
      </c>
      <c r="R921" s="87">
        <f>HEX2DEC(RIGHT(Table132321275358687341016[[#This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HEX2DEC(RIGHT(Table132321275358687341016[[#This Row],[h1]],8))</f>
        <v>0</v>
      </c>
      <c r="Q922" s="87" t="s">
        <v>75</v>
      </c>
      <c r="R922" s="87">
        <f>HEX2DEC(RIGHT(Table132321275358687341016[[#This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HEX2DEC(RIGHT(Table132321275358687341016[[#This Row],[h1]],8))</f>
        <v>0</v>
      </c>
      <c r="Q923" s="87" t="s">
        <v>75</v>
      </c>
      <c r="R923" s="87">
        <f>HEX2DEC(RIGHT(Table132321275358687341016[[#This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HEX2DEC(RIGHT(Table132321275358687341016[[#This Row],[h1]],8))</f>
        <v>0</v>
      </c>
      <c r="Q924" s="87" t="s">
        <v>75</v>
      </c>
      <c r="R924" s="87">
        <f>HEX2DEC(RIGHT(Table132321275358687341016[[#This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HEX2DEC(RIGHT(Table132321275358687341016[[#This Row],[h1]],8))</f>
        <v>0</v>
      </c>
      <c r="Q925" s="87" t="s">
        <v>75</v>
      </c>
      <c r="R925" s="87">
        <f>HEX2DEC(RIGHT(Table132321275358687341016[[#This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HEX2DEC(RIGHT(Table132321275358687341016[[#This Row],[h1]],8))</f>
        <v>0</v>
      </c>
      <c r="Q926" s="87" t="s">
        <v>75</v>
      </c>
      <c r="R926" s="87">
        <f>HEX2DEC(RIGHT(Table132321275358687341016[[#This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HEX2DEC(RIGHT(Table132321275358687341016[[#This Row],[h1]],8))</f>
        <v>0</v>
      </c>
      <c r="Q927" s="87" t="s">
        <v>75</v>
      </c>
      <c r="R927" s="87">
        <f>HEX2DEC(RIGHT(Table132321275358687341016[[#This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HEX2DEC(RIGHT(Table132321275358687341016[[#This Row],[h1]],8))</f>
        <v>0</v>
      </c>
      <c r="Q928" s="87" t="s">
        <v>75</v>
      </c>
      <c r="R928" s="87">
        <f>HEX2DEC(RIGHT(Table132321275358687341016[[#This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HEX2DEC(RIGHT(Table132321275358687341016[[#This Row],[h1]],8))</f>
        <v>0</v>
      </c>
      <c r="Q929" s="87" t="s">
        <v>75</v>
      </c>
      <c r="R929" s="87">
        <f>HEX2DEC(RIGHT(Table132321275358687341016[[#This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HEX2DEC(RIGHT(Table132321275358687341016[[#This Row],[h1]],8))</f>
        <v>0</v>
      </c>
      <c r="Q930" s="87" t="s">
        <v>75</v>
      </c>
      <c r="R930" s="87">
        <f>HEX2DEC(RIGHT(Table132321275358687341016[[#This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HEX2DEC(RIGHT(Table132321275358687341016[[#This Row],[h1]],8))</f>
        <v>0</v>
      </c>
      <c r="Q931" s="87" t="s">
        <v>75</v>
      </c>
      <c r="R931" s="87">
        <f>HEX2DEC(RIGHT(Table132321275358687341016[[#This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HEX2DEC(RIGHT(Table132321275358687341016[[#This Row],[h1]],8))</f>
        <v>0</v>
      </c>
      <c r="Q932" s="87" t="s">
        <v>75</v>
      </c>
      <c r="R932" s="87">
        <f>HEX2DEC(RIGHT(Table132321275358687341016[[#This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HEX2DEC(RIGHT(Table132321275358687341016[[#This Row],[h1]],8))</f>
        <v>0</v>
      </c>
      <c r="Q933" s="87" t="s">
        <v>75</v>
      </c>
      <c r="R933" s="87">
        <f>HEX2DEC(RIGHT(Table132321275358687341016[[#This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HEX2DEC(RIGHT(Table132321275358687341016[[#This Row],[h1]],8))</f>
        <v>0</v>
      </c>
      <c r="Q934" s="87" t="s">
        <v>75</v>
      </c>
      <c r="R934" s="87">
        <f>HEX2DEC(RIGHT(Table132321275358687341016[[#This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HEX2DEC(RIGHT(Table132321275358687341016[[#This Row],[h1]],8))</f>
        <v>0</v>
      </c>
      <c r="Q935" s="87" t="s">
        <v>75</v>
      </c>
      <c r="R935" s="87">
        <f>HEX2DEC(RIGHT(Table132321275358687341016[[#This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HEX2DEC(RIGHT(Table132321275358687341016[[#This Row],[h1]],8))</f>
        <v>0</v>
      </c>
      <c r="Q936" s="87" t="s">
        <v>75</v>
      </c>
      <c r="R936" s="87">
        <f>HEX2DEC(RIGHT(Table132321275358687341016[[#This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HEX2DEC(RIGHT(Table132321275358687341016[[#This Row],[h1]],8))</f>
        <v>0</v>
      </c>
      <c r="Q937" s="87" t="s">
        <v>75</v>
      </c>
      <c r="R937" s="87">
        <f>HEX2DEC(RIGHT(Table132321275358687341016[[#This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HEX2DEC(RIGHT(Table132321275358687341016[[#This Row],[h1]],8))</f>
        <v>0</v>
      </c>
      <c r="Q938" s="87" t="s">
        <v>75</v>
      </c>
      <c r="R938" s="87">
        <f>HEX2DEC(RIGHT(Table132321275358687341016[[#This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HEX2DEC(RIGHT(Table132321275358687341016[[#This Row],[h1]],8))</f>
        <v>0</v>
      </c>
      <c r="Q939" s="87" t="s">
        <v>75</v>
      </c>
      <c r="R939" s="87">
        <f>HEX2DEC(RIGHT(Table132321275358687341016[[#This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HEX2DEC(RIGHT(Table132321275358687341016[[#This Row],[h1]],8))</f>
        <v>0</v>
      </c>
      <c r="Q940" s="87" t="s">
        <v>75</v>
      </c>
      <c r="R940" s="87">
        <f>HEX2DEC(RIGHT(Table132321275358687341016[[#This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HEX2DEC(RIGHT(Table132321275358687341016[[#This Row],[h1]],8))</f>
        <v>0</v>
      </c>
      <c r="Q941" s="87" t="s">
        <v>75</v>
      </c>
      <c r="R941" s="87">
        <f>HEX2DEC(RIGHT(Table132321275358687341016[[#This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HEX2DEC(RIGHT(Table132321275358687341016[[#This Row],[h1]],8))</f>
        <v>0</v>
      </c>
      <c r="Q942" s="87" t="s">
        <v>75</v>
      </c>
      <c r="R942" s="87">
        <f>HEX2DEC(RIGHT(Table132321275358687341016[[#This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HEX2DEC(RIGHT(Table132321275358687341016[[#This Row],[h1]],8))</f>
        <v>0</v>
      </c>
      <c r="Q943" s="87" t="s">
        <v>75</v>
      </c>
      <c r="R943" s="87">
        <f>HEX2DEC(RIGHT(Table132321275358687341016[[#This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HEX2DEC(RIGHT(Table132321275358687341016[[#This Row],[h1]],8))</f>
        <v>0</v>
      </c>
      <c r="Q944" s="87" t="s">
        <v>75</v>
      </c>
      <c r="R944" s="87">
        <f>HEX2DEC(RIGHT(Table132321275358687341016[[#This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HEX2DEC(RIGHT(Table132321275358687341016[[#This Row],[h1]],8))</f>
        <v>0</v>
      </c>
      <c r="Q945" s="87" t="s">
        <v>75</v>
      </c>
      <c r="R945" s="87">
        <f>HEX2DEC(RIGHT(Table132321275358687341016[[#This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HEX2DEC(RIGHT(Table132321275358687341016[[#This Row],[h1]],8))</f>
        <v>0</v>
      </c>
      <c r="Q946" s="87" t="s">
        <v>75</v>
      </c>
      <c r="R946" s="87">
        <f>HEX2DEC(RIGHT(Table132321275358687341016[[#This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HEX2DEC(RIGHT(Table132321275358687341016[[#This Row],[h1]],8))</f>
        <v>0</v>
      </c>
      <c r="Q947" s="87" t="s">
        <v>75</v>
      </c>
      <c r="R947" s="87">
        <f>HEX2DEC(RIGHT(Table132321275358687341016[[#This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HEX2DEC(RIGHT(Table132321275358687341016[[#This Row],[h1]],8))</f>
        <v>0</v>
      </c>
      <c r="Q948" s="87" t="s">
        <v>75</v>
      </c>
      <c r="R948" s="87">
        <f>HEX2DEC(RIGHT(Table132321275358687341016[[#This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HEX2DEC(RIGHT(Table132321275358687341016[[#This Row],[h1]],8))</f>
        <v>0</v>
      </c>
      <c r="Q949" s="87" t="s">
        <v>75</v>
      </c>
      <c r="R949" s="87">
        <f>HEX2DEC(RIGHT(Table132321275358687341016[[#This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HEX2DEC(RIGHT(Table132321275358687341016[[#This Row],[h1]],8))</f>
        <v>0</v>
      </c>
      <c r="Q950" s="87" t="s">
        <v>75</v>
      </c>
      <c r="R950" s="87">
        <f>HEX2DEC(RIGHT(Table132321275358687341016[[#This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HEX2DEC(RIGHT(Table132321275358687341016[[#This Row],[h1]],8))</f>
        <v>0</v>
      </c>
      <c r="Q951" s="87" t="s">
        <v>75</v>
      </c>
      <c r="R951" s="87">
        <f>HEX2DEC(RIGHT(Table132321275358687341016[[#This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HEX2DEC(RIGHT(Table132321275358687341016[[#This Row],[h1]],8))</f>
        <v>0</v>
      </c>
      <c r="Q952" s="87" t="s">
        <v>75</v>
      </c>
      <c r="R952" s="87">
        <f>HEX2DEC(RIGHT(Table132321275358687341016[[#This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HEX2DEC(RIGHT(Table132321275358687341016[[#This Row],[h1]],8))</f>
        <v>0</v>
      </c>
      <c r="Q953" s="87" t="s">
        <v>75</v>
      </c>
      <c r="R953" s="87">
        <f>HEX2DEC(RIGHT(Table132321275358687341016[[#This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HEX2DEC(RIGHT(Table132321275358687341016[[#This Row],[h1]],8))</f>
        <v>0</v>
      </c>
      <c r="Q954" s="87" t="s">
        <v>75</v>
      </c>
      <c r="R954" s="87">
        <f>HEX2DEC(RIGHT(Table132321275358687341016[[#This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HEX2DEC(RIGHT(Table132321275358687341016[[#This Row],[h1]],8))</f>
        <v>0</v>
      </c>
      <c r="Q955" s="87" t="s">
        <v>75</v>
      </c>
      <c r="R955" s="87">
        <f>HEX2DEC(RIGHT(Table132321275358687341016[[#This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HEX2DEC(RIGHT(Table132321275358687341016[[#This Row],[h1]],8))</f>
        <v>0</v>
      </c>
      <c r="Q956" s="87" t="s">
        <v>75</v>
      </c>
      <c r="R956" s="87">
        <f>HEX2DEC(RIGHT(Table132321275358687341016[[#This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HEX2DEC(RIGHT(Table132321275358687341016[[#This Row],[h1]],8))</f>
        <v>0</v>
      </c>
      <c r="Q957" s="87" t="s">
        <v>75</v>
      </c>
      <c r="R957" s="87">
        <f>HEX2DEC(RIGHT(Table132321275358687341016[[#This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HEX2DEC(RIGHT(Table132321275358687341016[[#This Row],[h1]],8))</f>
        <v>0</v>
      </c>
      <c r="Q958" s="87" t="s">
        <v>75</v>
      </c>
      <c r="R958" s="87">
        <f>HEX2DEC(RIGHT(Table132321275358687341016[[#This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HEX2DEC(RIGHT(Table132321275358687341016[[#This Row],[h1]],8))</f>
        <v>0</v>
      </c>
      <c r="Q959" s="87" t="s">
        <v>75</v>
      </c>
      <c r="R959" s="87">
        <f>HEX2DEC(RIGHT(Table132321275358687341016[[#This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HEX2DEC(RIGHT(Table132321275358687341016[[#This Row],[h1]],8))</f>
        <v>0</v>
      </c>
      <c r="Q960" s="87" t="s">
        <v>75</v>
      </c>
      <c r="R960" s="87">
        <f>HEX2DEC(RIGHT(Table132321275358687341016[[#This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HEX2DEC(RIGHT(Table132321275358687341016[[#This Row],[h1]],8))</f>
        <v>0</v>
      </c>
      <c r="Q961" s="87" t="s">
        <v>75</v>
      </c>
      <c r="R961" s="87">
        <f>HEX2DEC(RIGHT(Table132321275358687341016[[#This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HEX2DEC(RIGHT(Table132321275358687341016[[#This Row],[h1]],8))</f>
        <v>0</v>
      </c>
      <c r="Q962" s="87" t="s">
        <v>75</v>
      </c>
      <c r="R962" s="87">
        <f>HEX2DEC(RIGHT(Table132321275358687341016[[#This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HEX2DEC(RIGHT(Table132321275358687341016[[#This Row],[h1]],8))</f>
        <v>0</v>
      </c>
      <c r="Q963" s="87" t="s">
        <v>75</v>
      </c>
      <c r="R963" s="87">
        <f>HEX2DEC(RIGHT(Table132321275358687341016[[#This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HEX2DEC(RIGHT(Table132321275358687341016[[#This Row],[h1]],8))</f>
        <v>0</v>
      </c>
      <c r="Q964" s="87" t="s">
        <v>75</v>
      </c>
      <c r="R964" s="87">
        <f>HEX2DEC(RIGHT(Table132321275358687341016[[#This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HEX2DEC(RIGHT(Table132321275358687341016[[#This Row],[h1]],8))</f>
        <v>0</v>
      </c>
      <c r="Q965" s="87" t="s">
        <v>75</v>
      </c>
      <c r="R965" s="87">
        <f>HEX2DEC(RIGHT(Table132321275358687341016[[#This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HEX2DEC(RIGHT(Table132321275358687341016[[#This Row],[h1]],8))</f>
        <v>0</v>
      </c>
      <c r="Q966" s="87" t="s">
        <v>75</v>
      </c>
      <c r="R966" s="87">
        <f>HEX2DEC(RIGHT(Table132321275358687341016[[#This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HEX2DEC(RIGHT(Table132321275358687341016[[#This Row],[h1]],8))</f>
        <v>0</v>
      </c>
      <c r="Q967" s="87" t="s">
        <v>75</v>
      </c>
      <c r="R967" s="87">
        <f>HEX2DEC(RIGHT(Table132321275358687341016[[#This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HEX2DEC(RIGHT(Table132321275358687341016[[#This Row],[h1]],8))</f>
        <v>0</v>
      </c>
      <c r="Q968" s="87" t="s">
        <v>75</v>
      </c>
      <c r="R968" s="87">
        <f>HEX2DEC(RIGHT(Table132321275358687341016[[#This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HEX2DEC(RIGHT(Table132321275358687341016[[#This Row],[h1]],8))</f>
        <v>0</v>
      </c>
      <c r="Q969" s="87" t="s">
        <v>75</v>
      </c>
      <c r="R969" s="87">
        <f>HEX2DEC(RIGHT(Table132321275358687341016[[#This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HEX2DEC(RIGHT(Table132321275358687341016[[#This Row],[h1]],8))</f>
        <v>0</v>
      </c>
      <c r="Q970" s="87" t="s">
        <v>75</v>
      </c>
      <c r="R970" s="87">
        <f>HEX2DEC(RIGHT(Table132321275358687341016[[#This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HEX2DEC(RIGHT(Table132321275358687341016[[#This Row],[h1]],8))</f>
        <v>0</v>
      </c>
      <c r="Q971" s="87" t="s">
        <v>75</v>
      </c>
      <c r="R971" s="87">
        <f>HEX2DEC(RIGHT(Table132321275358687341016[[#This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HEX2DEC(RIGHT(Table132321275358687341016[[#This Row],[h1]],8))</f>
        <v>0</v>
      </c>
      <c r="Q972" s="87" t="s">
        <v>75</v>
      </c>
      <c r="R972" s="87">
        <f>HEX2DEC(RIGHT(Table132321275358687341016[[#This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HEX2DEC(RIGHT(Table132321275358687341016[[#This Row],[h1]],8))</f>
        <v>0</v>
      </c>
      <c r="Q973" s="87" t="s">
        <v>75</v>
      </c>
      <c r="R973" s="87">
        <f>HEX2DEC(RIGHT(Table132321275358687341016[[#This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HEX2DEC(RIGHT(Table132321275358687341016[[#This Row],[h1]],8))</f>
        <v>0</v>
      </c>
      <c r="Q974" s="87" t="s">
        <v>75</v>
      </c>
      <c r="R974" s="87">
        <f>HEX2DEC(RIGHT(Table132321275358687341016[[#This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HEX2DEC(RIGHT(Table132321275358687341016[[#This Row],[h1]],8))</f>
        <v>0</v>
      </c>
      <c r="Q975" s="87" t="s">
        <v>75</v>
      </c>
      <c r="R975" s="87">
        <f>HEX2DEC(RIGHT(Table132321275358687341016[[#This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HEX2DEC(RIGHT(Table132321275358687341016[[#This Row],[h1]],8))</f>
        <v>0</v>
      </c>
      <c r="Q976" s="87" t="s">
        <v>75</v>
      </c>
      <c r="R976" s="87">
        <f>HEX2DEC(RIGHT(Table132321275358687341016[[#This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HEX2DEC(RIGHT(Table132321275358687341016[[#This Row],[h1]],8))</f>
        <v>0</v>
      </c>
      <c r="Q977" s="87" t="s">
        <v>75</v>
      </c>
      <c r="R977" s="87">
        <f>HEX2DEC(RIGHT(Table132321275358687341016[[#This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HEX2DEC(RIGHT(Table132321275358687341016[[#This Row],[h1]],8))</f>
        <v>0</v>
      </c>
      <c r="Q978" s="87" t="s">
        <v>75</v>
      </c>
      <c r="R978" s="87">
        <f>HEX2DEC(RIGHT(Table132321275358687341016[[#This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HEX2DEC(RIGHT(Table132321275358687341016[[#This Row],[h1]],8))</f>
        <v>0</v>
      </c>
      <c r="Q979" s="87" t="s">
        <v>75</v>
      </c>
      <c r="R979" s="87">
        <f>HEX2DEC(RIGHT(Table132321275358687341016[[#This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HEX2DEC(RIGHT(Table132321275358687341016[[#This Row],[h1]],8))</f>
        <v>0</v>
      </c>
      <c r="Q980" s="87" t="s">
        <v>75</v>
      </c>
      <c r="R980" s="87">
        <f>HEX2DEC(RIGHT(Table132321275358687341016[[#This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HEX2DEC(RIGHT(Table132321275358687341016[[#This Row],[h1]],8))</f>
        <v>0</v>
      </c>
      <c r="Q981" s="87" t="s">
        <v>75</v>
      </c>
      <c r="R981" s="87">
        <f>HEX2DEC(RIGHT(Table132321275358687341016[[#This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HEX2DEC(RIGHT(Table132321275358687341016[[#This Row],[h1]],8))</f>
        <v>0</v>
      </c>
      <c r="Q982" s="87" t="s">
        <v>75</v>
      </c>
      <c r="R982" s="87">
        <f>HEX2DEC(RIGHT(Table132321275358687341016[[#This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HEX2DEC(RIGHT(Table132321275358687341016[[#This Row],[h1]],8))</f>
        <v>0</v>
      </c>
      <c r="Q983" s="87" t="s">
        <v>75</v>
      </c>
      <c r="R983" s="87">
        <f>HEX2DEC(RIGHT(Table132321275358687341016[[#This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HEX2DEC(RIGHT(Table132321275358687341016[[#This Row],[h1]],8))</f>
        <v>0</v>
      </c>
      <c r="Q984" s="87" t="s">
        <v>75</v>
      </c>
      <c r="R984" s="87">
        <f>HEX2DEC(RIGHT(Table132321275358687341016[[#This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HEX2DEC(RIGHT(Table132321275358687341016[[#This Row],[h1]],8))</f>
        <v>0</v>
      </c>
      <c r="Q985" s="87" t="s">
        <v>75</v>
      </c>
      <c r="R985" s="87">
        <f>HEX2DEC(RIGHT(Table132321275358687341016[[#This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HEX2DEC(RIGHT(Table132321275358687341016[[#This Row],[h1]],8))</f>
        <v>0</v>
      </c>
      <c r="Q986" s="87" t="s">
        <v>75</v>
      </c>
      <c r="R986" s="87">
        <f>HEX2DEC(RIGHT(Table132321275358687341016[[#This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HEX2DEC(RIGHT(Table132321275358687341016[[#This Row],[h1]],8))</f>
        <v>0</v>
      </c>
      <c r="Q987" s="87" t="s">
        <v>75</v>
      </c>
      <c r="R987" s="87">
        <f>HEX2DEC(RIGHT(Table132321275358687341016[[#This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HEX2DEC(RIGHT(Table132321275358687341016[[#This Row],[h1]],8))</f>
        <v>0</v>
      </c>
      <c r="Q988" s="87" t="s">
        <v>75</v>
      </c>
      <c r="R988" s="87">
        <f>HEX2DEC(RIGHT(Table132321275358687341016[[#This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HEX2DEC(RIGHT(Table132321275358687341016[[#This Row],[h1]],8))</f>
        <v>0</v>
      </c>
      <c r="Q989" s="87" t="s">
        <v>75</v>
      </c>
      <c r="R989" s="87">
        <f>HEX2DEC(RIGHT(Table132321275358687341016[[#This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HEX2DEC(RIGHT(Table132321275358687341016[[#This Row],[h1]],8))</f>
        <v>0</v>
      </c>
      <c r="Q990" s="87" t="s">
        <v>75</v>
      </c>
      <c r="R990" s="87">
        <f>HEX2DEC(RIGHT(Table132321275358687341016[[#This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HEX2DEC(RIGHT(Table132321275358687341016[[#This Row],[h1]],8))</f>
        <v>0</v>
      </c>
      <c r="Q991" s="87" t="s">
        <v>75</v>
      </c>
      <c r="R991" s="87">
        <f>HEX2DEC(RIGHT(Table132321275358687341016[[#This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HEX2DEC(RIGHT(Table132321275358687341016[[#This Row],[h1]],8))</f>
        <v>0</v>
      </c>
      <c r="Q992" s="87" t="s">
        <v>75</v>
      </c>
      <c r="R992" s="87">
        <f>HEX2DEC(RIGHT(Table132321275358687341016[[#This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HEX2DEC(RIGHT(Table132321275358687341016[[#This Row],[h1]],8))</f>
        <v>0</v>
      </c>
      <c r="Q993" s="87" t="s">
        <v>75</v>
      </c>
      <c r="R993" s="87">
        <f>HEX2DEC(RIGHT(Table132321275358687341016[[#This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HEX2DEC(RIGHT(Table132321275358687341016[[#This Row],[h1]],8))</f>
        <v>0</v>
      </c>
      <c r="Q994" s="87" t="s">
        <v>75</v>
      </c>
      <c r="R994" s="87">
        <f>HEX2DEC(RIGHT(Table132321275358687341016[[#This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HEX2DEC(RIGHT(Table132321275358687341016[[#This Row],[h1]],8))</f>
        <v>0</v>
      </c>
      <c r="Q995" s="87" t="s">
        <v>75</v>
      </c>
      <c r="R995" s="87">
        <f>HEX2DEC(RIGHT(Table132321275358687341016[[#This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HEX2DEC(RIGHT(Table132321275358687341016[[#This Row],[h1]],8))</f>
        <v>0</v>
      </c>
      <c r="Q996" s="87" t="s">
        <v>75</v>
      </c>
      <c r="R996" s="87">
        <f>HEX2DEC(RIGHT(Table132321275358687341016[[#This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HEX2DEC(RIGHT(Table132321275358687341016[[#This Row],[h1]],8))</f>
        <v>0</v>
      </c>
      <c r="Q997" s="87" t="s">
        <v>75</v>
      </c>
      <c r="R997" s="87">
        <f>HEX2DEC(RIGHT(Table132321275358687341016[[#This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HEX2DEC(RIGHT(Table132321275358687341016[[#This Row],[h1]],8))</f>
        <v>0</v>
      </c>
      <c r="Q998" s="87" t="s">
        <v>75</v>
      </c>
      <c r="R998" s="87">
        <f>HEX2DEC(RIGHT(Table132321275358687341016[[#This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HEX2DEC(RIGHT(Table132321275358687341016[[#This Row],[h1]],8))</f>
        <v>0</v>
      </c>
      <c r="Q999" s="87" t="s">
        <v>75</v>
      </c>
      <c r="R999" s="87">
        <f>HEX2DEC(RIGHT(Table132321275358687341016[[#This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HEX2DEC(RIGHT(Table132321275358687341016[[#This Row],[h1]],8))</f>
        <v>0</v>
      </c>
      <c r="Q1000" s="87" t="s">
        <v>75</v>
      </c>
      <c r="R1000" s="87">
        <f>HEX2DEC(RIGHT(Table132321275358687341016[[#This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HEX2DEC(RIGHT(Table132321275358687341016[[#This Row],[h1]],8))</f>
        <v>0</v>
      </c>
      <c r="Q1001" s="87" t="s">
        <v>75</v>
      </c>
      <c r="R1001" s="87">
        <f>HEX2DEC(RIGHT(Table132321275358687341016[[#This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HEX2DEC(RIGHT(Table132321275358687341016[[#This Row],[h1]],8))</f>
        <v>0</v>
      </c>
      <c r="Q1002" s="87" t="s">
        <v>75</v>
      </c>
      <c r="R1002" s="87">
        <f>HEX2DEC(RIGHT(Table132321275358687341016[[#This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HEX2DEC(RIGHT(Table132321275358687341016[[#This Row],[h1]],8))</f>
        <v>0</v>
      </c>
      <c r="Q1003" s="87" t="s">
        <v>75</v>
      </c>
      <c r="R1003" s="87">
        <f>HEX2DEC(RIGHT(Table132321275358687341016[[#This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HEX2DEC(RIGHT(Table132321275358687341016[[#This Row],[h1]],8))</f>
        <v>0</v>
      </c>
      <c r="Q1004" s="87" t="s">
        <v>75</v>
      </c>
      <c r="R1004" s="87">
        <f>HEX2DEC(RIGHT(Table132321275358687341016[[#This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HEX2DEC(RIGHT(Table132321275358687341016[[#This Row],[h1]],8))</f>
        <v>0</v>
      </c>
      <c r="Q1005" s="87" t="s">
        <v>75</v>
      </c>
      <c r="R1005" s="87">
        <f>HEX2DEC(RIGHT(Table132321275358687341016[[#This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HEX2DEC(RIGHT(Table132321275358687341016[[#This Row],[h1]],8))</f>
        <v>0</v>
      </c>
      <c r="Q1006" s="87" t="s">
        <v>75</v>
      </c>
      <c r="R1006" s="87">
        <f>HEX2DEC(RIGHT(Table132321275358687341016[[#This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HEX2DEC(RIGHT(Table132321275358687341016[[#This Row],[h1]],8))</f>
        <v>0</v>
      </c>
      <c r="Q1007" s="87" t="s">
        <v>75</v>
      </c>
      <c r="R1007" s="87">
        <f>HEX2DEC(RIGHT(Table132321275358687341016[[#This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HEX2DEC(RIGHT(Table132321275358687341016[[#This Row],[h1]],8))</f>
        <v>0</v>
      </c>
      <c r="Q1008" s="87" t="s">
        <v>75</v>
      </c>
      <c r="R1008" s="87">
        <f>HEX2DEC(RIGHT(Table132321275358687341016[[#This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HEX2DEC(RIGHT(Table132321275358687341016[[#This Row],[h1]],8))</f>
        <v>0</v>
      </c>
      <c r="Q1009" s="87" t="s">
        <v>75</v>
      </c>
      <c r="R1009" s="87">
        <f>HEX2DEC(RIGHT(Table132321275358687341016[[#This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HEX2DEC(RIGHT(Table132321275358687341016[[#This Row],[h1]],8))</f>
        <v>0</v>
      </c>
      <c r="Q1010" s="87" t="s">
        <v>75</v>
      </c>
      <c r="R1010" s="87">
        <f>HEX2DEC(RIGHT(Table132321275358687341016[[#This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HEX2DEC(RIGHT(Table132321275358687341016[[#This Row],[h1]],8))</f>
        <v>0</v>
      </c>
      <c r="Q1011" s="87" t="s">
        <v>75</v>
      </c>
      <c r="R1011" s="87">
        <f>HEX2DEC(RIGHT(Table132321275358687341016[[#This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HEX2DEC(RIGHT(Table132321275358687341016[[#This Row],[h1]],8))</f>
        <v>0</v>
      </c>
      <c r="Q1012" s="87" t="s">
        <v>75</v>
      </c>
      <c r="R1012" s="87">
        <f>HEX2DEC(RIGHT(Table132321275358687341016[[#This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HEX2DEC(RIGHT(Table132321275358687341016[[#This Row],[h1]],8))</f>
        <v>0</v>
      </c>
      <c r="Q1013" s="87" t="s">
        <v>75</v>
      </c>
      <c r="R1013" s="87">
        <f>HEX2DEC(RIGHT(Table132321275358687341016[[#This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HEX2DEC(RIGHT(Table132321275358687341016[[#This Row],[h1]],8))</f>
        <v>0</v>
      </c>
      <c r="Q1014" s="87" t="s">
        <v>75</v>
      </c>
      <c r="R1014" s="87">
        <f>HEX2DEC(RIGHT(Table132321275358687341016[[#This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HEX2DEC(RIGHT(Table132321275358687341016[[#This Row],[h1]],8))</f>
        <v>0</v>
      </c>
      <c r="Q1015" s="87" t="s">
        <v>75</v>
      </c>
      <c r="R1015" s="87">
        <f>HEX2DEC(RIGHT(Table132321275358687341016[[#This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HEX2DEC(RIGHT(Table132321275358687341016[[#This Row],[h1]],8))</f>
        <v>0</v>
      </c>
      <c r="Q1016" s="87" t="s">
        <v>75</v>
      </c>
      <c r="R1016" s="87">
        <f>HEX2DEC(RIGHT(Table132321275358687341016[[#This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HEX2DEC(RIGHT(Table132321275358687341016[[#This Row],[h1]],8))</f>
        <v>0</v>
      </c>
      <c r="Q1017" s="87" t="s">
        <v>75</v>
      </c>
      <c r="R1017" s="87">
        <f>HEX2DEC(RIGHT(Table132321275358687341016[[#This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HEX2DEC(RIGHT(Table132321275358687341016[[#This Row],[h1]],8))</f>
        <v>0</v>
      </c>
      <c r="Q1018" s="87" t="s">
        <v>75</v>
      </c>
      <c r="R1018" s="87">
        <f>HEX2DEC(RIGHT(Table132321275358687341016[[#This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HEX2DEC(RIGHT(Table132321275358687341016[[#This Row],[h1]],8))</f>
        <v>0</v>
      </c>
      <c r="Q1019" s="87" t="s">
        <v>75</v>
      </c>
      <c r="R1019" s="87">
        <f>HEX2DEC(RIGHT(Table132321275358687341016[[#This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HEX2DEC(RIGHT(Table132321275358687341016[[#This Row],[h1]],8))</f>
        <v>0</v>
      </c>
      <c r="Q1020" s="87" t="s">
        <v>75</v>
      </c>
      <c r="R1020" s="87">
        <f>HEX2DEC(RIGHT(Table132321275358687341016[[#This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HEX2DEC(RIGHT(Table132321275358687341016[[#This Row],[h1]],8))</f>
        <v>0</v>
      </c>
      <c r="Q1021" s="87" t="s">
        <v>75</v>
      </c>
      <c r="R1021" s="87">
        <f>HEX2DEC(RIGHT(Table132321275358687341016[[#This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HEX2DEC(RIGHT(Table132321275358687341016[[#This Row],[h1]],8))</f>
        <v>0</v>
      </c>
      <c r="Q1022" s="87" t="s">
        <v>75</v>
      </c>
      <c r="R1022" s="87">
        <f>HEX2DEC(RIGHT(Table132321275358687341016[[#This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HEX2DEC(RIGHT(Table132321275358687341016[[#This Row],[h1]],8))</f>
        <v>0</v>
      </c>
      <c r="Q1023" s="87" t="s">
        <v>75</v>
      </c>
      <c r="R1023" s="87">
        <f>HEX2DEC(RIGHT(Table132321275358687341016[[#This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HEX2DEC(RIGHT(Table132321275358687341016[[#This Row],[h1]],8))</f>
        <v>0</v>
      </c>
      <c r="Q1024" s="87" t="s">
        <v>75</v>
      </c>
      <c r="R1024" s="87">
        <f>HEX2DEC(RIGHT(Table132321275358687341016[[#This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HEX2DEC(RIGHT(Table132321275358687341016[[#This Row],[h1]],8))</f>
        <v>0</v>
      </c>
      <c r="Q1025" s="87" t="s">
        <v>75</v>
      </c>
      <c r="R1025" s="87">
        <f>HEX2DEC(RIGHT(Table132321275358687341016[[#This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HEX2DEC(RIGHT(Table132321275358687341016[[#This Row],[h1]],8))</f>
        <v>0</v>
      </c>
      <c r="Q1026" s="87" t="s">
        <v>75</v>
      </c>
      <c r="R1026" s="87">
        <f>HEX2DEC(RIGHT(Table132321275358687341016[[#This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HEX2DEC(RIGHT(Table132321275358687341016[[#This Row],[h1]],8))</f>
        <v>0</v>
      </c>
      <c r="Q1027" s="87" t="s">
        <v>75</v>
      </c>
      <c r="R1027" s="87">
        <f>HEX2DEC(RIGHT(Table132321275358687341016[[#This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HEX2DEC(RIGHT(Table132321275358687341016[[#This Row],[h1]],8))</f>
        <v>0</v>
      </c>
      <c r="Q1028" s="87" t="s">
        <v>75</v>
      </c>
      <c r="R1028" s="87">
        <f>HEX2DEC(RIGHT(Table132321275358687341016[[#This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HEX2DEC(RIGHT(Table132321275358687341016[[#This Row],[h1]],8))</f>
        <v>0</v>
      </c>
      <c r="Q1029" s="87" t="s">
        <v>75</v>
      </c>
      <c r="R1029" s="87">
        <f>HEX2DEC(RIGHT(Table132321275358687341016[[#This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HEX2DEC(RIGHT(Table132321275358687341016[[#This Row],[h1]],8))</f>
        <v>0</v>
      </c>
      <c r="Q1030" s="87" t="s">
        <v>75</v>
      </c>
      <c r="R1030" s="87">
        <f>HEX2DEC(RIGHT(Table132321275358687341016[[#This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HEX2DEC(RIGHT(Table132321275358687341016[[#This Row],[h1]],8))</f>
        <v>0</v>
      </c>
      <c r="Q1031" s="87" t="s">
        <v>75</v>
      </c>
      <c r="R1031" s="87">
        <f>HEX2DEC(RIGHT(Table132321275358687341016[[#This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HEX2DEC(RIGHT(Table132321275358687341016[[#This Row],[h1]],8))</f>
        <v>0</v>
      </c>
      <c r="Q1032" s="87" t="s">
        <v>75</v>
      </c>
      <c r="R1032" s="87">
        <f>HEX2DEC(RIGHT(Table132321275358687341016[[#This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HEX2DEC(RIGHT(Table132321275358687341016[[#This Row],[h1]],8))</f>
        <v>0</v>
      </c>
      <c r="Q1033" s="87" t="s">
        <v>75</v>
      </c>
      <c r="R1033" s="87">
        <f>HEX2DEC(RIGHT(Table132321275358687341016[[#This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HEX2DEC(RIGHT(Table132321275358687341016[[#This Row],[h1]],8))</f>
        <v>0</v>
      </c>
      <c r="Q1034" s="87" t="s">
        <v>75</v>
      </c>
      <c r="R1034" s="87">
        <f>HEX2DEC(RIGHT(Table132321275358687341016[[#This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HEX2DEC(RIGHT(Table132321275358687341016[[#This Row],[h1]],8))</f>
        <v>0</v>
      </c>
      <c r="Q1035" s="87" t="s">
        <v>75</v>
      </c>
      <c r="R1035" s="87">
        <f>HEX2DEC(RIGHT(Table132321275358687341016[[#This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HEX2DEC(RIGHT(Table132321275358687341016[[#This Row],[h1]],8))</f>
        <v>0</v>
      </c>
      <c r="Q1036" s="87" t="s">
        <v>75</v>
      </c>
      <c r="R1036" s="87">
        <f>HEX2DEC(RIGHT(Table132321275358687341016[[#This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HEX2DEC(RIGHT(Table132321275358687341016[[#This Row],[h1]],8))</f>
        <v>0</v>
      </c>
      <c r="Q1037" s="87" t="s">
        <v>75</v>
      </c>
      <c r="R1037" s="87">
        <f>HEX2DEC(RIGHT(Table132321275358687341016[[#This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HEX2DEC(RIGHT(Table132321275358687341016[[#This Row],[h1]],8))</f>
        <v>0</v>
      </c>
      <c r="Q1038" s="87" t="s">
        <v>75</v>
      </c>
      <c r="R1038" s="87">
        <f>HEX2DEC(RIGHT(Table132321275358687341016[[#This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HEX2DEC(RIGHT(Table132321275358687341016[[#This Row],[h1]],8))</f>
        <v>0</v>
      </c>
      <c r="Q1039" s="87" t="s">
        <v>75</v>
      </c>
      <c r="R1039" s="87">
        <f>HEX2DEC(RIGHT(Table132321275358687341016[[#This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HEX2DEC(RIGHT(Table132321275358687341016[[#This Row],[h1]],8))</f>
        <v>0</v>
      </c>
      <c r="Q1040" s="87" t="s">
        <v>75</v>
      </c>
      <c r="R1040" s="87">
        <f>HEX2DEC(RIGHT(Table132321275358687341016[[#This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HEX2DEC(RIGHT(Table132321275358687341016[[#This Row],[h1]],8))</f>
        <v>0</v>
      </c>
      <c r="Q1041" s="87" t="s">
        <v>75</v>
      </c>
      <c r="R1041" s="87">
        <f>HEX2DEC(RIGHT(Table132321275358687341016[[#This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HEX2DEC(RIGHT(Table132321275358687341016[[#This Row],[h1]],8))</f>
        <v>0</v>
      </c>
      <c r="Q1042" s="87" t="s">
        <v>75</v>
      </c>
      <c r="R1042" s="87">
        <f>HEX2DEC(RIGHT(Table132321275358687341016[[#This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HEX2DEC(RIGHT(Table132321275358687341016[[#This Row],[h1]],8))</f>
        <v>0</v>
      </c>
      <c r="Q1043" s="87" t="s">
        <v>75</v>
      </c>
      <c r="R1043" s="87">
        <f>HEX2DEC(RIGHT(Table132321275358687341016[[#This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HEX2DEC(RIGHT(Table132321275358687341016[[#This Row],[h1]],8))</f>
        <v>0</v>
      </c>
      <c r="Q1044" s="87" t="s">
        <v>75</v>
      </c>
      <c r="R1044" s="87">
        <f>HEX2DEC(RIGHT(Table132321275358687341016[[#This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HEX2DEC(RIGHT(Table132321275358687341016[[#This Row],[h1]],8))</f>
        <v>0</v>
      </c>
      <c r="Q1045" s="87" t="s">
        <v>75</v>
      </c>
      <c r="R1045" s="87">
        <f>HEX2DEC(RIGHT(Table132321275358687341016[[#This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HEX2DEC(RIGHT(Table132321275358687341016[[#This Row],[h1]],8))</f>
        <v>0</v>
      </c>
      <c r="Q1046" s="87" t="s">
        <v>75</v>
      </c>
      <c r="R1046" s="87">
        <f>HEX2DEC(RIGHT(Table132321275358687341016[[#This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HEX2DEC(RIGHT(Table132321275358687341016[[#This Row],[h1]],8))</f>
        <v>0</v>
      </c>
      <c r="Q1047" s="87" t="s">
        <v>75</v>
      </c>
      <c r="R1047" s="87">
        <f>HEX2DEC(RIGHT(Table132321275358687341016[[#This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HEX2DEC(RIGHT(Table132321275358687341016[[#This Row],[h1]],8))</f>
        <v>0</v>
      </c>
      <c r="Q1048" s="87" t="s">
        <v>75</v>
      </c>
      <c r="R1048" s="87">
        <f>HEX2DEC(RIGHT(Table132321275358687341016[[#This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HEX2DEC(RIGHT(Table132321275358687341016[[#This Row],[h1]],8))</f>
        <v>0</v>
      </c>
      <c r="Q1049" s="87" t="s">
        <v>75</v>
      </c>
      <c r="R1049" s="87">
        <f>HEX2DEC(RIGHT(Table132321275358687341016[[#This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HEX2DEC(RIGHT(Table132321275358687341016[[#This Row],[h1]],8))</f>
        <v>0</v>
      </c>
      <c r="Q1050" s="87" t="s">
        <v>75</v>
      </c>
      <c r="R1050" s="87">
        <f>HEX2DEC(RIGHT(Table132321275358687341016[[#This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HEX2DEC(RIGHT(Table132321275358687341016[[#This Row],[h1]],8))</f>
        <v>0</v>
      </c>
      <c r="Q1051" s="87" t="s">
        <v>75</v>
      </c>
      <c r="R1051" s="87">
        <f>HEX2DEC(RIGHT(Table132321275358687341016[[#This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HEX2DEC(RIGHT(Table132321275358687341016[[#This Row],[h1]],8))</f>
        <v>0</v>
      </c>
      <c r="Q1052" s="87" t="s">
        <v>75</v>
      </c>
      <c r="R1052" s="87">
        <f>HEX2DEC(RIGHT(Table132321275358687341016[[#This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HEX2DEC(RIGHT(Table132321275358687341016[[#This Row],[h1]],8))</f>
        <v>0</v>
      </c>
      <c r="Q1053" s="87" t="s">
        <v>75</v>
      </c>
      <c r="R1053" s="87">
        <f>HEX2DEC(RIGHT(Table132321275358687341016[[#This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HEX2DEC(RIGHT(Table132321275358687341016[[#This Row],[h1]],8))</f>
        <v>0</v>
      </c>
      <c r="Q1054" s="87" t="s">
        <v>75</v>
      </c>
      <c r="R1054" s="87">
        <f>HEX2DEC(RIGHT(Table132321275358687341016[[#This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HEX2DEC(RIGHT(Table132321275358687341016[[#This Row],[h1]],8))</f>
        <v>0</v>
      </c>
      <c r="Q1055" s="87" t="s">
        <v>75</v>
      </c>
      <c r="R1055" s="87">
        <f>HEX2DEC(RIGHT(Table132321275358687341016[[#This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HEX2DEC(RIGHT(Table132321275358687341016[[#This Row],[h1]],8))</f>
        <v>0</v>
      </c>
      <c r="Q1056" s="87" t="s">
        <v>75</v>
      </c>
      <c r="R1056" s="87">
        <f>HEX2DEC(RIGHT(Table132321275358687341016[[#This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HEX2DEC(RIGHT(Table132321275358687341016[[#This Row],[h1]],8))</f>
        <v>0</v>
      </c>
      <c r="Q1057" s="87" t="s">
        <v>75</v>
      </c>
      <c r="R1057" s="87">
        <f>HEX2DEC(RIGHT(Table132321275358687341016[[#This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HEX2DEC(RIGHT(Table132321275358687341016[[#This Row],[h1]],8))</f>
        <v>0</v>
      </c>
      <c r="Q1058" s="87" t="s">
        <v>75</v>
      </c>
      <c r="R1058" s="87">
        <f>HEX2DEC(RIGHT(Table132321275358687341016[[#This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HEX2DEC(RIGHT(Table132321275358687341016[[#This Row],[h1]],8))</f>
        <v>0</v>
      </c>
      <c r="Q1059" s="87" t="s">
        <v>75</v>
      </c>
      <c r="R1059" s="87">
        <f>HEX2DEC(RIGHT(Table132321275358687341016[[#This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HEX2DEC(RIGHT(Table132321275358687341016[[#This Row],[h1]],8))</f>
        <v>0</v>
      </c>
      <c r="Q1060" s="87" t="s">
        <v>75</v>
      </c>
      <c r="R1060" s="87">
        <f>HEX2DEC(RIGHT(Table132321275358687341016[[#This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HEX2DEC(RIGHT(Table132321275358687341016[[#This Row],[h1]],8))</f>
        <v>0</v>
      </c>
      <c r="Q1061" s="87" t="s">
        <v>75</v>
      </c>
      <c r="R1061" s="87">
        <f>HEX2DEC(RIGHT(Table132321275358687341016[[#This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HEX2DEC(RIGHT(Table132321275358687341016[[#This Row],[h1]],8))</f>
        <v>0</v>
      </c>
      <c r="Q1062" s="87" t="s">
        <v>75</v>
      </c>
      <c r="R1062" s="87">
        <f>HEX2DEC(RIGHT(Table132321275358687341016[[#This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HEX2DEC(RIGHT(Table132321275358687341016[[#This Row],[h1]],8))</f>
        <v>0</v>
      </c>
      <c r="Q1063" s="87" t="s">
        <v>75</v>
      </c>
      <c r="R1063" s="87">
        <f>HEX2DEC(RIGHT(Table132321275358687341016[[#This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HEX2DEC(RIGHT(Table132321275358687341016[[#This Row],[h1]],8))</f>
        <v>0</v>
      </c>
      <c r="Q1064" s="87" t="s">
        <v>75</v>
      </c>
      <c r="R1064" s="87">
        <f>HEX2DEC(RIGHT(Table132321275358687341016[[#This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HEX2DEC(RIGHT(Table132321275358687341016[[#This Row],[h1]],8))</f>
        <v>0</v>
      </c>
      <c r="Q1065" s="87" t="s">
        <v>75</v>
      </c>
      <c r="R1065" s="87">
        <f>HEX2DEC(RIGHT(Table132321275358687341016[[#This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HEX2DEC(RIGHT(Table132321275358687341016[[#This Row],[h1]],8))</f>
        <v>0</v>
      </c>
      <c r="Q1066" s="87" t="s">
        <v>75</v>
      </c>
      <c r="R1066" s="87">
        <f>HEX2DEC(RIGHT(Table132321275358687341016[[#This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HEX2DEC(RIGHT(Table132321275358687341016[[#This Row],[h1]],8))</f>
        <v>0</v>
      </c>
      <c r="Q1067" s="87" t="s">
        <v>75</v>
      </c>
      <c r="R1067" s="87">
        <f>HEX2DEC(RIGHT(Table132321275358687341016[[#This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HEX2DEC(RIGHT(Table132321275358687341016[[#This Row],[h1]],8))</f>
        <v>0</v>
      </c>
      <c r="Q1068" s="87" t="s">
        <v>75</v>
      </c>
      <c r="R1068" s="87">
        <f>HEX2DEC(RIGHT(Table132321275358687341016[[#This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HEX2DEC(RIGHT(Table132321275358687341016[[#This Row],[h1]],8))</f>
        <v>0</v>
      </c>
      <c r="Q1069" s="87" t="s">
        <v>75</v>
      </c>
      <c r="R1069" s="87">
        <f>HEX2DEC(RIGHT(Table132321275358687341016[[#This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HEX2DEC(RIGHT(Table132321275358687341016[[#This Row],[h1]],8))</f>
        <v>0</v>
      </c>
      <c r="Q1070" s="87" t="s">
        <v>75</v>
      </c>
      <c r="R1070" s="87">
        <f>HEX2DEC(RIGHT(Table132321275358687341016[[#This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HEX2DEC(RIGHT(Table132321275358687341016[[#This Row],[h1]],8))</f>
        <v>0</v>
      </c>
      <c r="Q1071" s="87" t="s">
        <v>75</v>
      </c>
      <c r="R1071" s="87">
        <f>HEX2DEC(RIGHT(Table132321275358687341016[[#This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HEX2DEC(RIGHT(Table132321275358687341016[[#This Row],[h1]],8))</f>
        <v>0</v>
      </c>
      <c r="Q1072" s="87" t="s">
        <v>75</v>
      </c>
      <c r="R1072" s="87">
        <f>HEX2DEC(RIGHT(Table132321275358687341016[[#This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HEX2DEC(RIGHT(Table132321275358687341016[[#This Row],[h1]],8))</f>
        <v>0</v>
      </c>
      <c r="Q1073" s="87" t="s">
        <v>75</v>
      </c>
      <c r="R1073" s="87">
        <f>HEX2DEC(RIGHT(Table132321275358687341016[[#This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HEX2DEC(RIGHT(Table132321275358687341016[[#This Row],[h1]],8))</f>
        <v>0</v>
      </c>
      <c r="Q1074" s="87" t="s">
        <v>75</v>
      </c>
      <c r="R1074" s="87">
        <f>HEX2DEC(RIGHT(Table132321275358687341016[[#This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HEX2DEC(RIGHT(Table132321275358687341016[[#This Row],[h1]],8))</f>
        <v>0</v>
      </c>
      <c r="Q1075" s="87" t="s">
        <v>75</v>
      </c>
      <c r="R1075" s="87">
        <f>HEX2DEC(RIGHT(Table132321275358687341016[[#This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HEX2DEC(RIGHT(Table132321275358687341016[[#This Row],[h1]],8))</f>
        <v>0</v>
      </c>
      <c r="Q1076" s="87" t="s">
        <v>75</v>
      </c>
      <c r="R1076" s="87">
        <f>HEX2DEC(RIGHT(Table132321275358687341016[[#This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HEX2DEC(RIGHT(Table132321275358687341016[[#This Row],[h1]],8))</f>
        <v>0</v>
      </c>
      <c r="Q1077" s="87" t="s">
        <v>75</v>
      </c>
      <c r="R1077" s="87">
        <f>HEX2DEC(RIGHT(Table132321275358687341016[[#This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HEX2DEC(RIGHT(Table132321275358687341016[[#This Row],[h1]],8))</f>
        <v>0</v>
      </c>
      <c r="Q1078" s="87" t="s">
        <v>75</v>
      </c>
      <c r="R1078" s="87">
        <f>HEX2DEC(RIGHT(Table132321275358687341016[[#This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HEX2DEC(RIGHT(Table132321275358687341016[[#This Row],[h1]],8))</f>
        <v>0</v>
      </c>
      <c r="Q1079" s="87" t="s">
        <v>75</v>
      </c>
      <c r="R1079" s="87">
        <f>HEX2DEC(RIGHT(Table132321275358687341016[[#This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HEX2DEC(RIGHT(Table132321275358687341016[[#This Row],[h1]],8))</f>
        <v>0</v>
      </c>
      <c r="Q1080" s="87" t="s">
        <v>75</v>
      </c>
      <c r="R1080" s="87">
        <f>HEX2DEC(RIGHT(Table132321275358687341016[[#This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HEX2DEC(RIGHT(Table132321275358687341016[[#This Row],[h1]],8))</f>
        <v>0</v>
      </c>
      <c r="Q1081" s="87" t="s">
        <v>75</v>
      </c>
      <c r="R1081" s="87">
        <f>HEX2DEC(RIGHT(Table132321275358687341016[[#This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HEX2DEC(RIGHT(Table132321275358687341016[[#This Row],[h1]],8))</f>
        <v>0</v>
      </c>
      <c r="Q1082" s="87" t="s">
        <v>75</v>
      </c>
      <c r="R1082" s="87">
        <f>HEX2DEC(RIGHT(Table132321275358687341016[[#This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HEX2DEC(RIGHT(Table132321275358687341016[[#This Row],[h1]],8))</f>
        <v>0</v>
      </c>
      <c r="Q1083" s="87" t="s">
        <v>75</v>
      </c>
      <c r="R1083" s="87">
        <f>HEX2DEC(RIGHT(Table132321275358687341016[[#This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HEX2DEC(RIGHT(Table132321275358687341016[[#This Row],[h1]],8))</f>
        <v>0</v>
      </c>
      <c r="Q1084" s="87" t="s">
        <v>75</v>
      </c>
      <c r="R1084" s="87">
        <f>HEX2DEC(RIGHT(Table132321275358687341016[[#This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HEX2DEC(RIGHT(Table132321275358687341016[[#This Row],[h1]],8))</f>
        <v>0</v>
      </c>
      <c r="Q1085" s="87" t="s">
        <v>75</v>
      </c>
      <c r="R1085" s="87">
        <f>HEX2DEC(RIGHT(Table132321275358687341016[[#This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HEX2DEC(RIGHT(Table132321275358687341016[[#This Row],[h1]],8))</f>
        <v>0</v>
      </c>
      <c r="Q1086" s="87" t="s">
        <v>75</v>
      </c>
      <c r="R1086" s="87">
        <f>HEX2DEC(RIGHT(Table132321275358687341016[[#This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HEX2DEC(RIGHT(Table132321275358687341016[[#This Row],[h1]],8))</f>
        <v>0</v>
      </c>
      <c r="Q1087" s="87" t="s">
        <v>75</v>
      </c>
      <c r="R1087" s="87">
        <f>HEX2DEC(RIGHT(Table132321275358687341016[[#This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HEX2DEC(RIGHT(Table132321275358687341016[[#This Row],[h1]],8))</f>
        <v>0</v>
      </c>
      <c r="Q1088" s="87" t="s">
        <v>75</v>
      </c>
      <c r="R1088" s="87">
        <f>HEX2DEC(RIGHT(Table132321275358687341016[[#This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HEX2DEC(RIGHT(Table132321275358687341016[[#This Row],[h1]],8))</f>
        <v>0</v>
      </c>
      <c r="Q1089" s="87" t="s">
        <v>75</v>
      </c>
      <c r="R1089" s="87">
        <f>HEX2DEC(RIGHT(Table132321275358687341016[[#This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HEX2DEC(RIGHT(Table132321275358687341016[[#This Row],[h1]],8))</f>
        <v>0</v>
      </c>
      <c r="Q1090" s="87" t="s">
        <v>75</v>
      </c>
      <c r="R1090" s="87">
        <f>HEX2DEC(RIGHT(Table132321275358687341016[[#This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HEX2DEC(RIGHT(Table132321275358687341016[[#This Row],[h1]],8))</f>
        <v>0</v>
      </c>
      <c r="Q1091" s="87" t="s">
        <v>75</v>
      </c>
      <c r="R1091" s="87">
        <f>HEX2DEC(RIGHT(Table132321275358687341016[[#This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HEX2DEC(RIGHT(Table132321275358687341016[[#This Row],[h1]],8))</f>
        <v>0</v>
      </c>
      <c r="Q1092" s="87" t="s">
        <v>75</v>
      </c>
      <c r="R1092" s="87">
        <f>HEX2DEC(RIGHT(Table132321275358687341016[[#This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HEX2DEC(RIGHT(Table132321275358687341016[[#This Row],[h1]],8))</f>
        <v>0</v>
      </c>
      <c r="Q1093" s="87" t="s">
        <v>75</v>
      </c>
      <c r="R1093" s="87">
        <f>HEX2DEC(RIGHT(Table132321275358687341016[[#This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HEX2DEC(RIGHT(Table132321275358687341016[[#This Row],[h1]],8))</f>
        <v>0</v>
      </c>
      <c r="Q1094" s="87" t="s">
        <v>75</v>
      </c>
      <c r="R1094" s="87">
        <f>HEX2DEC(RIGHT(Table132321275358687341016[[#This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HEX2DEC(RIGHT(Table132321275358687341016[[#This Row],[h1]],8))</f>
        <v>0</v>
      </c>
      <c r="Q1095" s="87" t="s">
        <v>75</v>
      </c>
      <c r="R1095" s="87">
        <f>HEX2DEC(RIGHT(Table132321275358687341016[[#This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HEX2DEC(RIGHT(Table132321275358687341016[[#This Row],[h1]],8))</f>
        <v>0</v>
      </c>
      <c r="Q1096" s="87" t="s">
        <v>75</v>
      </c>
      <c r="R1096" s="87">
        <f>HEX2DEC(RIGHT(Table132321275358687341016[[#This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HEX2DEC(RIGHT(Table132321275358687341016[[#This Row],[h1]],8))</f>
        <v>0</v>
      </c>
      <c r="Q1097" s="87" t="s">
        <v>75</v>
      </c>
      <c r="R1097" s="87">
        <f>HEX2DEC(RIGHT(Table132321275358687341016[[#This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HEX2DEC(RIGHT(Table132321275358687341016[[#This Row],[h1]],8))</f>
        <v>0</v>
      </c>
      <c r="Q1098" s="87" t="s">
        <v>75</v>
      </c>
      <c r="R1098" s="87">
        <f>HEX2DEC(RIGHT(Table132321275358687341016[[#This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HEX2DEC(RIGHT(Table132321275358687341016[[#This Row],[h1]],8))</f>
        <v>0</v>
      </c>
      <c r="Q1099" s="87" t="s">
        <v>75</v>
      </c>
      <c r="R1099" s="87">
        <f>HEX2DEC(RIGHT(Table132321275358687341016[[#This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HEX2DEC(RIGHT(Table132321275358687341016[[#This Row],[h1]],8))</f>
        <v>0</v>
      </c>
      <c r="Q1100" s="87" t="s">
        <v>75</v>
      </c>
      <c r="R1100" s="87">
        <f>HEX2DEC(RIGHT(Table132321275358687341016[[#This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HEX2DEC(RIGHT(Table132321275358687341016[[#This Row],[h1]],8))</f>
        <v>0</v>
      </c>
      <c r="Q1101" s="87" t="s">
        <v>75</v>
      </c>
      <c r="R1101" s="87">
        <f>HEX2DEC(RIGHT(Table132321275358687341016[[#This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HEX2DEC(RIGHT(Table132321275358687341016[[#This Row],[h1]],8))</f>
        <v>0</v>
      </c>
      <c r="Q1102" s="87" t="s">
        <v>75</v>
      </c>
      <c r="R1102" s="87">
        <f>HEX2DEC(RIGHT(Table132321275358687341016[[#This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HEX2DEC(RIGHT(Table132321275358687341016[[#This Row],[h1]],8))</f>
        <v>0</v>
      </c>
      <c r="Q1103" s="87" t="s">
        <v>75</v>
      </c>
      <c r="R1103" s="87">
        <f>HEX2DEC(RIGHT(Table132321275358687341016[[#This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HEX2DEC(RIGHT(Table132321275358687341016[[#This Row],[h1]],8))</f>
        <v>0</v>
      </c>
      <c r="Q1104" s="87" t="s">
        <v>75</v>
      </c>
      <c r="R1104" s="87">
        <f>HEX2DEC(RIGHT(Table132321275358687341016[[#This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HEX2DEC(RIGHT(Table132321275358687341016[[#This Row],[h1]],8))</f>
        <v>0</v>
      </c>
      <c r="Q1105" s="87" t="s">
        <v>75</v>
      </c>
      <c r="R1105" s="87">
        <f>HEX2DEC(RIGHT(Table132321275358687341016[[#This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HEX2DEC(RIGHT(Table132321275358687341016[[#This Row],[h1]],8))</f>
        <v>0</v>
      </c>
      <c r="Q1106" s="87" t="s">
        <v>75</v>
      </c>
      <c r="R1106" s="87">
        <f>HEX2DEC(RIGHT(Table132321275358687341016[[#This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HEX2DEC(RIGHT(Table132321275358687341016[[#This Row],[h1]],8))</f>
        <v>0</v>
      </c>
      <c r="Q1107" s="87" t="s">
        <v>75</v>
      </c>
      <c r="R1107" s="87">
        <f>HEX2DEC(RIGHT(Table132321275358687341016[[#This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HEX2DEC(RIGHT(Table132321275358687341016[[#This Row],[h1]],8))</f>
        <v>0</v>
      </c>
      <c r="Q1108" s="87" t="s">
        <v>75</v>
      </c>
      <c r="R1108" s="87">
        <f>HEX2DEC(RIGHT(Table132321275358687341016[[#This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HEX2DEC(RIGHT(Table132321275358687341016[[#This Row],[h1]],8))</f>
        <v>0</v>
      </c>
      <c r="Q1109" s="87" t="s">
        <v>75</v>
      </c>
      <c r="R1109" s="87">
        <f>HEX2DEC(RIGHT(Table132321275358687341016[[#This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HEX2DEC(RIGHT(Table132321275358687341016[[#This Row],[h1]],8))</f>
        <v>0</v>
      </c>
      <c r="Q1110" s="87" t="s">
        <v>75</v>
      </c>
      <c r="R1110" s="87">
        <f>HEX2DEC(RIGHT(Table132321275358687341016[[#This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HEX2DEC(RIGHT(Table132321275358687341016[[#This Row],[h1]],8))</f>
        <v>0</v>
      </c>
      <c r="Q1111" s="87" t="s">
        <v>75</v>
      </c>
      <c r="R1111" s="87">
        <f>HEX2DEC(RIGHT(Table132321275358687341016[[#This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HEX2DEC(RIGHT(Table132321275358687341016[[#This Row],[h1]],8))</f>
        <v>0</v>
      </c>
      <c r="Q1112" s="87" t="s">
        <v>75</v>
      </c>
      <c r="R1112" s="87">
        <f>HEX2DEC(RIGHT(Table132321275358687341016[[#This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HEX2DEC(RIGHT(Table132321275358687341016[[#This Row],[h1]],8))</f>
        <v>0</v>
      </c>
      <c r="Q1113" s="87" t="s">
        <v>75</v>
      </c>
      <c r="R1113" s="87">
        <f>HEX2DEC(RIGHT(Table132321275358687341016[[#This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HEX2DEC(RIGHT(Table132321275358687341016[[#This Row],[h1]],8))</f>
        <v>0</v>
      </c>
      <c r="Q1114" s="87" t="s">
        <v>75</v>
      </c>
      <c r="R1114" s="87">
        <f>HEX2DEC(RIGHT(Table132321275358687341016[[#This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HEX2DEC(RIGHT(Table132321275358687341016[[#This Row],[h1]],8))</f>
        <v>0</v>
      </c>
      <c r="Q1115" s="87" t="s">
        <v>75</v>
      </c>
      <c r="R1115" s="87">
        <f>HEX2DEC(RIGHT(Table132321275358687341016[[#This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HEX2DEC(RIGHT(Table132321275358687341016[[#This Row],[h1]],8))</f>
        <v>0</v>
      </c>
      <c r="Q1116" s="87" t="s">
        <v>75</v>
      </c>
      <c r="R1116" s="87">
        <f>HEX2DEC(RIGHT(Table132321275358687341016[[#This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HEX2DEC(RIGHT(Table132321275358687341016[[#This Row],[h1]],8))</f>
        <v>0</v>
      </c>
      <c r="Q1117" s="87" t="s">
        <v>75</v>
      </c>
      <c r="R1117" s="87">
        <f>HEX2DEC(RIGHT(Table132321275358687341016[[#This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HEX2DEC(RIGHT(Table132321275358687341016[[#This Row],[h1]],8))</f>
        <v>0</v>
      </c>
      <c r="Q1118" s="87" t="s">
        <v>75</v>
      </c>
      <c r="R1118" s="87">
        <f>HEX2DEC(RIGHT(Table132321275358687341016[[#This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HEX2DEC(RIGHT(Table132321275358687341016[[#This Row],[h1]],8))</f>
        <v>0</v>
      </c>
      <c r="Q1119" s="87" t="s">
        <v>75</v>
      </c>
      <c r="R1119" s="87">
        <f>HEX2DEC(RIGHT(Table132321275358687341016[[#This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HEX2DEC(RIGHT(Table132321275358687341016[[#This Row],[h1]],8))</f>
        <v>0</v>
      </c>
      <c r="Q1120" s="87" t="s">
        <v>75</v>
      </c>
      <c r="R1120" s="87">
        <f>HEX2DEC(RIGHT(Table132321275358687341016[[#This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HEX2DEC(RIGHT(Table132321275358687341016[[#This Row],[h1]],8))</f>
        <v>0</v>
      </c>
      <c r="Q1121" s="87" t="s">
        <v>75</v>
      </c>
      <c r="R1121" s="87">
        <f>HEX2DEC(RIGHT(Table132321275358687341016[[#This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HEX2DEC(RIGHT(Table132321275358687341016[[#This Row],[h1]],8))</f>
        <v>0</v>
      </c>
      <c r="Q1122" s="87" t="s">
        <v>75</v>
      </c>
      <c r="R1122" s="87">
        <f>HEX2DEC(RIGHT(Table132321275358687341016[[#This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HEX2DEC(RIGHT(Table132321275358687341016[[#This Row],[h1]],8))</f>
        <v>0</v>
      </c>
      <c r="Q1123" s="87" t="s">
        <v>75</v>
      </c>
      <c r="R1123" s="87">
        <f>HEX2DEC(RIGHT(Table132321275358687341016[[#This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HEX2DEC(RIGHT(Table132321275358687341016[[#This Row],[h1]],8))</f>
        <v>0</v>
      </c>
      <c r="Q1124" s="87" t="s">
        <v>75</v>
      </c>
      <c r="R1124" s="87">
        <f>HEX2DEC(RIGHT(Table132321275358687341016[[#This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HEX2DEC(RIGHT(Table132321275358687341016[[#This Row],[h1]],8))</f>
        <v>0</v>
      </c>
      <c r="Q1125" s="87" t="s">
        <v>75</v>
      </c>
      <c r="R1125" s="87">
        <f>HEX2DEC(RIGHT(Table132321275358687341016[[#This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HEX2DEC(RIGHT(Table132321275358687341016[[#This Row],[h1]],8))</f>
        <v>0</v>
      </c>
      <c r="Q1126" s="87" t="s">
        <v>75</v>
      </c>
      <c r="R1126" s="87">
        <f>HEX2DEC(RIGHT(Table132321275358687341016[[#This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HEX2DEC(RIGHT(Table132321275358687341016[[#This Row],[h1]],8))</f>
        <v>0</v>
      </c>
      <c r="Q1127" s="87" t="s">
        <v>75</v>
      </c>
      <c r="R1127" s="87">
        <f>HEX2DEC(RIGHT(Table132321275358687341016[[#This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HEX2DEC(RIGHT(Table132321275358687341016[[#This Row],[h1]],8))</f>
        <v>0</v>
      </c>
      <c r="Q1128" s="87" t="s">
        <v>75</v>
      </c>
      <c r="R1128" s="87">
        <f>HEX2DEC(RIGHT(Table132321275358687341016[[#This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HEX2DEC(RIGHT(Table132321275358687341016[[#This Row],[h1]],8))</f>
        <v>0</v>
      </c>
      <c r="Q1129" s="87" t="s">
        <v>75</v>
      </c>
      <c r="R1129" s="87">
        <f>HEX2DEC(RIGHT(Table132321275358687341016[[#This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HEX2DEC(RIGHT(Table132321275358687341016[[#This Row],[h1]],8))</f>
        <v>0</v>
      </c>
      <c r="Q1130" s="87" t="s">
        <v>75</v>
      </c>
      <c r="R1130" s="87">
        <f>HEX2DEC(RIGHT(Table132321275358687341016[[#This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HEX2DEC(RIGHT(Table132321275358687341016[[#This Row],[h1]],8))</f>
        <v>0</v>
      </c>
      <c r="Q1131" s="87" t="s">
        <v>75</v>
      </c>
      <c r="R1131" s="87">
        <f>HEX2DEC(RIGHT(Table132321275358687341016[[#This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HEX2DEC(RIGHT(Table132321275358687341016[[#This Row],[h1]],8))</f>
        <v>0</v>
      </c>
      <c r="Q1132" s="87" t="s">
        <v>75</v>
      </c>
      <c r="R1132" s="87">
        <f>HEX2DEC(RIGHT(Table132321275358687341016[[#This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HEX2DEC(RIGHT(Table132321275358687341016[[#This Row],[h1]],8))</f>
        <v>0</v>
      </c>
      <c r="Q1133" s="87" t="s">
        <v>75</v>
      </c>
      <c r="R1133" s="87">
        <f>HEX2DEC(RIGHT(Table132321275358687341016[[#This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HEX2DEC(RIGHT(Table132321275358687341016[[#This Row],[h1]],8))</f>
        <v>0</v>
      </c>
      <c r="Q1134" s="87" t="s">
        <v>75</v>
      </c>
      <c r="R1134" s="87">
        <f>HEX2DEC(RIGHT(Table132321275358687341016[[#This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HEX2DEC(RIGHT(Table132321275358687341016[[#This Row],[h1]],8))</f>
        <v>0</v>
      </c>
      <c r="Q1135" s="87" t="s">
        <v>75</v>
      </c>
      <c r="R1135" s="87">
        <f>HEX2DEC(RIGHT(Table132321275358687341016[[#This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HEX2DEC(RIGHT(Table132321275358687341016[[#This Row],[h1]],8))</f>
        <v>0</v>
      </c>
      <c r="Q1136" s="87" t="s">
        <v>75</v>
      </c>
      <c r="R1136" s="87">
        <f>HEX2DEC(RIGHT(Table132321275358687341016[[#This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HEX2DEC(RIGHT(Table132321275358687341016[[#This Row],[h1]],8))</f>
        <v>0</v>
      </c>
      <c r="Q1137" s="87" t="s">
        <v>75</v>
      </c>
      <c r="R1137" s="87">
        <f>HEX2DEC(RIGHT(Table132321275358687341016[[#This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HEX2DEC(RIGHT(Table132321275358687341016[[#This Row],[h1]],8))</f>
        <v>0</v>
      </c>
      <c r="Q1138" s="87" t="s">
        <v>75</v>
      </c>
      <c r="R1138" s="87">
        <f>HEX2DEC(RIGHT(Table132321275358687341016[[#This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HEX2DEC(RIGHT(Table132321275358687341016[[#This Row],[h1]],8))</f>
        <v>0</v>
      </c>
      <c r="Q1139" s="87" t="s">
        <v>75</v>
      </c>
      <c r="R1139" s="87">
        <f>HEX2DEC(RIGHT(Table132321275358687341016[[#This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HEX2DEC(RIGHT(Table132321275358687341016[[#This Row],[h1]],8))</f>
        <v>0</v>
      </c>
      <c r="Q1140" s="87" t="s">
        <v>75</v>
      </c>
      <c r="R1140" s="87">
        <f>HEX2DEC(RIGHT(Table132321275358687341016[[#This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HEX2DEC(RIGHT(Table132321275358687341016[[#This Row],[h1]],8))</f>
        <v>0</v>
      </c>
      <c r="Q1141" s="87" t="s">
        <v>75</v>
      </c>
      <c r="R1141" s="87">
        <f>HEX2DEC(RIGHT(Table132321275358687341016[[#This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HEX2DEC(RIGHT(Table132321275358687341016[[#This Row],[h1]],8))</f>
        <v>0</v>
      </c>
      <c r="Q1142" s="87" t="s">
        <v>75</v>
      </c>
      <c r="R1142" s="87">
        <f>HEX2DEC(RIGHT(Table132321275358687341016[[#This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HEX2DEC(RIGHT(Table132321275358687341016[[#This Row],[h1]],8))</f>
        <v>0</v>
      </c>
      <c r="Q1143" s="87" t="s">
        <v>75</v>
      </c>
      <c r="R1143" s="87">
        <f>HEX2DEC(RIGHT(Table132321275358687341016[[#This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HEX2DEC(RIGHT(Table132321275358687341016[[#This Row],[h1]],8))</f>
        <v>0</v>
      </c>
      <c r="Q1144" s="87" t="s">
        <v>75</v>
      </c>
      <c r="R1144" s="87">
        <f>HEX2DEC(RIGHT(Table132321275358687341016[[#This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HEX2DEC(RIGHT(Table132321275358687341016[[#This Row],[h1]],8))</f>
        <v>0</v>
      </c>
      <c r="Q1145" s="87" t="s">
        <v>75</v>
      </c>
      <c r="R1145" s="87">
        <f>HEX2DEC(RIGHT(Table132321275358687341016[[#This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HEX2DEC(RIGHT(Table132321275358687341016[[#This Row],[h1]],8))</f>
        <v>0</v>
      </c>
      <c r="Q1146" s="87" t="s">
        <v>75</v>
      </c>
      <c r="R1146" s="87">
        <f>HEX2DEC(RIGHT(Table132321275358687341016[[#This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HEX2DEC(RIGHT(Table132321275358687341016[[#This Row],[h1]],8))</f>
        <v>0</v>
      </c>
      <c r="Q1147" s="87" t="s">
        <v>75</v>
      </c>
      <c r="R1147" s="87">
        <f>HEX2DEC(RIGHT(Table132321275358687341016[[#This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HEX2DEC(RIGHT(Table132321275358687341016[[#This Row],[h1]],8))</f>
        <v>0</v>
      </c>
      <c r="Q1148" s="87" t="s">
        <v>75</v>
      </c>
      <c r="R1148" s="87">
        <f>HEX2DEC(RIGHT(Table132321275358687341016[[#This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HEX2DEC(RIGHT(Table132321275358687341016[[#This Row],[h1]],8))</f>
        <v>0</v>
      </c>
      <c r="Q1149" s="87" t="s">
        <v>75</v>
      </c>
      <c r="R1149" s="87">
        <f>HEX2DEC(RIGHT(Table132321275358687341016[[#This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HEX2DEC(RIGHT(Table132321275358687341016[[#This Row],[h1]],8))</f>
        <v>0</v>
      </c>
      <c r="Q1150" s="87" t="s">
        <v>75</v>
      </c>
      <c r="R1150" s="87">
        <f>HEX2DEC(RIGHT(Table132321275358687341016[[#This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HEX2DEC(RIGHT(Table132321275358687341016[[#This Row],[h1]],8))</f>
        <v>0</v>
      </c>
      <c r="Q1151" s="87" t="s">
        <v>75</v>
      </c>
      <c r="R1151" s="87">
        <f>HEX2DEC(RIGHT(Table132321275358687341016[[#This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HEX2DEC(RIGHT(Table132321275358687341016[[#This Row],[h1]],8))</f>
        <v>0</v>
      </c>
      <c r="Q1152" s="87" t="s">
        <v>75</v>
      </c>
      <c r="R1152" s="87">
        <f>HEX2DEC(RIGHT(Table132321275358687341016[[#This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HEX2DEC(RIGHT(Table132321275358687341016[[#This Row],[h1]],8))</f>
        <v>0</v>
      </c>
      <c r="Q1153" s="87" t="s">
        <v>75</v>
      </c>
      <c r="R1153" s="87">
        <f>HEX2DEC(RIGHT(Table132321275358687341016[[#This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HEX2DEC(RIGHT(Table132321275358687341016[[#This Row],[h1]],8))</f>
        <v>0</v>
      </c>
      <c r="Q1154" s="87" t="s">
        <v>75</v>
      </c>
      <c r="R1154" s="87">
        <f>HEX2DEC(RIGHT(Table132321275358687341016[[#This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HEX2DEC(RIGHT(Table132321275358687341016[[#This Row],[h1]],8))</f>
        <v>0</v>
      </c>
      <c r="Q1155" s="87" t="s">
        <v>75</v>
      </c>
      <c r="R1155" s="87">
        <f>HEX2DEC(RIGHT(Table132321275358687341016[[#This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HEX2DEC(RIGHT(Table132321275358687341016[[#This Row],[h1]],8))</f>
        <v>0</v>
      </c>
      <c r="Q1156" s="87" t="s">
        <v>75</v>
      </c>
      <c r="R1156" s="87">
        <f>HEX2DEC(RIGHT(Table132321275358687341016[[#This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HEX2DEC(RIGHT(Table132321275358687341016[[#This Row],[h1]],8))</f>
        <v>0</v>
      </c>
      <c r="Q1157" s="87" t="s">
        <v>75</v>
      </c>
      <c r="R1157" s="87">
        <f>HEX2DEC(RIGHT(Table132321275358687341016[[#This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HEX2DEC(RIGHT(Table132321275358687341016[[#This Row],[h1]],8))</f>
        <v>0</v>
      </c>
      <c r="Q1158" s="87" t="s">
        <v>75</v>
      </c>
      <c r="R1158" s="87">
        <f>HEX2DEC(RIGHT(Table132321275358687341016[[#This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HEX2DEC(RIGHT(Table132321275358687341016[[#This Row],[h1]],8))</f>
        <v>0</v>
      </c>
      <c r="Q1159" s="87" t="s">
        <v>75</v>
      </c>
      <c r="R1159" s="87">
        <f>HEX2DEC(RIGHT(Table132321275358687341016[[#This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HEX2DEC(RIGHT(Table132321275358687341016[[#This Row],[h1]],8))</f>
        <v>0</v>
      </c>
      <c r="Q1160" s="87" t="s">
        <v>75</v>
      </c>
      <c r="R1160" s="87">
        <f>HEX2DEC(RIGHT(Table132321275358687341016[[#This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HEX2DEC(RIGHT(Table132321275358687341016[[#This Row],[h1]],8))</f>
        <v>0</v>
      </c>
      <c r="Q1161" s="87" t="s">
        <v>75</v>
      </c>
      <c r="R1161" s="87">
        <f>HEX2DEC(RIGHT(Table132321275358687341016[[#This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HEX2DEC(RIGHT(Table132321275358687341016[[#This Row],[h1]],8))</f>
        <v>0</v>
      </c>
      <c r="Q1162" s="87" t="s">
        <v>75</v>
      </c>
      <c r="R1162" s="87">
        <f>HEX2DEC(RIGHT(Table132321275358687341016[[#This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HEX2DEC(RIGHT(Table132321275358687341016[[#This Row],[h1]],8))</f>
        <v>0</v>
      </c>
      <c r="Q1163" s="87" t="s">
        <v>75</v>
      </c>
      <c r="R1163" s="87">
        <f>HEX2DEC(RIGHT(Table132321275358687341016[[#This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HEX2DEC(RIGHT(Table132321275358687341016[[#This Row],[h1]],8))</f>
        <v>0</v>
      </c>
      <c r="Q1164" s="87" t="s">
        <v>75</v>
      </c>
      <c r="R1164" s="87">
        <f>HEX2DEC(RIGHT(Table132321275358687341016[[#This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HEX2DEC(RIGHT(Table132321275358687341016[[#This Row],[h1]],8))</f>
        <v>0</v>
      </c>
      <c r="Q1165" s="87" t="s">
        <v>75</v>
      </c>
      <c r="R1165" s="87">
        <f>HEX2DEC(RIGHT(Table132321275358687341016[[#This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HEX2DEC(RIGHT(Table132321275358687341016[[#This Row],[h1]],8))</f>
        <v>0</v>
      </c>
      <c r="Q1166" s="87" t="s">
        <v>75</v>
      </c>
      <c r="R1166" s="87">
        <f>HEX2DEC(RIGHT(Table132321275358687341016[[#This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HEX2DEC(RIGHT(Table132321275358687341016[[#This Row],[h1]],8))</f>
        <v>0</v>
      </c>
      <c r="Q1167" s="87" t="s">
        <v>75</v>
      </c>
      <c r="R1167" s="87">
        <f>HEX2DEC(RIGHT(Table132321275358687341016[[#This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HEX2DEC(RIGHT(Table132321275358687341016[[#This Row],[h1]],8))</f>
        <v>0</v>
      </c>
      <c r="Q1168" s="87" t="s">
        <v>75</v>
      </c>
      <c r="R1168" s="87">
        <f>HEX2DEC(RIGHT(Table132321275358687341016[[#This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HEX2DEC(RIGHT(Table132321275358687341016[[#This Row],[h1]],8))</f>
        <v>0</v>
      </c>
      <c r="Q1169" s="87" t="s">
        <v>75</v>
      </c>
      <c r="R1169" s="87">
        <f>HEX2DEC(RIGHT(Table132321275358687341016[[#This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HEX2DEC(RIGHT(Table132321275358687341016[[#This Row],[h1]],8))</f>
        <v>0</v>
      </c>
      <c r="Q1170" s="87" t="s">
        <v>75</v>
      </c>
      <c r="R1170" s="87">
        <f>HEX2DEC(RIGHT(Table132321275358687341016[[#This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HEX2DEC(RIGHT(Table132321275358687341016[[#This Row],[h1]],8))</f>
        <v>0</v>
      </c>
      <c r="Q1171" s="87" t="s">
        <v>75</v>
      </c>
      <c r="R1171" s="87">
        <f>HEX2DEC(RIGHT(Table132321275358687341016[[#This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HEX2DEC(RIGHT(Table132321275358687341016[[#This Row],[h1]],8))</f>
        <v>0</v>
      </c>
      <c r="Q1172" s="87" t="s">
        <v>75</v>
      </c>
      <c r="R1172" s="87">
        <f>HEX2DEC(RIGHT(Table132321275358687341016[[#This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HEX2DEC(RIGHT(Table132321275358687341016[[#This Row],[h1]],8))</f>
        <v>0</v>
      </c>
      <c r="Q1173" s="87" t="s">
        <v>75</v>
      </c>
      <c r="R1173" s="87">
        <f>HEX2DEC(RIGHT(Table132321275358687341016[[#This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HEX2DEC(RIGHT(Table132321275358687341016[[#This Row],[h1]],8))</f>
        <v>0</v>
      </c>
      <c r="Q1174" s="87" t="s">
        <v>75</v>
      </c>
      <c r="R1174" s="87">
        <f>HEX2DEC(RIGHT(Table132321275358687341016[[#This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HEX2DEC(RIGHT(Table132321275358687341016[[#This Row],[h1]],8))</f>
        <v>0</v>
      </c>
      <c r="Q1175" s="87" t="s">
        <v>75</v>
      </c>
      <c r="R1175" s="87">
        <f>HEX2DEC(RIGHT(Table132321275358687341016[[#This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HEX2DEC(RIGHT(Table132321275358687341016[[#This Row],[h1]],8))</f>
        <v>0</v>
      </c>
      <c r="Q1176" s="87" t="s">
        <v>75</v>
      </c>
      <c r="R1176" s="87">
        <f>HEX2DEC(RIGHT(Table132321275358687341016[[#This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HEX2DEC(RIGHT(Table132321275358687341016[[#This Row],[h1]],8))</f>
        <v>0</v>
      </c>
      <c r="Q1177" s="87" t="s">
        <v>75</v>
      </c>
      <c r="R1177" s="87">
        <f>HEX2DEC(RIGHT(Table132321275358687341016[[#This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HEX2DEC(RIGHT(Table132321275358687341016[[#This Row],[h1]],8))</f>
        <v>0</v>
      </c>
      <c r="Q1178" s="87" t="s">
        <v>75</v>
      </c>
      <c r="R1178" s="87">
        <f>HEX2DEC(RIGHT(Table132321275358687341016[[#This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HEX2DEC(RIGHT(Table132321275358687341016[[#This Row],[h1]],8))</f>
        <v>0</v>
      </c>
      <c r="Q1179" s="87" t="s">
        <v>75</v>
      </c>
      <c r="R1179" s="87">
        <f>HEX2DEC(RIGHT(Table132321275358687341016[[#This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HEX2DEC(RIGHT(Table132321275358687341016[[#This Row],[h1]],8))</f>
        <v>0</v>
      </c>
      <c r="Q1180" s="87" t="s">
        <v>75</v>
      </c>
      <c r="R1180" s="87">
        <f>HEX2DEC(RIGHT(Table132321275358687341016[[#This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HEX2DEC(RIGHT(Table132321275358687341016[[#This Row],[h1]],8))</f>
        <v>0</v>
      </c>
      <c r="Q1181" s="87" t="s">
        <v>75</v>
      </c>
      <c r="R1181" s="87">
        <f>HEX2DEC(RIGHT(Table132321275358687341016[[#This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HEX2DEC(RIGHT(Table132321275358687341016[[#This Row],[h1]],8))</f>
        <v>0</v>
      </c>
      <c r="Q1182" s="87" t="s">
        <v>75</v>
      </c>
      <c r="R1182" s="87">
        <f>HEX2DEC(RIGHT(Table132321275358687341016[[#This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HEX2DEC(RIGHT(Table132321275358687341016[[#This Row],[h1]],8))</f>
        <v>0</v>
      </c>
      <c r="Q1183" s="87" t="s">
        <v>75</v>
      </c>
      <c r="R1183" s="87">
        <f>HEX2DEC(RIGHT(Table132321275358687341016[[#This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HEX2DEC(RIGHT(Table132321275358687341016[[#This Row],[h1]],8))</f>
        <v>0</v>
      </c>
      <c r="Q1184" s="87" t="s">
        <v>75</v>
      </c>
      <c r="R1184" s="87">
        <f>HEX2DEC(RIGHT(Table132321275358687341016[[#This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HEX2DEC(RIGHT(Table132321275358687341016[[#This Row],[h1]],8))</f>
        <v>0</v>
      </c>
      <c r="Q1185" s="87" t="s">
        <v>75</v>
      </c>
      <c r="R1185" s="87">
        <f>HEX2DEC(RIGHT(Table132321275358687341016[[#This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HEX2DEC(RIGHT(Table132321275358687341016[[#This Row],[h1]],8))</f>
        <v>0</v>
      </c>
      <c r="Q1186" s="87" t="s">
        <v>75</v>
      </c>
      <c r="R1186" s="87">
        <f>HEX2DEC(RIGHT(Table132321275358687341016[[#This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HEX2DEC(RIGHT(Table132321275358687341016[[#This Row],[h1]],8))</f>
        <v>0</v>
      </c>
      <c r="Q1187" s="87" t="s">
        <v>75</v>
      </c>
      <c r="R1187" s="87">
        <f>HEX2DEC(RIGHT(Table132321275358687341016[[#This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HEX2DEC(RIGHT(Table132321275358687341016[[#This Row],[h1]],8))</f>
        <v>0</v>
      </c>
      <c r="Q1188" s="87" t="s">
        <v>75</v>
      </c>
      <c r="R1188" s="87">
        <f>HEX2DEC(RIGHT(Table132321275358687341016[[#This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HEX2DEC(RIGHT(Table132321275358687341016[[#This Row],[h1]],8))</f>
        <v>0</v>
      </c>
      <c r="Q1189" s="87" t="s">
        <v>75</v>
      </c>
      <c r="R1189" s="87">
        <f>HEX2DEC(RIGHT(Table132321275358687341016[[#This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HEX2DEC(RIGHT(Table132321275358687341016[[#This Row],[h1]],8))</f>
        <v>0</v>
      </c>
      <c r="Q1190" s="87" t="s">
        <v>75</v>
      </c>
      <c r="R1190" s="87">
        <f>HEX2DEC(RIGHT(Table132321275358687341016[[#This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HEX2DEC(RIGHT(Table132321275358687341016[[#This Row],[h1]],8))</f>
        <v>0</v>
      </c>
      <c r="Q1191" s="87" t="s">
        <v>75</v>
      </c>
      <c r="R1191" s="87">
        <f>HEX2DEC(RIGHT(Table132321275358687341016[[#This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HEX2DEC(RIGHT(Table132321275358687341016[[#This Row],[h1]],8))</f>
        <v>0</v>
      </c>
      <c r="Q1192" s="87" t="s">
        <v>75</v>
      </c>
      <c r="R1192" s="87">
        <f>HEX2DEC(RIGHT(Table132321275358687341016[[#This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HEX2DEC(RIGHT(Table132321275358687341016[[#This Row],[h1]],8))</f>
        <v>0</v>
      </c>
      <c r="Q1193" s="87" t="s">
        <v>75</v>
      </c>
      <c r="R1193" s="87">
        <f>HEX2DEC(RIGHT(Table132321275358687341016[[#This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HEX2DEC(RIGHT(Table132321275358687341016[[#This Row],[h1]],8))</f>
        <v>0</v>
      </c>
      <c r="Q1194" s="87" t="s">
        <v>75</v>
      </c>
      <c r="R1194" s="87">
        <f>HEX2DEC(RIGHT(Table132321275358687341016[[#This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HEX2DEC(RIGHT(Table132321275358687341016[[#This Row],[h1]],8))</f>
        <v>0</v>
      </c>
      <c r="Q1195" s="87" t="s">
        <v>75</v>
      </c>
      <c r="R1195" s="87">
        <f>HEX2DEC(RIGHT(Table132321275358687341016[[#This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HEX2DEC(RIGHT(Table132321275358687341016[[#This Row],[h1]],8))</f>
        <v>0</v>
      </c>
      <c r="Q1196" s="87" t="s">
        <v>75</v>
      </c>
      <c r="R1196" s="87">
        <f>HEX2DEC(RIGHT(Table132321275358687341016[[#This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HEX2DEC(RIGHT(Table132321275358687341016[[#This Row],[h1]],8))</f>
        <v>0</v>
      </c>
      <c r="Q1197" s="87" t="s">
        <v>75</v>
      </c>
      <c r="R1197" s="87">
        <f>HEX2DEC(RIGHT(Table132321275358687341016[[#This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HEX2DEC(RIGHT(Table132321275358687341016[[#This Row],[h1]],8))</f>
        <v>0</v>
      </c>
      <c r="Q1198" s="87" t="s">
        <v>75</v>
      </c>
      <c r="R1198" s="87">
        <f>HEX2DEC(RIGHT(Table132321275358687341016[[#This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HEX2DEC(RIGHT(Table132321275358687341016[[#This Row],[h1]],8))</f>
        <v>0</v>
      </c>
      <c r="Q1199" s="87" t="s">
        <v>75</v>
      </c>
      <c r="R1199" s="87">
        <f>HEX2DEC(RIGHT(Table132321275358687341016[[#This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HEX2DEC(RIGHT(Table132321275358687341016[[#This Row],[h1]],8))</f>
        <v>0</v>
      </c>
      <c r="Q1200" s="87" t="s">
        <v>75</v>
      </c>
      <c r="R1200" s="87">
        <f>HEX2DEC(RIGHT(Table132321275358687341016[[#This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HEX2DEC(RIGHT(Table132321275358687341016[[#This Row],[h1]],8))</f>
        <v>0</v>
      </c>
      <c r="Q1201" s="87" t="s">
        <v>75</v>
      </c>
      <c r="R1201" s="87">
        <f>HEX2DEC(RIGHT(Table132321275358687341016[[#This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HEX2DEC(RIGHT(Table132321275358687341016[[#This Row],[h1]],8))</f>
        <v>0</v>
      </c>
      <c r="Q1202" s="87" t="s">
        <v>75</v>
      </c>
      <c r="R1202" s="87">
        <f>HEX2DEC(RIGHT(Table132321275358687341016[[#This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HEX2DEC(RIGHT(Table132321275358687341016[[#This Row],[h1]],8))</f>
        <v>0</v>
      </c>
      <c r="Q1203" s="87" t="s">
        <v>75</v>
      </c>
      <c r="R1203" s="87">
        <f>HEX2DEC(RIGHT(Table132321275358687341016[[#This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HEX2DEC(RIGHT(Table132321275358687341016[[#This Row],[h1]],8))</f>
        <v>0</v>
      </c>
      <c r="Q1204" s="87" t="s">
        <v>75</v>
      </c>
      <c r="R1204" s="87">
        <f>HEX2DEC(RIGHT(Table132321275358687341016[[#This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HEX2DEC(RIGHT(Table132321275358687341016[[#This Row],[h1]],8))</f>
        <v>0</v>
      </c>
      <c r="Q1205" s="87" t="s">
        <v>75</v>
      </c>
      <c r="R1205" s="87">
        <f>HEX2DEC(RIGHT(Table132321275358687341016[[#This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HEX2DEC(RIGHT(Table132321275358687341016[[#This Row],[h1]],8))</f>
        <v>0</v>
      </c>
      <c r="Q1206" s="87" t="s">
        <v>75</v>
      </c>
      <c r="R1206" s="87">
        <f>HEX2DEC(RIGHT(Table132321275358687341016[[#This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HEX2DEC(RIGHT(Table132321275358687341016[[#This Row],[h1]],8))</f>
        <v>0</v>
      </c>
      <c r="Q1207" s="87" t="s">
        <v>75</v>
      </c>
      <c r="R1207" s="87">
        <f>HEX2DEC(RIGHT(Table132321275358687341016[[#This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HEX2DEC(RIGHT(Table132321275358687341016[[#This Row],[h1]],8))</f>
        <v>0</v>
      </c>
      <c r="Q1208" s="87" t="s">
        <v>75</v>
      </c>
      <c r="R1208" s="87">
        <f>HEX2DEC(RIGHT(Table132321275358687341016[[#This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HEX2DEC(RIGHT(Table132321275358687341016[[#This Row],[h1]],8))</f>
        <v>0</v>
      </c>
      <c r="Q1209" s="87" t="s">
        <v>75</v>
      </c>
      <c r="R1209" s="87">
        <f>HEX2DEC(RIGHT(Table132321275358687341016[[#This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HEX2DEC(RIGHT(Table132321275358687341016[[#This Row],[h1]],8))</f>
        <v>0</v>
      </c>
      <c r="Q1210" s="87" t="s">
        <v>75</v>
      </c>
      <c r="R1210" s="87">
        <f>HEX2DEC(RIGHT(Table132321275358687341016[[#This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HEX2DEC(RIGHT(Table132321275358687341016[[#This Row],[h1]],8))</f>
        <v>0</v>
      </c>
      <c r="Q1211" s="87" t="s">
        <v>75</v>
      </c>
      <c r="R1211" s="87">
        <f>HEX2DEC(RIGHT(Table132321275358687341016[[#This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HEX2DEC(RIGHT(Table132321275358687341016[[#This Row],[h1]],8))</f>
        <v>0</v>
      </c>
      <c r="Q1212" s="87" t="s">
        <v>75</v>
      </c>
      <c r="R1212" s="87">
        <f>HEX2DEC(RIGHT(Table132321275358687341016[[#This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HEX2DEC(RIGHT(Table132321275358687341016[[#This Row],[h1]],8))</f>
        <v>0</v>
      </c>
      <c r="Q1213" s="87" t="s">
        <v>75</v>
      </c>
      <c r="R1213" s="87">
        <f>HEX2DEC(RIGHT(Table132321275358687341016[[#This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HEX2DEC(RIGHT(Table132321275358687341016[[#This Row],[h1]],8))</f>
        <v>0</v>
      </c>
      <c r="Q1214" s="87" t="s">
        <v>75</v>
      </c>
      <c r="R1214" s="87">
        <f>HEX2DEC(RIGHT(Table132321275358687341016[[#This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HEX2DEC(RIGHT(Table132321275358687341016[[#This Row],[h1]],8))</f>
        <v>0</v>
      </c>
      <c r="Q1215" s="87" t="s">
        <v>75</v>
      </c>
      <c r="R1215" s="87">
        <f>HEX2DEC(RIGHT(Table132321275358687341016[[#This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HEX2DEC(RIGHT(Table132321275358687341016[[#This Row],[h1]],8))</f>
        <v>0</v>
      </c>
      <c r="Q1216" s="87" t="s">
        <v>75</v>
      </c>
      <c r="R1216" s="87">
        <f>HEX2DEC(RIGHT(Table132321275358687341016[[#This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HEX2DEC(RIGHT(Table132321275358687341016[[#This Row],[h1]],8))</f>
        <v>0</v>
      </c>
      <c r="Q1217" s="87" t="s">
        <v>75</v>
      </c>
      <c r="R1217" s="87">
        <f>HEX2DEC(RIGHT(Table132321275358687341016[[#This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HEX2DEC(RIGHT(Table132321275358687341016[[#This Row],[h1]],8))</f>
        <v>0</v>
      </c>
      <c r="Q1218" s="87" t="s">
        <v>75</v>
      </c>
      <c r="R1218" s="87">
        <f>HEX2DEC(RIGHT(Table132321275358687341016[[#This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HEX2DEC(RIGHT(Table132321275358687341016[[#This Row],[h1]],8))</f>
        <v>0</v>
      </c>
      <c r="Q1219" s="87" t="s">
        <v>75</v>
      </c>
      <c r="R1219" s="87">
        <f>HEX2DEC(RIGHT(Table132321275358687341016[[#This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HEX2DEC(RIGHT(Table132321275358687341016[[#This Row],[h1]],8))</f>
        <v>0</v>
      </c>
      <c r="Q1220" s="87" t="s">
        <v>75</v>
      </c>
      <c r="R1220" s="87">
        <f>HEX2DEC(RIGHT(Table132321275358687341016[[#This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HEX2DEC(RIGHT(Table132321275358687341016[[#This Row],[h1]],8))</f>
        <v>0</v>
      </c>
      <c r="Q1221" s="87" t="s">
        <v>75</v>
      </c>
      <c r="R1221" s="87">
        <f>HEX2DEC(RIGHT(Table132321275358687341016[[#This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HEX2DEC(RIGHT(Table132321275358687341016[[#This Row],[h1]],8))</f>
        <v>0</v>
      </c>
      <c r="Q1222" s="87" t="s">
        <v>75</v>
      </c>
      <c r="R1222" s="87">
        <f>HEX2DEC(RIGHT(Table132321275358687341016[[#This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HEX2DEC(RIGHT(Table132321275358687341016[[#This Row],[h1]],8))</f>
        <v>0</v>
      </c>
      <c r="Q1223" s="87" t="s">
        <v>75</v>
      </c>
      <c r="R1223" s="87">
        <f>HEX2DEC(RIGHT(Table132321275358687341016[[#This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HEX2DEC(RIGHT(Table132321275358687341016[[#This Row],[h1]],8))</f>
        <v>0</v>
      </c>
      <c r="Q1224" s="87" t="s">
        <v>75</v>
      </c>
      <c r="R1224" s="87">
        <f>HEX2DEC(RIGHT(Table132321275358687341016[[#This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HEX2DEC(RIGHT(Table132321275358687341016[[#This Row],[h1]],8))</f>
        <v>0</v>
      </c>
      <c r="Q1225" s="87" t="s">
        <v>75</v>
      </c>
      <c r="R1225" s="87">
        <f>HEX2DEC(RIGHT(Table132321275358687341016[[#This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HEX2DEC(RIGHT(Table132321275358687341016[[#This Row],[h1]],8))</f>
        <v>0</v>
      </c>
      <c r="Q1226" s="87" t="s">
        <v>75</v>
      </c>
      <c r="R1226" s="87">
        <f>HEX2DEC(RIGHT(Table132321275358687341016[[#This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HEX2DEC(RIGHT(Table132321275358687341016[[#This Row],[h1]],8))</f>
        <v>0</v>
      </c>
      <c r="Q1227" s="87" t="s">
        <v>75</v>
      </c>
      <c r="R1227" s="87">
        <f>HEX2DEC(RIGHT(Table132321275358687341016[[#This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HEX2DEC(RIGHT(Table132321275358687341016[[#This Row],[h1]],8))</f>
        <v>0</v>
      </c>
      <c r="Q1228" s="87" t="s">
        <v>75</v>
      </c>
      <c r="R1228" s="87">
        <f>HEX2DEC(RIGHT(Table132321275358687341016[[#This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HEX2DEC(RIGHT(Table132321275358687341016[[#This Row],[h1]],8))</f>
        <v>0</v>
      </c>
      <c r="Q1229" s="87" t="s">
        <v>75</v>
      </c>
      <c r="R1229" s="87">
        <f>HEX2DEC(RIGHT(Table132321275358687341016[[#This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HEX2DEC(RIGHT(Table132321275358687341016[[#This Row],[h1]],8))</f>
        <v>0</v>
      </c>
      <c r="Q1230" s="87" t="s">
        <v>75</v>
      </c>
      <c r="R1230" s="87">
        <f>HEX2DEC(RIGHT(Table132321275358687341016[[#This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HEX2DEC(RIGHT(Table132321275358687341016[[#This Row],[h1]],8))</f>
        <v>0</v>
      </c>
      <c r="Q1231" s="87" t="s">
        <v>75</v>
      </c>
      <c r="R1231" s="87">
        <f>HEX2DEC(RIGHT(Table132321275358687341016[[#This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HEX2DEC(RIGHT(Table132321275358687341016[[#This Row],[h1]],8))</f>
        <v>0</v>
      </c>
      <c r="Q1232" s="87" t="s">
        <v>75</v>
      </c>
      <c r="R1232" s="87">
        <f>HEX2DEC(RIGHT(Table132321275358687341016[[#This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HEX2DEC(RIGHT(Table132321275358687341016[[#This Row],[h1]],8))</f>
        <v>0</v>
      </c>
      <c r="Q1233" s="87" t="s">
        <v>75</v>
      </c>
      <c r="R1233" s="87">
        <f>HEX2DEC(RIGHT(Table132321275358687341016[[#This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HEX2DEC(RIGHT(Table132321275358687341016[[#This Row],[h1]],8))</f>
        <v>0</v>
      </c>
      <c r="Q1234" s="87" t="s">
        <v>75</v>
      </c>
      <c r="R1234" s="87">
        <f>HEX2DEC(RIGHT(Table132321275358687341016[[#This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HEX2DEC(RIGHT(Table132321275358687341016[[#This Row],[h1]],8))</f>
        <v>0</v>
      </c>
      <c r="Q1235" s="87" t="s">
        <v>75</v>
      </c>
      <c r="R1235" s="87">
        <f>HEX2DEC(RIGHT(Table132321275358687341016[[#This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HEX2DEC(RIGHT(Table132321275358687341016[[#This Row],[h1]],8))</f>
        <v>0</v>
      </c>
      <c r="Q1236" s="87" t="s">
        <v>75</v>
      </c>
      <c r="R1236" s="87">
        <f>HEX2DEC(RIGHT(Table132321275358687341016[[#This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HEX2DEC(RIGHT(Table132321275358687341016[[#This Row],[h1]],8))</f>
        <v>0</v>
      </c>
      <c r="Q1237" s="87" t="s">
        <v>75</v>
      </c>
      <c r="R1237" s="87">
        <f>HEX2DEC(RIGHT(Table132321275358687341016[[#This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HEX2DEC(RIGHT(Table132321275358687341016[[#This Row],[h1]],8))</f>
        <v>0</v>
      </c>
      <c r="Q1238" s="87" t="s">
        <v>75</v>
      </c>
      <c r="R1238" s="87">
        <f>HEX2DEC(RIGHT(Table132321275358687341016[[#This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HEX2DEC(RIGHT(Table132321275358687341016[[#This Row],[h1]],8))</f>
        <v>0</v>
      </c>
      <c r="Q1239" s="87" t="s">
        <v>75</v>
      </c>
      <c r="R1239" s="87">
        <f>HEX2DEC(RIGHT(Table132321275358687341016[[#This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HEX2DEC(RIGHT(Table132321275358687341016[[#This Row],[h1]],8))</f>
        <v>0</v>
      </c>
      <c r="Q1240" s="87" t="s">
        <v>75</v>
      </c>
      <c r="R1240" s="87">
        <f>HEX2DEC(RIGHT(Table132321275358687341016[[#This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HEX2DEC(RIGHT(Table132321275358687341016[[#This Row],[h1]],8))</f>
        <v>0</v>
      </c>
      <c r="Q1241" s="87" t="s">
        <v>75</v>
      </c>
      <c r="R1241" s="87">
        <f>HEX2DEC(RIGHT(Table132321275358687341016[[#This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HEX2DEC(RIGHT(Table132321275358687341016[[#This Row],[h1]],8))</f>
        <v>0</v>
      </c>
      <c r="Q1242" s="87" t="s">
        <v>75</v>
      </c>
      <c r="R1242" s="87">
        <f>HEX2DEC(RIGHT(Table132321275358687341016[[#This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HEX2DEC(RIGHT(Table132321275358687341016[[#This Row],[h1]],8))</f>
        <v>0</v>
      </c>
      <c r="Q1243" s="87" t="s">
        <v>75</v>
      </c>
      <c r="R1243" s="87">
        <f>HEX2DEC(RIGHT(Table132321275358687341016[[#This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HEX2DEC(RIGHT(Table132321275358687341016[[#This Row],[h1]],8))</f>
        <v>0</v>
      </c>
      <c r="Q1244" s="87" t="s">
        <v>75</v>
      </c>
      <c r="R1244" s="87">
        <f>HEX2DEC(RIGHT(Table132321275358687341016[[#This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HEX2DEC(RIGHT(Table132321275358687341016[[#This Row],[h1]],8))</f>
        <v>0</v>
      </c>
      <c r="Q1245" s="87" t="s">
        <v>75</v>
      </c>
      <c r="R1245" s="87">
        <f>HEX2DEC(RIGHT(Table132321275358687341016[[#This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HEX2DEC(RIGHT(Table132321275358687341016[[#This Row],[h1]],8))</f>
        <v>0</v>
      </c>
      <c r="Q1246" s="87" t="s">
        <v>75</v>
      </c>
      <c r="R1246" s="87">
        <f>HEX2DEC(RIGHT(Table132321275358687341016[[#This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HEX2DEC(RIGHT(Table132321275358687341016[[#This Row],[h1]],8))</f>
        <v>0</v>
      </c>
      <c r="Q1247" s="87" t="s">
        <v>75</v>
      </c>
      <c r="R1247" s="87">
        <f>HEX2DEC(RIGHT(Table132321275358687341016[[#This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HEX2DEC(RIGHT(Table132321275358687341016[[#This Row],[h1]],8))</f>
        <v>0</v>
      </c>
      <c r="Q1248" s="87" t="s">
        <v>75</v>
      </c>
      <c r="R1248" s="87">
        <f>HEX2DEC(RIGHT(Table132321275358687341016[[#This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HEX2DEC(RIGHT(Table132321275358687341016[[#This Row],[h1]],8))</f>
        <v>0</v>
      </c>
      <c r="Q1249" s="87" t="s">
        <v>75</v>
      </c>
      <c r="R1249" s="87">
        <f>HEX2DEC(RIGHT(Table132321275358687341016[[#This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HEX2DEC(RIGHT(Table132321275358687341016[[#This Row],[h1]],8))</f>
        <v>0</v>
      </c>
      <c r="Q1250" s="87" t="s">
        <v>75</v>
      </c>
      <c r="R1250" s="87">
        <f>HEX2DEC(RIGHT(Table132321275358687341016[[#This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HEX2DEC(RIGHT(Table132321275358687341016[[#This Row],[h1]],8))</f>
        <v>0</v>
      </c>
      <c r="Q1251" s="87" t="s">
        <v>75</v>
      </c>
      <c r="R1251" s="87">
        <f>HEX2DEC(RIGHT(Table132321275358687341016[[#This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HEX2DEC(RIGHT(Table132321275358687341016[[#This Row],[h1]],8))</f>
        <v>0</v>
      </c>
      <c r="Q1252" s="87" t="s">
        <v>75</v>
      </c>
      <c r="R1252" s="87">
        <f>HEX2DEC(RIGHT(Table132321275358687341016[[#This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HEX2DEC(RIGHT(Table132321275358687341016[[#This Row],[h1]],8))</f>
        <v>0</v>
      </c>
      <c r="Q1253" s="87" t="s">
        <v>75</v>
      </c>
      <c r="R1253" s="87">
        <f>HEX2DEC(RIGHT(Table132321275358687341016[[#This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HEX2DEC(RIGHT(Table132321275358687341016[[#This Row],[h1]],8))</f>
        <v>0</v>
      </c>
      <c r="Q1254" s="87" t="s">
        <v>75</v>
      </c>
      <c r="R1254" s="87">
        <f>HEX2DEC(RIGHT(Table132321275358687341016[[#This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HEX2DEC(RIGHT(Table132321275358687341016[[#This Row],[h1]],8))</f>
        <v>0</v>
      </c>
      <c r="Q1255" s="87" t="s">
        <v>75</v>
      </c>
      <c r="R1255" s="87">
        <f>HEX2DEC(RIGHT(Table132321275358687341016[[#This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HEX2DEC(RIGHT(Table132321275358687341016[[#This Row],[h1]],8))</f>
        <v>0</v>
      </c>
      <c r="Q1256" s="87" t="s">
        <v>75</v>
      </c>
      <c r="R1256" s="87">
        <f>HEX2DEC(RIGHT(Table132321275358687341016[[#This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HEX2DEC(RIGHT(Table132321275358687341016[[#This Row],[h1]],8))</f>
        <v>0</v>
      </c>
      <c r="Q1257" s="87" t="s">
        <v>75</v>
      </c>
      <c r="R1257" s="87">
        <f>HEX2DEC(RIGHT(Table132321275358687341016[[#This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HEX2DEC(RIGHT(Table132321275358687341016[[#This Row],[h1]],8))</f>
        <v>0</v>
      </c>
      <c r="Q1258" s="87" t="s">
        <v>75</v>
      </c>
      <c r="R1258" s="87">
        <f>HEX2DEC(RIGHT(Table132321275358687341016[[#This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HEX2DEC(RIGHT(Table132321275358687341016[[#This Row],[h1]],8))</f>
        <v>0</v>
      </c>
      <c r="Q1259" s="87" t="s">
        <v>75</v>
      </c>
      <c r="R1259" s="87">
        <f>HEX2DEC(RIGHT(Table132321275358687341016[[#This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HEX2DEC(RIGHT(Table132321275358687341016[[#This Row],[h1]],8))</f>
        <v>0</v>
      </c>
      <c r="Q1260" s="87" t="s">
        <v>75</v>
      </c>
      <c r="R1260" s="87">
        <f>HEX2DEC(RIGHT(Table132321275358687341016[[#This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HEX2DEC(RIGHT(Table132321275358687341016[[#This Row],[h1]],8))</f>
        <v>0</v>
      </c>
      <c r="Q1261" s="87" t="s">
        <v>75</v>
      </c>
      <c r="R1261" s="87">
        <f>HEX2DEC(RIGHT(Table132321275358687341016[[#This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HEX2DEC(RIGHT(Table132321275358687341016[[#This Row],[h1]],8))</f>
        <v>0</v>
      </c>
      <c r="Q1262" s="87" t="s">
        <v>75</v>
      </c>
      <c r="R1262" s="87">
        <f>HEX2DEC(RIGHT(Table132321275358687341016[[#This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HEX2DEC(RIGHT(Table132321275358687341016[[#This Row],[h1]],8))</f>
        <v>0</v>
      </c>
      <c r="Q1263" s="87" t="s">
        <v>75</v>
      </c>
      <c r="R1263" s="87">
        <f>HEX2DEC(RIGHT(Table132321275358687341016[[#This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HEX2DEC(RIGHT(Table132321275358687341016[[#This Row],[h1]],8))</f>
        <v>0</v>
      </c>
      <c r="Q1264" s="87" t="s">
        <v>75</v>
      </c>
      <c r="R1264" s="87">
        <f>HEX2DEC(RIGHT(Table132321275358687341016[[#This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HEX2DEC(RIGHT(Table132321275358687341016[[#This Row],[h1]],8))</f>
        <v>0</v>
      </c>
      <c r="Q1265" s="87" t="s">
        <v>75</v>
      </c>
      <c r="R1265" s="87">
        <f>HEX2DEC(RIGHT(Table132321275358687341016[[#This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HEX2DEC(RIGHT(Table132321275358687341016[[#This Row],[h1]],8))</f>
        <v>0</v>
      </c>
      <c r="Q1266" s="87" t="s">
        <v>75</v>
      </c>
      <c r="R1266" s="87">
        <f>HEX2DEC(RIGHT(Table132321275358687341016[[#This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HEX2DEC(RIGHT(Table132321275358687341016[[#This Row],[h1]],8))</f>
        <v>0</v>
      </c>
      <c r="Q1267" s="87" t="s">
        <v>75</v>
      </c>
      <c r="R1267" s="87">
        <f>HEX2DEC(RIGHT(Table132321275358687341016[[#This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HEX2DEC(RIGHT(Table132321275358687341016[[#This Row],[h1]],8))</f>
        <v>0</v>
      </c>
      <c r="Q1268" s="87" t="s">
        <v>75</v>
      </c>
      <c r="R1268" s="87">
        <f>HEX2DEC(RIGHT(Table132321275358687341016[[#This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HEX2DEC(RIGHT(Table132321275358687341016[[#This Row],[h1]],8))</f>
        <v>0</v>
      </c>
      <c r="Q1269" s="87" t="s">
        <v>75</v>
      </c>
      <c r="R1269" s="87">
        <f>HEX2DEC(RIGHT(Table132321275358687341016[[#This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HEX2DEC(RIGHT(Table132321275358687341016[[#This Row],[h1]],8))</f>
        <v>0</v>
      </c>
      <c r="Q1270" s="87" t="s">
        <v>75</v>
      </c>
      <c r="R1270" s="87">
        <f>HEX2DEC(RIGHT(Table132321275358687341016[[#This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HEX2DEC(RIGHT(Table132321275358687341016[[#This Row],[h1]],8))</f>
        <v>0</v>
      </c>
      <c r="Q1271" s="87" t="s">
        <v>75</v>
      </c>
      <c r="R1271" s="87">
        <f>HEX2DEC(RIGHT(Table132321275358687341016[[#This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HEX2DEC(RIGHT(Table132321275358687341016[[#This Row],[h1]],8))</f>
        <v>0</v>
      </c>
      <c r="Q1272" s="87" t="s">
        <v>75</v>
      </c>
      <c r="R1272" s="87">
        <f>HEX2DEC(RIGHT(Table132321275358687341016[[#This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HEX2DEC(RIGHT(Table132321275358687341016[[#This Row],[h1]],8))</f>
        <v>0</v>
      </c>
      <c r="Q1273" s="87" t="s">
        <v>75</v>
      </c>
      <c r="R1273" s="87">
        <f>HEX2DEC(RIGHT(Table132321275358687341016[[#This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HEX2DEC(RIGHT(Table132321275358687341016[[#This Row],[h1]],8))</f>
        <v>0</v>
      </c>
      <c r="Q1274" s="87" t="s">
        <v>75</v>
      </c>
      <c r="R1274" s="87">
        <f>HEX2DEC(RIGHT(Table132321275358687341016[[#This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HEX2DEC(RIGHT(Table132321275358687341016[[#This Row],[h1]],8))</f>
        <v>0</v>
      </c>
      <c r="Q1275" s="87" t="s">
        <v>75</v>
      </c>
      <c r="R1275" s="87">
        <f>HEX2DEC(RIGHT(Table132321275358687341016[[#This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HEX2DEC(RIGHT(Table132321275358687341016[[#This Row],[h1]],8))</f>
        <v>0</v>
      </c>
      <c r="Q1276" s="87" t="s">
        <v>75</v>
      </c>
      <c r="R1276" s="87">
        <f>HEX2DEC(RIGHT(Table132321275358687341016[[#This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HEX2DEC(RIGHT(Table132321275358687341016[[#This Row],[h1]],8))</f>
        <v>0</v>
      </c>
      <c r="Q1277" s="87" t="s">
        <v>75</v>
      </c>
      <c r="R1277" s="87">
        <f>HEX2DEC(RIGHT(Table132321275358687341016[[#This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HEX2DEC(RIGHT(Table132321275358687341016[[#This Row],[h1]],8))</f>
        <v>0</v>
      </c>
      <c r="Q1278" s="87" t="s">
        <v>75</v>
      </c>
      <c r="R1278" s="87">
        <f>HEX2DEC(RIGHT(Table132321275358687341016[[#This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HEX2DEC(RIGHT(Table132321275358687341016[[#This Row],[h1]],8))</f>
        <v>0</v>
      </c>
      <c r="Q1279" s="87" t="s">
        <v>75</v>
      </c>
      <c r="R1279" s="87">
        <f>HEX2DEC(RIGHT(Table132321275358687341016[[#This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HEX2DEC(RIGHT(Table132321275358687341016[[#This Row],[h1]],8))</f>
        <v>0</v>
      </c>
      <c r="Q1280" s="87" t="s">
        <v>75</v>
      </c>
      <c r="R1280" s="87">
        <f>HEX2DEC(RIGHT(Table132321275358687341016[[#This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HEX2DEC(RIGHT(Table132321275358687341016[[#This Row],[h1]],8))</f>
        <v>0</v>
      </c>
      <c r="Q1281" s="87" t="s">
        <v>75</v>
      </c>
      <c r="R1281" s="87">
        <f>HEX2DEC(RIGHT(Table132321275358687341016[[#This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HEX2DEC(RIGHT(Table132321275358687341016[[#This Row],[h1]],8))</f>
        <v>0</v>
      </c>
      <c r="Q1282" s="87" t="s">
        <v>75</v>
      </c>
      <c r="R1282" s="87">
        <f>HEX2DEC(RIGHT(Table132321275358687341016[[#This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HEX2DEC(RIGHT(Table132321275358687341016[[#This Row],[h1]],8))</f>
        <v>0</v>
      </c>
      <c r="Q1283" s="87" t="s">
        <v>75</v>
      </c>
      <c r="R1283" s="87">
        <f>HEX2DEC(RIGHT(Table132321275358687341016[[#This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HEX2DEC(RIGHT(Table132321275358687341016[[#This Row],[h1]],8))</f>
        <v>0</v>
      </c>
      <c r="Q1284" s="87" t="s">
        <v>75</v>
      </c>
      <c r="R1284" s="87">
        <f>HEX2DEC(RIGHT(Table132321275358687341016[[#This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HEX2DEC(RIGHT(Table132321275358687341016[[#This Row],[h1]],8))</f>
        <v>0</v>
      </c>
      <c r="Q1285" s="87" t="s">
        <v>75</v>
      </c>
      <c r="R1285" s="87">
        <f>HEX2DEC(RIGHT(Table132321275358687341016[[#This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HEX2DEC(RIGHT(Table132321275358687341016[[#This Row],[h1]],8))</f>
        <v>0</v>
      </c>
      <c r="Q1286" s="87" t="s">
        <v>75</v>
      </c>
      <c r="R1286" s="87">
        <f>HEX2DEC(RIGHT(Table132321275358687341016[[#This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HEX2DEC(RIGHT(Table132321275358687341016[[#This Row],[h1]],8))</f>
        <v>0</v>
      </c>
      <c r="Q1287" s="87" t="s">
        <v>75</v>
      </c>
      <c r="R1287" s="87">
        <f>HEX2DEC(RIGHT(Table132321275358687341016[[#This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HEX2DEC(RIGHT(Table132321275358687341016[[#This Row],[h1]],8))</f>
        <v>0</v>
      </c>
      <c r="Q1288" s="87" t="s">
        <v>75</v>
      </c>
      <c r="R1288" s="87">
        <f>HEX2DEC(RIGHT(Table132321275358687341016[[#This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HEX2DEC(RIGHT(Table132321275358687341016[[#This Row],[h1]],8))</f>
        <v>0</v>
      </c>
      <c r="Q1289" s="87" t="s">
        <v>75</v>
      </c>
      <c r="R1289" s="87">
        <f>HEX2DEC(RIGHT(Table132321275358687341016[[#This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HEX2DEC(RIGHT(Table132321275358687341016[[#This Row],[h1]],8))</f>
        <v>0</v>
      </c>
      <c r="Q1290" s="87" t="s">
        <v>75</v>
      </c>
      <c r="R1290" s="87">
        <f>HEX2DEC(RIGHT(Table132321275358687341016[[#This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HEX2DEC(RIGHT(Table132321275358687341016[[#This Row],[h1]],8))</f>
        <v>0</v>
      </c>
      <c r="Q1291" s="87" t="s">
        <v>75</v>
      </c>
      <c r="R1291" s="87">
        <f>HEX2DEC(RIGHT(Table132321275358687341016[[#This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HEX2DEC(RIGHT(Table132321275358687341016[[#This Row],[h1]],8))</f>
        <v>0</v>
      </c>
      <c r="Q1292" s="87" t="s">
        <v>75</v>
      </c>
      <c r="R1292" s="87">
        <f>HEX2DEC(RIGHT(Table132321275358687341016[[#This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HEX2DEC(RIGHT(Table132321275358687341016[[#This Row],[h1]],8))</f>
        <v>0</v>
      </c>
      <c r="Q1293" s="87" t="s">
        <v>75</v>
      </c>
      <c r="R1293" s="87">
        <f>HEX2DEC(RIGHT(Table132321275358687341016[[#This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HEX2DEC(RIGHT(Table132321275358687341016[[#This Row],[h1]],8))</f>
        <v>0</v>
      </c>
      <c r="Q1294" s="87" t="s">
        <v>75</v>
      </c>
      <c r="R1294" s="87">
        <f>HEX2DEC(RIGHT(Table132321275358687341016[[#This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HEX2DEC(RIGHT(Table132321275358687341016[[#This Row],[h1]],8))</f>
        <v>0</v>
      </c>
      <c r="Q1295" s="87" t="s">
        <v>75</v>
      </c>
      <c r="R1295" s="87">
        <f>HEX2DEC(RIGHT(Table132321275358687341016[[#This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HEX2DEC(RIGHT(Table132321275358687341016[[#This Row],[h1]],8))</f>
        <v>0</v>
      </c>
      <c r="Q1296" s="87" t="s">
        <v>75</v>
      </c>
      <c r="R1296" s="87">
        <f>HEX2DEC(RIGHT(Table132321275358687341016[[#This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HEX2DEC(RIGHT(Table132321275358687341016[[#This Row],[h1]],8))</f>
        <v>0</v>
      </c>
      <c r="Q1297" s="87" t="s">
        <v>75</v>
      </c>
      <c r="R1297" s="87">
        <f>HEX2DEC(RIGHT(Table132321275358687341016[[#This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HEX2DEC(RIGHT(Table132321275358687341016[[#This Row],[h1]],8))</f>
        <v>0</v>
      </c>
      <c r="Q1298" s="87" t="s">
        <v>75</v>
      </c>
      <c r="R1298" s="87">
        <f>HEX2DEC(RIGHT(Table132321275358687341016[[#This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HEX2DEC(RIGHT(Table132321275358687341016[[#This Row],[h1]],8))</f>
        <v>0</v>
      </c>
      <c r="Q1299" s="87" t="s">
        <v>75</v>
      </c>
      <c r="R1299" s="87">
        <f>HEX2DEC(RIGHT(Table132321275358687341016[[#This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HEX2DEC(RIGHT(Table132321275358687341016[[#This Row],[h1]],8))</f>
        <v>0</v>
      </c>
      <c r="Q1300" s="87" t="s">
        <v>75</v>
      </c>
      <c r="R1300" s="87">
        <f>HEX2DEC(RIGHT(Table132321275358687341016[[#This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HEX2DEC(RIGHT(Table132321275358687341016[[#This Row],[h1]],8))</f>
        <v>0</v>
      </c>
      <c r="Q1301" s="87" t="s">
        <v>75</v>
      </c>
      <c r="R1301" s="87">
        <f>HEX2DEC(RIGHT(Table132321275358687341016[[#This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HEX2DEC(RIGHT(Table132321275358687341016[[#This Row],[h1]],8))</f>
        <v>0</v>
      </c>
      <c r="Q1302" s="87" t="s">
        <v>75</v>
      </c>
      <c r="R1302" s="87">
        <f>HEX2DEC(RIGHT(Table132321275358687341016[[#This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HEX2DEC(RIGHT(Table132321275358687341016[[#This Row],[h1]],8))</f>
        <v>0</v>
      </c>
      <c r="Q1303" s="87" t="s">
        <v>75</v>
      </c>
      <c r="R1303" s="87">
        <f>HEX2DEC(RIGHT(Table132321275358687341016[[#This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HEX2DEC(RIGHT(Table132321275358687341016[[#This Row],[h1]],8))</f>
        <v>0</v>
      </c>
      <c r="Q1304" s="87" t="s">
        <v>75</v>
      </c>
      <c r="R1304" s="87">
        <f>HEX2DEC(RIGHT(Table132321275358687341016[[#This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HEX2DEC(RIGHT(Table132321275358687341016[[#This Row],[h1]],8))</f>
        <v>0</v>
      </c>
      <c r="Q1305" s="87" t="s">
        <v>75</v>
      </c>
      <c r="R1305" s="87">
        <f>HEX2DEC(RIGHT(Table132321275358687341016[[#This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HEX2DEC(RIGHT(Table132321275358687341016[[#This Row],[h1]],8))</f>
        <v>0</v>
      </c>
      <c r="Q1306" s="87" t="s">
        <v>75</v>
      </c>
      <c r="R1306" s="87">
        <f>HEX2DEC(RIGHT(Table132321275358687341016[[#This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HEX2DEC(RIGHT(Table132321275358687341016[[#This Row],[h1]],8))</f>
        <v>0</v>
      </c>
      <c r="Q1307" s="87" t="s">
        <v>75</v>
      </c>
      <c r="R1307" s="87">
        <f>HEX2DEC(RIGHT(Table132321275358687341016[[#This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HEX2DEC(RIGHT(Table132321275358687341016[[#This Row],[h1]],8))</f>
        <v>0</v>
      </c>
      <c r="Q1308" s="87" t="s">
        <v>75</v>
      </c>
      <c r="R1308" s="87">
        <f>HEX2DEC(RIGHT(Table132321275358687341016[[#This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HEX2DEC(RIGHT(Table132321275358687341016[[#This Row],[h1]],8))</f>
        <v>0</v>
      </c>
      <c r="Q1309" s="87" t="s">
        <v>75</v>
      </c>
      <c r="R1309" s="87">
        <f>HEX2DEC(RIGHT(Table132321275358687341016[[#This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HEX2DEC(RIGHT(Table132321275358687341016[[#This Row],[h1]],8))</f>
        <v>0</v>
      </c>
      <c r="Q1310" s="87" t="s">
        <v>75</v>
      </c>
      <c r="R1310" s="87">
        <f>HEX2DEC(RIGHT(Table132321275358687341016[[#This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HEX2DEC(RIGHT(Table132321275358687341016[[#This Row],[h1]],8))</f>
        <v>0</v>
      </c>
      <c r="Q1311" s="87" t="s">
        <v>75</v>
      </c>
      <c r="R1311" s="87">
        <f>HEX2DEC(RIGHT(Table132321275358687341016[[#This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HEX2DEC(RIGHT(Table132321275358687341016[[#This Row],[h1]],8))</f>
        <v>0</v>
      </c>
      <c r="Q1312" s="87" t="s">
        <v>75</v>
      </c>
      <c r="R1312" s="87">
        <f>HEX2DEC(RIGHT(Table132321275358687341016[[#This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HEX2DEC(RIGHT(Table132321275358687341016[[#This Row],[h1]],8))</f>
        <v>0</v>
      </c>
      <c r="Q1313" s="87" t="s">
        <v>75</v>
      </c>
      <c r="R1313" s="87">
        <f>HEX2DEC(RIGHT(Table132321275358687341016[[#This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HEX2DEC(RIGHT(Table132321275358687341016[[#This Row],[h1]],8))</f>
        <v>0</v>
      </c>
      <c r="Q1314" s="87" t="s">
        <v>75</v>
      </c>
      <c r="R1314" s="87">
        <f>HEX2DEC(RIGHT(Table132321275358687341016[[#This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HEX2DEC(RIGHT(Table132321275358687341016[[#This Row],[h1]],8))</f>
        <v>0</v>
      </c>
      <c r="Q1315" s="87" t="s">
        <v>75</v>
      </c>
      <c r="R1315" s="87">
        <f>HEX2DEC(RIGHT(Table132321275358687341016[[#This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HEX2DEC(RIGHT(Table132321275358687341016[[#This Row],[h1]],8))</f>
        <v>0</v>
      </c>
      <c r="Q1316" s="87" t="s">
        <v>75</v>
      </c>
      <c r="R1316" s="87">
        <f>HEX2DEC(RIGHT(Table132321275358687341016[[#This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HEX2DEC(RIGHT(Table132321275358687341016[[#This Row],[h1]],8))</f>
        <v>0</v>
      </c>
      <c r="Q1317" s="87" t="s">
        <v>75</v>
      </c>
      <c r="R1317" s="87">
        <f>HEX2DEC(RIGHT(Table132321275358687341016[[#This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HEX2DEC(RIGHT(Table132321275358687341016[[#This Row],[h1]],8))</f>
        <v>0</v>
      </c>
      <c r="Q1318" s="87" t="s">
        <v>75</v>
      </c>
      <c r="R1318" s="87">
        <f>HEX2DEC(RIGHT(Table132321275358687341016[[#This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HEX2DEC(RIGHT(Table132321275358687341016[[#This Row],[h1]],8))</f>
        <v>0</v>
      </c>
      <c r="Q1319" s="87" t="s">
        <v>75</v>
      </c>
      <c r="R1319" s="87">
        <f>HEX2DEC(RIGHT(Table132321275358687341016[[#This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HEX2DEC(RIGHT(Table132321275358687341016[[#This Row],[h1]],8))</f>
        <v>0</v>
      </c>
      <c r="Q1320" s="87" t="s">
        <v>75</v>
      </c>
      <c r="R1320" s="87">
        <f>HEX2DEC(RIGHT(Table132321275358687341016[[#This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HEX2DEC(RIGHT(Table132321275358687341016[[#This Row],[h1]],8))</f>
        <v>0</v>
      </c>
      <c r="Q1321" s="87" t="s">
        <v>75</v>
      </c>
      <c r="R1321" s="87">
        <f>HEX2DEC(RIGHT(Table132321275358687341016[[#This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HEX2DEC(RIGHT(Table132321275358687341016[[#This Row],[h1]],8))</f>
        <v>0</v>
      </c>
      <c r="Q1322" s="87" t="s">
        <v>75</v>
      </c>
      <c r="R1322" s="87">
        <f>HEX2DEC(RIGHT(Table132321275358687341016[[#This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HEX2DEC(RIGHT(Table132321275358687341016[[#This Row],[h1]],8))</f>
        <v>0</v>
      </c>
      <c r="Q1323" s="87" t="s">
        <v>75</v>
      </c>
      <c r="R1323" s="87">
        <f>HEX2DEC(RIGHT(Table132321275358687341016[[#This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HEX2DEC(RIGHT(Table132321275358687341016[[#This Row],[h1]],8))</f>
        <v>0</v>
      </c>
      <c r="Q1324" s="87" t="s">
        <v>75</v>
      </c>
      <c r="R1324" s="87">
        <f>HEX2DEC(RIGHT(Table132321275358687341016[[#This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HEX2DEC(RIGHT(Table132321275358687341016[[#This Row],[h1]],8))</f>
        <v>0</v>
      </c>
      <c r="Q1325" s="87" t="s">
        <v>75</v>
      </c>
      <c r="R1325" s="87">
        <f>HEX2DEC(RIGHT(Table132321275358687341016[[#This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HEX2DEC(RIGHT(Table132321275358687341016[[#This Row],[h1]],8))</f>
        <v>0</v>
      </c>
      <c r="Q1326" s="87" t="s">
        <v>75</v>
      </c>
      <c r="R1326" s="87">
        <f>HEX2DEC(RIGHT(Table132321275358687341016[[#This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HEX2DEC(RIGHT(Table132321275358687341016[[#This Row],[h1]],8))</f>
        <v>0</v>
      </c>
      <c r="Q1327" s="87" t="s">
        <v>75</v>
      </c>
      <c r="R1327" s="87">
        <f>HEX2DEC(RIGHT(Table132321275358687341016[[#This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HEX2DEC(RIGHT(Table132321275358687341016[[#This Row],[h1]],8))</f>
        <v>0</v>
      </c>
      <c r="Q1328" s="87" t="s">
        <v>75</v>
      </c>
      <c r="R1328" s="87">
        <f>HEX2DEC(RIGHT(Table132321275358687341016[[#This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HEX2DEC(RIGHT(Table132321275358687341016[[#This Row],[h1]],8))</f>
        <v>0</v>
      </c>
      <c r="Q1329" s="87" t="s">
        <v>75</v>
      </c>
      <c r="R1329" s="87">
        <f>HEX2DEC(RIGHT(Table132321275358687341016[[#This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HEX2DEC(RIGHT(Table132321275358687341016[[#This Row],[h1]],8))</f>
        <v>0</v>
      </c>
      <c r="Q1330" s="87" t="s">
        <v>75</v>
      </c>
      <c r="R1330" s="87">
        <f>HEX2DEC(RIGHT(Table132321275358687341016[[#This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HEX2DEC(RIGHT(Table132321275358687341016[[#This Row],[h1]],8))</f>
        <v>0</v>
      </c>
      <c r="Q1331" s="87" t="s">
        <v>75</v>
      </c>
      <c r="R1331" s="87">
        <f>HEX2DEC(RIGHT(Table132321275358687341016[[#This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HEX2DEC(RIGHT(Table132321275358687341016[[#This Row],[h1]],8))</f>
        <v>0</v>
      </c>
      <c r="Q1332" s="87" t="s">
        <v>75</v>
      </c>
      <c r="R1332" s="87">
        <f>HEX2DEC(RIGHT(Table132321275358687341016[[#This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HEX2DEC(RIGHT(Table132321275358687341016[[#This Row],[h1]],8))</f>
        <v>0</v>
      </c>
      <c r="Q1333" s="87" t="s">
        <v>75</v>
      </c>
      <c r="R1333" s="87">
        <f>HEX2DEC(RIGHT(Table132321275358687341016[[#This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HEX2DEC(RIGHT(Table132321275358687341016[[#This Row],[h1]],8))</f>
        <v>0</v>
      </c>
      <c r="Q1334" s="87" t="s">
        <v>75</v>
      </c>
      <c r="R1334" s="87">
        <f>HEX2DEC(RIGHT(Table132321275358687341016[[#This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HEX2DEC(RIGHT(Table132321275358687341016[[#This Row],[h1]],8))</f>
        <v>0</v>
      </c>
      <c r="Q1335" s="87" t="s">
        <v>75</v>
      </c>
      <c r="R1335" s="87">
        <f>HEX2DEC(RIGHT(Table132321275358687341016[[#This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HEX2DEC(RIGHT(Table132321275358687341016[[#This Row],[h1]],8))</f>
        <v>0</v>
      </c>
      <c r="Q1336" s="87" t="s">
        <v>75</v>
      </c>
      <c r="R1336" s="87">
        <f>HEX2DEC(RIGHT(Table132321275358687341016[[#This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HEX2DEC(RIGHT(Table132321275358687341016[[#This Row],[h1]],8))</f>
        <v>0</v>
      </c>
      <c r="Q1337" s="87" t="s">
        <v>75</v>
      </c>
      <c r="R1337" s="87">
        <f>HEX2DEC(RIGHT(Table132321275358687341016[[#This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HEX2DEC(RIGHT(Table132321275358687341016[[#This Row],[h1]],8))</f>
        <v>0</v>
      </c>
      <c r="Q1338" s="87" t="s">
        <v>75</v>
      </c>
      <c r="R1338" s="87">
        <f>HEX2DEC(RIGHT(Table132321275358687341016[[#This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HEX2DEC(RIGHT(Table132321275358687341016[[#This Row],[h1]],8))</f>
        <v>0</v>
      </c>
      <c r="Q1339" s="87" t="s">
        <v>75</v>
      </c>
      <c r="R1339" s="87">
        <f>HEX2DEC(RIGHT(Table132321275358687341016[[#This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HEX2DEC(RIGHT(Table132321275358687341016[[#This Row],[h1]],8))</f>
        <v>0</v>
      </c>
      <c r="Q1340" s="87" t="s">
        <v>75</v>
      </c>
      <c r="R1340" s="87">
        <f>HEX2DEC(RIGHT(Table132321275358687341016[[#This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HEX2DEC(RIGHT(Table132321275358687341016[[#This Row],[h1]],8))</f>
        <v>0</v>
      </c>
      <c r="Q1341" s="87" t="s">
        <v>75</v>
      </c>
      <c r="R1341" s="87">
        <f>HEX2DEC(RIGHT(Table132321275358687341016[[#This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HEX2DEC(RIGHT(Table132321275358687341016[[#This Row],[h1]],8))</f>
        <v>0</v>
      </c>
      <c r="Q1342" s="87" t="s">
        <v>75</v>
      </c>
      <c r="R1342" s="87">
        <f>HEX2DEC(RIGHT(Table132321275358687341016[[#This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HEX2DEC(RIGHT(Table132321275358687341016[[#This Row],[h1]],8))</f>
        <v>0</v>
      </c>
      <c r="Q1343" s="87" t="s">
        <v>75</v>
      </c>
      <c r="R1343" s="87">
        <f>HEX2DEC(RIGHT(Table132321275358687341016[[#This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HEX2DEC(RIGHT(Table132321275358687341016[[#This Row],[h1]],8))</f>
        <v>0</v>
      </c>
      <c r="Q1344" s="87" t="s">
        <v>75</v>
      </c>
      <c r="R1344" s="87">
        <f>HEX2DEC(RIGHT(Table132321275358687341016[[#This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HEX2DEC(RIGHT(Table132321275358687341016[[#This Row],[h1]],8))</f>
        <v>0</v>
      </c>
      <c r="Q1345" s="87" t="s">
        <v>75</v>
      </c>
      <c r="R1345" s="87">
        <f>HEX2DEC(RIGHT(Table132321275358687341016[[#This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HEX2DEC(RIGHT(Table132321275358687341016[[#This Row],[h1]],8))</f>
        <v>0</v>
      </c>
      <c r="Q1346" s="87" t="s">
        <v>75</v>
      </c>
      <c r="R1346" s="87">
        <f>HEX2DEC(RIGHT(Table132321275358687341016[[#This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HEX2DEC(RIGHT(Table132321275358687341016[[#This Row],[h1]],8))</f>
        <v>0</v>
      </c>
      <c r="Q1347" s="87" t="s">
        <v>75</v>
      </c>
      <c r="R1347" s="87">
        <f>HEX2DEC(RIGHT(Table132321275358687341016[[#This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HEX2DEC(RIGHT(Table132321275358687341016[[#This Row],[h1]],8))</f>
        <v>0</v>
      </c>
      <c r="Q1348" s="87" t="s">
        <v>75</v>
      </c>
      <c r="R1348" s="87">
        <f>HEX2DEC(RIGHT(Table132321275358687341016[[#This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HEX2DEC(RIGHT(Table132321275358687341016[[#This Row],[h1]],8))</f>
        <v>0</v>
      </c>
      <c r="Q1349" s="87" t="s">
        <v>75</v>
      </c>
      <c r="R1349" s="87">
        <f>HEX2DEC(RIGHT(Table132321275358687341016[[#This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HEX2DEC(RIGHT(Table132321275358687341016[[#This Row],[h1]],8))</f>
        <v>0</v>
      </c>
      <c r="Q1350" s="87" t="s">
        <v>75</v>
      </c>
      <c r="R1350" s="87">
        <f>HEX2DEC(RIGHT(Table132321275358687341016[[#This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HEX2DEC(RIGHT(Table132321275358687341016[[#This Row],[h1]],8))</f>
        <v>0</v>
      </c>
      <c r="Q1351" s="87" t="s">
        <v>75</v>
      </c>
      <c r="R1351" s="87">
        <f>HEX2DEC(RIGHT(Table132321275358687341016[[#This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HEX2DEC(RIGHT(Table132321275358687341016[[#This Row],[h1]],8))</f>
        <v>0</v>
      </c>
      <c r="Q1352" s="87" t="s">
        <v>75</v>
      </c>
      <c r="R1352" s="87">
        <f>HEX2DEC(RIGHT(Table132321275358687341016[[#This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HEX2DEC(RIGHT(Table132321275358687341016[[#This Row],[h1]],8))</f>
        <v>0</v>
      </c>
      <c r="Q1353" s="87" t="s">
        <v>75</v>
      </c>
      <c r="R1353" s="87">
        <f>HEX2DEC(RIGHT(Table132321275358687341016[[#This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HEX2DEC(RIGHT(Table132321275358687341016[[#This Row],[h1]],8))</f>
        <v>0</v>
      </c>
      <c r="Q1354" s="87" t="s">
        <v>75</v>
      </c>
      <c r="R1354" s="87">
        <f>HEX2DEC(RIGHT(Table132321275358687341016[[#This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HEX2DEC(RIGHT(Table132321275358687341016[[#This Row],[h1]],8))</f>
        <v>0</v>
      </c>
      <c r="Q1355" s="87" t="s">
        <v>75</v>
      </c>
      <c r="R1355" s="87">
        <f>HEX2DEC(RIGHT(Table132321275358687341016[[#This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HEX2DEC(RIGHT(Table132321275358687341016[[#This Row],[h1]],8))</f>
        <v>0</v>
      </c>
      <c r="Q1356" s="87" t="s">
        <v>75</v>
      </c>
      <c r="R1356" s="87">
        <f>HEX2DEC(RIGHT(Table132321275358687341016[[#This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HEX2DEC(RIGHT(Table132321275358687341016[[#This Row],[h1]],8))</f>
        <v>0</v>
      </c>
      <c r="Q1357" s="87" t="s">
        <v>75</v>
      </c>
      <c r="R1357" s="87">
        <f>HEX2DEC(RIGHT(Table132321275358687341016[[#This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HEX2DEC(RIGHT(Table132321275358687341016[[#This Row],[h1]],8))</f>
        <v>0</v>
      </c>
      <c r="Q1358" s="87" t="s">
        <v>75</v>
      </c>
      <c r="R1358" s="87">
        <f>HEX2DEC(RIGHT(Table132321275358687341016[[#This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HEX2DEC(RIGHT(Table132321275358687341016[[#This Row],[h1]],8))</f>
        <v>0</v>
      </c>
      <c r="Q1359" s="87" t="s">
        <v>75</v>
      </c>
      <c r="R1359" s="87">
        <f>HEX2DEC(RIGHT(Table132321275358687341016[[#This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HEX2DEC(RIGHT(Table132321275358687341016[[#This Row],[h1]],8))</f>
        <v>0</v>
      </c>
      <c r="Q1360" s="87" t="s">
        <v>75</v>
      </c>
      <c r="R1360" s="87">
        <f>HEX2DEC(RIGHT(Table132321275358687341016[[#This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HEX2DEC(RIGHT(Table132321275358687341016[[#This Row],[h1]],8))</f>
        <v>0</v>
      </c>
      <c r="Q1361" s="87" t="s">
        <v>75</v>
      </c>
      <c r="R1361" s="87">
        <f>HEX2DEC(RIGHT(Table132321275358687341016[[#This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HEX2DEC(RIGHT(Table132321275358687341016[[#This Row],[h1]],8))</f>
        <v>0</v>
      </c>
      <c r="Q1362" s="87" t="s">
        <v>75</v>
      </c>
      <c r="R1362" s="87">
        <f>HEX2DEC(RIGHT(Table132321275358687341016[[#This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HEX2DEC(RIGHT(Table132321275358687341016[[#This Row],[h1]],8))</f>
        <v>0</v>
      </c>
      <c r="Q1363" s="87" t="s">
        <v>75</v>
      </c>
      <c r="R1363" s="87">
        <f>HEX2DEC(RIGHT(Table132321275358687341016[[#This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HEX2DEC(RIGHT(Table132321275358687341016[[#This Row],[h1]],8))</f>
        <v>0</v>
      </c>
      <c r="Q1364" s="87" t="s">
        <v>75</v>
      </c>
      <c r="R1364" s="87">
        <f>HEX2DEC(RIGHT(Table132321275358687341016[[#This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HEX2DEC(RIGHT(Table132321275358687341016[[#This Row],[h1]],8))</f>
        <v>0</v>
      </c>
      <c r="Q1365" s="87" t="s">
        <v>75</v>
      </c>
      <c r="R1365" s="87">
        <f>HEX2DEC(RIGHT(Table132321275358687341016[[#This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HEX2DEC(RIGHT(Table132321275358687341016[[#This Row],[h1]],8))</f>
        <v>0</v>
      </c>
      <c r="Q1366" s="87" t="s">
        <v>75</v>
      </c>
      <c r="R1366" s="87">
        <f>HEX2DEC(RIGHT(Table132321275358687341016[[#This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HEX2DEC(RIGHT(Table132321275358687341016[[#This Row],[h1]],8))</f>
        <v>0</v>
      </c>
      <c r="Q1367" s="87" t="s">
        <v>75</v>
      </c>
      <c r="R1367" s="87">
        <f>HEX2DEC(RIGHT(Table132321275358687341016[[#This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HEX2DEC(RIGHT(Table132321275358687341016[[#This Row],[h1]],8))</f>
        <v>0</v>
      </c>
      <c r="Q1368" s="87" t="s">
        <v>75</v>
      </c>
      <c r="R1368" s="87">
        <f>HEX2DEC(RIGHT(Table132321275358687341016[[#This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HEX2DEC(RIGHT(Table132321275358687341016[[#This Row],[h1]],8))</f>
        <v>0</v>
      </c>
      <c r="Q1369" s="87" t="s">
        <v>75</v>
      </c>
      <c r="R1369" s="87">
        <f>HEX2DEC(RIGHT(Table132321275358687341016[[#This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HEX2DEC(RIGHT(Table132321275358687341016[[#This Row],[h1]],8))</f>
        <v>0</v>
      </c>
      <c r="Q1370" s="87" t="s">
        <v>75</v>
      </c>
      <c r="R1370" s="87">
        <f>HEX2DEC(RIGHT(Table132321275358687341016[[#This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HEX2DEC(RIGHT(Table132321275358687341016[[#This Row],[h1]],8))</f>
        <v>0</v>
      </c>
      <c r="Q1371" s="87" t="s">
        <v>75</v>
      </c>
      <c r="R1371" s="87">
        <f>HEX2DEC(RIGHT(Table132321275358687341016[[#This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HEX2DEC(RIGHT(Table132321275358687341016[[#This Row],[h1]],8))</f>
        <v>0</v>
      </c>
      <c r="Q1372" s="87" t="s">
        <v>75</v>
      </c>
      <c r="R1372" s="87">
        <f>HEX2DEC(RIGHT(Table132321275358687341016[[#This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HEX2DEC(RIGHT(Table132321275358687341016[[#This Row],[h1]],8))</f>
        <v>0</v>
      </c>
      <c r="Q1373" s="87" t="s">
        <v>75</v>
      </c>
      <c r="R1373" s="87">
        <f>HEX2DEC(RIGHT(Table132321275358687341016[[#This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HEX2DEC(RIGHT(Table132321275358687341016[[#This Row],[h1]],8))</f>
        <v>0</v>
      </c>
      <c r="Q1374" s="87" t="s">
        <v>75</v>
      </c>
      <c r="R1374" s="87">
        <f>HEX2DEC(RIGHT(Table132321275358687341016[[#This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HEX2DEC(RIGHT(Table132321275358687341016[[#This Row],[h1]],8))</f>
        <v>0</v>
      </c>
      <c r="Q1375" s="87" t="s">
        <v>75</v>
      </c>
      <c r="R1375" s="87">
        <f>HEX2DEC(RIGHT(Table132321275358687341016[[#This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HEX2DEC(RIGHT(Table132321275358687341016[[#This Row],[h1]],8))</f>
        <v>0</v>
      </c>
      <c r="Q1376" s="87" t="s">
        <v>75</v>
      </c>
      <c r="R1376" s="87">
        <f>HEX2DEC(RIGHT(Table132321275358687341016[[#This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HEX2DEC(RIGHT(Table132321275358687341016[[#This Row],[h1]],8))</f>
        <v>0</v>
      </c>
      <c r="Q1377" s="87" t="s">
        <v>75</v>
      </c>
      <c r="R1377" s="87">
        <f>HEX2DEC(RIGHT(Table132321275358687341016[[#This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HEX2DEC(RIGHT(Table132321275358687341016[[#This Row],[h1]],8))</f>
        <v>0</v>
      </c>
      <c r="Q1378" s="87" t="s">
        <v>75</v>
      </c>
      <c r="R1378" s="87">
        <f>HEX2DEC(RIGHT(Table132321275358687341016[[#This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HEX2DEC(RIGHT(Table132321275358687341016[[#This Row],[h1]],8))</f>
        <v>0</v>
      </c>
      <c r="Q1379" s="87" t="s">
        <v>75</v>
      </c>
      <c r="R1379" s="87">
        <f>HEX2DEC(RIGHT(Table132321275358687341016[[#This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HEX2DEC(RIGHT(Table132321275358687341016[[#This Row],[h1]],8))</f>
        <v>0</v>
      </c>
      <c r="Q1380" s="87" t="s">
        <v>75</v>
      </c>
      <c r="R1380" s="87">
        <f>HEX2DEC(RIGHT(Table132321275358687341016[[#This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HEX2DEC(RIGHT(Table132321275358687341016[[#This Row],[h1]],8))</f>
        <v>0</v>
      </c>
      <c r="Q1381" s="87" t="s">
        <v>75</v>
      </c>
      <c r="R1381" s="87">
        <f>HEX2DEC(RIGHT(Table132321275358687341016[[#This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HEX2DEC(RIGHT(Table132321275358687341016[[#This Row],[h1]],8))</f>
        <v>0</v>
      </c>
      <c r="Q1382" s="87" t="s">
        <v>75</v>
      </c>
      <c r="R1382" s="87">
        <f>HEX2DEC(RIGHT(Table132321275358687341016[[#This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HEX2DEC(RIGHT(Table132321275358687341016[[#This Row],[h1]],8))</f>
        <v>0</v>
      </c>
      <c r="Q1383" s="87" t="s">
        <v>75</v>
      </c>
      <c r="R1383" s="87">
        <f>HEX2DEC(RIGHT(Table132321275358687341016[[#This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HEX2DEC(RIGHT(Table132321275358687341016[[#This Row],[h1]],8))</f>
        <v>0</v>
      </c>
      <c r="Q1384" s="87" t="s">
        <v>75</v>
      </c>
      <c r="R1384" s="87">
        <f>HEX2DEC(RIGHT(Table132321275358687341016[[#This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HEX2DEC(RIGHT(Table132321275358687341016[[#This Row],[h1]],8))</f>
        <v>0</v>
      </c>
      <c r="Q1385" s="87" t="s">
        <v>75</v>
      </c>
      <c r="R1385" s="87">
        <f>HEX2DEC(RIGHT(Table132321275358687341016[[#This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HEX2DEC(RIGHT(Table132321275358687341016[[#This Row],[h1]],8))</f>
        <v>0</v>
      </c>
      <c r="Q1386" s="87" t="s">
        <v>75</v>
      </c>
      <c r="R1386" s="87">
        <f>HEX2DEC(RIGHT(Table132321275358687341016[[#This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HEX2DEC(RIGHT(Table132321275358687341016[[#This Row],[h1]],8))</f>
        <v>0</v>
      </c>
      <c r="Q1387" s="87" t="s">
        <v>75</v>
      </c>
      <c r="R1387" s="87">
        <f>HEX2DEC(RIGHT(Table132321275358687341016[[#This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HEX2DEC(RIGHT(Table132321275358687341016[[#This Row],[h1]],8))</f>
        <v>0</v>
      </c>
      <c r="Q1388" s="87" t="s">
        <v>75</v>
      </c>
      <c r="R1388" s="87">
        <f>HEX2DEC(RIGHT(Table132321275358687341016[[#This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HEX2DEC(RIGHT(Table132321275358687341016[[#This Row],[h1]],8))</f>
        <v>0</v>
      </c>
      <c r="Q1389" s="87" t="s">
        <v>75</v>
      </c>
      <c r="R1389" s="87">
        <f>HEX2DEC(RIGHT(Table132321275358687341016[[#This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HEX2DEC(RIGHT(Table132321275358687341016[[#This Row],[h1]],8))</f>
        <v>0</v>
      </c>
      <c r="Q1390" s="87" t="s">
        <v>75</v>
      </c>
      <c r="R1390" s="87">
        <f>HEX2DEC(RIGHT(Table132321275358687341016[[#This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HEX2DEC(RIGHT(Table132321275358687341016[[#This Row],[h1]],8))</f>
        <v>0</v>
      </c>
      <c r="Q1391" s="87" t="s">
        <v>75</v>
      </c>
      <c r="R1391" s="87">
        <f>HEX2DEC(RIGHT(Table132321275358687341016[[#This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HEX2DEC(RIGHT(Table132321275358687341016[[#This Row],[h1]],8))</f>
        <v>0</v>
      </c>
      <c r="Q1392" s="87" t="s">
        <v>75</v>
      </c>
      <c r="R1392" s="87">
        <f>HEX2DEC(RIGHT(Table132321275358687341016[[#This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HEX2DEC(RIGHT(Table132321275358687341016[[#This Row],[h1]],8))</f>
        <v>0</v>
      </c>
      <c r="Q1393" s="87" t="s">
        <v>75</v>
      </c>
      <c r="R1393" s="87">
        <f>HEX2DEC(RIGHT(Table132321275358687341016[[#This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HEX2DEC(RIGHT(Table132321275358687341016[[#This Row],[h1]],8))</f>
        <v>0</v>
      </c>
      <c r="Q1394" s="87" t="s">
        <v>75</v>
      </c>
      <c r="R1394" s="87">
        <f>HEX2DEC(RIGHT(Table132321275358687341016[[#This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HEX2DEC(RIGHT(Table132321275358687341016[[#This Row],[h1]],8))</f>
        <v>0</v>
      </c>
      <c r="Q1395" s="87" t="s">
        <v>75</v>
      </c>
      <c r="R1395" s="87">
        <f>HEX2DEC(RIGHT(Table132321275358687341016[[#This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HEX2DEC(RIGHT(Table132321275358687341016[[#This Row],[h1]],8))</f>
        <v>0</v>
      </c>
      <c r="Q1396" s="87" t="s">
        <v>75</v>
      </c>
      <c r="R1396" s="87">
        <f>HEX2DEC(RIGHT(Table132321275358687341016[[#This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HEX2DEC(RIGHT(Table132321275358687341016[[#This Row],[h1]],8))</f>
        <v>0</v>
      </c>
      <c r="Q1397" s="87" t="s">
        <v>75</v>
      </c>
      <c r="R1397" s="87">
        <f>HEX2DEC(RIGHT(Table132321275358687341016[[#This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HEX2DEC(RIGHT(Table132321275358687341016[[#This Row],[h1]],8))</f>
        <v>0</v>
      </c>
      <c r="Q1398" s="87" t="s">
        <v>75</v>
      </c>
      <c r="R1398" s="87">
        <f>HEX2DEC(RIGHT(Table132321275358687341016[[#This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HEX2DEC(RIGHT(Table132321275358687341016[[#This Row],[h1]],8))</f>
        <v>0</v>
      </c>
      <c r="Q1399" s="87" t="s">
        <v>75</v>
      </c>
      <c r="R1399" s="87">
        <f>HEX2DEC(RIGHT(Table132321275358687341016[[#This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HEX2DEC(RIGHT(Table132321275358687341016[[#This Row],[h1]],8))</f>
        <v>0</v>
      </c>
      <c r="Q1400" s="87" t="s">
        <v>75</v>
      </c>
      <c r="R1400" s="87">
        <f>HEX2DEC(RIGHT(Table132321275358687341016[[#This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HEX2DEC(RIGHT(Table132321275358687341016[[#This Row],[h1]],8))</f>
        <v>0</v>
      </c>
      <c r="Q1401" s="87" t="s">
        <v>75</v>
      </c>
      <c r="R1401" s="87">
        <f>HEX2DEC(RIGHT(Table132321275358687341016[[#This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HEX2DEC(RIGHT(Table132321275358687341016[[#This Row],[h1]],8))</f>
        <v>0</v>
      </c>
      <c r="Q1402" s="87" t="s">
        <v>75</v>
      </c>
      <c r="R1402" s="87">
        <f>HEX2DEC(RIGHT(Table132321275358687341016[[#This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HEX2DEC(RIGHT(Table132321275358687341016[[#This Row],[h1]],8))</f>
        <v>0</v>
      </c>
      <c r="Q1403" s="87" t="s">
        <v>75</v>
      </c>
      <c r="R1403" s="87">
        <f>HEX2DEC(RIGHT(Table132321275358687341016[[#This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HEX2DEC(RIGHT(Table132321275358687341016[[#This Row],[h1]],8))</f>
        <v>0</v>
      </c>
      <c r="Q1404" s="87" t="s">
        <v>75</v>
      </c>
      <c r="R1404" s="87">
        <f>HEX2DEC(RIGHT(Table132321275358687341016[[#This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HEX2DEC(RIGHT(Table132321275358687341016[[#This Row],[h1]],8))</f>
        <v>0</v>
      </c>
      <c r="Q1405" s="87" t="s">
        <v>75</v>
      </c>
      <c r="R1405" s="87">
        <f>HEX2DEC(RIGHT(Table132321275358687341016[[#This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HEX2DEC(RIGHT(Table132321275358687341016[[#This Row],[h1]],8))</f>
        <v>0</v>
      </c>
      <c r="Q1406" s="87" t="s">
        <v>75</v>
      </c>
      <c r="R1406" s="87">
        <f>HEX2DEC(RIGHT(Table132321275358687341016[[#This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HEX2DEC(RIGHT(Table132321275358687341016[[#This Row],[h1]],8))</f>
        <v>0</v>
      </c>
      <c r="Q1407" s="87" t="s">
        <v>75</v>
      </c>
      <c r="R1407" s="87">
        <f>HEX2DEC(RIGHT(Table132321275358687341016[[#This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HEX2DEC(RIGHT(Table132321275358687341016[[#This Row],[h1]],8))</f>
        <v>0</v>
      </c>
      <c r="Q1408" s="87" t="s">
        <v>75</v>
      </c>
      <c r="R1408" s="87">
        <f>HEX2DEC(RIGHT(Table132321275358687341016[[#This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HEX2DEC(RIGHT(Table132321275358687341016[[#This Row],[h1]],8))</f>
        <v>0</v>
      </c>
      <c r="Q1409" s="87" t="s">
        <v>75</v>
      </c>
      <c r="R1409" s="87">
        <f>HEX2DEC(RIGHT(Table132321275358687341016[[#This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HEX2DEC(RIGHT(Table132321275358687341016[[#This Row],[h1]],8))</f>
        <v>0</v>
      </c>
      <c r="Q1410" s="87" t="s">
        <v>75</v>
      </c>
      <c r="R1410" s="87">
        <f>HEX2DEC(RIGHT(Table132321275358687341016[[#This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HEX2DEC(RIGHT(Table132321275358687341016[[#This Row],[h1]],8))</f>
        <v>0</v>
      </c>
      <c r="Q1411" s="87" t="s">
        <v>75</v>
      </c>
      <c r="R1411" s="87">
        <f>HEX2DEC(RIGHT(Table132321275358687341016[[#This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HEX2DEC(RIGHT(Table132321275358687341016[[#This Row],[h1]],8))</f>
        <v>0</v>
      </c>
      <c r="Q1412" s="87" t="s">
        <v>75</v>
      </c>
      <c r="R1412" s="87">
        <f>HEX2DEC(RIGHT(Table132321275358687341016[[#This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HEX2DEC(RIGHT(Table132321275358687341016[[#This Row],[h1]],8))</f>
        <v>0</v>
      </c>
      <c r="Q1413" s="87" t="s">
        <v>75</v>
      </c>
      <c r="R1413" s="87">
        <f>HEX2DEC(RIGHT(Table132321275358687341016[[#This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HEX2DEC(RIGHT(Table132321275358687341016[[#This Row],[h1]],8))</f>
        <v>0</v>
      </c>
      <c r="Q1414" s="87" t="s">
        <v>75</v>
      </c>
      <c r="R1414" s="87">
        <f>HEX2DEC(RIGHT(Table132321275358687341016[[#This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HEX2DEC(RIGHT(Table132321275358687341016[[#This Row],[h1]],8))</f>
        <v>0</v>
      </c>
      <c r="Q1415" s="87" t="s">
        <v>75</v>
      </c>
      <c r="R1415" s="87">
        <f>HEX2DEC(RIGHT(Table132321275358687341016[[#This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HEX2DEC(RIGHT(Table132321275358687341016[[#This Row],[h1]],8))</f>
        <v>0</v>
      </c>
      <c r="Q1416" s="87" t="s">
        <v>75</v>
      </c>
      <c r="R1416" s="87">
        <f>HEX2DEC(RIGHT(Table132321275358687341016[[#This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HEX2DEC(RIGHT(Table132321275358687341016[[#This Row],[h1]],8))</f>
        <v>0</v>
      </c>
      <c r="Q1417" s="87" t="s">
        <v>75</v>
      </c>
      <c r="R1417" s="87">
        <f>HEX2DEC(RIGHT(Table132321275358687341016[[#This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HEX2DEC(RIGHT(Table132321275358687341016[[#This Row],[h1]],8))</f>
        <v>0</v>
      </c>
      <c r="Q1418" s="87" t="s">
        <v>75</v>
      </c>
      <c r="R1418" s="87">
        <f>HEX2DEC(RIGHT(Table132321275358687341016[[#This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HEX2DEC(RIGHT(Table132321275358687341016[[#This Row],[h1]],8))</f>
        <v>0</v>
      </c>
      <c r="Q1419" s="87" t="s">
        <v>75</v>
      </c>
      <c r="R1419" s="87">
        <f>HEX2DEC(RIGHT(Table132321275358687341016[[#This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HEX2DEC(RIGHT(Table132321275358687341016[[#This Row],[h1]],8))</f>
        <v>0</v>
      </c>
      <c r="Q1420" s="87" t="s">
        <v>75</v>
      </c>
      <c r="R1420" s="87">
        <f>HEX2DEC(RIGHT(Table132321275358687341016[[#This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HEX2DEC(RIGHT(Table132321275358687341016[[#This Row],[h1]],8))</f>
        <v>0</v>
      </c>
      <c r="Q1421" s="87" t="s">
        <v>75</v>
      </c>
      <c r="R1421" s="87">
        <f>HEX2DEC(RIGHT(Table132321275358687341016[[#This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HEX2DEC(RIGHT(Table132321275358687341016[[#This Row],[h1]],8))</f>
        <v>0</v>
      </c>
      <c r="Q1422" s="87" t="s">
        <v>75</v>
      </c>
      <c r="R1422" s="87">
        <f>HEX2DEC(RIGHT(Table132321275358687341016[[#This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HEX2DEC(RIGHT(Table132321275358687341016[[#This Row],[h1]],8))</f>
        <v>0</v>
      </c>
      <c r="Q1423" s="87" t="s">
        <v>75</v>
      </c>
      <c r="R1423" s="87">
        <f>HEX2DEC(RIGHT(Table132321275358687341016[[#This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HEX2DEC(RIGHT(Table132321275358687341016[[#This Row],[h1]],8))</f>
        <v>0</v>
      </c>
      <c r="Q1424" s="87" t="s">
        <v>75</v>
      </c>
      <c r="R1424" s="87">
        <f>HEX2DEC(RIGHT(Table132321275358687341016[[#This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HEX2DEC(RIGHT(Table132321275358687341016[[#This Row],[h1]],8))</f>
        <v>0</v>
      </c>
      <c r="Q1425" s="87" t="s">
        <v>75</v>
      </c>
      <c r="R1425" s="87">
        <f>HEX2DEC(RIGHT(Table132321275358687341016[[#This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HEX2DEC(RIGHT(Table132321275358687341016[[#This Row],[h1]],8))</f>
        <v>0</v>
      </c>
      <c r="Q1426" s="87" t="s">
        <v>75</v>
      </c>
      <c r="R1426" s="87">
        <f>HEX2DEC(RIGHT(Table132321275358687341016[[#This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HEX2DEC(RIGHT(Table132321275358687341016[[#This Row],[h1]],8))</f>
        <v>0</v>
      </c>
      <c r="Q1427" s="87" t="s">
        <v>75</v>
      </c>
      <c r="R1427" s="87">
        <f>HEX2DEC(RIGHT(Table132321275358687341016[[#This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HEX2DEC(RIGHT(Table132321275358687341016[[#This Row],[h1]],8))</f>
        <v>0</v>
      </c>
      <c r="Q1428" s="87" t="s">
        <v>75</v>
      </c>
      <c r="R1428" s="87">
        <f>HEX2DEC(RIGHT(Table132321275358687341016[[#This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HEX2DEC(RIGHT(Table132321275358687341016[[#This Row],[h1]],8))</f>
        <v>0</v>
      </c>
      <c r="Q1429" s="87" t="s">
        <v>75</v>
      </c>
      <c r="R1429" s="87">
        <f>HEX2DEC(RIGHT(Table132321275358687341016[[#This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HEX2DEC(RIGHT(Table132321275358687341016[[#This Row],[h1]],8))</f>
        <v>0</v>
      </c>
      <c r="Q1430" s="87" t="s">
        <v>75</v>
      </c>
      <c r="R1430" s="87">
        <f>HEX2DEC(RIGHT(Table132321275358687341016[[#This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HEX2DEC(RIGHT(Table132321275358687341016[[#This Row],[h1]],8))</f>
        <v>0</v>
      </c>
      <c r="Q1431" s="87" t="s">
        <v>75</v>
      </c>
      <c r="R1431" s="87">
        <f>HEX2DEC(RIGHT(Table132321275358687341016[[#This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HEX2DEC(RIGHT(Table132321275358687341016[[#This Row],[h1]],8))</f>
        <v>0</v>
      </c>
      <c r="Q1432" s="87" t="s">
        <v>75</v>
      </c>
      <c r="R1432" s="87">
        <f>HEX2DEC(RIGHT(Table132321275358687341016[[#This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HEX2DEC(RIGHT(Table132321275358687341016[[#This Row],[h1]],8))</f>
        <v>0</v>
      </c>
      <c r="Q1433" s="87" t="s">
        <v>75</v>
      </c>
      <c r="R1433" s="87">
        <f>HEX2DEC(RIGHT(Table132321275358687341016[[#This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HEX2DEC(RIGHT(Table132321275358687341016[[#This Row],[h1]],8))</f>
        <v>0</v>
      </c>
      <c r="Q1434" s="87" t="s">
        <v>75</v>
      </c>
      <c r="R1434" s="87">
        <f>HEX2DEC(RIGHT(Table132321275358687341016[[#This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HEX2DEC(RIGHT(Table132321275358687341016[[#This Row],[h1]],8))</f>
        <v>0</v>
      </c>
      <c r="Q1435" s="87" t="s">
        <v>75</v>
      </c>
      <c r="R1435" s="87">
        <f>HEX2DEC(RIGHT(Table132321275358687341016[[#This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HEX2DEC(RIGHT(Table132321275358687341016[[#This Row],[h1]],8))</f>
        <v>0</v>
      </c>
      <c r="Q1436" s="87" t="s">
        <v>75</v>
      </c>
      <c r="R1436" s="87">
        <f>HEX2DEC(RIGHT(Table132321275358687341016[[#This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HEX2DEC(RIGHT(Table132321275358687341016[[#This Row],[h1]],8))</f>
        <v>0</v>
      </c>
      <c r="Q1437" s="87" t="s">
        <v>75</v>
      </c>
      <c r="R1437" s="87">
        <f>HEX2DEC(RIGHT(Table132321275358687341016[[#This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HEX2DEC(RIGHT(Table132321275358687341016[[#This Row],[h1]],8))</f>
        <v>0</v>
      </c>
      <c r="Q1438" s="87" t="s">
        <v>75</v>
      </c>
      <c r="R1438" s="87">
        <f>HEX2DEC(RIGHT(Table132321275358687341016[[#This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HEX2DEC(RIGHT(Table132321275358687341016[[#This Row],[h1]],8))</f>
        <v>0</v>
      </c>
      <c r="Q1439" s="87" t="s">
        <v>75</v>
      </c>
      <c r="R1439" s="87">
        <f>HEX2DEC(RIGHT(Table132321275358687341016[[#This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HEX2DEC(RIGHT(Table132321275358687341016[[#This Row],[h1]],8))</f>
        <v>0</v>
      </c>
      <c r="Q1440" s="87" t="s">
        <v>75</v>
      </c>
      <c r="R1440" s="87">
        <f>HEX2DEC(RIGHT(Table132321275358687341016[[#This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HEX2DEC(RIGHT(Table132321275358687341016[[#This Row],[h1]],8))</f>
        <v>0</v>
      </c>
      <c r="Q1441" s="87" t="s">
        <v>75</v>
      </c>
      <c r="R1441" s="87">
        <f>HEX2DEC(RIGHT(Table132321275358687341016[[#This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HEX2DEC(RIGHT(Table132321275358687341016[[#This Row],[h1]],8))</f>
        <v>0</v>
      </c>
      <c r="Q1442" s="87" t="s">
        <v>75</v>
      </c>
      <c r="R1442" s="87">
        <f>HEX2DEC(RIGHT(Table132321275358687341016[[#This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HEX2DEC(RIGHT(Table132321275358687341016[[#This Row],[h1]],8))</f>
        <v>0</v>
      </c>
      <c r="Q1443" s="87" t="s">
        <v>75</v>
      </c>
      <c r="R1443" s="87">
        <f>HEX2DEC(RIGHT(Table132321275358687341016[[#This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HEX2DEC(RIGHT(Table132321275358687341016[[#This Row],[h1]],8))</f>
        <v>0</v>
      </c>
      <c r="Q1444" s="87" t="s">
        <v>75</v>
      </c>
      <c r="R1444" s="87">
        <f>HEX2DEC(RIGHT(Table132321275358687341016[[#This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HEX2DEC(RIGHT(Table132321275358687341016[[#This Row],[h1]],8))</f>
        <v>0</v>
      </c>
      <c r="Q1445" s="87" t="s">
        <v>75</v>
      </c>
      <c r="R1445" s="87">
        <f>HEX2DEC(RIGHT(Table132321275358687341016[[#This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HEX2DEC(RIGHT(Table132321275358687341016[[#This Row],[h1]],8))</f>
        <v>0</v>
      </c>
      <c r="Q1446" s="87" t="s">
        <v>75</v>
      </c>
      <c r="R1446" s="87">
        <f>HEX2DEC(RIGHT(Table132321275358687341016[[#This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HEX2DEC(RIGHT(Table132321275358687341016[[#This Row],[h1]],8))</f>
        <v>0</v>
      </c>
      <c r="Q1447" s="87" t="s">
        <v>75</v>
      </c>
      <c r="R1447" s="87">
        <f>HEX2DEC(RIGHT(Table132321275358687341016[[#This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HEX2DEC(RIGHT(Table132321275358687341016[[#This Row],[h1]],8))</f>
        <v>0</v>
      </c>
      <c r="Q1448" s="87" t="s">
        <v>75</v>
      </c>
      <c r="R1448" s="87">
        <f>HEX2DEC(RIGHT(Table132321275358687341016[[#This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HEX2DEC(RIGHT(Table132321275358687341016[[#This Row],[h1]],8))</f>
        <v>0</v>
      </c>
      <c r="Q1449" s="87" t="s">
        <v>75</v>
      </c>
      <c r="R1449" s="87">
        <f>HEX2DEC(RIGHT(Table132321275358687341016[[#This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HEX2DEC(RIGHT(Table132321275358687341016[[#This Row],[h1]],8))</f>
        <v>0</v>
      </c>
      <c r="Q1450" s="87" t="s">
        <v>75</v>
      </c>
      <c r="R1450" s="87">
        <f>HEX2DEC(RIGHT(Table132321275358687341016[[#This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HEX2DEC(RIGHT(Table132321275358687341016[[#This Row],[h1]],8))</f>
        <v>0</v>
      </c>
      <c r="Q1451" s="87" t="s">
        <v>75</v>
      </c>
      <c r="R1451" s="87">
        <f>HEX2DEC(RIGHT(Table132321275358687341016[[#This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HEX2DEC(RIGHT(Table132321275358687341016[[#This Row],[h1]],8))</f>
        <v>0</v>
      </c>
      <c r="Q1452" s="87" t="s">
        <v>75</v>
      </c>
      <c r="R1452" s="87">
        <f>HEX2DEC(RIGHT(Table132321275358687341016[[#This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HEX2DEC(RIGHT(Table132321275358687341016[[#This Row],[h1]],8))</f>
        <v>0</v>
      </c>
      <c r="Q1453" s="87" t="s">
        <v>75</v>
      </c>
      <c r="R1453" s="87">
        <f>HEX2DEC(RIGHT(Table132321275358687341016[[#This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HEX2DEC(RIGHT(Table132321275358687341016[[#This Row],[h1]],8))</f>
        <v>0</v>
      </c>
      <c r="Q1454" s="87" t="s">
        <v>75</v>
      </c>
      <c r="R1454" s="87">
        <f>HEX2DEC(RIGHT(Table132321275358687341016[[#This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HEX2DEC(RIGHT(Table132321275358687341016[[#This Row],[h1]],8))</f>
        <v>0</v>
      </c>
      <c r="Q1455" s="87" t="s">
        <v>75</v>
      </c>
      <c r="R1455" s="87">
        <f>HEX2DEC(RIGHT(Table132321275358687341016[[#This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HEX2DEC(RIGHT(Table132321275358687341016[[#This Row],[h1]],8))</f>
        <v>0</v>
      </c>
      <c r="Q1456" s="87" t="s">
        <v>75</v>
      </c>
      <c r="R1456" s="87">
        <f>HEX2DEC(RIGHT(Table132321275358687341016[[#This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HEX2DEC(RIGHT(Table132321275358687341016[[#This Row],[h1]],8))</f>
        <v>0</v>
      </c>
      <c r="Q1457" s="87" t="s">
        <v>75</v>
      </c>
      <c r="R1457" s="87">
        <f>HEX2DEC(RIGHT(Table132321275358687341016[[#This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HEX2DEC(RIGHT(Table132321275358687341016[[#This Row],[h1]],8))</f>
        <v>0</v>
      </c>
      <c r="Q1458" s="87" t="s">
        <v>75</v>
      </c>
      <c r="R1458" s="87">
        <f>HEX2DEC(RIGHT(Table132321275358687341016[[#This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HEX2DEC(RIGHT(Table132321275358687341016[[#This Row],[h1]],8))</f>
        <v>0</v>
      </c>
      <c r="Q1459" s="87" t="s">
        <v>75</v>
      </c>
      <c r="R1459" s="87">
        <f>HEX2DEC(RIGHT(Table132321275358687341016[[#This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HEX2DEC(RIGHT(Table132321275358687341016[[#This Row],[h1]],8))</f>
        <v>0</v>
      </c>
      <c r="Q1460" s="87" t="s">
        <v>75</v>
      </c>
      <c r="R1460" s="87">
        <f>HEX2DEC(RIGHT(Table132321275358687341016[[#This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HEX2DEC(RIGHT(Table132321275358687341016[[#This Row],[h1]],8))</f>
        <v>0</v>
      </c>
      <c r="Q1461" s="87" t="s">
        <v>75</v>
      </c>
      <c r="R1461" s="87">
        <f>HEX2DEC(RIGHT(Table132321275358687341016[[#This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HEX2DEC(RIGHT(Table132321275358687341016[[#This Row],[h1]],8))</f>
        <v>0</v>
      </c>
      <c r="Q1462" s="87" t="s">
        <v>75</v>
      </c>
      <c r="R1462" s="87">
        <f>HEX2DEC(RIGHT(Table132321275358687341016[[#This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HEX2DEC(RIGHT(Table132321275358687341016[[#This Row],[h1]],8))</f>
        <v>0</v>
      </c>
      <c r="Q1463" s="87" t="s">
        <v>75</v>
      </c>
      <c r="R1463" s="87">
        <f>HEX2DEC(RIGHT(Table132321275358687341016[[#This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HEX2DEC(RIGHT(Table132321275358687341016[[#This Row],[h1]],8))</f>
        <v>0</v>
      </c>
      <c r="Q1464" s="87" t="s">
        <v>75</v>
      </c>
      <c r="R1464" s="87">
        <f>HEX2DEC(RIGHT(Table132321275358687341016[[#This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HEX2DEC(RIGHT(Table132321275358687341016[[#This Row],[h1]],8))</f>
        <v>0</v>
      </c>
      <c r="Q1465" s="87" t="s">
        <v>75</v>
      </c>
      <c r="R1465" s="87">
        <f>HEX2DEC(RIGHT(Table132321275358687341016[[#This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HEX2DEC(RIGHT(Table132321275358687341016[[#This Row],[h1]],8))</f>
        <v>0</v>
      </c>
      <c r="Q1466" s="87" t="s">
        <v>75</v>
      </c>
      <c r="R1466" s="87">
        <f>HEX2DEC(RIGHT(Table132321275358687341016[[#This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HEX2DEC(RIGHT(Table132321275358687341016[[#This Row],[h1]],8))</f>
        <v>0</v>
      </c>
      <c r="Q1467" s="87" t="s">
        <v>75</v>
      </c>
      <c r="R1467" s="87">
        <f>HEX2DEC(RIGHT(Table132321275358687341016[[#This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HEX2DEC(RIGHT(Table132321275358687341016[[#This Row],[h1]],8))</f>
        <v>0</v>
      </c>
      <c r="Q1468" s="87" t="s">
        <v>75</v>
      </c>
      <c r="R1468" s="87">
        <f>HEX2DEC(RIGHT(Table132321275358687341016[[#This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HEX2DEC(RIGHT(Table132321275358687341016[[#This Row],[h1]],8))</f>
        <v>0</v>
      </c>
      <c r="Q1469" s="87" t="s">
        <v>75</v>
      </c>
      <c r="R1469" s="87">
        <f>HEX2DEC(RIGHT(Table132321275358687341016[[#This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HEX2DEC(RIGHT(Table132321275358687341016[[#This Row],[h1]],8))</f>
        <v>0</v>
      </c>
      <c r="Q1470" s="87" t="s">
        <v>75</v>
      </c>
      <c r="R1470" s="87">
        <f>HEX2DEC(RIGHT(Table132321275358687341016[[#This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HEX2DEC(RIGHT(Table132321275358687341016[[#This Row],[h1]],8))</f>
        <v>0</v>
      </c>
      <c r="Q1471" s="87" t="s">
        <v>75</v>
      </c>
      <c r="R1471" s="87">
        <f>HEX2DEC(RIGHT(Table132321275358687341016[[#This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HEX2DEC(RIGHT(Table132321275358687341016[[#This Row],[h1]],8))</f>
        <v>0</v>
      </c>
      <c r="Q1472" s="87" t="s">
        <v>75</v>
      </c>
      <c r="R1472" s="87">
        <f>HEX2DEC(RIGHT(Table132321275358687341016[[#This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HEX2DEC(RIGHT(Table132321275358687341016[[#This Row],[h1]],8))</f>
        <v>0</v>
      </c>
      <c r="Q1473" s="87" t="s">
        <v>75</v>
      </c>
      <c r="R1473" s="87">
        <f>HEX2DEC(RIGHT(Table132321275358687341016[[#This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HEX2DEC(RIGHT(Table132321275358687341016[[#This Row],[h1]],8))</f>
        <v>0</v>
      </c>
      <c r="Q1474" s="87" t="s">
        <v>75</v>
      </c>
      <c r="R1474" s="87">
        <f>HEX2DEC(RIGHT(Table132321275358687341016[[#This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HEX2DEC(RIGHT(Table132321275358687341016[[#This Row],[h1]],8))</f>
        <v>0</v>
      </c>
      <c r="Q1475" s="87" t="s">
        <v>75</v>
      </c>
      <c r="R1475" s="87">
        <f>HEX2DEC(RIGHT(Table132321275358687341016[[#This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HEX2DEC(RIGHT(Table132321275358687341016[[#This Row],[h1]],8))</f>
        <v>0</v>
      </c>
      <c r="Q1476" s="87" t="s">
        <v>75</v>
      </c>
      <c r="R1476" s="87">
        <f>HEX2DEC(RIGHT(Table132321275358687341016[[#This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HEX2DEC(RIGHT(Table132321275358687341016[[#This Row],[h1]],8))</f>
        <v>0</v>
      </c>
      <c r="Q1477" s="87" t="s">
        <v>75</v>
      </c>
      <c r="R1477" s="87">
        <f>HEX2DEC(RIGHT(Table132321275358687341016[[#This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HEX2DEC(RIGHT(Table132321275358687341016[[#This Row],[h1]],8))</f>
        <v>0</v>
      </c>
      <c r="Q1478" s="87" t="s">
        <v>75</v>
      </c>
      <c r="R1478" s="87">
        <f>HEX2DEC(RIGHT(Table132321275358687341016[[#This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HEX2DEC(RIGHT(Table132321275358687341016[[#This Row],[h1]],8))</f>
        <v>0</v>
      </c>
      <c r="Q1479" s="87" t="s">
        <v>75</v>
      </c>
      <c r="R1479" s="87">
        <f>HEX2DEC(RIGHT(Table132321275358687341016[[#This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HEX2DEC(RIGHT(Table132321275358687341016[[#This Row],[h1]],8))</f>
        <v>0</v>
      </c>
      <c r="Q1480" s="87" t="s">
        <v>75</v>
      </c>
      <c r="R1480" s="87">
        <f>HEX2DEC(RIGHT(Table132321275358687341016[[#This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HEX2DEC(RIGHT(Table132321275358687341016[[#This Row],[h1]],8))</f>
        <v>0</v>
      </c>
      <c r="Q1481" s="87" t="s">
        <v>75</v>
      </c>
      <c r="R1481" s="87">
        <f>HEX2DEC(RIGHT(Table132321275358687341016[[#This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HEX2DEC(RIGHT(Table132321275358687341016[[#This Row],[h1]],8))</f>
        <v>0</v>
      </c>
      <c r="Q1482" s="87" t="s">
        <v>75</v>
      </c>
      <c r="R1482" s="87">
        <f>HEX2DEC(RIGHT(Table132321275358687341016[[#This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HEX2DEC(RIGHT(Table132321275358687341016[[#This Row],[h1]],8))</f>
        <v>0</v>
      </c>
      <c r="Q1483" s="87" t="s">
        <v>75</v>
      </c>
      <c r="R1483" s="87">
        <f>HEX2DEC(RIGHT(Table132321275358687341016[[#This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HEX2DEC(RIGHT(Table132321275358687341016[[#This Row],[h1]],8))</f>
        <v>0</v>
      </c>
      <c r="Q1484" s="87" t="s">
        <v>75</v>
      </c>
      <c r="R1484" s="87">
        <f>HEX2DEC(RIGHT(Table132321275358687341016[[#This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HEX2DEC(RIGHT(Table132321275358687341016[[#This Row],[h1]],8))</f>
        <v>0</v>
      </c>
      <c r="Q1485" s="87" t="s">
        <v>75</v>
      </c>
      <c r="R1485" s="87">
        <f>HEX2DEC(RIGHT(Table132321275358687341016[[#This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HEX2DEC(RIGHT(Table132321275358687341016[[#This Row],[h1]],8))</f>
        <v>0</v>
      </c>
      <c r="Q1486" s="87" t="s">
        <v>75</v>
      </c>
      <c r="R1486" s="87">
        <f>HEX2DEC(RIGHT(Table132321275358687341016[[#This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HEX2DEC(RIGHT(Table132321275358687341016[[#This Row],[h1]],8))</f>
        <v>0</v>
      </c>
      <c r="Q1487" s="87" t="s">
        <v>75</v>
      </c>
      <c r="R1487" s="87">
        <f>HEX2DEC(RIGHT(Table132321275358687341016[[#This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HEX2DEC(RIGHT(Table132321275358687341016[[#This Row],[h1]],8))</f>
        <v>0</v>
      </c>
      <c r="Q1488" s="87" t="s">
        <v>75</v>
      </c>
      <c r="R1488" s="87">
        <f>HEX2DEC(RIGHT(Table132321275358687341016[[#This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HEX2DEC(RIGHT(Table132321275358687341016[[#This Row],[h1]],8))</f>
        <v>0</v>
      </c>
      <c r="Q1489" s="87" t="s">
        <v>75</v>
      </c>
      <c r="R1489" s="87">
        <f>HEX2DEC(RIGHT(Table132321275358687341016[[#This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HEX2DEC(RIGHT(Table132321275358687341016[[#This Row],[h1]],8))</f>
        <v>0</v>
      </c>
      <c r="Q1490" s="87" t="s">
        <v>75</v>
      </c>
      <c r="R1490" s="87">
        <f>HEX2DEC(RIGHT(Table132321275358687341016[[#This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HEX2DEC(RIGHT(Table132321275358687341016[[#This Row],[h1]],8))</f>
        <v>0</v>
      </c>
      <c r="Q1491" s="87" t="s">
        <v>75</v>
      </c>
      <c r="R1491" s="87">
        <f>HEX2DEC(RIGHT(Table132321275358687341016[[#This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HEX2DEC(RIGHT(Table132321275358687341016[[#This Row],[h1]],8))</f>
        <v>0</v>
      </c>
      <c r="Q1492" s="87" t="s">
        <v>75</v>
      </c>
      <c r="R1492" s="87">
        <f>HEX2DEC(RIGHT(Table132321275358687341016[[#This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HEX2DEC(RIGHT(Table132321275358687341016[[#This Row],[h1]],8))</f>
        <v>0</v>
      </c>
      <c r="Q1493" s="87" t="s">
        <v>75</v>
      </c>
      <c r="R1493" s="87">
        <f>HEX2DEC(RIGHT(Table132321275358687341016[[#This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HEX2DEC(RIGHT(Table132321275358687341016[[#This Row],[h1]],8))</f>
        <v>0</v>
      </c>
      <c r="Q1494" s="87" t="s">
        <v>75</v>
      </c>
      <c r="R1494" s="87">
        <f>HEX2DEC(RIGHT(Table132321275358687341016[[#This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HEX2DEC(RIGHT(Table132321275358687341016[[#This Row],[h1]],8))</f>
        <v>0</v>
      </c>
      <c r="Q1495" s="87" t="s">
        <v>75</v>
      </c>
      <c r="R1495" s="87">
        <f>HEX2DEC(RIGHT(Table132321275358687341016[[#This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HEX2DEC(RIGHT(Table132321275358687341016[[#This Row],[h1]],8))</f>
        <v>0</v>
      </c>
      <c r="Q1496" s="87" t="s">
        <v>75</v>
      </c>
      <c r="R1496" s="87">
        <f>HEX2DEC(RIGHT(Table132321275358687341016[[#This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HEX2DEC(RIGHT(Table132321275358687341016[[#This Row],[h1]],8))</f>
        <v>0</v>
      </c>
      <c r="Q1497" s="87" t="s">
        <v>75</v>
      </c>
      <c r="R1497" s="87">
        <f>HEX2DEC(RIGHT(Table132321275358687341016[[#This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HEX2DEC(RIGHT(Table132321275358687341016[[#This Row],[h1]],8))</f>
        <v>0</v>
      </c>
      <c r="Q1498" s="87" t="s">
        <v>75</v>
      </c>
      <c r="R1498" s="87">
        <f>HEX2DEC(RIGHT(Table132321275358687341016[[#This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HEX2DEC(RIGHT(Table132321275358687341016[[#This Row],[h1]],8))</f>
        <v>0</v>
      </c>
      <c r="Q1499" s="87" t="s">
        <v>75</v>
      </c>
      <c r="R1499" s="87">
        <f>HEX2DEC(RIGHT(Table132321275358687341016[[#This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HEX2DEC(RIGHT(Table132321275358687341016[[#This Row],[h1]],8))</f>
        <v>0</v>
      </c>
      <c r="Q1500" s="87" t="s">
        <v>75</v>
      </c>
      <c r="R1500" s="87">
        <f>HEX2DEC(RIGHT(Table132321275358687341016[[#This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HEX2DEC(RIGHT(Table132321275358687341016[[#This Row],[h1]],8))</f>
        <v>0</v>
      </c>
      <c r="Q1501" s="87" t="s">
        <v>75</v>
      </c>
      <c r="R1501" s="87">
        <f>HEX2DEC(RIGHT(Table132321275358687341016[[#This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HEX2DEC(RIGHT(Table132321275358687341016[[#This Row],[h1]],8))</f>
        <v>0</v>
      </c>
      <c r="Q1502" s="87" t="s">
        <v>75</v>
      </c>
      <c r="R1502" s="87">
        <f>HEX2DEC(RIGHT(Table132321275358687341016[[#This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HEX2DEC(RIGHT(Table132321275358687341016[[#This Row],[h1]],8))</f>
        <v>0</v>
      </c>
      <c r="Q1503" s="87" t="s">
        <v>75</v>
      </c>
      <c r="R1503" s="87">
        <f>HEX2DEC(RIGHT(Table132321275358687341016[[#This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HEX2DEC(RIGHT(Table132321275358687341016[[#This Row],[h1]],8))</f>
        <v>0</v>
      </c>
      <c r="Q1504" s="87" t="s">
        <v>75</v>
      </c>
      <c r="R1504" s="87">
        <f>HEX2DEC(RIGHT(Table132321275358687341016[[#This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HEX2DEC(RIGHT(Table132321275358687341016[[#This Row],[h1]],8))</f>
        <v>0</v>
      </c>
      <c r="Q1505" s="87" t="s">
        <v>75</v>
      </c>
      <c r="R1505" s="87">
        <f>HEX2DEC(RIGHT(Table132321275358687341016[[#This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HEX2DEC(RIGHT(Table132321275358687341016[[#This Row],[h1]],8))</f>
        <v>0</v>
      </c>
      <c r="Q1506" s="87" t="s">
        <v>75</v>
      </c>
      <c r="R1506" s="87">
        <f>HEX2DEC(RIGHT(Table132321275358687341016[[#This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HEX2DEC(RIGHT(Table132321275358687341016[[#This Row],[h1]],8))</f>
        <v>0</v>
      </c>
      <c r="Q1507" s="87" t="s">
        <v>75</v>
      </c>
      <c r="R1507" s="87">
        <f>HEX2DEC(RIGHT(Table132321275358687341016[[#This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HEX2DEC(RIGHT(Table132321275358687341016[[#This Row],[h1]],8))</f>
        <v>0</v>
      </c>
      <c r="Q1508" s="87" t="s">
        <v>75</v>
      </c>
      <c r="R1508" s="87">
        <f>HEX2DEC(RIGHT(Table132321275358687341016[[#This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HEX2DEC(RIGHT(Table132321275358687341016[[#This Row],[h1]],8))</f>
        <v>0</v>
      </c>
      <c r="Q1509" s="87" t="s">
        <v>75</v>
      </c>
      <c r="R1509" s="87">
        <f>HEX2DEC(RIGHT(Table132321275358687341016[[#This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HEX2DEC(RIGHT(Table132321275358687341016[[#This Row],[h1]],8))</f>
        <v>0</v>
      </c>
      <c r="Q1510" s="87" t="s">
        <v>75</v>
      </c>
      <c r="R1510" s="87">
        <f>HEX2DEC(RIGHT(Table132321275358687341016[[#This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HEX2DEC(RIGHT(Table132321275358687341016[[#This Row],[h1]],8))</f>
        <v>0</v>
      </c>
      <c r="Q1511" s="87" t="s">
        <v>75</v>
      </c>
      <c r="R1511" s="87">
        <f>HEX2DEC(RIGHT(Table132321275358687341016[[#This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HEX2DEC(RIGHT(Table132321275358687341016[[#This Row],[h1]],8))</f>
        <v>0</v>
      </c>
      <c r="Q1512" s="87" t="s">
        <v>75</v>
      </c>
      <c r="R1512" s="87">
        <f>HEX2DEC(RIGHT(Table132321275358687341016[[#This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HEX2DEC(RIGHT(Table132321275358687341016[[#This Row],[h1]],8))</f>
        <v>0</v>
      </c>
      <c r="Q1513" s="87" t="s">
        <v>75</v>
      </c>
      <c r="R1513" s="87">
        <f>HEX2DEC(RIGHT(Table132321275358687341016[[#This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HEX2DEC(RIGHT(Table132321275358687341016[[#This Row],[h1]],8))</f>
        <v>0</v>
      </c>
      <c r="Q1514" s="87" t="s">
        <v>75</v>
      </c>
      <c r="R1514" s="87">
        <f>HEX2DEC(RIGHT(Table132321275358687341016[[#This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HEX2DEC(RIGHT(Table132321275358687341016[[#This Row],[h1]],8))</f>
        <v>0</v>
      </c>
      <c r="Q1515" s="87" t="s">
        <v>75</v>
      </c>
      <c r="R1515" s="87">
        <f>HEX2DEC(RIGHT(Table132321275358687341016[[#This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HEX2DEC(RIGHT(Table132321275358687341016[[#This Row],[h1]],8))</f>
        <v>0</v>
      </c>
      <c r="Q1516" s="87" t="s">
        <v>75</v>
      </c>
      <c r="R1516" s="87">
        <f>HEX2DEC(RIGHT(Table132321275358687341016[[#This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HEX2DEC(RIGHT(Table132321275358687341016[[#This Row],[h1]],8))</f>
        <v>0</v>
      </c>
      <c r="Q1517" s="87" t="s">
        <v>75</v>
      </c>
      <c r="R1517" s="87">
        <f>HEX2DEC(RIGHT(Table132321275358687341016[[#This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HEX2DEC(RIGHT(Table132321275358687341016[[#This Row],[h1]],8))</f>
        <v>0</v>
      </c>
      <c r="Q1518" s="87" t="s">
        <v>75</v>
      </c>
      <c r="R1518" s="87">
        <f>HEX2DEC(RIGHT(Table132321275358687341016[[#This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HEX2DEC(RIGHT(Table132321275358687341016[[#This Row],[h1]],8))</f>
        <v>0</v>
      </c>
      <c r="Q1519" s="87" t="s">
        <v>75</v>
      </c>
      <c r="R1519" s="87">
        <f>HEX2DEC(RIGHT(Table132321275358687341016[[#This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HEX2DEC(RIGHT(Table132321275358687341016[[#This Row],[h1]],8))</f>
        <v>0</v>
      </c>
      <c r="Q1520" s="87" t="s">
        <v>75</v>
      </c>
      <c r="R1520" s="87">
        <f>HEX2DEC(RIGHT(Table132321275358687341016[[#This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HEX2DEC(RIGHT(Table132321275358687341016[[#This Row],[h1]],8))</f>
        <v>0</v>
      </c>
      <c r="Q1521" s="87" t="s">
        <v>75</v>
      </c>
      <c r="R1521" s="87">
        <f>HEX2DEC(RIGHT(Table132321275358687341016[[#This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HEX2DEC(RIGHT(Table132321275358687341016[[#This Row],[h1]],8))</f>
        <v>0</v>
      </c>
      <c r="Q1522" s="87" t="s">
        <v>75</v>
      </c>
      <c r="R1522" s="87">
        <f>HEX2DEC(RIGHT(Table132321275358687341016[[#This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HEX2DEC(RIGHT(Table132321275358687341016[[#This Row],[h1]],8))</f>
        <v>0</v>
      </c>
      <c r="Q1523" s="87" t="s">
        <v>75</v>
      </c>
      <c r="R1523" s="87">
        <f>HEX2DEC(RIGHT(Table132321275358687341016[[#This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HEX2DEC(RIGHT(Table132321275358687341016[[#This Row],[h1]],8))</f>
        <v>0</v>
      </c>
      <c r="Q1524" s="87" t="s">
        <v>75</v>
      </c>
      <c r="R1524" s="87">
        <f>HEX2DEC(RIGHT(Table132321275358687341016[[#This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HEX2DEC(RIGHT(Table132321275358687341016[[#This Row],[h1]],8))</f>
        <v>0</v>
      </c>
      <c r="Q1525" s="87" t="s">
        <v>75</v>
      </c>
      <c r="R1525" s="87">
        <f>HEX2DEC(RIGHT(Table132321275358687341016[[#This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HEX2DEC(RIGHT(Table132321275358687341016[[#This Row],[h1]],8))</f>
        <v>0</v>
      </c>
      <c r="Q1526" s="87" t="s">
        <v>75</v>
      </c>
      <c r="R1526" s="87">
        <f>HEX2DEC(RIGHT(Table132321275358687341016[[#This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HEX2DEC(RIGHT(Table132321275358687341016[[#This Row],[h1]],8))</f>
        <v>0</v>
      </c>
      <c r="Q1527" s="87" t="s">
        <v>75</v>
      </c>
      <c r="R1527" s="87">
        <f>HEX2DEC(RIGHT(Table132321275358687341016[[#This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HEX2DEC(RIGHT(Table132321275358687341016[[#This Row],[h1]],8))</f>
        <v>0</v>
      </c>
      <c r="Q1528" s="87" t="s">
        <v>75</v>
      </c>
      <c r="R1528" s="87">
        <f>HEX2DEC(RIGHT(Table132321275358687341016[[#This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HEX2DEC(RIGHT(Table132321275358687341016[[#This Row],[h1]],8))</f>
        <v>0</v>
      </c>
      <c r="Q1529" s="87" t="s">
        <v>75</v>
      </c>
      <c r="R1529" s="87">
        <f>HEX2DEC(RIGHT(Table132321275358687341016[[#This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HEX2DEC(RIGHT(Table132321275358687341016[[#This Row],[h1]],8))</f>
        <v>0</v>
      </c>
      <c r="Q1530" s="87" t="s">
        <v>75</v>
      </c>
      <c r="R1530" s="87">
        <f>HEX2DEC(RIGHT(Table132321275358687341016[[#This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HEX2DEC(RIGHT(Table132321275358687341016[[#This Row],[h1]],8))</f>
        <v>0</v>
      </c>
      <c r="Q1531" s="87" t="s">
        <v>75</v>
      </c>
      <c r="R1531" s="87">
        <f>HEX2DEC(RIGHT(Table132321275358687341016[[#This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HEX2DEC(RIGHT(Table132321275358687341016[[#This Row],[h1]],8))</f>
        <v>0</v>
      </c>
      <c r="Q1532" s="87" t="s">
        <v>75</v>
      </c>
      <c r="R1532" s="87">
        <f>HEX2DEC(RIGHT(Table132321275358687341016[[#This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HEX2DEC(RIGHT(Table132321275358687341016[[#This Row],[h1]],8))</f>
        <v>0</v>
      </c>
      <c r="Q1533" s="87" t="s">
        <v>75</v>
      </c>
      <c r="R1533" s="87">
        <f>HEX2DEC(RIGHT(Table132321275358687341016[[#This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HEX2DEC(RIGHT(Table132321275358687341016[[#This Row],[h1]],8))</f>
        <v>0</v>
      </c>
      <c r="Q1534" s="87" t="s">
        <v>75</v>
      </c>
      <c r="R1534" s="87">
        <f>HEX2DEC(RIGHT(Table132321275358687341016[[#This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HEX2DEC(RIGHT(Table132321275358687341016[[#This Row],[h1]],8))</f>
        <v>0</v>
      </c>
      <c r="Q1535" s="87" t="s">
        <v>75</v>
      </c>
      <c r="R1535" s="87">
        <f>HEX2DEC(RIGHT(Table132321275358687341016[[#This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HEX2DEC(RIGHT(Table132321275358687341016[[#This Row],[h1]],8))</f>
        <v>0</v>
      </c>
      <c r="Q1536" s="87" t="s">
        <v>75</v>
      </c>
      <c r="R1536" s="87">
        <f>HEX2DEC(RIGHT(Table132321275358687341016[[#This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HEX2DEC(RIGHT(Table132321275358687341016[[#This Row],[h1]],8))</f>
        <v>0</v>
      </c>
      <c r="Q1537" s="87" t="s">
        <v>75</v>
      </c>
      <c r="R1537" s="87">
        <f>HEX2DEC(RIGHT(Table132321275358687341016[[#This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HEX2DEC(RIGHT(Table132321275358687341016[[#This Row],[h1]],8))</f>
        <v>0</v>
      </c>
      <c r="Q1538" s="87" t="s">
        <v>75</v>
      </c>
      <c r="R1538" s="87">
        <f>HEX2DEC(RIGHT(Table132321275358687341016[[#This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HEX2DEC(RIGHT(Table132321275358687341016[[#This Row],[h1]],8))</f>
        <v>0</v>
      </c>
      <c r="Q1539" s="87" t="s">
        <v>75</v>
      </c>
      <c r="R1539" s="87">
        <f>HEX2DEC(RIGHT(Table132321275358687341016[[#This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HEX2DEC(RIGHT(Table132321275358687341016[[#This Row],[h1]],8))</f>
        <v>0</v>
      </c>
      <c r="Q1540" s="87" t="s">
        <v>75</v>
      </c>
      <c r="R1540" s="87">
        <f>HEX2DEC(RIGHT(Table132321275358687341016[[#This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HEX2DEC(RIGHT(Table132321275358687341016[[#This Row],[h1]],8))</f>
        <v>0</v>
      </c>
      <c r="Q1541" s="87" t="s">
        <v>75</v>
      </c>
      <c r="R1541" s="87">
        <f>HEX2DEC(RIGHT(Table132321275358687341016[[#This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HEX2DEC(RIGHT(Table132321275358687341016[[#This Row],[h1]],8))</f>
        <v>0</v>
      </c>
      <c r="Q1542" s="87" t="s">
        <v>75</v>
      </c>
      <c r="R1542" s="87">
        <f>HEX2DEC(RIGHT(Table132321275358687341016[[#This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HEX2DEC(RIGHT(Table132321275358687341016[[#This Row],[h1]],8))</f>
        <v>0</v>
      </c>
      <c r="Q1543" s="87" t="s">
        <v>75</v>
      </c>
      <c r="R1543" s="87">
        <f>HEX2DEC(RIGHT(Table132321275358687341016[[#This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HEX2DEC(RIGHT(Table132321275358687341016[[#This Row],[h1]],8))</f>
        <v>0</v>
      </c>
      <c r="Q1544" s="87" t="s">
        <v>75</v>
      </c>
      <c r="R1544" s="87">
        <f>HEX2DEC(RIGHT(Table132321275358687341016[[#This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HEX2DEC(RIGHT(Table132321275358687341016[[#This Row],[h1]],8))</f>
        <v>0</v>
      </c>
      <c r="Q1545" s="87" t="s">
        <v>75</v>
      </c>
      <c r="R1545" s="87">
        <f>HEX2DEC(RIGHT(Table132321275358687341016[[#This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HEX2DEC(RIGHT(Table132321275358687341016[[#This Row],[h1]],8))</f>
        <v>0</v>
      </c>
      <c r="Q1546" s="87" t="s">
        <v>75</v>
      </c>
      <c r="R1546" s="87">
        <f>HEX2DEC(RIGHT(Table132321275358687341016[[#This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HEX2DEC(RIGHT(Table132321275358687341016[[#This Row],[h1]],8))</f>
        <v>0</v>
      </c>
      <c r="Q1547" s="87" t="s">
        <v>75</v>
      </c>
      <c r="R1547" s="87">
        <f>HEX2DEC(RIGHT(Table132321275358687341016[[#This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HEX2DEC(RIGHT(Table132321275358687341016[[#This Row],[h1]],8))</f>
        <v>0</v>
      </c>
      <c r="Q1548" s="87" t="s">
        <v>75</v>
      </c>
      <c r="R1548" s="87">
        <f>HEX2DEC(RIGHT(Table132321275358687341016[[#This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HEX2DEC(RIGHT(Table132321275358687341016[[#This Row],[h1]],8))</f>
        <v>0</v>
      </c>
      <c r="Q1549" s="87" t="s">
        <v>75</v>
      </c>
      <c r="R1549" s="87">
        <f>HEX2DEC(RIGHT(Table132321275358687341016[[#This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HEX2DEC(RIGHT(Table132321275358687341016[[#This Row],[h1]],8))</f>
        <v>0</v>
      </c>
      <c r="Q1550" s="87" t="s">
        <v>75</v>
      </c>
      <c r="R1550" s="87">
        <f>HEX2DEC(RIGHT(Table132321275358687341016[[#This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HEX2DEC(RIGHT(Table132321275358687341016[[#This Row],[h1]],8))</f>
        <v>0</v>
      </c>
      <c r="Q1551" s="87" t="s">
        <v>75</v>
      </c>
      <c r="R1551" s="87">
        <f>HEX2DEC(RIGHT(Table132321275358687341016[[#This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HEX2DEC(RIGHT(Table132321275358687341016[[#This Row],[h1]],8))</f>
        <v>0</v>
      </c>
      <c r="Q1552" s="87" t="s">
        <v>75</v>
      </c>
      <c r="R1552" s="87">
        <f>HEX2DEC(RIGHT(Table132321275358687341016[[#This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HEX2DEC(RIGHT(Table132321275358687341016[[#This Row],[h1]],8))</f>
        <v>0</v>
      </c>
      <c r="Q1553" s="87" t="s">
        <v>75</v>
      </c>
      <c r="R1553" s="87">
        <f>HEX2DEC(RIGHT(Table132321275358687341016[[#This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HEX2DEC(RIGHT(Table132321275358687341016[[#This Row],[h1]],8))</f>
        <v>0</v>
      </c>
      <c r="Q1554" s="87" t="s">
        <v>75</v>
      </c>
      <c r="R1554" s="87">
        <f>HEX2DEC(RIGHT(Table132321275358687341016[[#This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HEX2DEC(RIGHT(Table132321275358687341016[[#This Row],[h1]],8))</f>
        <v>0</v>
      </c>
      <c r="Q1555" s="87" t="s">
        <v>75</v>
      </c>
      <c r="R1555" s="87">
        <f>HEX2DEC(RIGHT(Table132321275358687341016[[#This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HEX2DEC(RIGHT(Table132321275358687341016[[#This Row],[h1]],8))</f>
        <v>0</v>
      </c>
      <c r="Q1556" s="87" t="s">
        <v>75</v>
      </c>
      <c r="R1556" s="87">
        <f>HEX2DEC(RIGHT(Table132321275358687341016[[#This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HEX2DEC(RIGHT(Table132321275358687341016[[#This Row],[h1]],8))</f>
        <v>0</v>
      </c>
      <c r="Q1557" s="87" t="s">
        <v>75</v>
      </c>
      <c r="R1557" s="87">
        <f>HEX2DEC(RIGHT(Table132321275358687341016[[#This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HEX2DEC(RIGHT(Table132321275358687341016[[#This Row],[h1]],8))</f>
        <v>0</v>
      </c>
      <c r="Q1558" s="87" t="s">
        <v>75</v>
      </c>
      <c r="R1558" s="87">
        <f>HEX2DEC(RIGHT(Table132321275358687341016[[#This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HEX2DEC(RIGHT(Table132321275358687341016[[#This Row],[h1]],8))</f>
        <v>0</v>
      </c>
      <c r="Q1559" s="87" t="s">
        <v>75</v>
      </c>
      <c r="R1559" s="87">
        <f>HEX2DEC(RIGHT(Table132321275358687341016[[#This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HEX2DEC(RIGHT(Table132321275358687341016[[#This Row],[h1]],8))</f>
        <v>0</v>
      </c>
      <c r="Q1560" s="87" t="s">
        <v>75</v>
      </c>
      <c r="R1560" s="87">
        <f>HEX2DEC(RIGHT(Table132321275358687341016[[#This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HEX2DEC(RIGHT(Table132321275358687341016[[#This Row],[h1]],8))</f>
        <v>0</v>
      </c>
      <c r="Q1561" s="87" t="s">
        <v>75</v>
      </c>
      <c r="R1561" s="87">
        <f>HEX2DEC(RIGHT(Table132321275358687341016[[#This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HEX2DEC(RIGHT(Table132321275358687341016[[#This Row],[h1]],8))</f>
        <v>0</v>
      </c>
      <c r="Q1562" s="87" t="s">
        <v>75</v>
      </c>
      <c r="R1562" s="87">
        <f>HEX2DEC(RIGHT(Table132321275358687341016[[#This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HEX2DEC(RIGHT(Table132321275358687341016[[#This Row],[h1]],8))</f>
        <v>0</v>
      </c>
      <c r="Q1563" s="87" t="s">
        <v>75</v>
      </c>
      <c r="R1563" s="87">
        <f>HEX2DEC(RIGHT(Table132321275358687341016[[#This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HEX2DEC(RIGHT(Table132321275358687341016[[#This Row],[h1]],8))</f>
        <v>0</v>
      </c>
      <c r="Q1564" s="87" t="s">
        <v>75</v>
      </c>
      <c r="R1564" s="87">
        <f>HEX2DEC(RIGHT(Table132321275358687341016[[#This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HEX2DEC(RIGHT(Table132321275358687341016[[#This Row],[h1]],8))</f>
        <v>0</v>
      </c>
      <c r="Q1565" s="87" t="s">
        <v>75</v>
      </c>
      <c r="R1565" s="87">
        <f>HEX2DEC(RIGHT(Table132321275358687341016[[#This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HEX2DEC(RIGHT(Table132321275358687341016[[#This Row],[h1]],8))</f>
        <v>0</v>
      </c>
      <c r="Q1566" s="87" t="s">
        <v>75</v>
      </c>
      <c r="R1566" s="87">
        <f>HEX2DEC(RIGHT(Table132321275358687341016[[#This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HEX2DEC(RIGHT(Table132321275358687341016[[#This Row],[h1]],8))</f>
        <v>0</v>
      </c>
      <c r="Q1567" s="87" t="s">
        <v>75</v>
      </c>
      <c r="R1567" s="87">
        <f>HEX2DEC(RIGHT(Table132321275358687341016[[#This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HEX2DEC(RIGHT(Table132321275358687341016[[#This Row],[h1]],8))</f>
        <v>0</v>
      </c>
      <c r="Q1568" s="87" t="s">
        <v>75</v>
      </c>
      <c r="R1568" s="87">
        <f>HEX2DEC(RIGHT(Table132321275358687341016[[#This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HEX2DEC(RIGHT(Table132321275358687341016[[#This Row],[h1]],8))</f>
        <v>0</v>
      </c>
      <c r="Q1569" s="87" t="s">
        <v>75</v>
      </c>
      <c r="R1569" s="87">
        <f>HEX2DEC(RIGHT(Table132321275358687341016[[#This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HEX2DEC(RIGHT(Table132321275358687341016[[#This Row],[h1]],8))</f>
        <v>0</v>
      </c>
      <c r="Q1570" s="87" t="s">
        <v>75</v>
      </c>
      <c r="R1570" s="87">
        <f>HEX2DEC(RIGHT(Table132321275358687341016[[#This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HEX2DEC(RIGHT(Table132321275358687341016[[#This Row],[h1]],8))</f>
        <v>0</v>
      </c>
      <c r="Q1571" s="87" t="s">
        <v>75</v>
      </c>
      <c r="R1571" s="87">
        <f>HEX2DEC(RIGHT(Table132321275358687341016[[#This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HEX2DEC(RIGHT(Table132321275358687341016[[#This Row],[h1]],8))</f>
        <v>0</v>
      </c>
      <c r="Q1572" s="87" t="s">
        <v>75</v>
      </c>
      <c r="R1572" s="87">
        <f>HEX2DEC(RIGHT(Table132321275358687341016[[#This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HEX2DEC(RIGHT(Table132321275358687341016[[#This Row],[h1]],8))</f>
        <v>0</v>
      </c>
      <c r="Q1573" s="87" t="s">
        <v>75</v>
      </c>
      <c r="R1573" s="87">
        <f>HEX2DEC(RIGHT(Table132321275358687341016[[#This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HEX2DEC(RIGHT(Table132321275358687341016[[#This Row],[h1]],8))</f>
        <v>0</v>
      </c>
      <c r="Q1574" s="87" t="s">
        <v>75</v>
      </c>
      <c r="R1574" s="87">
        <f>HEX2DEC(RIGHT(Table132321275358687341016[[#This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HEX2DEC(RIGHT(Table132321275358687341016[[#This Row],[h1]],8))</f>
        <v>0</v>
      </c>
      <c r="Q1575" s="87" t="s">
        <v>75</v>
      </c>
      <c r="R1575" s="87">
        <f>HEX2DEC(RIGHT(Table132321275358687341016[[#This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HEX2DEC(RIGHT(Table132321275358687341016[[#This Row],[h1]],8))</f>
        <v>0</v>
      </c>
      <c r="Q1576" s="87" t="s">
        <v>75</v>
      </c>
      <c r="R1576" s="87">
        <f>HEX2DEC(RIGHT(Table132321275358687341016[[#This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HEX2DEC(RIGHT(Table132321275358687341016[[#This Row],[h1]],8))</f>
        <v>0</v>
      </c>
      <c r="Q1577" s="87" t="s">
        <v>75</v>
      </c>
      <c r="R1577" s="87">
        <f>HEX2DEC(RIGHT(Table132321275358687341016[[#This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HEX2DEC(RIGHT(Table132321275358687341016[[#This Row],[h1]],8))</f>
        <v>0</v>
      </c>
      <c r="Q1578" s="87" t="s">
        <v>75</v>
      </c>
      <c r="R1578" s="87">
        <f>HEX2DEC(RIGHT(Table132321275358687341016[[#This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HEX2DEC(RIGHT(Table132321275358687341016[[#This Row],[h1]],8))</f>
        <v>0</v>
      </c>
      <c r="Q1579" s="87" t="s">
        <v>75</v>
      </c>
      <c r="R1579" s="87">
        <f>HEX2DEC(RIGHT(Table132321275358687341016[[#This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HEX2DEC(RIGHT(Table132321275358687341016[[#This Row],[h1]],8))</f>
        <v>0</v>
      </c>
      <c r="Q1580" s="87" t="s">
        <v>75</v>
      </c>
      <c r="R1580" s="87">
        <f>HEX2DEC(RIGHT(Table132321275358687341016[[#This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HEX2DEC(RIGHT(Table132321275358687341016[[#This Row],[h1]],8))</f>
        <v>0</v>
      </c>
      <c r="Q1581" s="87" t="s">
        <v>75</v>
      </c>
      <c r="R1581" s="87">
        <f>HEX2DEC(RIGHT(Table132321275358687341016[[#This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HEX2DEC(RIGHT(Table132321275358687341016[[#This Row],[h1]],8))</f>
        <v>0</v>
      </c>
      <c r="Q1582" s="87" t="s">
        <v>75</v>
      </c>
      <c r="R1582" s="87">
        <f>HEX2DEC(RIGHT(Table132321275358687341016[[#This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HEX2DEC(RIGHT(Table132321275358687341016[[#This Row],[h1]],8))</f>
        <v>0</v>
      </c>
      <c r="Q1583" s="87" t="s">
        <v>75</v>
      </c>
      <c r="R1583" s="87">
        <f>HEX2DEC(RIGHT(Table132321275358687341016[[#This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HEX2DEC(RIGHT(Table132321275358687341016[[#This Row],[h1]],8))</f>
        <v>0</v>
      </c>
      <c r="Q1584" s="87" t="s">
        <v>75</v>
      </c>
      <c r="R1584" s="87">
        <f>HEX2DEC(RIGHT(Table132321275358687341016[[#This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HEX2DEC(RIGHT(Table132321275358687341016[[#This Row],[h1]],8))</f>
        <v>0</v>
      </c>
      <c r="Q1585" s="87" t="s">
        <v>75</v>
      </c>
      <c r="R1585" s="87">
        <f>HEX2DEC(RIGHT(Table132321275358687341016[[#This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HEX2DEC(RIGHT(Table132321275358687341016[[#This Row],[h1]],8))</f>
        <v>0</v>
      </c>
      <c r="Q1586" s="87" t="s">
        <v>75</v>
      </c>
      <c r="R1586" s="87">
        <f>HEX2DEC(RIGHT(Table132321275358687341016[[#This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HEX2DEC(RIGHT(Table132321275358687341016[[#This Row],[h1]],8))</f>
        <v>0</v>
      </c>
      <c r="Q1587" s="87" t="s">
        <v>75</v>
      </c>
      <c r="R1587" s="87">
        <f>HEX2DEC(RIGHT(Table132321275358687341016[[#This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HEX2DEC(RIGHT(Table132321275358687341016[[#This Row],[h1]],8))</f>
        <v>0</v>
      </c>
      <c r="Q1588" s="87" t="s">
        <v>75</v>
      </c>
      <c r="R1588" s="87">
        <f>HEX2DEC(RIGHT(Table132321275358687341016[[#This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HEX2DEC(RIGHT(Table132321275358687341016[[#This Row],[h1]],8))</f>
        <v>0</v>
      </c>
      <c r="Q1589" s="87" t="s">
        <v>75</v>
      </c>
      <c r="R1589" s="87">
        <f>HEX2DEC(RIGHT(Table132321275358687341016[[#This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HEX2DEC(RIGHT(Table132321275358687341016[[#This Row],[h1]],8))</f>
        <v>0</v>
      </c>
      <c r="Q1590" s="87" t="s">
        <v>75</v>
      </c>
      <c r="R1590" s="87">
        <f>HEX2DEC(RIGHT(Table132321275358687341016[[#This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HEX2DEC(RIGHT(Table132321275358687341016[[#This Row],[h1]],8))</f>
        <v>0</v>
      </c>
      <c r="Q1591" s="87" t="s">
        <v>75</v>
      </c>
      <c r="R1591" s="87">
        <f>HEX2DEC(RIGHT(Table132321275358687341016[[#This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HEX2DEC(RIGHT(Table132321275358687341016[[#This Row],[h1]],8))</f>
        <v>0</v>
      </c>
      <c r="Q1592" s="87" t="s">
        <v>75</v>
      </c>
      <c r="R1592" s="87">
        <f>HEX2DEC(RIGHT(Table132321275358687341016[[#This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HEX2DEC(RIGHT(Table132321275358687341016[[#This Row],[h1]],8))</f>
        <v>0</v>
      </c>
      <c r="Q1593" s="87" t="s">
        <v>75</v>
      </c>
      <c r="R1593" s="87">
        <f>HEX2DEC(RIGHT(Table132321275358687341016[[#This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HEX2DEC(RIGHT(Table132321275358687341016[[#This Row],[h1]],8))</f>
        <v>0</v>
      </c>
      <c r="Q1594" s="87" t="s">
        <v>75</v>
      </c>
      <c r="R1594" s="87">
        <f>HEX2DEC(RIGHT(Table132321275358687341016[[#This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HEX2DEC(RIGHT(Table132321275358687341016[[#This Row],[h1]],8))</f>
        <v>0</v>
      </c>
      <c r="Q1595" s="87" t="s">
        <v>75</v>
      </c>
      <c r="R1595" s="87">
        <f>HEX2DEC(RIGHT(Table132321275358687341016[[#This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HEX2DEC(RIGHT(Table132321275358687341016[[#This Row],[h1]],8))</f>
        <v>0</v>
      </c>
      <c r="Q1596" s="87" t="s">
        <v>75</v>
      </c>
      <c r="R1596" s="87">
        <f>HEX2DEC(RIGHT(Table132321275358687341016[[#This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HEX2DEC(RIGHT(Table132321275358687341016[[#This Row],[h1]],8))</f>
        <v>0</v>
      </c>
      <c r="Q1597" s="87" t="s">
        <v>75</v>
      </c>
      <c r="R1597" s="87">
        <f>HEX2DEC(RIGHT(Table132321275358687341016[[#This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HEX2DEC(RIGHT(Table132321275358687341016[[#This Row],[h1]],8))</f>
        <v>0</v>
      </c>
      <c r="Q1598" s="87" t="s">
        <v>75</v>
      </c>
      <c r="R1598" s="87">
        <f>HEX2DEC(RIGHT(Table132321275358687341016[[#This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HEX2DEC(RIGHT(Table132321275358687341016[[#This Row],[h1]],8))</f>
        <v>0</v>
      </c>
      <c r="Q1599" s="87" t="s">
        <v>75</v>
      </c>
      <c r="R1599" s="87">
        <f>HEX2DEC(RIGHT(Table132321275358687341016[[#This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HEX2DEC(RIGHT(Table132321275358687341016[[#This Row],[h1]],8))</f>
        <v>0</v>
      </c>
      <c r="Q1600" s="87" t="s">
        <v>75</v>
      </c>
      <c r="R1600" s="87">
        <f>HEX2DEC(RIGHT(Table132321275358687341016[[#This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HEX2DEC(RIGHT(Table132321275358687341016[[#This Row],[h1]],8))</f>
        <v>0</v>
      </c>
      <c r="Q1601" s="87" t="s">
        <v>75</v>
      </c>
      <c r="R1601" s="87">
        <f>HEX2DEC(RIGHT(Table132321275358687341016[[#This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HEX2DEC(RIGHT(Table132321275358687341016[[#This Row],[h1]],8))</f>
        <v>0</v>
      </c>
      <c r="Q1602" s="87" t="s">
        <v>75</v>
      </c>
      <c r="R1602" s="87">
        <f>HEX2DEC(RIGHT(Table132321275358687341016[[#This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HEX2DEC(RIGHT(Table132321275358687341016[[#This Row],[h1]],8))</f>
        <v>0</v>
      </c>
      <c r="Q1603" s="87" t="s">
        <v>75</v>
      </c>
      <c r="R1603" s="87">
        <f>HEX2DEC(RIGHT(Table132321275358687341016[[#This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HEX2DEC(RIGHT(Table132321275358687341016[[#This Row],[h1]],8))</f>
        <v>0</v>
      </c>
      <c r="Q1604" s="87" t="s">
        <v>75</v>
      </c>
      <c r="R1604" s="87">
        <f>HEX2DEC(RIGHT(Table132321275358687341016[[#This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HEX2DEC(RIGHT(Table132321275358687341016[[#This Row],[h1]],8))</f>
        <v>0</v>
      </c>
      <c r="Q1605" s="87" t="s">
        <v>75</v>
      </c>
      <c r="R1605" s="87">
        <f>HEX2DEC(RIGHT(Table132321275358687341016[[#This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HEX2DEC(RIGHT(Table132321275358687341016[[#This Row],[h1]],8))</f>
        <v>0</v>
      </c>
      <c r="Q1606" s="87" t="s">
        <v>75</v>
      </c>
      <c r="R1606" s="87">
        <f>HEX2DEC(RIGHT(Table132321275358687341016[[#This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HEX2DEC(RIGHT(Table132321275358687341016[[#This Row],[h1]],8))</f>
        <v>0</v>
      </c>
      <c r="Q1607" s="87" t="s">
        <v>75</v>
      </c>
      <c r="R1607" s="87">
        <f>HEX2DEC(RIGHT(Table132321275358687341016[[#This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HEX2DEC(RIGHT(Table132321275358687341016[[#This Row],[h1]],8))</f>
        <v>0</v>
      </c>
      <c r="Q1608" s="87" t="s">
        <v>75</v>
      </c>
      <c r="R1608" s="87">
        <f>HEX2DEC(RIGHT(Table132321275358687341016[[#This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HEX2DEC(RIGHT(Table132321275358687341016[[#This Row],[h1]],8))</f>
        <v>0</v>
      </c>
      <c r="Q1609" s="87" t="s">
        <v>75</v>
      </c>
      <c r="R1609" s="87">
        <f>HEX2DEC(RIGHT(Table132321275358687341016[[#This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HEX2DEC(RIGHT(Table132321275358687341016[[#This Row],[h1]],8))</f>
        <v>0</v>
      </c>
      <c r="Q1610" s="87" t="s">
        <v>75</v>
      </c>
      <c r="R1610" s="87">
        <f>HEX2DEC(RIGHT(Table132321275358687341016[[#This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HEX2DEC(RIGHT(Table132321275358687341016[[#This Row],[h1]],8))</f>
        <v>0</v>
      </c>
      <c r="Q1611" s="87" t="s">
        <v>75</v>
      </c>
      <c r="R1611" s="87">
        <f>HEX2DEC(RIGHT(Table132321275358687341016[[#This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HEX2DEC(RIGHT(Table132321275358687341016[[#This Row],[h1]],8))</f>
        <v>0</v>
      </c>
      <c r="Q1612" s="87" t="s">
        <v>75</v>
      </c>
      <c r="R1612" s="87">
        <f>HEX2DEC(RIGHT(Table132321275358687341016[[#This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HEX2DEC(RIGHT(Table132321275358687341016[[#This Row],[h1]],8))</f>
        <v>0</v>
      </c>
      <c r="Q1613" s="87" t="s">
        <v>75</v>
      </c>
      <c r="R1613" s="87">
        <f>HEX2DEC(RIGHT(Table132321275358687341016[[#This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HEX2DEC(RIGHT(Table132321275358687341016[[#This Row],[h1]],8))</f>
        <v>0</v>
      </c>
      <c r="Q1614" s="87" t="s">
        <v>75</v>
      </c>
      <c r="R1614" s="87">
        <f>HEX2DEC(RIGHT(Table132321275358687341016[[#This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HEX2DEC(RIGHT(Table132321275358687341016[[#This Row],[h1]],8))</f>
        <v>0</v>
      </c>
      <c r="Q1615" s="87" t="s">
        <v>75</v>
      </c>
      <c r="R1615" s="87">
        <f>HEX2DEC(RIGHT(Table132321275358687341016[[#This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HEX2DEC(RIGHT(Table132321275358687341016[[#This Row],[h1]],8))</f>
        <v>0</v>
      </c>
      <c r="Q1616" s="87" t="s">
        <v>75</v>
      </c>
      <c r="R1616" s="87">
        <f>HEX2DEC(RIGHT(Table132321275358687341016[[#This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HEX2DEC(RIGHT(Table132321275358687341016[[#This Row],[h1]],8))</f>
        <v>0</v>
      </c>
      <c r="Q1617" s="87" t="s">
        <v>75</v>
      </c>
      <c r="R1617" s="87">
        <f>HEX2DEC(RIGHT(Table132321275358687341016[[#This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HEX2DEC(RIGHT(Table132321275358687341016[[#This Row],[h1]],8))</f>
        <v>0</v>
      </c>
      <c r="Q1618" s="87" t="s">
        <v>75</v>
      </c>
      <c r="R1618" s="87">
        <f>HEX2DEC(RIGHT(Table132321275358687341016[[#This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HEX2DEC(RIGHT(Table132321275358687341016[[#This Row],[h1]],8))</f>
        <v>0</v>
      </c>
      <c r="Q1619" s="87" t="s">
        <v>75</v>
      </c>
      <c r="R1619" s="87">
        <f>HEX2DEC(RIGHT(Table132321275358687341016[[#This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HEX2DEC(RIGHT(Table132321275358687341016[[#This Row],[h1]],8))</f>
        <v>0</v>
      </c>
      <c r="Q1620" s="87" t="s">
        <v>75</v>
      </c>
      <c r="R1620" s="87">
        <f>HEX2DEC(RIGHT(Table132321275358687341016[[#This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HEX2DEC(RIGHT(Table132321275358687341016[[#This Row],[h1]],8))</f>
        <v>0</v>
      </c>
      <c r="Q1621" s="87" t="s">
        <v>75</v>
      </c>
      <c r="R1621" s="87">
        <f>HEX2DEC(RIGHT(Table132321275358687341016[[#This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HEX2DEC(RIGHT(Table132321275358687341016[[#This Row],[h1]],8))</f>
        <v>0</v>
      </c>
      <c r="Q1622" s="87" t="s">
        <v>75</v>
      </c>
      <c r="R1622" s="87">
        <f>HEX2DEC(RIGHT(Table132321275358687341016[[#This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HEX2DEC(RIGHT(Table132321275358687341016[[#This Row],[h1]],8))</f>
        <v>0</v>
      </c>
      <c r="Q1623" s="87" t="s">
        <v>75</v>
      </c>
      <c r="R1623" s="87">
        <f>HEX2DEC(RIGHT(Table132321275358687341016[[#This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HEX2DEC(RIGHT(Table132321275358687341016[[#This Row],[h1]],8))</f>
        <v>0</v>
      </c>
      <c r="Q1624" s="87" t="s">
        <v>75</v>
      </c>
      <c r="R1624" s="87">
        <f>HEX2DEC(RIGHT(Table132321275358687341016[[#This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HEX2DEC(RIGHT(Table132321275358687341016[[#This Row],[h1]],8))</f>
        <v>0</v>
      </c>
      <c r="Q1625" s="87" t="s">
        <v>75</v>
      </c>
      <c r="R1625" s="87">
        <f>HEX2DEC(RIGHT(Table132321275358687341016[[#This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HEX2DEC(RIGHT(Table132321275358687341016[[#This Row],[h1]],8))</f>
        <v>0</v>
      </c>
      <c r="Q1626" s="87" t="s">
        <v>75</v>
      </c>
      <c r="R1626" s="87">
        <f>HEX2DEC(RIGHT(Table132321275358687341016[[#This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HEX2DEC(RIGHT(Table132321275358687341016[[#This Row],[h1]],8))</f>
        <v>0</v>
      </c>
      <c r="Q1627" s="87" t="s">
        <v>75</v>
      </c>
      <c r="R1627" s="87">
        <f>HEX2DEC(RIGHT(Table132321275358687341016[[#This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HEX2DEC(RIGHT(Table132321275358687341016[[#This Row],[h1]],8))</f>
        <v>0</v>
      </c>
      <c r="Q1628" s="87" t="s">
        <v>75</v>
      </c>
      <c r="R1628" s="87">
        <f>HEX2DEC(RIGHT(Table132321275358687341016[[#This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HEX2DEC(RIGHT(Table132321275358687341016[[#This Row],[h1]],8))</f>
        <v>0</v>
      </c>
      <c r="Q1629" s="87" t="s">
        <v>75</v>
      </c>
      <c r="R1629" s="87">
        <f>HEX2DEC(RIGHT(Table132321275358687341016[[#This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HEX2DEC(RIGHT(Table132321275358687341016[[#This Row],[h1]],8))</f>
        <v>0</v>
      </c>
      <c r="Q1630" s="87" t="s">
        <v>75</v>
      </c>
      <c r="R1630" s="87">
        <f>HEX2DEC(RIGHT(Table132321275358687341016[[#This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HEX2DEC(RIGHT(Table132321275358687341016[[#This Row],[h1]],8))</f>
        <v>0</v>
      </c>
      <c r="Q1631" s="87" t="s">
        <v>75</v>
      </c>
      <c r="R1631" s="87">
        <f>HEX2DEC(RIGHT(Table132321275358687341016[[#This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HEX2DEC(RIGHT(Table132321275358687341016[[#This Row],[h1]],8))</f>
        <v>0</v>
      </c>
      <c r="Q1632" s="87" t="s">
        <v>75</v>
      </c>
      <c r="R1632" s="87">
        <f>HEX2DEC(RIGHT(Table132321275358687341016[[#This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HEX2DEC(RIGHT(Table132321275358687341016[[#This Row],[h1]],8))</f>
        <v>0</v>
      </c>
      <c r="Q1633" s="87" t="s">
        <v>75</v>
      </c>
      <c r="R1633" s="87">
        <f>HEX2DEC(RIGHT(Table132321275358687341016[[#This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HEX2DEC(RIGHT(Table132321275358687341016[[#This Row],[h1]],8))</f>
        <v>0</v>
      </c>
      <c r="Q1634" s="87" t="s">
        <v>75</v>
      </c>
      <c r="R1634" s="87">
        <f>HEX2DEC(RIGHT(Table132321275358687341016[[#This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HEX2DEC(RIGHT(Table132321275358687341016[[#This Row],[h1]],8))</f>
        <v>0</v>
      </c>
      <c r="Q1635" s="87" t="s">
        <v>75</v>
      </c>
      <c r="R1635" s="87">
        <f>HEX2DEC(RIGHT(Table132321275358687341016[[#This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HEX2DEC(RIGHT(Table132321275358687341016[[#This Row],[h1]],8))</f>
        <v>0</v>
      </c>
      <c r="Q1636" s="87" t="s">
        <v>75</v>
      </c>
      <c r="R1636" s="87">
        <f>HEX2DEC(RIGHT(Table132321275358687341016[[#This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HEX2DEC(RIGHT(Table132321275358687341016[[#This Row],[h1]],8))</f>
        <v>0</v>
      </c>
      <c r="Q1637" s="87" t="s">
        <v>75</v>
      </c>
      <c r="R1637" s="87">
        <f>HEX2DEC(RIGHT(Table132321275358687341016[[#This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HEX2DEC(RIGHT(Table132321275358687341016[[#This Row],[h1]],8))</f>
        <v>0</v>
      </c>
      <c r="Q1638" s="87" t="s">
        <v>75</v>
      </c>
      <c r="R1638" s="87">
        <f>HEX2DEC(RIGHT(Table132321275358687341016[[#This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HEX2DEC(RIGHT(Table132321275358687341016[[#This Row],[h1]],8))</f>
        <v>0</v>
      </c>
      <c r="Q1639" s="87" t="s">
        <v>75</v>
      </c>
      <c r="R1639" s="87">
        <f>HEX2DEC(RIGHT(Table132321275358687341016[[#This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HEX2DEC(RIGHT(Table132321275358687341016[[#This Row],[h1]],8))</f>
        <v>0</v>
      </c>
      <c r="Q1640" s="87" t="s">
        <v>75</v>
      </c>
      <c r="R1640" s="87">
        <f>HEX2DEC(RIGHT(Table132321275358687341016[[#This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HEX2DEC(RIGHT(Table132321275358687341016[[#This Row],[h1]],8))</f>
        <v>0</v>
      </c>
      <c r="Q1641" s="87" t="s">
        <v>75</v>
      </c>
      <c r="R1641" s="87">
        <f>HEX2DEC(RIGHT(Table132321275358687341016[[#This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HEX2DEC(RIGHT(Table132321275358687341016[[#This Row],[h1]],8))</f>
        <v>0</v>
      </c>
      <c r="Q1642" s="87" t="s">
        <v>75</v>
      </c>
      <c r="R1642" s="87">
        <f>HEX2DEC(RIGHT(Table132321275358687341016[[#This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HEX2DEC(RIGHT(Table132321275358687341016[[#This Row],[h1]],8))</f>
        <v>0</v>
      </c>
      <c r="Q1643" s="87" t="s">
        <v>75</v>
      </c>
      <c r="R1643" s="87">
        <f>HEX2DEC(RIGHT(Table132321275358687341016[[#This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HEX2DEC(RIGHT(Table132321275358687341016[[#This Row],[h1]],8))</f>
        <v>0</v>
      </c>
      <c r="Q1644" s="87" t="s">
        <v>75</v>
      </c>
      <c r="R1644" s="87">
        <f>HEX2DEC(RIGHT(Table132321275358687341016[[#This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HEX2DEC(RIGHT(Table132321275358687341016[[#This Row],[h1]],8))</f>
        <v>0</v>
      </c>
      <c r="Q1645" s="87" t="s">
        <v>75</v>
      </c>
      <c r="R1645" s="87">
        <f>HEX2DEC(RIGHT(Table132321275358687341016[[#This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HEX2DEC(RIGHT(Table132321275358687341016[[#This Row],[h1]],8))</f>
        <v>0</v>
      </c>
      <c r="Q1646" s="87" t="s">
        <v>75</v>
      </c>
      <c r="R1646" s="87">
        <f>HEX2DEC(RIGHT(Table132321275358687341016[[#This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HEX2DEC(RIGHT(Table132321275358687341016[[#This Row],[h1]],8))</f>
        <v>0</v>
      </c>
      <c r="Q1647" s="87" t="s">
        <v>75</v>
      </c>
      <c r="R1647" s="87">
        <f>HEX2DEC(RIGHT(Table132321275358687341016[[#This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HEX2DEC(RIGHT(Table132321275358687341016[[#This Row],[h1]],8))</f>
        <v>0</v>
      </c>
      <c r="Q1648" s="87" t="s">
        <v>75</v>
      </c>
      <c r="R1648" s="87">
        <f>HEX2DEC(RIGHT(Table132321275358687341016[[#This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HEX2DEC(RIGHT(Table132321275358687341016[[#This Row],[h1]],8))</f>
        <v>0</v>
      </c>
      <c r="Q1649" s="87" t="s">
        <v>75</v>
      </c>
      <c r="R1649" s="87">
        <f>HEX2DEC(RIGHT(Table132321275358687341016[[#This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HEX2DEC(RIGHT(Table132321275358687341016[[#This Row],[h1]],8))</f>
        <v>0</v>
      </c>
      <c r="Q1650" s="87" t="s">
        <v>75</v>
      </c>
      <c r="R1650" s="87">
        <f>HEX2DEC(RIGHT(Table132321275358687341016[[#This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HEX2DEC(RIGHT(Table132321275358687341016[[#This Row],[h1]],8))</f>
        <v>0</v>
      </c>
      <c r="Q1651" s="87" t="s">
        <v>75</v>
      </c>
      <c r="R1651" s="87">
        <f>HEX2DEC(RIGHT(Table132321275358687341016[[#This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HEX2DEC(RIGHT(Table132321275358687341016[[#This Row],[h1]],8))</f>
        <v>0</v>
      </c>
      <c r="Q1652" s="87" t="s">
        <v>75</v>
      </c>
      <c r="R1652" s="87">
        <f>HEX2DEC(RIGHT(Table132321275358687341016[[#This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HEX2DEC(RIGHT(Table132321275358687341016[[#This Row],[h1]],8))</f>
        <v>0</v>
      </c>
      <c r="Q1653" s="87" t="s">
        <v>75</v>
      </c>
      <c r="R1653" s="87">
        <f>HEX2DEC(RIGHT(Table132321275358687341016[[#This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HEX2DEC(RIGHT(Table132321275358687341016[[#This Row],[h1]],8))</f>
        <v>0</v>
      </c>
      <c r="Q1654" s="87" t="s">
        <v>75</v>
      </c>
      <c r="R1654" s="87">
        <f>HEX2DEC(RIGHT(Table132321275358687341016[[#This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HEX2DEC(RIGHT(Table132321275358687341016[[#This Row],[h1]],8))</f>
        <v>0</v>
      </c>
      <c r="Q1655" s="87" t="s">
        <v>75</v>
      </c>
      <c r="R1655" s="87">
        <f>HEX2DEC(RIGHT(Table132321275358687341016[[#This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HEX2DEC(RIGHT(Table132321275358687341016[[#This Row],[h1]],8))</f>
        <v>0</v>
      </c>
      <c r="Q1656" s="87" t="s">
        <v>75</v>
      </c>
      <c r="R1656" s="87">
        <f>HEX2DEC(RIGHT(Table132321275358687341016[[#This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HEX2DEC(RIGHT(Table132321275358687341016[[#This Row],[h1]],8))</f>
        <v>0</v>
      </c>
      <c r="Q1657" s="87" t="s">
        <v>75</v>
      </c>
      <c r="R1657" s="87">
        <f>HEX2DEC(RIGHT(Table132321275358687341016[[#This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HEX2DEC(RIGHT(Table132321275358687341016[[#This Row],[h1]],8))</f>
        <v>0</v>
      </c>
      <c r="Q1658" s="87" t="s">
        <v>75</v>
      </c>
      <c r="R1658" s="87">
        <f>HEX2DEC(RIGHT(Table132321275358687341016[[#This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HEX2DEC(RIGHT(Table132321275358687341016[[#This Row],[h1]],8))</f>
        <v>0</v>
      </c>
      <c r="Q1659" s="87" t="s">
        <v>75</v>
      </c>
      <c r="R1659" s="87">
        <f>HEX2DEC(RIGHT(Table132321275358687341016[[#This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HEX2DEC(RIGHT(Table132321275358687341016[[#This Row],[h1]],8))</f>
        <v>0</v>
      </c>
      <c r="Q1660" s="87" t="s">
        <v>75</v>
      </c>
      <c r="R1660" s="87">
        <f>HEX2DEC(RIGHT(Table132321275358687341016[[#This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HEX2DEC(RIGHT(Table132321275358687341016[[#This Row],[h1]],8))</f>
        <v>0</v>
      </c>
      <c r="Q1661" s="87" t="s">
        <v>75</v>
      </c>
      <c r="R1661" s="87">
        <f>HEX2DEC(RIGHT(Table132321275358687341016[[#This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HEX2DEC(RIGHT(Table132321275358687341016[[#This Row],[h1]],8))</f>
        <v>0</v>
      </c>
      <c r="Q1662" s="87" t="s">
        <v>75</v>
      </c>
      <c r="R1662" s="87">
        <f>HEX2DEC(RIGHT(Table132321275358687341016[[#This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HEX2DEC(RIGHT(Table132321275358687341016[[#This Row],[h1]],8))</f>
        <v>0</v>
      </c>
      <c r="Q1663" s="87" t="s">
        <v>75</v>
      </c>
      <c r="R1663" s="87">
        <f>HEX2DEC(RIGHT(Table132321275358687341016[[#This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HEX2DEC(RIGHT(Table132321275358687341016[[#This Row],[h1]],8))</f>
        <v>0</v>
      </c>
      <c r="Q1664" s="87" t="s">
        <v>75</v>
      </c>
      <c r="R1664" s="87">
        <f>HEX2DEC(RIGHT(Table132321275358687341016[[#This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HEX2DEC(RIGHT(Table132321275358687341016[[#This Row],[h1]],8))</f>
        <v>0</v>
      </c>
      <c r="Q1665" s="87" t="s">
        <v>75</v>
      </c>
      <c r="R1665" s="87">
        <f>HEX2DEC(RIGHT(Table132321275358687341016[[#This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HEX2DEC(RIGHT(Table132321275358687341016[[#This Row],[h1]],8))</f>
        <v>0</v>
      </c>
      <c r="Q1666" s="87" t="s">
        <v>75</v>
      </c>
      <c r="R1666" s="87">
        <f>HEX2DEC(RIGHT(Table132321275358687341016[[#This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HEX2DEC(RIGHT(Table132321275358687341016[[#This Row],[h1]],8))</f>
        <v>0</v>
      </c>
      <c r="Q1667" s="87" t="s">
        <v>75</v>
      </c>
      <c r="R1667" s="87">
        <f>HEX2DEC(RIGHT(Table132321275358687341016[[#This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HEX2DEC(RIGHT(Table132321275358687341016[[#This Row],[h1]],8))</f>
        <v>0</v>
      </c>
      <c r="Q1668" s="87" t="s">
        <v>75</v>
      </c>
      <c r="R1668" s="87">
        <f>HEX2DEC(RIGHT(Table132321275358687341016[[#This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HEX2DEC(RIGHT(Table132321275358687341016[[#This Row],[h1]],8))</f>
        <v>0</v>
      </c>
      <c r="Q1669" s="87" t="s">
        <v>75</v>
      </c>
      <c r="R1669" s="87">
        <f>HEX2DEC(RIGHT(Table132321275358687341016[[#This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HEX2DEC(RIGHT(Table132321275358687341016[[#This Row],[h1]],8))</f>
        <v>0</v>
      </c>
      <c r="Q1670" s="87" t="s">
        <v>75</v>
      </c>
      <c r="R1670" s="87">
        <f>HEX2DEC(RIGHT(Table132321275358687341016[[#This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HEX2DEC(RIGHT(Table132321275358687341016[[#This Row],[h1]],8))</f>
        <v>0</v>
      </c>
      <c r="Q1671" s="87" t="s">
        <v>75</v>
      </c>
      <c r="R1671" s="87">
        <f>HEX2DEC(RIGHT(Table132321275358687341016[[#This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HEX2DEC(RIGHT(Table132321275358687341016[[#This Row],[h1]],8))</f>
        <v>0</v>
      </c>
      <c r="Q1672" s="87" t="s">
        <v>75</v>
      </c>
      <c r="R1672" s="87">
        <f>HEX2DEC(RIGHT(Table132321275358687341016[[#This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HEX2DEC(RIGHT(Table132321275358687341016[[#This Row],[h1]],8))</f>
        <v>0</v>
      </c>
      <c r="Q1673" s="87" t="s">
        <v>75</v>
      </c>
      <c r="R1673" s="87">
        <f>HEX2DEC(RIGHT(Table132321275358687341016[[#This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HEX2DEC(RIGHT(Table132321275358687341016[[#This Row],[h1]],8))</f>
        <v>0</v>
      </c>
      <c r="Q1674" s="87" t="s">
        <v>75</v>
      </c>
      <c r="R1674" s="87">
        <f>HEX2DEC(RIGHT(Table132321275358687341016[[#This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HEX2DEC(RIGHT(Table132321275358687341016[[#This Row],[h1]],8))</f>
        <v>0</v>
      </c>
      <c r="Q1675" s="87" t="s">
        <v>75</v>
      </c>
      <c r="R1675" s="87">
        <f>HEX2DEC(RIGHT(Table132321275358687341016[[#This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HEX2DEC(RIGHT(Table132321275358687341016[[#This Row],[h1]],8))</f>
        <v>0</v>
      </c>
      <c r="Q1676" s="87" t="s">
        <v>75</v>
      </c>
      <c r="R1676" s="87">
        <f>HEX2DEC(RIGHT(Table132321275358687341016[[#This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HEX2DEC(RIGHT(Table132321275358687341016[[#This Row],[h1]],8))</f>
        <v>0</v>
      </c>
      <c r="Q1677" s="87" t="s">
        <v>75</v>
      </c>
      <c r="R1677" s="87">
        <f>HEX2DEC(RIGHT(Table132321275358687341016[[#This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HEX2DEC(RIGHT(Table132321275358687341016[[#This Row],[h1]],8))</f>
        <v>0</v>
      </c>
      <c r="Q1678" s="87" t="s">
        <v>75</v>
      </c>
      <c r="R1678" s="87">
        <f>HEX2DEC(RIGHT(Table132321275358687341016[[#This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HEX2DEC(RIGHT(Table132321275358687341016[[#This Row],[h1]],8))</f>
        <v>0</v>
      </c>
      <c r="Q1679" s="87" t="s">
        <v>75</v>
      </c>
      <c r="R1679" s="87">
        <f>HEX2DEC(RIGHT(Table132321275358687341016[[#This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HEX2DEC(RIGHT(Table132321275358687341016[[#This Row],[h1]],8))</f>
        <v>0</v>
      </c>
      <c r="Q1680" s="87" t="s">
        <v>75</v>
      </c>
      <c r="R1680" s="87">
        <f>HEX2DEC(RIGHT(Table132321275358687341016[[#This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HEX2DEC(RIGHT(Table132321275358687341016[[#This Row],[h1]],8))</f>
        <v>0</v>
      </c>
      <c r="Q1681" s="87" t="s">
        <v>75</v>
      </c>
      <c r="R1681" s="87">
        <f>HEX2DEC(RIGHT(Table132321275358687341016[[#This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HEX2DEC(RIGHT(Table132321275358687341016[[#This Row],[h1]],8))</f>
        <v>0</v>
      </c>
      <c r="Q1682" s="87" t="s">
        <v>75</v>
      </c>
      <c r="R1682" s="87">
        <f>HEX2DEC(RIGHT(Table132321275358687341016[[#This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HEX2DEC(RIGHT(Table132321275358687341016[[#This Row],[h1]],8))</f>
        <v>0</v>
      </c>
      <c r="Q1683" s="87" t="s">
        <v>75</v>
      </c>
      <c r="R1683" s="87">
        <f>HEX2DEC(RIGHT(Table132321275358687341016[[#This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HEX2DEC(RIGHT(Table132321275358687341016[[#This Row],[h1]],8))</f>
        <v>0</v>
      </c>
      <c r="Q1684" s="87" t="s">
        <v>75</v>
      </c>
      <c r="R1684" s="87">
        <f>HEX2DEC(RIGHT(Table132321275358687341016[[#This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HEX2DEC(RIGHT(Table132321275358687341016[[#This Row],[h1]],8))</f>
        <v>0</v>
      </c>
      <c r="Q1685" s="87" t="s">
        <v>75</v>
      </c>
      <c r="R1685" s="87">
        <f>HEX2DEC(RIGHT(Table132321275358687341016[[#This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HEX2DEC(RIGHT(Table132321275358687341016[[#This Row],[h1]],8))</f>
        <v>0</v>
      </c>
      <c r="Q1686" s="87" t="s">
        <v>75</v>
      </c>
      <c r="R1686" s="87">
        <f>HEX2DEC(RIGHT(Table132321275358687341016[[#This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HEX2DEC(RIGHT(Table132321275358687341016[[#This Row],[h1]],8))</f>
        <v>0</v>
      </c>
      <c r="Q1687" s="87" t="s">
        <v>75</v>
      </c>
      <c r="R1687" s="87">
        <f>HEX2DEC(RIGHT(Table132321275358687341016[[#This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HEX2DEC(RIGHT(Table132321275358687341016[[#This Row],[h1]],8))</f>
        <v>0</v>
      </c>
      <c r="Q1688" s="87" t="s">
        <v>75</v>
      </c>
      <c r="R1688" s="87">
        <f>HEX2DEC(RIGHT(Table132321275358687341016[[#This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HEX2DEC(RIGHT(Table132321275358687341016[[#This Row],[h1]],8))</f>
        <v>0</v>
      </c>
      <c r="Q1689" s="87" t="s">
        <v>75</v>
      </c>
      <c r="R1689" s="87">
        <f>HEX2DEC(RIGHT(Table132321275358687341016[[#This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HEX2DEC(RIGHT(Table132321275358687341016[[#This Row],[h1]],8))</f>
        <v>0</v>
      </c>
      <c r="Q1690" s="87" t="s">
        <v>75</v>
      </c>
      <c r="R1690" s="87">
        <f>HEX2DEC(RIGHT(Table132321275358687341016[[#This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HEX2DEC(RIGHT(Table132321275358687341016[[#This Row],[h1]],8))</f>
        <v>0</v>
      </c>
      <c r="Q1691" s="87" t="s">
        <v>75</v>
      </c>
      <c r="R1691" s="87">
        <f>HEX2DEC(RIGHT(Table132321275358687341016[[#This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HEX2DEC(RIGHT(Table132321275358687341016[[#This Row],[h1]],8))</f>
        <v>0</v>
      </c>
      <c r="Q1692" s="87" t="s">
        <v>75</v>
      </c>
      <c r="R1692" s="87">
        <f>HEX2DEC(RIGHT(Table132321275358687341016[[#This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HEX2DEC(RIGHT(Table132321275358687341016[[#This Row],[h1]],8))</f>
        <v>0</v>
      </c>
      <c r="Q1693" s="87" t="s">
        <v>75</v>
      </c>
      <c r="R1693" s="87">
        <f>HEX2DEC(RIGHT(Table132321275358687341016[[#This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HEX2DEC(RIGHT(Table132321275358687341016[[#This Row],[h1]],8))</f>
        <v>0</v>
      </c>
      <c r="Q1694" s="87" t="s">
        <v>75</v>
      </c>
      <c r="R1694" s="87">
        <f>HEX2DEC(RIGHT(Table132321275358687341016[[#This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HEX2DEC(RIGHT(Table132321275358687341016[[#This Row],[h1]],8))</f>
        <v>0</v>
      </c>
      <c r="Q1695" s="87" t="s">
        <v>75</v>
      </c>
      <c r="R1695" s="87">
        <f>HEX2DEC(RIGHT(Table132321275358687341016[[#This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HEX2DEC(RIGHT(Table132321275358687341016[[#This Row],[h1]],8))</f>
        <v>0</v>
      </c>
      <c r="Q1696" s="87" t="s">
        <v>75</v>
      </c>
      <c r="R1696" s="87">
        <f>HEX2DEC(RIGHT(Table132321275358687341016[[#This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HEX2DEC(RIGHT(Table132321275358687341016[[#This Row],[h1]],8))</f>
        <v>0</v>
      </c>
      <c r="Q1697" s="87" t="s">
        <v>75</v>
      </c>
      <c r="R1697" s="87">
        <f>HEX2DEC(RIGHT(Table132321275358687341016[[#This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HEX2DEC(RIGHT(Table132321275358687341016[[#This Row],[h1]],8))</f>
        <v>0</v>
      </c>
      <c r="Q1698" s="87" t="s">
        <v>75</v>
      </c>
      <c r="R1698" s="87">
        <f>HEX2DEC(RIGHT(Table132321275358687341016[[#This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HEX2DEC(RIGHT(Table132321275358687341016[[#This Row],[h1]],8))</f>
        <v>0</v>
      </c>
      <c r="Q1699" s="87" t="s">
        <v>75</v>
      </c>
      <c r="R1699" s="87">
        <f>HEX2DEC(RIGHT(Table132321275358687341016[[#This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HEX2DEC(RIGHT(Table132321275358687341016[[#This Row],[h1]],8))</f>
        <v>0</v>
      </c>
      <c r="Q1700" s="87" t="s">
        <v>75</v>
      </c>
      <c r="R1700" s="87">
        <f>HEX2DEC(RIGHT(Table132321275358687341016[[#This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HEX2DEC(RIGHT(Table132321275358687341016[[#This Row],[h1]],8))</f>
        <v>0</v>
      </c>
      <c r="Q1701" s="87" t="s">
        <v>75</v>
      </c>
      <c r="R1701" s="87">
        <f>HEX2DEC(RIGHT(Table132321275358687341016[[#This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HEX2DEC(RIGHT(Table132321275358687341016[[#This Row],[h1]],8))</f>
        <v>0</v>
      </c>
      <c r="Q1702" s="87" t="s">
        <v>75</v>
      </c>
      <c r="R1702" s="87">
        <f>HEX2DEC(RIGHT(Table132321275358687341016[[#This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HEX2DEC(RIGHT(Table132321275358687341016[[#This Row],[h1]],8))</f>
        <v>0</v>
      </c>
      <c r="Q1703" s="87" t="s">
        <v>75</v>
      </c>
      <c r="R1703" s="87">
        <f>HEX2DEC(RIGHT(Table132321275358687341016[[#This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HEX2DEC(RIGHT(Table132321275358687341016[[#This Row],[h1]],8))</f>
        <v>0</v>
      </c>
      <c r="Q1704" s="87" t="s">
        <v>75</v>
      </c>
      <c r="R1704" s="87">
        <f>HEX2DEC(RIGHT(Table132321275358687341016[[#This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HEX2DEC(RIGHT(Table132321275358687341016[[#This Row],[h1]],8))</f>
        <v>0</v>
      </c>
      <c r="Q1705" s="87" t="s">
        <v>75</v>
      </c>
      <c r="R1705" s="87">
        <f>HEX2DEC(RIGHT(Table132321275358687341016[[#This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HEX2DEC(RIGHT(Table132321275358687341016[[#This Row],[h1]],8))</f>
        <v>0</v>
      </c>
      <c r="Q1706" s="87" t="s">
        <v>75</v>
      </c>
      <c r="R1706" s="87">
        <f>HEX2DEC(RIGHT(Table132321275358687341016[[#This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HEX2DEC(RIGHT(Table132321275358687341016[[#This Row],[h1]],8))</f>
        <v>0</v>
      </c>
      <c r="Q1707" s="87" t="s">
        <v>75</v>
      </c>
      <c r="R1707" s="87">
        <f>HEX2DEC(RIGHT(Table132321275358687341016[[#This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HEX2DEC(RIGHT(Table132321275358687341016[[#This Row],[h1]],8))</f>
        <v>0</v>
      </c>
      <c r="Q1708" s="87" t="s">
        <v>75</v>
      </c>
      <c r="R1708" s="87">
        <f>HEX2DEC(RIGHT(Table132321275358687341016[[#This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HEX2DEC(RIGHT(Table132321275358687341016[[#This Row],[h1]],8))</f>
        <v>0</v>
      </c>
      <c r="Q1709" s="87" t="s">
        <v>75</v>
      </c>
      <c r="R1709" s="87">
        <f>HEX2DEC(RIGHT(Table132321275358687341016[[#This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HEX2DEC(RIGHT(Table132321275358687341016[[#This Row],[h1]],8))</f>
        <v>0</v>
      </c>
      <c r="Q1710" s="87" t="s">
        <v>75</v>
      </c>
      <c r="R1710" s="87">
        <f>HEX2DEC(RIGHT(Table132321275358687341016[[#This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HEX2DEC(RIGHT(Table132321275358687341016[[#This Row],[h1]],8))</f>
        <v>0</v>
      </c>
      <c r="Q1711" s="87" t="s">
        <v>75</v>
      </c>
      <c r="R1711" s="87">
        <f>HEX2DEC(RIGHT(Table132321275358687341016[[#This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HEX2DEC(RIGHT(Table132321275358687341016[[#This Row],[h1]],8))</f>
        <v>0</v>
      </c>
      <c r="Q1712" s="87" t="s">
        <v>75</v>
      </c>
      <c r="R1712" s="87">
        <f>HEX2DEC(RIGHT(Table132321275358687341016[[#This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HEX2DEC(RIGHT(Table132321275358687341016[[#This Row],[h1]],8))</f>
        <v>0</v>
      </c>
      <c r="Q1713" s="87" t="s">
        <v>75</v>
      </c>
      <c r="R1713" s="87">
        <f>HEX2DEC(RIGHT(Table132321275358687341016[[#This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HEX2DEC(RIGHT(Table132321275358687341016[[#This Row],[h1]],8))</f>
        <v>0</v>
      </c>
      <c r="Q1714" s="87" t="s">
        <v>75</v>
      </c>
      <c r="R1714" s="87">
        <f>HEX2DEC(RIGHT(Table132321275358687341016[[#This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HEX2DEC(RIGHT(Table132321275358687341016[[#This Row],[h1]],8))</f>
        <v>0</v>
      </c>
      <c r="Q1715" s="87" t="s">
        <v>75</v>
      </c>
      <c r="R1715" s="87">
        <f>HEX2DEC(RIGHT(Table132321275358687341016[[#This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HEX2DEC(RIGHT(Table132321275358687341016[[#This Row],[h1]],8))</f>
        <v>0</v>
      </c>
      <c r="Q1716" s="87" t="s">
        <v>75</v>
      </c>
      <c r="R1716" s="87">
        <f>HEX2DEC(RIGHT(Table132321275358687341016[[#This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HEX2DEC(RIGHT(Table132321275358687341016[[#This Row],[h1]],8))</f>
        <v>0</v>
      </c>
      <c r="Q1717" s="87" t="s">
        <v>75</v>
      </c>
      <c r="R1717" s="87">
        <f>HEX2DEC(RIGHT(Table132321275358687341016[[#This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HEX2DEC(RIGHT(Table132321275358687341016[[#This Row],[h1]],8))</f>
        <v>0</v>
      </c>
      <c r="Q1718" s="87" t="s">
        <v>75</v>
      </c>
      <c r="R1718" s="87">
        <f>HEX2DEC(RIGHT(Table132321275358687341016[[#This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HEX2DEC(RIGHT(Table132321275358687341016[[#This Row],[h1]],8))</f>
        <v>0</v>
      </c>
      <c r="Q1719" s="87" t="s">
        <v>75</v>
      </c>
      <c r="R1719" s="87">
        <f>HEX2DEC(RIGHT(Table132321275358687341016[[#This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HEX2DEC(RIGHT(Table132321275358687341016[[#This Row],[h1]],8))</f>
        <v>0</v>
      </c>
      <c r="Q1720" s="87" t="s">
        <v>75</v>
      </c>
      <c r="R1720" s="87">
        <f>HEX2DEC(RIGHT(Table132321275358687341016[[#This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HEX2DEC(RIGHT(Table132321275358687341016[[#This Row],[h1]],8))</f>
        <v>0</v>
      </c>
      <c r="Q1721" s="87" t="s">
        <v>75</v>
      </c>
      <c r="R1721" s="87">
        <f>HEX2DEC(RIGHT(Table132321275358687341016[[#This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HEX2DEC(RIGHT(Table132321275358687341016[[#This Row],[h1]],8))</f>
        <v>0</v>
      </c>
      <c r="Q1722" s="87" t="s">
        <v>75</v>
      </c>
      <c r="R1722" s="87">
        <f>HEX2DEC(RIGHT(Table132321275358687341016[[#This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HEX2DEC(RIGHT(Table132321275358687341016[[#This Row],[h1]],8))</f>
        <v>0</v>
      </c>
      <c r="Q1723" s="87" t="s">
        <v>75</v>
      </c>
      <c r="R1723" s="87">
        <f>HEX2DEC(RIGHT(Table132321275358687341016[[#This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HEX2DEC(RIGHT(Table132321275358687341016[[#This Row],[h1]],8))</f>
        <v>0</v>
      </c>
      <c r="Q1724" s="87" t="s">
        <v>75</v>
      </c>
      <c r="R1724" s="87">
        <f>HEX2DEC(RIGHT(Table132321275358687341016[[#This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HEX2DEC(RIGHT(Table132321275358687341016[[#This Row],[h1]],8))</f>
        <v>0</v>
      </c>
      <c r="Q1725" s="87" t="s">
        <v>75</v>
      </c>
      <c r="R1725" s="87">
        <f>HEX2DEC(RIGHT(Table132321275358687341016[[#This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HEX2DEC(RIGHT(Table132321275358687341016[[#This Row],[h1]],8))</f>
        <v>0</v>
      </c>
      <c r="Q1726" s="87" t="s">
        <v>75</v>
      </c>
      <c r="R1726" s="87">
        <f>HEX2DEC(RIGHT(Table132321275358687341016[[#This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HEX2DEC(RIGHT(Table132321275358687341016[[#This Row],[h1]],8))</f>
        <v>0</v>
      </c>
      <c r="Q1727" s="87" t="s">
        <v>75</v>
      </c>
      <c r="R1727" s="87">
        <f>HEX2DEC(RIGHT(Table132321275358687341016[[#This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HEX2DEC(RIGHT(Table132321275358687341016[[#This Row],[h1]],8))</f>
        <v>0</v>
      </c>
      <c r="Q1728" s="87" t="s">
        <v>75</v>
      </c>
      <c r="R1728" s="87">
        <f>HEX2DEC(RIGHT(Table132321275358687341016[[#This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HEX2DEC(RIGHT(Table132321275358687341016[[#This Row],[h1]],8))</f>
        <v>0</v>
      </c>
      <c r="Q1729" s="87" t="s">
        <v>75</v>
      </c>
      <c r="R1729" s="87">
        <f>HEX2DEC(RIGHT(Table132321275358687341016[[#This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HEX2DEC(RIGHT(Table132321275358687341016[[#This Row],[h1]],8))</f>
        <v>0</v>
      </c>
      <c r="Q1730" s="87" t="s">
        <v>75</v>
      </c>
      <c r="R1730" s="87">
        <f>HEX2DEC(RIGHT(Table132321275358687341016[[#This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HEX2DEC(RIGHT(Table132321275358687341016[[#This Row],[h1]],8))</f>
        <v>0</v>
      </c>
      <c r="Q1731" s="87" t="s">
        <v>75</v>
      </c>
      <c r="R1731" s="87">
        <f>HEX2DEC(RIGHT(Table132321275358687341016[[#This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HEX2DEC(RIGHT(Table132321275358687341016[[#This Row],[h1]],8))</f>
        <v>0</v>
      </c>
      <c r="Q1732" s="87" t="s">
        <v>75</v>
      </c>
      <c r="R1732" s="87">
        <f>HEX2DEC(RIGHT(Table132321275358687341016[[#This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HEX2DEC(RIGHT(Table132321275358687341016[[#This Row],[h1]],8))</f>
        <v>0</v>
      </c>
      <c r="Q1733" s="87" t="s">
        <v>75</v>
      </c>
      <c r="R1733" s="87">
        <f>HEX2DEC(RIGHT(Table132321275358687341016[[#This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HEX2DEC(RIGHT(Table132321275358687341016[[#This Row],[h1]],8))</f>
        <v>0</v>
      </c>
      <c r="Q1734" s="87" t="s">
        <v>75</v>
      </c>
      <c r="R1734" s="87">
        <f>HEX2DEC(RIGHT(Table132321275358687341016[[#This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HEX2DEC(RIGHT(Table132321275358687341016[[#This Row],[h1]],8))</f>
        <v>0</v>
      </c>
      <c r="Q1735" s="87" t="s">
        <v>75</v>
      </c>
      <c r="R1735" s="87">
        <f>HEX2DEC(RIGHT(Table132321275358687341016[[#This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HEX2DEC(RIGHT(Table132321275358687341016[[#This Row],[h1]],8))</f>
        <v>0</v>
      </c>
      <c r="Q1736" s="87" t="s">
        <v>75</v>
      </c>
      <c r="R1736" s="87">
        <f>HEX2DEC(RIGHT(Table132321275358687341016[[#This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HEX2DEC(RIGHT(Table132321275358687341016[[#This Row],[h1]],8))</f>
        <v>0</v>
      </c>
      <c r="Q1737" s="87" t="s">
        <v>75</v>
      </c>
      <c r="R1737" s="87">
        <f>HEX2DEC(RIGHT(Table132321275358687341016[[#This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HEX2DEC(RIGHT(Table132321275358687341016[[#This Row],[h1]],8))</f>
        <v>0</v>
      </c>
      <c r="Q1738" s="87" t="s">
        <v>75</v>
      </c>
      <c r="R1738" s="87">
        <f>HEX2DEC(RIGHT(Table132321275358687341016[[#This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HEX2DEC(RIGHT(Table132321275358687341016[[#This Row],[h1]],8))</f>
        <v>0</v>
      </c>
      <c r="Q1739" s="87" t="s">
        <v>75</v>
      </c>
      <c r="R1739" s="87">
        <f>HEX2DEC(RIGHT(Table132321275358687341016[[#This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HEX2DEC(RIGHT(Table132321275358687341016[[#This Row],[h1]],8))</f>
        <v>0</v>
      </c>
      <c r="Q1740" s="87" t="s">
        <v>75</v>
      </c>
      <c r="R1740" s="87">
        <f>HEX2DEC(RIGHT(Table132321275358687341016[[#This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HEX2DEC(RIGHT(Table132321275358687341016[[#This Row],[h1]],8))</f>
        <v>0</v>
      </c>
      <c r="Q1741" s="87" t="s">
        <v>75</v>
      </c>
      <c r="R1741" s="87">
        <f>HEX2DEC(RIGHT(Table132321275358687341016[[#This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HEX2DEC(RIGHT(Table132321275358687341016[[#This Row],[h1]],8))</f>
        <v>0</v>
      </c>
      <c r="Q1742" s="87" t="s">
        <v>75</v>
      </c>
      <c r="R1742" s="87">
        <f>HEX2DEC(RIGHT(Table132321275358687341016[[#This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HEX2DEC(RIGHT(Table132321275358687341016[[#This Row],[h1]],8))</f>
        <v>0</v>
      </c>
      <c r="Q1743" s="87" t="s">
        <v>75</v>
      </c>
      <c r="R1743" s="87">
        <f>HEX2DEC(RIGHT(Table132321275358687341016[[#This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HEX2DEC(RIGHT(Table132321275358687341016[[#This Row],[h1]],8))</f>
        <v>0</v>
      </c>
      <c r="Q1744" s="87" t="s">
        <v>75</v>
      </c>
      <c r="R1744" s="87">
        <f>HEX2DEC(RIGHT(Table132321275358687341016[[#This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HEX2DEC(RIGHT(Table132321275358687341016[[#This Row],[h1]],8))</f>
        <v>0</v>
      </c>
      <c r="Q1745" s="87" t="s">
        <v>75</v>
      </c>
      <c r="R1745" s="87">
        <f>HEX2DEC(RIGHT(Table132321275358687341016[[#This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HEX2DEC(RIGHT(Table132321275358687341016[[#This Row],[h1]],8))</f>
        <v>0</v>
      </c>
      <c r="Q1746" s="87" t="s">
        <v>75</v>
      </c>
      <c r="R1746" s="87">
        <f>HEX2DEC(RIGHT(Table132321275358687341016[[#This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HEX2DEC(RIGHT(Table132321275358687341016[[#This Row],[h1]],8))</f>
        <v>0</v>
      </c>
      <c r="Q1747" s="87" t="s">
        <v>75</v>
      </c>
      <c r="R1747" s="87">
        <f>HEX2DEC(RIGHT(Table132321275358687341016[[#This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HEX2DEC(RIGHT(Table132321275358687341016[[#This Row],[h1]],8))</f>
        <v>0</v>
      </c>
      <c r="Q1748" s="87" t="s">
        <v>75</v>
      </c>
      <c r="R1748" s="87">
        <f>HEX2DEC(RIGHT(Table132321275358687341016[[#This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HEX2DEC(RIGHT(Table132321275358687341016[[#This Row],[h1]],8))</f>
        <v>0</v>
      </c>
      <c r="Q1749" s="87" t="s">
        <v>75</v>
      </c>
      <c r="R1749" s="87">
        <f>HEX2DEC(RIGHT(Table132321275358687341016[[#This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HEX2DEC(RIGHT(Table132321275358687341016[[#This Row],[h1]],8))</f>
        <v>0</v>
      </c>
      <c r="Q1750" s="87" t="s">
        <v>75</v>
      </c>
      <c r="R1750" s="87">
        <f>HEX2DEC(RIGHT(Table132321275358687341016[[#This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HEX2DEC(RIGHT(Table132321275358687341016[[#This Row],[h1]],8))</f>
        <v>0</v>
      </c>
      <c r="Q1751" s="87" t="s">
        <v>75</v>
      </c>
      <c r="R1751" s="87">
        <f>HEX2DEC(RIGHT(Table132321275358687341016[[#This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HEX2DEC(RIGHT(Table132321275358687341016[[#This Row],[h1]],8))</f>
        <v>0</v>
      </c>
      <c r="Q1752" s="87" t="s">
        <v>75</v>
      </c>
      <c r="R1752" s="87">
        <f>HEX2DEC(RIGHT(Table132321275358687341016[[#This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HEX2DEC(RIGHT(Table132321275358687341016[[#This Row],[h1]],8))</f>
        <v>0</v>
      </c>
      <c r="Q1753" s="87" t="s">
        <v>75</v>
      </c>
      <c r="R1753" s="87">
        <f>HEX2DEC(RIGHT(Table132321275358687341016[[#This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HEX2DEC(RIGHT(Table132321275358687341016[[#This Row],[h1]],8))</f>
        <v>0</v>
      </c>
      <c r="Q1754" s="87" t="s">
        <v>75</v>
      </c>
      <c r="R1754" s="87">
        <f>HEX2DEC(RIGHT(Table132321275358687341016[[#This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HEX2DEC(RIGHT(Table132321275358687341016[[#This Row],[h1]],8))</f>
        <v>0</v>
      </c>
      <c r="Q1755" s="87" t="s">
        <v>75</v>
      </c>
      <c r="R1755" s="87">
        <f>HEX2DEC(RIGHT(Table132321275358687341016[[#This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HEX2DEC(RIGHT(Table132321275358687341016[[#This Row],[h1]],8))</f>
        <v>0</v>
      </c>
      <c r="Q1756" s="87" t="s">
        <v>75</v>
      </c>
      <c r="R1756" s="87">
        <f>HEX2DEC(RIGHT(Table132321275358687341016[[#This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HEX2DEC(RIGHT(Table132321275358687341016[[#This Row],[h1]],8))</f>
        <v>0</v>
      </c>
      <c r="Q1757" s="87" t="s">
        <v>75</v>
      </c>
      <c r="R1757" s="87">
        <f>HEX2DEC(RIGHT(Table132321275358687341016[[#This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HEX2DEC(RIGHT(Table132321275358687341016[[#This Row],[h1]],8))</f>
        <v>0</v>
      </c>
      <c r="Q1758" s="87" t="s">
        <v>75</v>
      </c>
      <c r="R1758" s="87">
        <f>HEX2DEC(RIGHT(Table132321275358687341016[[#This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HEX2DEC(RIGHT(Table132321275358687341016[[#This Row],[h1]],8))</f>
        <v>0</v>
      </c>
      <c r="Q1759" s="87" t="s">
        <v>75</v>
      </c>
      <c r="R1759" s="87">
        <f>HEX2DEC(RIGHT(Table132321275358687341016[[#This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HEX2DEC(RIGHT(Table132321275358687341016[[#This Row],[h1]],8))</f>
        <v>0</v>
      </c>
      <c r="Q1760" s="87" t="s">
        <v>75</v>
      </c>
      <c r="R1760" s="87">
        <f>HEX2DEC(RIGHT(Table132321275358687341016[[#This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HEX2DEC(RIGHT(Table132321275358687341016[[#This Row],[h1]],8))</f>
        <v>0</v>
      </c>
      <c r="Q1761" s="87" t="s">
        <v>75</v>
      </c>
      <c r="R1761" s="87">
        <f>HEX2DEC(RIGHT(Table132321275358687341016[[#This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HEX2DEC(RIGHT(Table132321275358687341016[[#This Row],[h1]],8))</f>
        <v>0</v>
      </c>
      <c r="Q1762" s="87" t="s">
        <v>75</v>
      </c>
      <c r="R1762" s="87">
        <f>HEX2DEC(RIGHT(Table132321275358687341016[[#This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HEX2DEC(RIGHT(Table132321275358687341016[[#This Row],[h1]],8))</f>
        <v>0</v>
      </c>
      <c r="Q1763" s="87" t="s">
        <v>75</v>
      </c>
      <c r="R1763" s="87">
        <f>HEX2DEC(RIGHT(Table132321275358687341016[[#This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HEX2DEC(RIGHT(Table132321275358687341016[[#This Row],[h1]],8))</f>
        <v>0</v>
      </c>
      <c r="Q1764" s="87" t="s">
        <v>75</v>
      </c>
      <c r="R1764" s="87">
        <f>HEX2DEC(RIGHT(Table132321275358687341016[[#This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HEX2DEC(RIGHT(Table132321275358687341016[[#This Row],[h1]],8))</f>
        <v>0</v>
      </c>
      <c r="Q1765" s="87" t="s">
        <v>75</v>
      </c>
      <c r="R1765" s="87">
        <f>HEX2DEC(RIGHT(Table132321275358687341016[[#This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HEX2DEC(RIGHT(Table132321275358687341016[[#This Row],[h1]],8))</f>
        <v>0</v>
      </c>
      <c r="Q1766" s="87" t="s">
        <v>75</v>
      </c>
      <c r="R1766" s="87">
        <f>HEX2DEC(RIGHT(Table132321275358687341016[[#This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HEX2DEC(RIGHT(Table132321275358687341016[[#This Row],[h1]],8))</f>
        <v>0</v>
      </c>
      <c r="Q1767" s="87" t="s">
        <v>75</v>
      </c>
      <c r="R1767" s="87">
        <f>HEX2DEC(RIGHT(Table132321275358687341016[[#This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HEX2DEC(RIGHT(Table132321275358687341016[[#This Row],[h1]],8))</f>
        <v>0</v>
      </c>
      <c r="Q1768" s="87" t="s">
        <v>75</v>
      </c>
      <c r="R1768" s="87">
        <f>HEX2DEC(RIGHT(Table132321275358687341016[[#This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HEX2DEC(RIGHT(Table132321275358687341016[[#This Row],[h1]],8))</f>
        <v>0</v>
      </c>
      <c r="Q1769" s="87" t="s">
        <v>75</v>
      </c>
      <c r="R1769" s="87">
        <f>HEX2DEC(RIGHT(Table132321275358687341016[[#This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HEX2DEC(RIGHT(Table132321275358687341016[[#This Row],[h1]],8))</f>
        <v>0</v>
      </c>
      <c r="Q1770" s="87" t="s">
        <v>75</v>
      </c>
      <c r="R1770" s="87">
        <f>HEX2DEC(RIGHT(Table132321275358687341016[[#This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HEX2DEC(RIGHT(Table132321275358687341016[[#This Row],[h1]],8))</f>
        <v>0</v>
      </c>
      <c r="Q1771" s="87" t="s">
        <v>75</v>
      </c>
      <c r="R1771" s="87">
        <f>HEX2DEC(RIGHT(Table132321275358687341016[[#This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HEX2DEC(RIGHT(Table132321275358687341016[[#This Row],[h1]],8))</f>
        <v>0</v>
      </c>
      <c r="Q1772" s="87" t="s">
        <v>75</v>
      </c>
      <c r="R1772" s="87">
        <f>HEX2DEC(RIGHT(Table132321275358687341016[[#This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HEX2DEC(RIGHT(Table132321275358687341016[[#This Row],[h1]],8))</f>
        <v>0</v>
      </c>
      <c r="Q1773" s="87" t="s">
        <v>75</v>
      </c>
      <c r="R1773" s="87">
        <f>HEX2DEC(RIGHT(Table132321275358687341016[[#This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HEX2DEC(RIGHT(Table132321275358687341016[[#This Row],[h1]],8))</f>
        <v>0</v>
      </c>
      <c r="Q1774" s="87" t="s">
        <v>75</v>
      </c>
      <c r="R1774" s="87">
        <f>HEX2DEC(RIGHT(Table132321275358687341016[[#This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HEX2DEC(RIGHT(Table132321275358687341016[[#This Row],[h1]],8))</f>
        <v>0</v>
      </c>
      <c r="Q1775" s="87" t="s">
        <v>75</v>
      </c>
      <c r="R1775" s="87">
        <f>HEX2DEC(RIGHT(Table132321275358687341016[[#This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HEX2DEC(RIGHT(Table132321275358687341016[[#This Row],[h1]],8))</f>
        <v>0</v>
      </c>
      <c r="Q1776" s="87" t="s">
        <v>75</v>
      </c>
      <c r="R1776" s="87">
        <f>HEX2DEC(RIGHT(Table132321275358687341016[[#This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HEX2DEC(RIGHT(Table132321275358687341016[[#This Row],[h1]],8))</f>
        <v>0</v>
      </c>
      <c r="Q1777" s="87" t="s">
        <v>75</v>
      </c>
      <c r="R1777" s="87">
        <f>HEX2DEC(RIGHT(Table132321275358687341016[[#This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HEX2DEC(RIGHT(Table132321275358687341016[[#This Row],[h1]],8))</f>
        <v>0</v>
      </c>
      <c r="Q1778" s="87" t="s">
        <v>75</v>
      </c>
      <c r="R1778" s="87">
        <f>HEX2DEC(RIGHT(Table132321275358687341016[[#This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HEX2DEC(RIGHT(Table132321275358687341016[[#This Row],[h1]],8))</f>
        <v>0</v>
      </c>
      <c r="Q1779" s="87" t="s">
        <v>75</v>
      </c>
      <c r="R1779" s="87">
        <f>HEX2DEC(RIGHT(Table132321275358687341016[[#This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HEX2DEC(RIGHT(Table132321275358687341016[[#This Row],[h1]],8))</f>
        <v>0</v>
      </c>
      <c r="Q1780" s="87" t="s">
        <v>75</v>
      </c>
      <c r="R1780" s="87">
        <f>HEX2DEC(RIGHT(Table132321275358687341016[[#This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HEX2DEC(RIGHT(Table132321275358687341016[[#This Row],[h1]],8))</f>
        <v>0</v>
      </c>
      <c r="Q1781" s="87" t="s">
        <v>75</v>
      </c>
      <c r="R1781" s="87">
        <f>HEX2DEC(RIGHT(Table132321275358687341016[[#This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HEX2DEC(RIGHT(Table132321275358687341016[[#This Row],[h1]],8))</f>
        <v>0</v>
      </c>
      <c r="Q1782" s="87" t="s">
        <v>75</v>
      </c>
      <c r="R1782" s="87">
        <f>HEX2DEC(RIGHT(Table132321275358687341016[[#This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HEX2DEC(RIGHT(Table132321275358687341016[[#This Row],[h1]],8))</f>
        <v>0</v>
      </c>
      <c r="Q1783" s="87" t="s">
        <v>75</v>
      </c>
      <c r="R1783" s="87">
        <f>HEX2DEC(RIGHT(Table132321275358687341016[[#This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HEX2DEC(RIGHT(Table132321275358687341016[[#This Row],[h1]],8))</f>
        <v>0</v>
      </c>
      <c r="Q1784" s="87" t="s">
        <v>75</v>
      </c>
      <c r="R1784" s="87">
        <f>HEX2DEC(RIGHT(Table132321275358687341016[[#This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HEX2DEC(RIGHT(Table132321275358687341016[[#This Row],[h1]],8))</f>
        <v>0</v>
      </c>
      <c r="Q1785" s="87" t="s">
        <v>75</v>
      </c>
      <c r="R1785" s="87">
        <f>HEX2DEC(RIGHT(Table132321275358687341016[[#This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HEX2DEC(RIGHT(Table132321275358687341016[[#This Row],[h1]],8))</f>
        <v>0</v>
      </c>
      <c r="Q1786" s="87" t="s">
        <v>75</v>
      </c>
      <c r="R1786" s="87">
        <f>HEX2DEC(RIGHT(Table132321275358687341016[[#This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HEX2DEC(RIGHT(Table132321275358687341016[[#This Row],[h1]],8))</f>
        <v>0</v>
      </c>
      <c r="Q1787" s="87" t="s">
        <v>75</v>
      </c>
      <c r="R1787" s="87">
        <f>HEX2DEC(RIGHT(Table132321275358687341016[[#This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HEX2DEC(RIGHT(Table132321275358687341016[[#This Row],[h1]],8))</f>
        <v>0</v>
      </c>
      <c r="Q1788" s="87" t="s">
        <v>75</v>
      </c>
      <c r="R1788" s="87">
        <f>HEX2DEC(RIGHT(Table132321275358687341016[[#This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HEX2DEC(RIGHT(Table132321275358687341016[[#This Row],[h1]],8))</f>
        <v>0</v>
      </c>
      <c r="Q1789" s="87" t="s">
        <v>75</v>
      </c>
      <c r="R1789" s="87">
        <f>HEX2DEC(RIGHT(Table132321275358687341016[[#This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HEX2DEC(RIGHT(Table132321275358687341016[[#This Row],[h1]],8))</f>
        <v>0</v>
      </c>
      <c r="Q1790" s="87" t="s">
        <v>75</v>
      </c>
      <c r="R1790" s="87">
        <f>HEX2DEC(RIGHT(Table132321275358687341016[[#This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HEX2DEC(RIGHT(Table132321275358687341016[[#This Row],[h1]],8))</f>
        <v>0</v>
      </c>
      <c r="Q1791" s="87" t="s">
        <v>75</v>
      </c>
      <c r="R1791" s="87">
        <f>HEX2DEC(RIGHT(Table132321275358687341016[[#This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HEX2DEC(RIGHT(Table132321275358687341016[[#This Row],[h1]],8))</f>
        <v>0</v>
      </c>
      <c r="Q1792" s="87" t="s">
        <v>75</v>
      </c>
      <c r="R1792" s="87">
        <f>HEX2DEC(RIGHT(Table132321275358687341016[[#This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HEX2DEC(RIGHT(Table132321275358687341016[[#This Row],[h1]],8))</f>
        <v>0</v>
      </c>
      <c r="Q1793" s="87" t="s">
        <v>75</v>
      </c>
      <c r="R1793" s="87">
        <f>HEX2DEC(RIGHT(Table132321275358687341016[[#This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HEX2DEC(RIGHT(Table132321275358687341016[[#This Row],[h1]],8))</f>
        <v>0</v>
      </c>
      <c r="Q1794" s="87" t="s">
        <v>75</v>
      </c>
      <c r="R1794" s="87">
        <f>HEX2DEC(RIGHT(Table132321275358687341016[[#This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HEX2DEC(RIGHT(Table132321275358687341016[[#This Row],[h1]],8))</f>
        <v>0</v>
      </c>
      <c r="Q1795" s="87" t="s">
        <v>75</v>
      </c>
      <c r="R1795" s="87">
        <f>HEX2DEC(RIGHT(Table132321275358687341016[[#This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HEX2DEC(RIGHT(Table132321275358687341016[[#This Row],[h1]],8))</f>
        <v>0</v>
      </c>
      <c r="Q1796" s="87" t="s">
        <v>75</v>
      </c>
      <c r="R1796" s="87">
        <f>HEX2DEC(RIGHT(Table132321275358687341016[[#This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HEX2DEC(RIGHT(Table132321275358687341016[[#This Row],[h1]],8))</f>
        <v>0</v>
      </c>
      <c r="Q1797" s="87" t="s">
        <v>75</v>
      </c>
      <c r="R1797" s="87">
        <f>HEX2DEC(RIGHT(Table132321275358687341016[[#This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HEX2DEC(RIGHT(Table132321275358687341016[[#This Row],[h1]],8))</f>
        <v>0</v>
      </c>
      <c r="Q1798" s="87" t="s">
        <v>75</v>
      </c>
      <c r="R1798" s="87">
        <f>HEX2DEC(RIGHT(Table132321275358687341016[[#This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HEX2DEC(RIGHT(Table132321275358687341016[[#This Row],[h1]],8))</f>
        <v>0</v>
      </c>
      <c r="Q1799" s="87" t="s">
        <v>75</v>
      </c>
      <c r="R1799" s="87">
        <f>HEX2DEC(RIGHT(Table132321275358687341016[[#This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HEX2DEC(RIGHT(Table132321275358687341016[[#This Row],[h1]],8))</f>
        <v>0</v>
      </c>
      <c r="Q1800" s="87" t="s">
        <v>75</v>
      </c>
      <c r="R1800" s="87">
        <f>HEX2DEC(RIGHT(Table132321275358687341016[[#This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HEX2DEC(RIGHT(Table132321275358687341016[[#This Row],[h1]],8))</f>
        <v>0</v>
      </c>
      <c r="Q1801" s="87" t="s">
        <v>75</v>
      </c>
      <c r="R1801" s="87">
        <f>HEX2DEC(RIGHT(Table132321275358687341016[[#This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HEX2DEC(RIGHT(Table132321275358687341016[[#This Row],[h1]],8))</f>
        <v>0</v>
      </c>
      <c r="Q1802" s="87" t="s">
        <v>75</v>
      </c>
      <c r="R1802" s="87">
        <f>HEX2DEC(RIGHT(Table132321275358687341016[[#This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HEX2DEC(RIGHT(Table132321275358687341016[[#This Row],[h1]],8))</f>
        <v>0</v>
      </c>
      <c r="Q1803" s="87" t="s">
        <v>75</v>
      </c>
      <c r="R1803" s="87">
        <f>HEX2DEC(RIGHT(Table132321275358687341016[[#This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HEX2DEC(RIGHT(Table132321275358687341016[[#This Row],[h1]],8))</f>
        <v>0</v>
      </c>
      <c r="Q1804" s="87" t="s">
        <v>75</v>
      </c>
      <c r="R1804" s="87">
        <f>HEX2DEC(RIGHT(Table132321275358687341016[[#This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HEX2DEC(RIGHT(Table132321275358687341016[[#This Row],[h1]],8))</f>
        <v>0</v>
      </c>
      <c r="Q1805" s="87" t="s">
        <v>75</v>
      </c>
      <c r="R1805" s="87">
        <f>HEX2DEC(RIGHT(Table132321275358687341016[[#This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HEX2DEC(RIGHT(Table132321275358687341016[[#This Row],[h1]],8))</f>
        <v>0</v>
      </c>
      <c r="Q1806" s="87" t="s">
        <v>75</v>
      </c>
      <c r="R1806" s="87">
        <f>HEX2DEC(RIGHT(Table132321275358687341016[[#This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HEX2DEC(RIGHT(Table132321275358687341016[[#This Row],[h1]],8))</f>
        <v>0</v>
      </c>
      <c r="Q1807" s="87" t="s">
        <v>75</v>
      </c>
      <c r="R1807" s="87">
        <f>HEX2DEC(RIGHT(Table132321275358687341016[[#This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HEX2DEC(RIGHT(Table132321275358687341016[[#This Row],[h1]],8))</f>
        <v>0</v>
      </c>
      <c r="Q1808" s="87" t="s">
        <v>75</v>
      </c>
      <c r="R1808" s="87">
        <f>HEX2DEC(RIGHT(Table132321275358687341016[[#This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HEX2DEC(RIGHT(Table132321275358687341016[[#This Row],[h1]],8))</f>
        <v>0</v>
      </c>
      <c r="Q1809" s="87" t="s">
        <v>75</v>
      </c>
      <c r="R1809" s="87">
        <f>HEX2DEC(RIGHT(Table132321275358687341016[[#This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HEX2DEC(RIGHT(Table132321275358687341016[[#This Row],[h1]],8))</f>
        <v>0</v>
      </c>
      <c r="Q1810" s="87" t="s">
        <v>75</v>
      </c>
      <c r="R1810" s="87">
        <f>HEX2DEC(RIGHT(Table132321275358687341016[[#This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HEX2DEC(RIGHT(Table132321275358687341016[[#This Row],[h1]],8))</f>
        <v>0</v>
      </c>
      <c r="Q1811" s="87" t="s">
        <v>75</v>
      </c>
      <c r="R1811" s="87">
        <f>HEX2DEC(RIGHT(Table132321275358687341016[[#This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HEX2DEC(RIGHT(Table132321275358687341016[[#This Row],[h1]],8))</f>
        <v>0</v>
      </c>
      <c r="Q1812" s="87" t="s">
        <v>75</v>
      </c>
      <c r="R1812" s="87">
        <f>HEX2DEC(RIGHT(Table132321275358687341016[[#This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HEX2DEC(RIGHT(Table132321275358687341016[[#This Row],[h1]],8))</f>
        <v>0</v>
      </c>
      <c r="Q1813" s="87" t="s">
        <v>75</v>
      </c>
      <c r="R1813" s="87">
        <f>HEX2DEC(RIGHT(Table132321275358687341016[[#This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HEX2DEC(RIGHT(Table132321275358687341016[[#This Row],[h1]],8))</f>
        <v>0</v>
      </c>
      <c r="Q1814" s="87" t="s">
        <v>75</v>
      </c>
      <c r="R1814" s="87">
        <f>HEX2DEC(RIGHT(Table132321275358687341016[[#This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HEX2DEC(RIGHT(Table132321275358687341016[[#This Row],[h1]],8))</f>
        <v>0</v>
      </c>
      <c r="Q1815" s="87" t="s">
        <v>75</v>
      </c>
      <c r="R1815" s="87">
        <f>HEX2DEC(RIGHT(Table132321275358687341016[[#This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HEX2DEC(RIGHT(Table132321275358687341016[[#This Row],[h1]],8))</f>
        <v>0</v>
      </c>
      <c r="Q1816" s="87" t="s">
        <v>75</v>
      </c>
      <c r="R1816" s="87">
        <f>HEX2DEC(RIGHT(Table132321275358687341016[[#This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HEX2DEC(RIGHT(Table132321275358687341016[[#This Row],[h1]],8))</f>
        <v>0</v>
      </c>
      <c r="Q1817" s="87" t="s">
        <v>75</v>
      </c>
      <c r="R1817" s="87">
        <f>HEX2DEC(RIGHT(Table132321275358687341016[[#This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HEX2DEC(RIGHT(Table132321275358687341016[[#This Row],[h1]],8))</f>
        <v>0</v>
      </c>
      <c r="Q1818" s="87" t="s">
        <v>75</v>
      </c>
      <c r="R1818" s="87">
        <f>HEX2DEC(RIGHT(Table132321275358687341016[[#This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HEX2DEC(RIGHT(Table132321275358687341016[[#This Row],[h1]],8))</f>
        <v>0</v>
      </c>
      <c r="Q1819" s="87" t="s">
        <v>75</v>
      </c>
      <c r="R1819" s="87">
        <f>HEX2DEC(RIGHT(Table132321275358687341016[[#This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HEX2DEC(RIGHT(Table132321275358687341016[[#This Row],[h1]],8))</f>
        <v>0</v>
      </c>
      <c r="Q1820" s="87" t="s">
        <v>75</v>
      </c>
      <c r="R1820" s="87">
        <f>HEX2DEC(RIGHT(Table132321275358687341016[[#This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HEX2DEC(RIGHT(Table132321275358687341016[[#This Row],[h1]],8))</f>
        <v>0</v>
      </c>
      <c r="Q1821" s="87" t="s">
        <v>75</v>
      </c>
      <c r="R1821" s="87">
        <f>HEX2DEC(RIGHT(Table132321275358687341016[[#This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HEX2DEC(RIGHT(Table132321275358687341016[[#This Row],[h1]],8))</f>
        <v>0</v>
      </c>
      <c r="Q1822" s="87" t="s">
        <v>75</v>
      </c>
      <c r="R1822" s="87">
        <f>HEX2DEC(RIGHT(Table132321275358687341016[[#This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HEX2DEC(RIGHT(Table132321275358687341016[[#This Row],[h1]],8))</f>
        <v>0</v>
      </c>
      <c r="Q1823" s="87" t="s">
        <v>75</v>
      </c>
      <c r="R1823" s="87">
        <f>HEX2DEC(RIGHT(Table132321275358687341016[[#This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HEX2DEC(RIGHT(Table132321275358687341016[[#This Row],[h1]],8))</f>
        <v>0</v>
      </c>
      <c r="Q1824" s="87" t="s">
        <v>75</v>
      </c>
      <c r="R1824" s="87">
        <f>HEX2DEC(RIGHT(Table132321275358687341016[[#This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HEX2DEC(RIGHT(Table132321275358687341016[[#This Row],[h1]],8))</f>
        <v>0</v>
      </c>
      <c r="Q1825" s="87" t="s">
        <v>75</v>
      </c>
      <c r="R1825" s="87">
        <f>HEX2DEC(RIGHT(Table132321275358687341016[[#This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HEX2DEC(RIGHT(Table132321275358687341016[[#This Row],[h1]],8))</f>
        <v>0</v>
      </c>
      <c r="Q1826" s="87" t="s">
        <v>75</v>
      </c>
      <c r="R1826" s="87">
        <f>HEX2DEC(RIGHT(Table132321275358687341016[[#This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HEX2DEC(RIGHT(Table132321275358687341016[[#This Row],[h1]],8))</f>
        <v>0</v>
      </c>
      <c r="Q1827" s="87" t="s">
        <v>75</v>
      </c>
      <c r="R1827" s="87">
        <f>HEX2DEC(RIGHT(Table132321275358687341016[[#This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HEX2DEC(RIGHT(Table132321275358687341016[[#This Row],[h1]],8))</f>
        <v>0</v>
      </c>
      <c r="Q1828" s="87" t="s">
        <v>75</v>
      </c>
      <c r="R1828" s="87">
        <f>HEX2DEC(RIGHT(Table132321275358687341016[[#This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HEX2DEC(RIGHT(Table132321275358687341016[[#This Row],[h1]],8))</f>
        <v>0</v>
      </c>
      <c r="Q1829" s="87" t="s">
        <v>75</v>
      </c>
      <c r="R1829" s="87">
        <f>HEX2DEC(RIGHT(Table132321275358687341016[[#This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HEX2DEC(RIGHT(Table132321275358687341016[[#This Row],[h1]],8))</f>
        <v>0</v>
      </c>
      <c r="Q1830" s="87" t="s">
        <v>75</v>
      </c>
      <c r="R1830" s="87">
        <f>HEX2DEC(RIGHT(Table132321275358687341016[[#This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HEX2DEC(RIGHT(Table132321275358687341016[[#This Row],[h1]],8))</f>
        <v>0</v>
      </c>
      <c r="Q1831" s="87" t="s">
        <v>75</v>
      </c>
      <c r="R1831" s="87">
        <f>HEX2DEC(RIGHT(Table132321275358687341016[[#This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HEX2DEC(RIGHT(Table132321275358687341016[[#This Row],[h1]],8))</f>
        <v>0</v>
      </c>
      <c r="Q1832" s="87" t="s">
        <v>75</v>
      </c>
      <c r="R1832" s="87">
        <f>HEX2DEC(RIGHT(Table132321275358687341016[[#This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HEX2DEC(RIGHT(Table132321275358687341016[[#This Row],[h1]],8))</f>
        <v>0</v>
      </c>
      <c r="Q1833" s="87" t="s">
        <v>75</v>
      </c>
      <c r="R1833" s="87">
        <f>HEX2DEC(RIGHT(Table132321275358687341016[[#This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HEX2DEC(RIGHT(Table132321275358687341016[[#This Row],[h1]],8))</f>
        <v>0</v>
      </c>
      <c r="Q1834" s="87" t="s">
        <v>75</v>
      </c>
      <c r="R1834" s="87">
        <f>HEX2DEC(RIGHT(Table132321275358687341016[[#This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HEX2DEC(RIGHT(Table132321275358687341016[[#This Row],[h1]],8))</f>
        <v>0</v>
      </c>
      <c r="Q1835" s="87" t="s">
        <v>75</v>
      </c>
      <c r="R1835" s="87">
        <f>HEX2DEC(RIGHT(Table132321275358687341016[[#This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HEX2DEC(RIGHT(Table132321275358687341016[[#This Row],[h1]],8))</f>
        <v>0</v>
      </c>
      <c r="Q1836" s="87" t="s">
        <v>75</v>
      </c>
      <c r="R1836" s="87">
        <f>HEX2DEC(RIGHT(Table132321275358687341016[[#This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HEX2DEC(RIGHT(Table132321275358687341016[[#This Row],[h1]],8))</f>
        <v>0</v>
      </c>
      <c r="Q1837" s="87" t="s">
        <v>75</v>
      </c>
      <c r="R1837" s="87">
        <f>HEX2DEC(RIGHT(Table132321275358687341016[[#This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HEX2DEC(RIGHT(Table132321275358687341016[[#This Row],[h1]],8))</f>
        <v>0</v>
      </c>
      <c r="Q1838" s="87" t="s">
        <v>75</v>
      </c>
      <c r="R1838" s="87">
        <f>HEX2DEC(RIGHT(Table132321275358687341016[[#This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HEX2DEC(RIGHT(Table132321275358687341016[[#This Row],[h1]],8))</f>
        <v>0</v>
      </c>
      <c r="Q1839" s="87" t="s">
        <v>75</v>
      </c>
      <c r="R1839" s="87">
        <f>HEX2DEC(RIGHT(Table132321275358687341016[[#This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HEX2DEC(RIGHT(Table132321275358687341016[[#This Row],[h1]],8))</f>
        <v>0</v>
      </c>
      <c r="Q1840" s="87" t="s">
        <v>75</v>
      </c>
      <c r="R1840" s="87">
        <f>HEX2DEC(RIGHT(Table132321275358687341016[[#This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HEX2DEC(RIGHT(Table132321275358687341016[[#This Row],[h1]],8))</f>
        <v>0</v>
      </c>
      <c r="Q1841" s="87" t="s">
        <v>75</v>
      </c>
      <c r="R1841" s="87">
        <f>HEX2DEC(RIGHT(Table132321275358687341016[[#This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HEX2DEC(RIGHT(Table132321275358687341016[[#This Row],[h1]],8))</f>
        <v>0</v>
      </c>
      <c r="Q1842" s="87" t="s">
        <v>75</v>
      </c>
      <c r="R1842" s="87">
        <f>HEX2DEC(RIGHT(Table132321275358687341016[[#This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HEX2DEC(RIGHT(Table132321275358687341016[[#This Row],[h1]],8))</f>
        <v>0</v>
      </c>
      <c r="Q1843" s="87" t="s">
        <v>75</v>
      </c>
      <c r="R1843" s="87">
        <f>HEX2DEC(RIGHT(Table132321275358687341016[[#This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HEX2DEC(RIGHT(Table132321275358687341016[[#This Row],[h1]],8))</f>
        <v>0</v>
      </c>
      <c r="Q1844" s="87" t="s">
        <v>75</v>
      </c>
      <c r="R1844" s="87">
        <f>HEX2DEC(RIGHT(Table132321275358687341016[[#This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HEX2DEC(RIGHT(Table132321275358687341016[[#This Row],[h1]],8))</f>
        <v>0</v>
      </c>
      <c r="Q1845" s="87" t="s">
        <v>75</v>
      </c>
      <c r="R1845" s="87">
        <f>HEX2DEC(RIGHT(Table132321275358687341016[[#This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HEX2DEC(RIGHT(Table132321275358687341016[[#This Row],[h1]],8))</f>
        <v>0</v>
      </c>
      <c r="Q1846" s="87" t="s">
        <v>75</v>
      </c>
      <c r="R1846" s="87">
        <f>HEX2DEC(RIGHT(Table132321275358687341016[[#This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HEX2DEC(RIGHT(Table132321275358687341016[[#This Row],[h1]],8))</f>
        <v>0</v>
      </c>
      <c r="Q1847" s="87" t="s">
        <v>75</v>
      </c>
      <c r="R1847" s="87">
        <f>HEX2DEC(RIGHT(Table132321275358687341016[[#This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HEX2DEC(RIGHT(Table132321275358687341016[[#This Row],[h1]],8))</f>
        <v>0</v>
      </c>
      <c r="Q1848" s="87" t="s">
        <v>75</v>
      </c>
      <c r="R1848" s="87">
        <f>HEX2DEC(RIGHT(Table132321275358687341016[[#This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HEX2DEC(RIGHT(Table132321275358687341016[[#This Row],[h1]],8))</f>
        <v>0</v>
      </c>
      <c r="Q1849" s="87" t="s">
        <v>75</v>
      </c>
      <c r="R1849" s="87">
        <f>HEX2DEC(RIGHT(Table132321275358687341016[[#This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HEX2DEC(RIGHT(Table132321275358687341016[[#This Row],[h1]],8))</f>
        <v>0</v>
      </c>
      <c r="Q1850" s="87" t="s">
        <v>75</v>
      </c>
      <c r="R1850" s="87">
        <f>HEX2DEC(RIGHT(Table132321275358687341016[[#This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HEX2DEC(RIGHT(Table132321275358687341016[[#This Row],[h1]],8))</f>
        <v>0</v>
      </c>
      <c r="Q1851" s="87" t="s">
        <v>75</v>
      </c>
      <c r="R1851" s="87">
        <f>HEX2DEC(RIGHT(Table132321275358687341016[[#This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HEX2DEC(RIGHT(Table132321275358687341016[[#This Row],[h1]],8))</f>
        <v>0</v>
      </c>
      <c r="Q1852" s="87" t="s">
        <v>75</v>
      </c>
      <c r="R1852" s="87">
        <f>HEX2DEC(RIGHT(Table132321275358687341016[[#This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HEX2DEC(RIGHT(Table132321275358687341016[[#This Row],[h1]],8))</f>
        <v>0</v>
      </c>
      <c r="Q1853" s="87" t="s">
        <v>75</v>
      </c>
      <c r="R1853" s="87">
        <f>HEX2DEC(RIGHT(Table132321275358687341016[[#This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HEX2DEC(RIGHT(Table132321275358687341016[[#This Row],[h1]],8))</f>
        <v>0</v>
      </c>
      <c r="Q1854" s="87" t="s">
        <v>75</v>
      </c>
      <c r="R1854" s="87">
        <f>HEX2DEC(RIGHT(Table132321275358687341016[[#This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HEX2DEC(RIGHT(Table132321275358687341016[[#This Row],[h1]],8))</f>
        <v>0</v>
      </c>
      <c r="Q1855" s="87" t="s">
        <v>75</v>
      </c>
      <c r="R1855" s="87">
        <f>HEX2DEC(RIGHT(Table132321275358687341016[[#This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HEX2DEC(RIGHT(Table132321275358687341016[[#This Row],[h1]],8))</f>
        <v>0</v>
      </c>
      <c r="Q1856" s="87" t="s">
        <v>75</v>
      </c>
      <c r="R1856" s="87">
        <f>HEX2DEC(RIGHT(Table132321275358687341016[[#This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HEX2DEC(RIGHT(Table132321275358687341016[[#This Row],[h1]],8))</f>
        <v>0</v>
      </c>
      <c r="Q1857" s="87" t="s">
        <v>75</v>
      </c>
      <c r="R1857" s="87">
        <f>HEX2DEC(RIGHT(Table132321275358687341016[[#This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HEX2DEC(RIGHT(Table132321275358687341016[[#This Row],[h1]],8))</f>
        <v>0</v>
      </c>
      <c r="Q1858" s="87" t="s">
        <v>75</v>
      </c>
      <c r="R1858" s="87">
        <f>HEX2DEC(RIGHT(Table132321275358687341016[[#This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HEX2DEC(RIGHT(Table132321275358687341016[[#This Row],[h1]],8))</f>
        <v>0</v>
      </c>
      <c r="Q1859" s="87" t="s">
        <v>75</v>
      </c>
      <c r="R1859" s="87">
        <f>HEX2DEC(RIGHT(Table132321275358687341016[[#This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HEX2DEC(RIGHT(Table132321275358687341016[[#This Row],[h1]],8))</f>
        <v>0</v>
      </c>
      <c r="Q1860" s="87" t="s">
        <v>75</v>
      </c>
      <c r="R1860" s="87">
        <f>HEX2DEC(RIGHT(Table132321275358687341016[[#This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HEX2DEC(RIGHT(Table132321275358687341016[[#This Row],[h1]],8))</f>
        <v>0</v>
      </c>
      <c r="Q1861" s="87" t="s">
        <v>75</v>
      </c>
      <c r="R1861" s="87">
        <f>HEX2DEC(RIGHT(Table132321275358687341016[[#This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HEX2DEC(RIGHT(Table132321275358687341016[[#This Row],[h1]],8))</f>
        <v>0</v>
      </c>
      <c r="Q1862" s="87" t="s">
        <v>75</v>
      </c>
      <c r="R1862" s="87">
        <f>HEX2DEC(RIGHT(Table132321275358687341016[[#This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HEX2DEC(RIGHT(Table132321275358687341016[[#This Row],[h1]],8))</f>
        <v>0</v>
      </c>
      <c r="Q1863" s="87" t="s">
        <v>75</v>
      </c>
      <c r="R1863" s="87">
        <f>HEX2DEC(RIGHT(Table132321275358687341016[[#This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HEX2DEC(RIGHT(Table132321275358687341016[[#This Row],[h1]],8))</f>
        <v>0</v>
      </c>
      <c r="Q1864" s="87" t="s">
        <v>75</v>
      </c>
      <c r="R1864" s="87">
        <f>HEX2DEC(RIGHT(Table132321275358687341016[[#This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HEX2DEC(RIGHT(Table132321275358687341016[[#This Row],[h1]],8))</f>
        <v>0</v>
      </c>
      <c r="Q1865" s="87" t="s">
        <v>75</v>
      </c>
      <c r="R1865" s="87">
        <f>HEX2DEC(RIGHT(Table132321275358687341016[[#This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HEX2DEC(RIGHT(Table132321275358687341016[[#This Row],[h1]],8))</f>
        <v>0</v>
      </c>
      <c r="Q1866" s="87" t="s">
        <v>75</v>
      </c>
      <c r="R1866" s="87">
        <f>HEX2DEC(RIGHT(Table132321275358687341016[[#This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HEX2DEC(RIGHT(Table132321275358687341016[[#This Row],[h1]],8))</f>
        <v>0</v>
      </c>
      <c r="Q1867" s="87" t="s">
        <v>75</v>
      </c>
      <c r="R1867" s="87">
        <f>HEX2DEC(RIGHT(Table132321275358687341016[[#This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HEX2DEC(RIGHT(Table132321275358687341016[[#This Row],[h1]],8))</f>
        <v>0</v>
      </c>
      <c r="Q1868" s="87" t="s">
        <v>75</v>
      </c>
      <c r="R1868" s="87">
        <f>HEX2DEC(RIGHT(Table132321275358687341016[[#This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HEX2DEC(RIGHT(Table132321275358687341016[[#This Row],[h1]],8))</f>
        <v>0</v>
      </c>
      <c r="Q1869" s="87" t="s">
        <v>75</v>
      </c>
      <c r="R1869" s="87">
        <f>HEX2DEC(RIGHT(Table132321275358687341016[[#This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HEX2DEC(RIGHT(Table132321275358687341016[[#This Row],[h1]],8))</f>
        <v>0</v>
      </c>
      <c r="Q1870" s="87" t="s">
        <v>75</v>
      </c>
      <c r="R1870" s="87">
        <f>HEX2DEC(RIGHT(Table132321275358687341016[[#This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HEX2DEC(RIGHT(Table132321275358687341016[[#This Row],[h1]],8))</f>
        <v>0</v>
      </c>
      <c r="Q1871" s="87" t="s">
        <v>75</v>
      </c>
      <c r="R1871" s="87">
        <f>HEX2DEC(RIGHT(Table132321275358687341016[[#This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HEX2DEC(RIGHT(Table132321275358687341016[[#This Row],[h1]],8))</f>
        <v>0</v>
      </c>
      <c r="Q1872" s="87" t="s">
        <v>75</v>
      </c>
      <c r="R1872" s="87">
        <f>HEX2DEC(RIGHT(Table132321275358687341016[[#This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HEX2DEC(RIGHT(Table132321275358687341016[[#This Row],[h1]],8))</f>
        <v>0</v>
      </c>
      <c r="Q1873" s="87" t="s">
        <v>75</v>
      </c>
      <c r="R1873" s="87">
        <f>HEX2DEC(RIGHT(Table132321275358687341016[[#This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HEX2DEC(RIGHT(Table132321275358687341016[[#This Row],[h1]],8))</f>
        <v>0</v>
      </c>
      <c r="Q1874" s="87" t="s">
        <v>75</v>
      </c>
      <c r="R1874" s="87">
        <f>HEX2DEC(RIGHT(Table132321275358687341016[[#This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HEX2DEC(RIGHT(Table132321275358687341016[[#This Row],[h1]],8))</f>
        <v>0</v>
      </c>
      <c r="Q1875" s="87" t="s">
        <v>75</v>
      </c>
      <c r="R1875" s="87">
        <f>HEX2DEC(RIGHT(Table132321275358687341016[[#This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HEX2DEC(RIGHT(Table132321275358687341016[[#This Row],[h1]],8))</f>
        <v>0</v>
      </c>
      <c r="Q1876" s="87" t="s">
        <v>75</v>
      </c>
      <c r="R1876" s="87">
        <f>HEX2DEC(RIGHT(Table132321275358687341016[[#This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HEX2DEC(RIGHT(Table132321275358687341016[[#This Row],[h1]],8))</f>
        <v>0</v>
      </c>
      <c r="Q1877" s="87" t="s">
        <v>75</v>
      </c>
      <c r="R1877" s="87">
        <f>HEX2DEC(RIGHT(Table132321275358687341016[[#This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HEX2DEC(RIGHT(Table132321275358687341016[[#This Row],[h1]],8))</f>
        <v>0</v>
      </c>
      <c r="Q1878" s="87" t="s">
        <v>75</v>
      </c>
      <c r="R1878" s="87">
        <f>HEX2DEC(RIGHT(Table132321275358687341016[[#This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HEX2DEC(RIGHT(Table132321275358687341016[[#This Row],[h1]],8))</f>
        <v>0</v>
      </c>
      <c r="Q1879" s="87" t="s">
        <v>75</v>
      </c>
      <c r="R1879" s="87">
        <f>HEX2DEC(RIGHT(Table132321275358687341016[[#This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HEX2DEC(RIGHT(Table132321275358687341016[[#This Row],[h1]],8))</f>
        <v>0</v>
      </c>
      <c r="Q1880" s="87" t="s">
        <v>75</v>
      </c>
      <c r="R1880" s="87">
        <f>HEX2DEC(RIGHT(Table132321275358687341016[[#This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HEX2DEC(RIGHT(Table132321275358687341016[[#This Row],[h1]],8))</f>
        <v>0</v>
      </c>
      <c r="Q1881" s="87" t="s">
        <v>75</v>
      </c>
      <c r="R1881" s="87">
        <f>HEX2DEC(RIGHT(Table132321275358687341016[[#This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HEX2DEC(RIGHT(Table132321275358687341016[[#This Row],[h1]],8))</f>
        <v>0</v>
      </c>
      <c r="Q1882" s="87" t="s">
        <v>75</v>
      </c>
      <c r="R1882" s="87">
        <f>HEX2DEC(RIGHT(Table132321275358687341016[[#This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HEX2DEC(RIGHT(Table132321275358687341016[[#This Row],[h1]],8))</f>
        <v>0</v>
      </c>
      <c r="Q1883" s="87" t="s">
        <v>75</v>
      </c>
      <c r="R1883" s="87">
        <f>HEX2DEC(RIGHT(Table132321275358687341016[[#This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HEX2DEC(RIGHT(Table132321275358687341016[[#This Row],[h1]],8))</f>
        <v>0</v>
      </c>
      <c r="Q1884" s="87" t="s">
        <v>75</v>
      </c>
      <c r="R1884" s="87">
        <f>HEX2DEC(RIGHT(Table132321275358687341016[[#This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HEX2DEC(RIGHT(Table132321275358687341016[[#This Row],[h1]],8))</f>
        <v>0</v>
      </c>
      <c r="Q1885" s="87" t="s">
        <v>75</v>
      </c>
      <c r="R1885" s="87">
        <f>HEX2DEC(RIGHT(Table132321275358687341016[[#This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HEX2DEC(RIGHT(Table132321275358687341016[[#This Row],[h1]],8))</f>
        <v>0</v>
      </c>
      <c r="Q1886" s="87" t="s">
        <v>75</v>
      </c>
      <c r="R1886" s="87">
        <f>HEX2DEC(RIGHT(Table132321275358687341016[[#This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HEX2DEC(RIGHT(Table132321275358687341016[[#This Row],[h1]],8))</f>
        <v>0</v>
      </c>
      <c r="Q1887" s="87" t="s">
        <v>75</v>
      </c>
      <c r="R1887" s="87">
        <f>HEX2DEC(RIGHT(Table132321275358687341016[[#This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HEX2DEC(RIGHT(Table132321275358687341016[[#This Row],[h1]],8))</f>
        <v>0</v>
      </c>
      <c r="Q1888" s="87" t="s">
        <v>75</v>
      </c>
      <c r="R1888" s="87">
        <f>HEX2DEC(RIGHT(Table132321275358687341016[[#This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HEX2DEC(RIGHT(Table132321275358687341016[[#This Row],[h1]],8))</f>
        <v>0</v>
      </c>
      <c r="Q1889" s="87" t="s">
        <v>75</v>
      </c>
      <c r="R1889" s="87">
        <f>HEX2DEC(RIGHT(Table132321275358687341016[[#This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HEX2DEC(RIGHT(Table132321275358687341016[[#This Row],[h1]],8))</f>
        <v>0</v>
      </c>
      <c r="Q1890" s="87" t="s">
        <v>75</v>
      </c>
      <c r="R1890" s="87">
        <f>HEX2DEC(RIGHT(Table132321275358687341016[[#This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HEX2DEC(RIGHT(Table132321275358687341016[[#This Row],[h1]],8))</f>
        <v>0</v>
      </c>
      <c r="Q1891" s="87" t="s">
        <v>75</v>
      </c>
      <c r="R1891" s="87">
        <f>HEX2DEC(RIGHT(Table132321275358687341016[[#This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HEX2DEC(RIGHT(Table132321275358687341016[[#This Row],[h1]],8))</f>
        <v>0</v>
      </c>
      <c r="Q1892" s="87" t="s">
        <v>75</v>
      </c>
      <c r="R1892" s="87">
        <f>HEX2DEC(RIGHT(Table132321275358687341016[[#This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HEX2DEC(RIGHT(Table132321275358687341016[[#This Row],[h1]],8))</f>
        <v>0</v>
      </c>
      <c r="Q1893" s="87" t="s">
        <v>75</v>
      </c>
      <c r="R1893" s="87">
        <f>HEX2DEC(RIGHT(Table132321275358687341016[[#This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HEX2DEC(RIGHT(Table132321275358687341016[[#This Row],[h1]],8))</f>
        <v>0</v>
      </c>
      <c r="Q1894" s="87" t="s">
        <v>75</v>
      </c>
      <c r="R1894" s="87">
        <f>HEX2DEC(RIGHT(Table132321275358687341016[[#This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HEX2DEC(RIGHT(Table132321275358687341016[[#This Row],[h1]],8))</f>
        <v>0</v>
      </c>
      <c r="Q1895" s="87" t="s">
        <v>75</v>
      </c>
      <c r="R1895" s="87">
        <f>HEX2DEC(RIGHT(Table132321275358687341016[[#This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HEX2DEC(RIGHT(Table132321275358687341016[[#This Row],[h1]],8))</f>
        <v>0</v>
      </c>
      <c r="Q1896" s="87" t="s">
        <v>75</v>
      </c>
      <c r="R1896" s="87">
        <f>HEX2DEC(RIGHT(Table132321275358687341016[[#This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HEX2DEC(RIGHT(Table132321275358687341016[[#This Row],[h1]],8))</f>
        <v>0</v>
      </c>
      <c r="Q1897" s="87" t="s">
        <v>75</v>
      </c>
      <c r="R1897" s="87">
        <f>HEX2DEC(RIGHT(Table132321275358687341016[[#This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HEX2DEC(RIGHT(Table132321275358687341016[[#This Row],[h1]],8))</f>
        <v>0</v>
      </c>
      <c r="Q1898" s="87" t="s">
        <v>75</v>
      </c>
      <c r="R1898" s="87">
        <f>HEX2DEC(RIGHT(Table132321275358687341016[[#This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HEX2DEC(RIGHT(Table132321275358687341016[[#This Row],[h1]],8))</f>
        <v>0</v>
      </c>
      <c r="Q1899" s="87" t="s">
        <v>75</v>
      </c>
      <c r="R1899" s="87">
        <f>HEX2DEC(RIGHT(Table132321275358687341016[[#This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HEX2DEC(RIGHT(Table132321275358687341016[[#This Row],[h1]],8))</f>
        <v>0</v>
      </c>
      <c r="Q1900" s="87" t="s">
        <v>75</v>
      </c>
      <c r="R1900" s="87">
        <f>HEX2DEC(RIGHT(Table132321275358687341016[[#This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HEX2DEC(RIGHT(Table132321275358687341016[[#This Row],[h1]],8))</f>
        <v>0</v>
      </c>
      <c r="Q1901" s="87" t="s">
        <v>75</v>
      </c>
      <c r="R1901" s="87">
        <f>HEX2DEC(RIGHT(Table132321275358687341016[[#This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HEX2DEC(RIGHT(Table132321275358687341016[[#This Row],[h1]],8))</f>
        <v>0</v>
      </c>
      <c r="Q1902" s="87" t="s">
        <v>75</v>
      </c>
      <c r="R1902" s="87">
        <f>HEX2DEC(RIGHT(Table132321275358687341016[[#This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HEX2DEC(RIGHT(Table132321275358687341016[[#This Row],[h1]],8))</f>
        <v>0</v>
      </c>
      <c r="Q1903" s="87" t="s">
        <v>75</v>
      </c>
      <c r="R1903" s="87">
        <f>HEX2DEC(RIGHT(Table132321275358687341016[[#This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HEX2DEC(RIGHT(Table132321275358687341016[[#This Row],[h1]],8))</f>
        <v>0</v>
      </c>
      <c r="Q1904" s="87" t="s">
        <v>75</v>
      </c>
      <c r="R1904" s="87">
        <f>HEX2DEC(RIGHT(Table132321275358687341016[[#This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HEX2DEC(RIGHT(Table132321275358687341016[[#This Row],[h1]],8))</f>
        <v>0</v>
      </c>
      <c r="Q1905" s="87" t="s">
        <v>75</v>
      </c>
      <c r="R1905" s="87">
        <f>HEX2DEC(RIGHT(Table132321275358687341016[[#This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HEX2DEC(RIGHT(Table132321275358687341016[[#This Row],[h1]],8))</f>
        <v>0</v>
      </c>
      <c r="Q1906" s="87" t="s">
        <v>75</v>
      </c>
      <c r="R1906" s="87">
        <f>HEX2DEC(RIGHT(Table132321275358687341016[[#This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HEX2DEC(RIGHT(Table132321275358687341016[[#This Row],[h1]],8))</f>
        <v>0</v>
      </c>
      <c r="Q1907" s="87" t="s">
        <v>75</v>
      </c>
      <c r="R1907" s="87">
        <f>HEX2DEC(RIGHT(Table132321275358687341016[[#This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HEX2DEC(RIGHT(Table132321275358687341016[[#This Row],[h1]],8))</f>
        <v>0</v>
      </c>
      <c r="Q1908" s="87" t="s">
        <v>75</v>
      </c>
      <c r="R1908" s="87">
        <f>HEX2DEC(RIGHT(Table132321275358687341016[[#This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HEX2DEC(RIGHT(Table132321275358687341016[[#This Row],[h1]],8))</f>
        <v>0</v>
      </c>
      <c r="Q1909" s="87" t="s">
        <v>75</v>
      </c>
      <c r="R1909" s="87">
        <f>HEX2DEC(RIGHT(Table132321275358687341016[[#This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HEX2DEC(RIGHT(Table132321275358687341016[[#This Row],[h1]],8))</f>
        <v>0</v>
      </c>
      <c r="Q1910" s="87" t="s">
        <v>75</v>
      </c>
      <c r="R1910" s="87">
        <f>HEX2DEC(RIGHT(Table132321275358687341016[[#This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HEX2DEC(RIGHT(Table132321275358687341016[[#This Row],[h1]],8))</f>
        <v>0</v>
      </c>
      <c r="Q1911" s="87" t="s">
        <v>75</v>
      </c>
      <c r="R1911" s="87">
        <f>HEX2DEC(RIGHT(Table132321275358687341016[[#This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HEX2DEC(RIGHT(Table132321275358687341016[[#This Row],[h1]],8))</f>
        <v>0</v>
      </c>
      <c r="Q1912" s="87" t="s">
        <v>75</v>
      </c>
      <c r="R1912" s="87">
        <f>HEX2DEC(RIGHT(Table132321275358687341016[[#This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HEX2DEC(RIGHT(Table132321275358687341016[[#This Row],[h1]],8))</f>
        <v>0</v>
      </c>
      <c r="Q1913" s="87" t="s">
        <v>75</v>
      </c>
      <c r="R1913" s="87">
        <f>HEX2DEC(RIGHT(Table132321275358687341016[[#This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HEX2DEC(RIGHT(Table132321275358687341016[[#This Row],[h1]],8))</f>
        <v>0</v>
      </c>
      <c r="Q1914" s="87" t="s">
        <v>75</v>
      </c>
      <c r="R1914" s="87">
        <f>HEX2DEC(RIGHT(Table132321275358687341016[[#This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HEX2DEC(RIGHT(Table132321275358687341016[[#This Row],[h1]],8))</f>
        <v>0</v>
      </c>
      <c r="Q1915" s="87" t="s">
        <v>75</v>
      </c>
      <c r="R1915" s="87">
        <f>HEX2DEC(RIGHT(Table132321275358687341016[[#This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HEX2DEC(RIGHT(Table132321275358687341016[[#This Row],[h1]],8))</f>
        <v>0</v>
      </c>
      <c r="Q1916" s="87" t="s">
        <v>75</v>
      </c>
      <c r="R1916" s="87">
        <f>HEX2DEC(RIGHT(Table132321275358687341016[[#This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HEX2DEC(RIGHT(Table132321275358687341016[[#This Row],[h1]],8))</f>
        <v>0</v>
      </c>
      <c r="Q1917" s="87" t="s">
        <v>75</v>
      </c>
      <c r="R1917" s="87">
        <f>HEX2DEC(RIGHT(Table132321275358687341016[[#This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HEX2DEC(RIGHT(Table132321275358687341016[[#This Row],[h1]],8))</f>
        <v>0</v>
      </c>
      <c r="Q1918" s="87" t="s">
        <v>75</v>
      </c>
      <c r="R1918" s="87">
        <f>HEX2DEC(RIGHT(Table132321275358687341016[[#This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HEX2DEC(RIGHT(Table132321275358687341016[[#This Row],[h1]],8))</f>
        <v>0</v>
      </c>
      <c r="Q1919" s="87" t="s">
        <v>75</v>
      </c>
      <c r="R1919" s="87">
        <f>HEX2DEC(RIGHT(Table132321275358687341016[[#This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HEX2DEC(RIGHT(Table132321275358687341016[[#This Row],[h1]],8))</f>
        <v>0</v>
      </c>
      <c r="Q1920" s="87" t="s">
        <v>75</v>
      </c>
      <c r="R1920" s="87">
        <f>HEX2DEC(RIGHT(Table132321275358687341016[[#This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HEX2DEC(RIGHT(Table132321275358687341016[[#This Row],[h1]],8))</f>
        <v>0</v>
      </c>
      <c r="Q1921" s="87" t="s">
        <v>75</v>
      </c>
      <c r="R1921" s="87">
        <f>HEX2DEC(RIGHT(Table132321275358687341016[[#This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HEX2DEC(RIGHT(Table132321275358687341016[[#This Row],[h1]],8))</f>
        <v>0</v>
      </c>
      <c r="Q1922" s="87" t="s">
        <v>75</v>
      </c>
      <c r="R1922" s="87">
        <f>HEX2DEC(RIGHT(Table132321275358687341016[[#This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HEX2DEC(RIGHT(Table132321275358687341016[[#This Row],[h1]],8))</f>
        <v>0</v>
      </c>
      <c r="Q1923" s="87" t="s">
        <v>75</v>
      </c>
      <c r="R1923" s="87">
        <f>HEX2DEC(RIGHT(Table132321275358687341016[[#This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HEX2DEC(RIGHT(Table132321275358687341016[[#This Row],[h1]],8))</f>
        <v>0</v>
      </c>
      <c r="Q1924" s="87" t="s">
        <v>75</v>
      </c>
      <c r="R1924" s="87">
        <f>HEX2DEC(RIGHT(Table132321275358687341016[[#This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HEX2DEC(RIGHT(Table132321275358687341016[[#This Row],[h1]],8))</f>
        <v>0</v>
      </c>
      <c r="Q1925" s="87" t="s">
        <v>75</v>
      </c>
      <c r="R1925" s="87">
        <f>HEX2DEC(RIGHT(Table132321275358687341016[[#This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HEX2DEC(RIGHT(Table132321275358687341016[[#This Row],[h1]],8))</f>
        <v>0</v>
      </c>
      <c r="Q1926" s="87" t="s">
        <v>75</v>
      </c>
      <c r="R1926" s="87">
        <f>HEX2DEC(RIGHT(Table132321275358687341016[[#This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HEX2DEC(RIGHT(Table132321275358687341016[[#This Row],[h1]],8))</f>
        <v>0</v>
      </c>
      <c r="Q1927" s="87" t="s">
        <v>75</v>
      </c>
      <c r="R1927" s="87">
        <f>HEX2DEC(RIGHT(Table132321275358687341016[[#This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HEX2DEC(RIGHT(Table132321275358687341016[[#This Row],[h1]],8))</f>
        <v>0</v>
      </c>
      <c r="Q1928" s="87" t="s">
        <v>75</v>
      </c>
      <c r="R1928" s="87">
        <f>HEX2DEC(RIGHT(Table132321275358687341016[[#This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HEX2DEC(RIGHT(Table132321275358687341016[[#This Row],[h1]],8))</f>
        <v>0</v>
      </c>
      <c r="Q1929" s="87" t="s">
        <v>75</v>
      </c>
      <c r="R1929" s="87">
        <f>HEX2DEC(RIGHT(Table132321275358687341016[[#This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HEX2DEC(RIGHT(Table132321275358687341016[[#This Row],[h1]],8))</f>
        <v>0</v>
      </c>
      <c r="Q1930" s="87" t="s">
        <v>75</v>
      </c>
      <c r="R1930" s="87">
        <f>HEX2DEC(RIGHT(Table132321275358687341016[[#This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HEX2DEC(RIGHT(Table132321275358687341016[[#This Row],[h1]],8))</f>
        <v>0</v>
      </c>
      <c r="Q1931" s="87" t="s">
        <v>75</v>
      </c>
      <c r="R1931" s="87">
        <f>HEX2DEC(RIGHT(Table132321275358687341016[[#This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HEX2DEC(RIGHT(Table132321275358687341016[[#This Row],[h1]],8))</f>
        <v>0</v>
      </c>
      <c r="Q1932" s="87" t="s">
        <v>75</v>
      </c>
      <c r="R1932" s="87">
        <f>HEX2DEC(RIGHT(Table132321275358687341016[[#This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HEX2DEC(RIGHT(Table132321275358687341016[[#This Row],[h1]],8))</f>
        <v>0</v>
      </c>
      <c r="Q1933" s="87" t="s">
        <v>75</v>
      </c>
      <c r="R1933" s="87">
        <f>HEX2DEC(RIGHT(Table132321275358687341016[[#This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HEX2DEC(RIGHT(Table132321275358687341016[[#This Row],[h1]],8))</f>
        <v>0</v>
      </c>
      <c r="Q1934" s="87" t="s">
        <v>75</v>
      </c>
      <c r="R1934" s="87">
        <f>HEX2DEC(RIGHT(Table132321275358687341016[[#This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HEX2DEC(RIGHT(Table132321275358687341016[[#This Row],[h1]],8))</f>
        <v>0</v>
      </c>
      <c r="Q1935" s="87" t="s">
        <v>75</v>
      </c>
      <c r="R1935" s="87">
        <f>HEX2DEC(RIGHT(Table132321275358687341016[[#This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HEX2DEC(RIGHT(Table132321275358687341016[[#This Row],[h1]],8))</f>
        <v>0</v>
      </c>
      <c r="Q1936" s="87" t="s">
        <v>75</v>
      </c>
      <c r="R1936" s="87">
        <f>HEX2DEC(RIGHT(Table132321275358687341016[[#This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HEX2DEC(RIGHT(Table132321275358687341016[[#This Row],[h1]],8))</f>
        <v>0</v>
      </c>
      <c r="Q1937" s="87" t="s">
        <v>75</v>
      </c>
      <c r="R1937" s="87">
        <f>HEX2DEC(RIGHT(Table132321275358687341016[[#This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HEX2DEC(RIGHT(Table132321275358687341016[[#This Row],[h1]],8))</f>
        <v>0</v>
      </c>
      <c r="Q1938" s="87" t="s">
        <v>75</v>
      </c>
      <c r="R1938" s="87">
        <f>HEX2DEC(RIGHT(Table132321275358687341016[[#This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HEX2DEC(RIGHT(Table132321275358687341016[[#This Row],[h1]],8))</f>
        <v>0</v>
      </c>
      <c r="Q1939" s="87" t="s">
        <v>75</v>
      </c>
      <c r="R1939" s="87">
        <f>HEX2DEC(RIGHT(Table132321275358687341016[[#This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HEX2DEC(RIGHT(Table132321275358687341016[[#This Row],[h1]],8))</f>
        <v>0</v>
      </c>
      <c r="Q1940" s="87" t="s">
        <v>75</v>
      </c>
      <c r="R1940" s="87">
        <f>HEX2DEC(RIGHT(Table132321275358687341016[[#This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HEX2DEC(RIGHT(Table132321275358687341016[[#This Row],[h1]],8))</f>
        <v>0</v>
      </c>
      <c r="Q1941" s="87" t="s">
        <v>75</v>
      </c>
      <c r="R1941" s="87">
        <f>HEX2DEC(RIGHT(Table132321275358687341016[[#This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HEX2DEC(RIGHT(Table132321275358687341016[[#This Row],[h1]],8))</f>
        <v>0</v>
      </c>
      <c r="Q1942" s="87" t="s">
        <v>75</v>
      </c>
      <c r="R1942" s="87">
        <f>HEX2DEC(RIGHT(Table132321275358687341016[[#This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HEX2DEC(RIGHT(Table132321275358687341016[[#This Row],[h1]],8))</f>
        <v>0</v>
      </c>
      <c r="Q1943" s="87" t="s">
        <v>75</v>
      </c>
      <c r="R1943" s="87">
        <f>HEX2DEC(RIGHT(Table132321275358687341016[[#This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HEX2DEC(RIGHT(Table132321275358687341016[[#This Row],[h1]],8))</f>
        <v>0</v>
      </c>
      <c r="Q1944" s="87" t="s">
        <v>75</v>
      </c>
      <c r="R1944" s="87">
        <f>HEX2DEC(RIGHT(Table132321275358687341016[[#This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HEX2DEC(RIGHT(Table132321275358687341016[[#This Row],[h1]],8))</f>
        <v>0</v>
      </c>
      <c r="Q1945" s="87" t="s">
        <v>75</v>
      </c>
      <c r="R1945" s="87">
        <f>HEX2DEC(RIGHT(Table132321275358687341016[[#This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HEX2DEC(RIGHT(Table132321275358687341016[[#This Row],[h1]],8))</f>
        <v>0</v>
      </c>
      <c r="Q1946" s="87" t="s">
        <v>75</v>
      </c>
      <c r="R1946" s="87">
        <f>HEX2DEC(RIGHT(Table132321275358687341016[[#This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HEX2DEC(RIGHT(Table132321275358687341016[[#This Row],[h1]],8))</f>
        <v>0</v>
      </c>
      <c r="Q1947" s="87" t="s">
        <v>75</v>
      </c>
      <c r="R1947" s="87">
        <f>HEX2DEC(RIGHT(Table132321275358687341016[[#This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HEX2DEC(RIGHT(Table132321275358687341016[[#This Row],[h1]],8))</f>
        <v>0</v>
      </c>
      <c r="Q1948" s="87" t="s">
        <v>75</v>
      </c>
      <c r="R1948" s="87">
        <f>HEX2DEC(RIGHT(Table132321275358687341016[[#This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HEX2DEC(RIGHT(Table132321275358687341016[[#This Row],[h1]],8))</f>
        <v>0</v>
      </c>
      <c r="Q1949" s="87" t="s">
        <v>75</v>
      </c>
      <c r="R1949" s="87">
        <f>HEX2DEC(RIGHT(Table132321275358687341016[[#This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HEX2DEC(RIGHT(Table132321275358687341016[[#This Row],[h1]],8))</f>
        <v>0</v>
      </c>
      <c r="Q1950" s="87" t="s">
        <v>75</v>
      </c>
      <c r="R1950" s="87">
        <f>HEX2DEC(RIGHT(Table132321275358687341016[[#This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HEX2DEC(RIGHT(Table132321275358687341016[[#This Row],[h1]],8))</f>
        <v>0</v>
      </c>
      <c r="Q1951" s="87" t="s">
        <v>75</v>
      </c>
      <c r="R1951" s="87">
        <f>HEX2DEC(RIGHT(Table132321275358687341016[[#This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HEX2DEC(RIGHT(Table132321275358687341016[[#This Row],[h1]],8))</f>
        <v>0</v>
      </c>
      <c r="Q1952" s="87" t="s">
        <v>75</v>
      </c>
      <c r="R1952" s="87">
        <f>HEX2DEC(RIGHT(Table132321275358687341016[[#This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HEX2DEC(RIGHT(Table132321275358687341016[[#This Row],[h1]],8))</f>
        <v>0</v>
      </c>
      <c r="Q1953" s="87" t="s">
        <v>75</v>
      </c>
      <c r="R1953" s="87">
        <f>HEX2DEC(RIGHT(Table132321275358687341016[[#This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HEX2DEC(RIGHT(Table132321275358687341016[[#This Row],[h1]],8))</f>
        <v>0</v>
      </c>
      <c r="Q1954" s="87" t="s">
        <v>75</v>
      </c>
      <c r="R1954" s="87">
        <f>HEX2DEC(RIGHT(Table132321275358687341016[[#This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HEX2DEC(RIGHT(Table132321275358687341016[[#This Row],[h1]],8))</f>
        <v>0</v>
      </c>
      <c r="Q1955" s="87" t="s">
        <v>75</v>
      </c>
      <c r="R1955" s="87">
        <f>HEX2DEC(RIGHT(Table132321275358687341016[[#This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HEX2DEC(RIGHT(Table132321275358687341016[[#This Row],[h1]],8))</f>
        <v>0</v>
      </c>
      <c r="Q1956" s="87" t="s">
        <v>75</v>
      </c>
      <c r="R1956" s="87">
        <f>HEX2DEC(RIGHT(Table132321275358687341016[[#This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HEX2DEC(RIGHT(Table132321275358687341016[[#This Row],[h1]],8))</f>
        <v>0</v>
      </c>
      <c r="Q1957" s="87" t="s">
        <v>75</v>
      </c>
      <c r="R1957" s="87">
        <f>HEX2DEC(RIGHT(Table132321275358687341016[[#This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HEX2DEC(RIGHT(Table132321275358687341016[[#This Row],[h1]],8))</f>
        <v>0</v>
      </c>
      <c r="Q1958" s="87" t="s">
        <v>75</v>
      </c>
      <c r="R1958" s="87">
        <f>HEX2DEC(RIGHT(Table132321275358687341016[[#This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HEX2DEC(RIGHT(Table132321275358687341016[[#This Row],[h1]],8))</f>
        <v>0</v>
      </c>
      <c r="Q1959" s="87" t="s">
        <v>75</v>
      </c>
      <c r="R1959" s="87">
        <f>HEX2DEC(RIGHT(Table132321275358687341016[[#This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HEX2DEC(RIGHT(Table132321275358687341016[[#This Row],[h1]],8))</f>
        <v>0</v>
      </c>
      <c r="Q1960" s="87" t="s">
        <v>75</v>
      </c>
      <c r="R1960" s="87">
        <f>HEX2DEC(RIGHT(Table132321275358687341016[[#This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HEX2DEC(RIGHT(Table132321275358687341016[[#This Row],[h1]],8))</f>
        <v>0</v>
      </c>
      <c r="Q1961" s="87" t="s">
        <v>75</v>
      </c>
      <c r="R1961" s="87">
        <f>HEX2DEC(RIGHT(Table132321275358687341016[[#This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HEX2DEC(RIGHT(Table132321275358687341016[[#This Row],[h1]],8))</f>
        <v>0</v>
      </c>
      <c r="Q1962" s="87" t="s">
        <v>75</v>
      </c>
      <c r="R1962" s="87">
        <f>HEX2DEC(RIGHT(Table132321275358687341016[[#This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HEX2DEC(RIGHT(Table132321275358687341016[[#This Row],[h1]],8))</f>
        <v>0</v>
      </c>
      <c r="Q1963" s="87" t="s">
        <v>75</v>
      </c>
      <c r="R1963" s="87">
        <f>HEX2DEC(RIGHT(Table132321275358687341016[[#This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HEX2DEC(RIGHT(Table132321275358687341016[[#This Row],[h1]],8))</f>
        <v>0</v>
      </c>
      <c r="Q1964" s="87" t="s">
        <v>75</v>
      </c>
      <c r="R1964" s="87">
        <f>HEX2DEC(RIGHT(Table132321275358687341016[[#This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HEX2DEC(RIGHT(Table132321275358687341016[[#This Row],[h1]],8))</f>
        <v>0</v>
      </c>
      <c r="Q1965" s="87" t="s">
        <v>75</v>
      </c>
      <c r="R1965" s="87">
        <f>HEX2DEC(RIGHT(Table132321275358687341016[[#This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HEX2DEC(RIGHT(Table132321275358687341016[[#This Row],[h1]],8))</f>
        <v>0</v>
      </c>
      <c r="Q1966" s="87" t="s">
        <v>75</v>
      </c>
      <c r="R1966" s="87">
        <f>HEX2DEC(RIGHT(Table132321275358687341016[[#This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HEX2DEC(RIGHT(Table132321275358687341016[[#This Row],[h1]],8))</f>
        <v>0</v>
      </c>
      <c r="Q1967" s="87" t="s">
        <v>75</v>
      </c>
      <c r="R1967" s="87">
        <f>HEX2DEC(RIGHT(Table132321275358687341016[[#This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HEX2DEC(RIGHT(Table132321275358687341016[[#This Row],[h1]],8))</f>
        <v>0</v>
      </c>
      <c r="Q1968" s="87" t="s">
        <v>75</v>
      </c>
      <c r="R1968" s="87">
        <f>HEX2DEC(RIGHT(Table132321275358687341016[[#This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HEX2DEC(RIGHT(Table132321275358687341016[[#This Row],[h1]],8))</f>
        <v>0</v>
      </c>
      <c r="Q1969" s="87" t="s">
        <v>75</v>
      </c>
      <c r="R1969" s="87">
        <f>HEX2DEC(RIGHT(Table132321275358687341016[[#This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HEX2DEC(RIGHT(Table132321275358687341016[[#This Row],[h1]],8))</f>
        <v>0</v>
      </c>
      <c r="Q1970" s="87" t="s">
        <v>75</v>
      </c>
      <c r="R1970" s="87">
        <f>HEX2DEC(RIGHT(Table132321275358687341016[[#This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HEX2DEC(RIGHT(Table132321275358687341016[[#This Row],[h1]],8))</f>
        <v>0</v>
      </c>
      <c r="Q1971" s="87" t="s">
        <v>75</v>
      </c>
      <c r="R1971" s="87">
        <f>HEX2DEC(RIGHT(Table132321275358687341016[[#This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HEX2DEC(RIGHT(Table132321275358687341016[[#This Row],[h1]],8))</f>
        <v>0</v>
      </c>
      <c r="Q1972" s="87" t="s">
        <v>75</v>
      </c>
      <c r="R1972" s="87">
        <f>HEX2DEC(RIGHT(Table132321275358687341016[[#This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HEX2DEC(RIGHT(Table132321275358687341016[[#This Row],[h1]],8))</f>
        <v>0</v>
      </c>
      <c r="Q1973" s="87" t="s">
        <v>75</v>
      </c>
      <c r="R1973" s="87">
        <f>HEX2DEC(RIGHT(Table132321275358687341016[[#This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HEX2DEC(RIGHT(Table132321275358687341016[[#This Row],[h1]],8))</f>
        <v>0</v>
      </c>
      <c r="Q1974" s="87" t="s">
        <v>75</v>
      </c>
      <c r="R1974" s="87">
        <f>HEX2DEC(RIGHT(Table132321275358687341016[[#This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HEX2DEC(RIGHT(Table132321275358687341016[[#This Row],[h1]],8))</f>
        <v>0</v>
      </c>
      <c r="Q1975" s="87" t="s">
        <v>75</v>
      </c>
      <c r="R1975" s="87">
        <f>HEX2DEC(RIGHT(Table132321275358687341016[[#This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HEX2DEC(RIGHT(Table132321275358687341016[[#This Row],[h1]],8))</f>
        <v>0</v>
      </c>
      <c r="Q1976" s="87" t="s">
        <v>75</v>
      </c>
      <c r="R1976" s="87">
        <f>HEX2DEC(RIGHT(Table132321275358687341016[[#This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HEX2DEC(RIGHT(Table132321275358687341016[[#This Row],[h1]],8))</f>
        <v>0</v>
      </c>
      <c r="Q1977" s="87" t="s">
        <v>75</v>
      </c>
      <c r="R1977" s="87">
        <f>HEX2DEC(RIGHT(Table132321275358687341016[[#This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HEX2DEC(RIGHT(Table132321275358687341016[[#This Row],[h1]],8))</f>
        <v>0</v>
      </c>
      <c r="Q1978" s="87" t="s">
        <v>75</v>
      </c>
      <c r="R1978" s="87">
        <f>HEX2DEC(RIGHT(Table132321275358687341016[[#This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HEX2DEC(RIGHT(Table132321275358687341016[[#This Row],[h1]],8))</f>
        <v>0</v>
      </c>
      <c r="Q1979" s="87" t="s">
        <v>75</v>
      </c>
      <c r="R1979" s="87">
        <f>HEX2DEC(RIGHT(Table132321275358687341016[[#This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HEX2DEC(RIGHT(Table132321275358687341016[[#This Row],[h1]],8))</f>
        <v>0</v>
      </c>
      <c r="Q1980" s="87" t="s">
        <v>75</v>
      </c>
      <c r="R1980" s="87">
        <f>HEX2DEC(RIGHT(Table132321275358687341016[[#This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HEX2DEC(RIGHT(Table132321275358687341016[[#This Row],[h1]],8))</f>
        <v>0</v>
      </c>
      <c r="Q1981" s="87" t="s">
        <v>75</v>
      </c>
      <c r="R1981" s="87">
        <f>HEX2DEC(RIGHT(Table132321275358687341016[[#This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HEX2DEC(RIGHT(Table132321275358687341016[[#This Row],[h1]],8))</f>
        <v>0</v>
      </c>
      <c r="Q1982" s="87" t="s">
        <v>75</v>
      </c>
      <c r="R1982" s="87">
        <f>HEX2DEC(RIGHT(Table132321275358687341016[[#This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HEX2DEC(RIGHT(Table132321275358687341016[[#This Row],[h1]],8))</f>
        <v>0</v>
      </c>
      <c r="Q1983" s="87" t="s">
        <v>75</v>
      </c>
      <c r="R1983" s="87">
        <f>HEX2DEC(RIGHT(Table132321275358687341016[[#This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HEX2DEC(RIGHT(Table132321275358687341016[[#This Row],[h1]],8))</f>
        <v>0</v>
      </c>
      <c r="Q1984" s="87" t="s">
        <v>75</v>
      </c>
      <c r="R1984" s="87">
        <f>HEX2DEC(RIGHT(Table132321275358687341016[[#This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HEX2DEC(RIGHT(Table132321275358687341016[[#This Row],[h1]],8))</f>
        <v>0</v>
      </c>
      <c r="Q1985" s="87" t="s">
        <v>75</v>
      </c>
      <c r="R1985" s="87">
        <f>HEX2DEC(RIGHT(Table132321275358687341016[[#This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HEX2DEC(RIGHT(Table132321275358687341016[[#This Row],[h1]],8))</f>
        <v>0</v>
      </c>
      <c r="Q1986" s="87" t="s">
        <v>75</v>
      </c>
      <c r="R1986" s="87">
        <f>HEX2DEC(RIGHT(Table132321275358687341016[[#This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HEX2DEC(RIGHT(Table132321275358687341016[[#This Row],[h1]],8))</f>
        <v>0</v>
      </c>
      <c r="Q1987" s="87" t="s">
        <v>75</v>
      </c>
      <c r="R1987" s="87">
        <f>HEX2DEC(RIGHT(Table132321275358687341016[[#This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HEX2DEC(RIGHT(Table132321275358687341016[[#This Row],[h1]],8))</f>
        <v>0</v>
      </c>
      <c r="Q1988" s="87" t="s">
        <v>75</v>
      </c>
      <c r="R1988" s="87">
        <f>HEX2DEC(RIGHT(Table132321275358687341016[[#This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HEX2DEC(RIGHT(Table132321275358687341016[[#This Row],[h1]],8))</f>
        <v>0</v>
      </c>
      <c r="Q1989" s="87" t="s">
        <v>75</v>
      </c>
      <c r="R1989" s="87">
        <f>HEX2DEC(RIGHT(Table132321275358687341016[[#This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HEX2DEC(RIGHT(Table132321275358687341016[[#This Row],[h1]],8))</f>
        <v>0</v>
      </c>
      <c r="Q1990" s="87" t="s">
        <v>75</v>
      </c>
      <c r="R1990" s="87">
        <f>HEX2DEC(RIGHT(Table132321275358687341016[[#This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HEX2DEC(RIGHT(Table132321275358687341016[[#This Row],[h1]],8))</f>
        <v>0</v>
      </c>
      <c r="Q1991" s="87" t="s">
        <v>75</v>
      </c>
      <c r="R1991" s="87">
        <f>HEX2DEC(RIGHT(Table132321275358687341016[[#This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HEX2DEC(RIGHT(Table132321275358687341016[[#This Row],[h1]],8))</f>
        <v>0</v>
      </c>
      <c r="Q1992" s="87" t="s">
        <v>75</v>
      </c>
      <c r="R1992" s="87">
        <f>HEX2DEC(RIGHT(Table132321275358687341016[[#This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HEX2DEC(RIGHT(Table132321275358687341016[[#This Row],[h1]],8))</f>
        <v>0</v>
      </c>
      <c r="Q1993" s="87" t="s">
        <v>75</v>
      </c>
      <c r="R1993" s="87">
        <f>HEX2DEC(RIGHT(Table132321275358687341016[[#This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HEX2DEC(RIGHT(Table132321275358687341016[[#This Row],[h1]],8))</f>
        <v>0</v>
      </c>
      <c r="Q1994" s="87" t="s">
        <v>75</v>
      </c>
      <c r="R1994" s="87">
        <f>HEX2DEC(RIGHT(Table132321275358687341016[[#This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HEX2DEC(RIGHT(Table132321275358687341016[[#This Row],[h1]],8))</f>
        <v>0</v>
      </c>
      <c r="Q1995" s="87" t="s">
        <v>75</v>
      </c>
      <c r="R1995" s="87">
        <f>HEX2DEC(RIGHT(Table132321275358687341016[[#This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HEX2DEC(RIGHT(Table132321275358687341016[[#This Row],[h1]],8))</f>
        <v>0</v>
      </c>
      <c r="Q1996" s="87" t="s">
        <v>75</v>
      </c>
      <c r="R1996" s="87">
        <f>HEX2DEC(RIGHT(Table132321275358687341016[[#This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HEX2DEC(RIGHT(Table132321275358687341016[[#This Row],[h1]],8))</f>
        <v>0</v>
      </c>
      <c r="Q1997" s="87" t="s">
        <v>75</v>
      </c>
      <c r="R1997" s="87">
        <f>HEX2DEC(RIGHT(Table132321275358687341016[[#This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HEX2DEC(RIGHT(Table132321275358687341016[[#This Row],[h1]],8))</f>
        <v>0</v>
      </c>
      <c r="Q1998" s="87" t="s">
        <v>75</v>
      </c>
      <c r="R1998" s="87">
        <f>HEX2DEC(RIGHT(Table132321275358687341016[[#This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HEX2DEC(RIGHT(Table132321275358687341016[[#This Row],[h1]],8))</f>
        <v>0</v>
      </c>
      <c r="Q1999" s="87" t="s">
        <v>75</v>
      </c>
      <c r="R1999" s="87">
        <f>HEX2DEC(RIGHT(Table132321275358687341016[[#This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HEX2DEC(RIGHT(Table132321275358687341016[[#This Row],[h1]],8))</f>
        <v>0</v>
      </c>
      <c r="Q2000" s="87" t="s">
        <v>75</v>
      </c>
      <c r="R2000" s="87">
        <f>HEX2DEC(RIGHT(Table132321275358687341016[[#This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HEX2DEC(RIGHT(Table132321275358687341016[[#This Row],[h1]],8))</f>
        <v>0</v>
      </c>
      <c r="Q2001" s="87" t="s">
        <v>75</v>
      </c>
      <c r="R2001" s="87">
        <f>HEX2DEC(RIGHT(Table132321275358687341016[[#This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HEX2DEC(RIGHT(Table132321275358687341016[[#This Row],[h1]],8))</f>
        <v>0</v>
      </c>
      <c r="Q2002" s="87" t="s">
        <v>75</v>
      </c>
      <c r="R2002" s="87">
        <f>HEX2DEC(RIGHT(Table132321275358687341016[[#This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HEX2DEC(RIGHT(Table132321275358687341016[[#This Row],[h1]],8))</f>
        <v>0</v>
      </c>
      <c r="Q2003" s="87" t="s">
        <v>75</v>
      </c>
      <c r="R2003" s="87">
        <f>HEX2DEC(RIGHT(Table132321275358687341016[[#This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HEX2DEC(RIGHT(Table132321275358687341016[[#This Row],[h1]],8))</f>
        <v>0</v>
      </c>
      <c r="Q2004" s="87" t="s">
        <v>75</v>
      </c>
      <c r="R2004" s="87">
        <f>HEX2DEC(RIGHT(Table132321275358687341016[[#This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HEX2DEC(RIGHT(Table132321275358687341016[[#This Row],[h1]],8))</f>
        <v>0</v>
      </c>
      <c r="Q2005" s="87" t="s">
        <v>75</v>
      </c>
      <c r="R2005" s="87">
        <f>HEX2DEC(RIGHT(Table132321275358687341016[[#This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HEX2DEC(RIGHT(Table132321275358687341016[[#This Row],[h1]],8))</f>
        <v>0</v>
      </c>
      <c r="Q2006" s="87" t="s">
        <v>75</v>
      </c>
      <c r="R2006" s="87">
        <f>HEX2DEC(RIGHT(Table132321275358687341016[[#This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HEX2DEC(RIGHT(Table132321275358687341016[[#This Row],[h1]],8))</f>
        <v>0</v>
      </c>
      <c r="Q2007" s="87" t="s">
        <v>75</v>
      </c>
      <c r="R2007" s="87">
        <f>HEX2DEC(RIGHT(Table132321275358687341016[[#This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HEX2DEC(RIGHT(Table132321275358687341016[[#This Row],[h1]],8))</f>
        <v>0</v>
      </c>
      <c r="Q2008" s="87" t="s">
        <v>75</v>
      </c>
      <c r="R2008" s="87">
        <f>HEX2DEC(RIGHT(Table132321275358687341016[[#This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HEX2DEC(RIGHT(Table132321275358687341016[[#This Row],[h1]],8))</f>
        <v>0</v>
      </c>
      <c r="Q2009" s="87" t="s">
        <v>75</v>
      </c>
      <c r="R2009" s="87">
        <f>HEX2DEC(RIGHT(Table132321275358687341016[[#This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HEX2DEC(RIGHT(Table132321275358687341016[[#This Row],[h1]],8))</f>
        <v>0</v>
      </c>
      <c r="Q2010" s="87" t="s">
        <v>75</v>
      </c>
      <c r="R2010" s="87">
        <f>HEX2DEC(RIGHT(Table132321275358687341016[[#This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HEX2DEC(RIGHT(Table132321275358687341016[[#This Row],[h1]],8))</f>
        <v>0</v>
      </c>
      <c r="Q2011" s="87" t="s">
        <v>75</v>
      </c>
      <c r="R2011" s="87">
        <f>HEX2DEC(RIGHT(Table132321275358687341016[[#This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HEX2DEC(RIGHT(Table132321275358687341016[[#This Row],[h1]],8))</f>
        <v>0</v>
      </c>
      <c r="Q2012" s="87" t="s">
        <v>75</v>
      </c>
      <c r="R2012" s="87">
        <f>HEX2DEC(RIGHT(Table132321275358687341016[[#This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HEX2DEC(RIGHT(Table132321275358687341016[[#This Row],[h1]],8))</f>
        <v>0</v>
      </c>
      <c r="Q2013" s="87" t="s">
        <v>75</v>
      </c>
      <c r="R2013" s="87">
        <f>HEX2DEC(RIGHT(Table132321275358687341016[[#This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HEX2DEC(RIGHT(Table132321275358687341016[[#This Row],[h1]],8))</f>
        <v>0</v>
      </c>
      <c r="Q2014" s="87" t="s">
        <v>75</v>
      </c>
      <c r="R2014" s="87">
        <f>HEX2DEC(RIGHT(Table132321275358687341016[[#This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HEX2DEC(RIGHT(Table132321275358687341016[[#This Row],[h1]],8))</f>
        <v>0</v>
      </c>
      <c r="Q2015" s="87" t="s">
        <v>75</v>
      </c>
      <c r="R2015" s="87">
        <f>HEX2DEC(RIGHT(Table132321275358687341016[[#This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HEX2DEC(RIGHT(Table132321275358687341016[[#This Row],[h1]],8))</f>
        <v>0</v>
      </c>
      <c r="Q2016" s="87" t="s">
        <v>75</v>
      </c>
      <c r="R2016" s="87">
        <f>HEX2DEC(RIGHT(Table132321275358687341016[[#This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HEX2DEC(RIGHT(Table132321275358687341016[[#This Row],[h1]],8))</f>
        <v>0</v>
      </c>
      <c r="Q2017" s="87" t="s">
        <v>75</v>
      </c>
      <c r="R2017" s="87">
        <f>HEX2DEC(RIGHT(Table132321275358687341016[[#This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HEX2DEC(RIGHT(Table132321275358687341016[[#This Row],[h1]],8))</f>
        <v>0</v>
      </c>
      <c r="Q2018" s="87" t="s">
        <v>75</v>
      </c>
      <c r="R2018" s="87">
        <f>HEX2DEC(RIGHT(Table132321275358687341016[[#This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HEX2DEC(RIGHT(Table132321275358687341016[[#This Row],[h1]],8))</f>
        <v>0</v>
      </c>
      <c r="Q2019" s="87" t="s">
        <v>75</v>
      </c>
      <c r="R2019" s="87">
        <f>HEX2DEC(RIGHT(Table132321275358687341016[[#This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HEX2DEC(RIGHT(Table132321275358687341016[[#This Row],[h1]],8))</f>
        <v>0</v>
      </c>
      <c r="Q2020" s="87" t="s">
        <v>75</v>
      </c>
      <c r="R2020" s="87">
        <f>HEX2DEC(RIGHT(Table132321275358687341016[[#This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HEX2DEC(RIGHT(Table132321275358687341016[[#This Row],[h1]],8))</f>
        <v>0</v>
      </c>
      <c r="Q2021" s="87" t="s">
        <v>75</v>
      </c>
      <c r="R2021" s="87">
        <f>HEX2DEC(RIGHT(Table132321275358687341016[[#This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HEX2DEC(RIGHT(Table132321275358687341016[[#This Row],[h1]],8))</f>
        <v>0</v>
      </c>
      <c r="Q2022" s="87" t="s">
        <v>75</v>
      </c>
      <c r="R2022" s="87">
        <f>HEX2DEC(RIGHT(Table132321275358687341016[[#This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HEX2DEC(RIGHT(Table132321275358687341016[[#This Row],[h1]],8))</f>
        <v>0</v>
      </c>
      <c r="Q2023" s="87" t="s">
        <v>75</v>
      </c>
      <c r="R2023" s="87">
        <f>HEX2DEC(RIGHT(Table132321275358687341016[[#This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HEX2DEC(RIGHT(Table132321275358687341016[[#This Row],[h1]],8))</f>
        <v>0</v>
      </c>
      <c r="Q2024" s="87" t="s">
        <v>75</v>
      </c>
      <c r="R2024" s="87">
        <f>HEX2DEC(RIGHT(Table132321275358687341016[[#This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HEX2DEC(RIGHT(Table132321275358687341016[[#This Row],[h1]],8))</f>
        <v>0</v>
      </c>
      <c r="Q2025" s="87" t="s">
        <v>75</v>
      </c>
      <c r="R2025" s="87">
        <f>HEX2DEC(RIGHT(Table132321275358687341016[[#This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HEX2DEC(RIGHT(Table132321275358687341016[[#This Row],[h1]],8))</f>
        <v>0</v>
      </c>
      <c r="Q2026" s="87" t="s">
        <v>75</v>
      </c>
      <c r="R2026" s="87">
        <f>HEX2DEC(RIGHT(Table132321275358687341016[[#This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HEX2DEC(RIGHT(Table132321275358687341016[[#This Row],[h1]],8))</f>
        <v>0</v>
      </c>
      <c r="Q2027" s="87" t="s">
        <v>75</v>
      </c>
      <c r="R2027" s="87">
        <f>HEX2DEC(RIGHT(Table132321275358687341016[[#This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HEX2DEC(RIGHT(Table132321275358687341016[[#This Row],[h1]],8))</f>
        <v>0</v>
      </c>
      <c r="Q2028" s="87" t="s">
        <v>75</v>
      </c>
      <c r="R2028" s="87">
        <f>HEX2DEC(RIGHT(Table132321275358687341016[[#This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HEX2DEC(RIGHT(Table132321275358687341016[[#This Row],[h1]],8))</f>
        <v>0</v>
      </c>
      <c r="Q2029" s="87" t="s">
        <v>75</v>
      </c>
      <c r="R2029" s="87">
        <f>HEX2DEC(RIGHT(Table132321275358687341016[[#This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HEX2DEC(RIGHT(Table132321275358687341016[[#This Row],[h1]],8))</f>
        <v>0</v>
      </c>
      <c r="Q2030" s="87" t="s">
        <v>75</v>
      </c>
      <c r="R2030" s="87">
        <f>HEX2DEC(RIGHT(Table132321275358687341016[[#This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HEX2DEC(RIGHT(Table132321275358687341016[[#This Row],[h1]],8))</f>
        <v>0</v>
      </c>
      <c r="Q2031" s="87" t="s">
        <v>75</v>
      </c>
      <c r="R2031" s="87">
        <f>HEX2DEC(RIGHT(Table132321275358687341016[[#This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HEX2DEC(RIGHT(Table132321275358687341016[[#This Row],[h1]],8))</f>
        <v>0</v>
      </c>
      <c r="Q2032" s="87" t="s">
        <v>75</v>
      </c>
      <c r="R2032" s="87">
        <f>HEX2DEC(RIGHT(Table132321275358687341016[[#This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HEX2DEC(RIGHT(Table132321275358687341016[[#This Row],[h1]],8))</f>
        <v>0</v>
      </c>
      <c r="Q2033" s="87" t="s">
        <v>75</v>
      </c>
      <c r="R2033" s="87">
        <f>HEX2DEC(RIGHT(Table132321275358687341016[[#This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HEX2DEC(RIGHT(Table132321275358687341016[[#This Row],[h1]],8))</f>
        <v>0</v>
      </c>
      <c r="Q2034" s="87" t="s">
        <v>75</v>
      </c>
      <c r="R2034" s="87">
        <f>HEX2DEC(RIGHT(Table132321275358687341016[[#This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HEX2DEC(RIGHT(Table132321275358687341016[[#This Row],[h1]],8))</f>
        <v>0</v>
      </c>
      <c r="Q2035" s="87" t="s">
        <v>75</v>
      </c>
      <c r="R2035" s="87">
        <f>HEX2DEC(RIGHT(Table132321275358687341016[[#This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HEX2DEC(RIGHT(Table132321275358687341016[[#This Row],[h1]],8))</f>
        <v>0</v>
      </c>
      <c r="Q2036" s="87" t="s">
        <v>75</v>
      </c>
      <c r="R2036" s="87">
        <f>HEX2DEC(RIGHT(Table132321275358687341016[[#This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HEX2DEC(RIGHT(Table132321275358687341016[[#This Row],[h1]],8))</f>
        <v>0</v>
      </c>
      <c r="Q2037" s="87" t="s">
        <v>75</v>
      </c>
      <c r="R2037" s="87">
        <f>HEX2DEC(RIGHT(Table132321275358687341016[[#This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HEX2DEC(RIGHT(Table132321275358687341016[[#This Row],[h1]],8))</f>
        <v>0</v>
      </c>
      <c r="Q2038" s="87" t="s">
        <v>75</v>
      </c>
      <c r="R2038" s="87">
        <f>HEX2DEC(RIGHT(Table132321275358687341016[[#This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HEX2DEC(RIGHT(Table132321275358687341016[[#This Row],[h1]],8))</f>
        <v>0</v>
      </c>
      <c r="Q2039" s="87" t="s">
        <v>75</v>
      </c>
      <c r="R2039" s="87">
        <f>HEX2DEC(RIGHT(Table132321275358687341016[[#This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HEX2DEC(RIGHT(Table132321275358687341016[[#This Row],[h1]],8))</f>
        <v>0</v>
      </c>
      <c r="Q2040" s="87" t="s">
        <v>75</v>
      </c>
      <c r="R2040" s="87">
        <f>HEX2DEC(RIGHT(Table132321275358687341016[[#This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HEX2DEC(RIGHT(Table132321275358687341016[[#This Row],[h1]],8))</f>
        <v>0</v>
      </c>
      <c r="Q2041" s="87" t="s">
        <v>75</v>
      </c>
      <c r="R2041" s="87">
        <f>HEX2DEC(RIGHT(Table132321275358687341016[[#This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87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C1AF8C5-0112-4F30-BC09-1E33145B7A4B}">
          <x14:formula1>
            <xm:f>evCodeGen!$BM$4:$BM$20</xm:f>
          </x14:formula1>
          <xm:sqref>Z168:Z199</xm:sqref>
        </x14:dataValidation>
        <x14:dataValidation type="list" allowBlank="1" showInputMessage="1" showErrorMessage="1" xr:uid="{4A6BF719-3049-429D-80A3-2FD1C630A15F}">
          <x14:formula1>
            <xm:f>org!$B$48:$B$56</xm:f>
          </x14:formula1>
          <xm:sqref>G114:G145</xm:sqref>
        </x14:dataValidation>
        <x14:dataValidation type="list" allowBlank="1" showInputMessage="1" showErrorMessage="1" xr:uid="{CC208822-696D-4292-8A99-E60194FB9D45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197F922A-FE9D-4E76-8123-65042778532F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30E7BD77-ACAB-47B7-A215-603E2988EE2F}">
          <x14:formula1>
            <xm:f>org!$B$36:$B$43</xm:f>
          </x14:formula1>
          <xm:sqref>A5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CE3FF-1AF3-4903-AF93-D5FC7D4D04FB}">
  <sheetPr codeName="Sheet15"/>
  <dimension ref="A1:AS2115"/>
  <sheetViews>
    <sheetView tabSelected="1"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B20" sqref="AB2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customWidth="1"/>
    <col min="43" max="43" width="2.5" style="15" customWidth="1"/>
    <col min="44" max="44" width="4.125" style="15" customWidth="1"/>
    <col min="45" max="45" width="7.625" style="15" customWidth="1"/>
    <col min="46" max="16384" width="11.5" style="15"/>
  </cols>
  <sheetData>
    <row r="1" spans="1:23" s="87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 x14ac:dyDescent="0.3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 x14ac:dyDescent="0.3">
      <c r="A5" s="12" t="s">
        <v>329</v>
      </c>
      <c r="B5" s="87" t="str">
        <f>A3&amp;"."&amp;A4&amp;"."&amp;A5&amp;A6&amp;"."</f>
        <v>SCL3.TS.EVR007.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 x14ac:dyDescent="0.3">
      <c r="A6" s="12" t="s">
        <v>476</v>
      </c>
      <c r="B6" s="87" t="str">
        <f>A3&amp;":"&amp;A4&amp;":"&amp;A5&amp;A6&amp;":"</f>
        <v>SCL3:TS:EVR007: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HEX2DEC(RIGHT(Table13232127535868734101622[[#This Row],[h1]],8))</f>
        <v>65536</v>
      </c>
      <c r="Q11" s="87" t="s">
        <v>75</v>
      </c>
      <c r="R11" s="87">
        <f>HEX2DEC(RIGHT(Table13232127535868734101622[[#This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HEX2DEC(RIGHT(Table13232127535868734101622[[#This Row],[h1]],8))</f>
        <v>196608</v>
      </c>
      <c r="Q12" s="87" t="s">
        <v>75</v>
      </c>
      <c r="R12" s="87">
        <f>HEX2DEC(RIGHT(Table13232127535868734101622[[#This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HEX2DEC(RIGHT(Table13232127535868734101622[[#This Row],[h1]],8))</f>
        <v>458752</v>
      </c>
      <c r="Q13" s="87" t="s">
        <v>75</v>
      </c>
      <c r="R13" s="87">
        <f>HEX2DEC(RIGHT(Table13232127535868734101622[[#This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HEX2DEC(RIGHT(Table13232127535868734101622[[#This Row],[h1]],8))</f>
        <v>983040</v>
      </c>
      <c r="Q14" s="87" t="s">
        <v>75</v>
      </c>
      <c r="R14" s="87">
        <f>HEX2DEC(RIGHT(Table13232127535868734101622[[#This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HEX2DEC(RIGHT(Table13232127535868734101622[[#This Row],[h1]],8))</f>
        <v>2031616</v>
      </c>
      <c r="Q15" s="87" t="s">
        <v>75</v>
      </c>
      <c r="R15" s="87">
        <f>HEX2DEC(RIGHT(Table13232127535868734101622[[#This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HEX2DEC(RIGHT(Table13232127535868734101622[[#This Row],[h1]],8))</f>
        <v>0</v>
      </c>
      <c r="Q16" s="87" t="s">
        <v>75</v>
      </c>
      <c r="R16" s="87">
        <f>HEX2DEC(RIGHT(Table13232127535868734101622[[#This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HEX2DEC(RIGHT(Table13232127535868734101622[[#This Row],[h1]],8))</f>
        <v>0</v>
      </c>
      <c r="Q17" s="87" t="s">
        <v>75</v>
      </c>
      <c r="R17" s="87">
        <f>HEX2DEC(RIGHT(Table13232127535868734101622[[#This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HEX2DEC(RIGHT(Table13232127535868734101622[[#This Row],[h1]],8))</f>
        <v>0</v>
      </c>
      <c r="Q18" s="87" t="s">
        <v>75</v>
      </c>
      <c r="R18" s="87">
        <f>HEX2DEC(RIGHT(Table13232127535868734101622[[#This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HEX2DEC(RIGHT(Table13232127535868734101622[[#This Row],[h1]],8))</f>
        <v>0</v>
      </c>
      <c r="Q19" s="87" t="s">
        <v>75</v>
      </c>
      <c r="R19" s="87">
        <f>HEX2DEC(RIGHT(Table13232127535868734101622[[#This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HEX2DEC(RIGHT(Table13232127535868734101622[[#This Row],[h1]],8))</f>
        <v>0</v>
      </c>
      <c r="Q20" s="87" t="s">
        <v>75</v>
      </c>
      <c r="R20" s="87">
        <f>HEX2DEC(RIGHT(Table13232127535868734101622[[#This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HEX2DEC(RIGHT(Table13232127535868734101622[[#This Row],[h1]],8))</f>
        <v>0</v>
      </c>
      <c r="Q21" s="87" t="s">
        <v>75</v>
      </c>
      <c r="R21" s="87">
        <f>HEX2DEC(RIGHT(Table13232127535868734101622[[#This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HEX2DEC(RIGHT(Table13232127535868734101622[[#This Row],[h1]],8))</f>
        <v>0</v>
      </c>
      <c r="Q22" s="87" t="s">
        <v>75</v>
      </c>
      <c r="R22" s="87">
        <f>HEX2DEC(RIGHT(Table13232127535868734101622[[#This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HEX2DEC(RIGHT(Table13232127535868734101622[[#This Row],[h1]],8))</f>
        <v>0</v>
      </c>
      <c r="Q23" s="87" t="s">
        <v>75</v>
      </c>
      <c r="R23" s="87">
        <f>HEX2DEC(RIGHT(Table13232127535868734101622[[#This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HEX2DEC(RIGHT(Table13232127535868734101622[[#This Row],[h1]],8))</f>
        <v>0</v>
      </c>
      <c r="Q24" s="87" t="s">
        <v>75</v>
      </c>
      <c r="R24" s="87">
        <f>HEX2DEC(RIGHT(Table13232127535868734101622[[#This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HEX2DEC(RIGHT(Table13232127535868734101622[[#This Row],[h1]],8))</f>
        <v>0</v>
      </c>
      <c r="Q25" s="87" t="s">
        <v>75</v>
      </c>
      <c r="R25" s="87">
        <f>HEX2DEC(RIGHT(Table13232127535868734101622[[#This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HEX2DEC(RIGHT(Table13232127535868734101622[[#This Row],[h1]],8))</f>
        <v>0</v>
      </c>
      <c r="Q26" s="87" t="s">
        <v>75</v>
      </c>
      <c r="R26" s="87">
        <f>HEX2DEC(RIGHT(Table13232127535868734101622[[#This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HEX2DEC(RIGHT(Table13232127535868734101622[[#This Row],[h1]],8))</f>
        <v>0</v>
      </c>
      <c r="Q27" s="87" t="s">
        <v>75</v>
      </c>
      <c r="R27" s="87">
        <f>HEX2DEC(RIGHT(Table13232127535868734101622[[#This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HEX2DEC(RIGHT(Table13232127535868734101622[[#This Row],[h1]],8))</f>
        <v>0</v>
      </c>
      <c r="Q28" s="87" t="s">
        <v>75</v>
      </c>
      <c r="R28" s="87">
        <f>HEX2DEC(RIGHT(Table13232127535868734101622[[#This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HEX2DEC(RIGHT(Table13232127535868734101622[[#This Row],[h1]],8))</f>
        <v>0</v>
      </c>
      <c r="Q29" s="87" t="s">
        <v>75</v>
      </c>
      <c r="R29" s="87">
        <f>HEX2DEC(RIGHT(Table13232127535868734101622[[#This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HEX2DEC(RIGHT(Table13232127535868734101622[[#This Row],[h1]],8))</f>
        <v>0</v>
      </c>
      <c r="Q30" s="87" t="s">
        <v>75</v>
      </c>
      <c r="R30" s="87">
        <f>HEX2DEC(RIGHT(Table13232127535868734101622[[#This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HEX2DEC(RIGHT(Table13232127535868734101622[[#This Row],[h1]],8))</f>
        <v>0</v>
      </c>
      <c r="Q31" s="87" t="s">
        <v>75</v>
      </c>
      <c r="R31" s="87">
        <f>HEX2DEC(RIGHT(Table13232127535868734101622[[#This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HEX2DEC(RIGHT(Table13232127535868734101622[[#This Row],[h1]],8))</f>
        <v>0</v>
      </c>
      <c r="Q32" s="87" t="s">
        <v>75</v>
      </c>
      <c r="R32" s="87">
        <f>HEX2DEC(RIGHT(Table13232127535868734101622[[#This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HEX2DEC(RIGHT(Table13232127535868734101622[[#This Row],[h1]],8))</f>
        <v>0</v>
      </c>
      <c r="Q33" s="87" t="s">
        <v>75</v>
      </c>
      <c r="R33" s="87">
        <f>HEX2DEC(RIGHT(Table13232127535868734101622[[#This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HEX2DEC(RIGHT(Table13232127535868734101622[[#This Row],[h1]],8))</f>
        <v>0</v>
      </c>
      <c r="Q34" s="87" t="s">
        <v>75</v>
      </c>
      <c r="R34" s="87">
        <f>HEX2DEC(RIGHT(Table13232127535868734101622[[#This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HEX2DEC(RIGHT(Table13232127535868734101622[[#This Row],[h1]],8))</f>
        <v>0</v>
      </c>
      <c r="Q35" s="87" t="s">
        <v>75</v>
      </c>
      <c r="R35" s="87">
        <f>HEX2DEC(RIGHT(Table13232127535868734101622[[#This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HEX2DEC(RIGHT(Table13232127535868734101622[[#This Row],[h1]],8))</f>
        <v>0</v>
      </c>
      <c r="Q36" s="87" t="s">
        <v>75</v>
      </c>
      <c r="R36" s="87">
        <f>HEX2DEC(RIGHT(Table13232127535868734101622[[#This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HEX2DEC(RIGHT(Table13232127535868734101622[[#This Row],[h1]],8))</f>
        <v>0</v>
      </c>
      <c r="Q37" s="87" t="s">
        <v>75</v>
      </c>
      <c r="R37" s="87">
        <f>HEX2DEC(RIGHT(Table13232127535868734101622[[#This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HEX2DEC(RIGHT(Table13232127535868734101622[[#This Row],[h1]],8))</f>
        <v>0</v>
      </c>
      <c r="Q38" s="87" t="s">
        <v>75</v>
      </c>
      <c r="R38" s="87">
        <f>HEX2DEC(RIGHT(Table13232127535868734101622[[#This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HEX2DEC(RIGHT(Table13232127535868734101622[[#This Row],[h1]],8))</f>
        <v>0</v>
      </c>
      <c r="Q39" s="87" t="s">
        <v>75</v>
      </c>
      <c r="R39" s="87">
        <f>HEX2DEC(RIGHT(Table13232127535868734101622[[#This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HEX2DEC(RIGHT(Table13232127535868734101622[[#This Row],[h1]],8))</f>
        <v>0</v>
      </c>
      <c r="Q40" s="87" t="s">
        <v>75</v>
      </c>
      <c r="R40" s="87">
        <f>HEX2DEC(RIGHT(Table13232127535868734101622[[#This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HEX2DEC(RIGHT(Table13232127535868734101622[[#This Row],[h1]],8))</f>
        <v>0</v>
      </c>
      <c r="Q41" s="87" t="s">
        <v>75</v>
      </c>
      <c r="R41" s="87">
        <f>HEX2DEC(RIGHT(Table13232127535868734101622[[#This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HEX2DEC(RIGHT(Table13232127535868734101622[[#This Row],[h1]],8))</f>
        <v>0</v>
      </c>
      <c r="Q42" s="87" t="s">
        <v>75</v>
      </c>
      <c r="R42" s="87">
        <f>HEX2DEC(RIGHT(Table13232127535868734101622[[#This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HEX2DEC(RIGHT(Table13232127535868734101622[[#This Row],[h1]],8))</f>
        <v>0</v>
      </c>
      <c r="Q43" s="87" t="s">
        <v>75</v>
      </c>
      <c r="R43" s="87">
        <f>HEX2DEC(RIGHT(Table13232127535868734101622[[#This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HEX2DEC(RIGHT(Table13232127535868734101622[[#This Row],[h1]],8))</f>
        <v>0</v>
      </c>
      <c r="Q44" s="87" t="s">
        <v>75</v>
      </c>
      <c r="R44" s="87">
        <f>HEX2DEC(RIGHT(Table13232127535868734101622[[#This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HEX2DEC(RIGHT(Table13232127535868734101622[[#This Row],[h1]],8))</f>
        <v>0</v>
      </c>
      <c r="Q45" s="87" t="s">
        <v>75</v>
      </c>
      <c r="R45" s="87">
        <f>HEX2DEC(RIGHT(Table13232127535868734101622[[#This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HEX2DEC(RIGHT(Table13232127535868734101622[[#This Row],[h1]],8))</f>
        <v>0</v>
      </c>
      <c r="Q46" s="87" t="s">
        <v>75</v>
      </c>
      <c r="R46" s="87">
        <f>HEX2DEC(RIGHT(Table13232127535868734101622[[#This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HEX2DEC(RIGHT(Table13232127535868734101622[[#This Row],[h1]],8))</f>
        <v>0</v>
      </c>
      <c r="Q47" s="87" t="s">
        <v>75</v>
      </c>
      <c r="R47" s="87">
        <f>HEX2DEC(RIGHT(Table13232127535868734101622[[#This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HEX2DEC(RIGHT(Table13232127535868734101622[[#This Row],[h1]],8))</f>
        <v>0</v>
      </c>
      <c r="Q48" s="87" t="s">
        <v>75</v>
      </c>
      <c r="R48" s="87">
        <f>HEX2DEC(RIGHT(Table13232127535868734101622[[#This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HEX2DEC(RIGHT(Table13232127535868734101622[[#This Row],[h1]],8))</f>
        <v>0</v>
      </c>
      <c r="Q49" s="87" t="s">
        <v>75</v>
      </c>
      <c r="R49" s="87">
        <f>HEX2DEC(RIGHT(Table13232127535868734101622[[#This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HEX2DEC(RIGHT(Table13232127535868734101622[[#This Row],[h1]],8))</f>
        <v>0</v>
      </c>
      <c r="Q50" s="87" t="s">
        <v>75</v>
      </c>
      <c r="R50" s="87">
        <f>HEX2DEC(RIGHT(Table13232127535868734101622[[#This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HEX2DEC(RIGHT(Table13232127535868734101622[[#This Row],[h1]],8))</f>
        <v>0</v>
      </c>
      <c r="Q51" s="87" t="s">
        <v>75</v>
      </c>
      <c r="R51" s="87">
        <f>HEX2DEC(RIGHT(Table13232127535868734101622[[#This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HEX2DEC(RIGHT(Table13232127535868734101622[[#This Row],[h1]],8))</f>
        <v>0</v>
      </c>
      <c r="Q52" s="87" t="s">
        <v>75</v>
      </c>
      <c r="R52" s="87">
        <f>HEX2DEC(RIGHT(Table13232127535868734101622[[#This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HEX2DEC(RIGHT(Table13232127535868734101622[[#This Row],[h1]],8))</f>
        <v>0</v>
      </c>
      <c r="Q53" s="87" t="s">
        <v>75</v>
      </c>
      <c r="R53" s="87">
        <f>HEX2DEC(RIGHT(Table13232127535868734101622[[#This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HEX2DEC(RIGHT(Table13232127535868734101622[[#This Row],[h1]],8))</f>
        <v>0</v>
      </c>
      <c r="Q54" s="87" t="s">
        <v>75</v>
      </c>
      <c r="R54" s="87">
        <f>HEX2DEC(RIGHT(Table13232127535868734101622[[#This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HEX2DEC(RIGHT(Table13232127535868734101622[[#This Row],[h1]],8))</f>
        <v>0</v>
      </c>
      <c r="Q55" s="87" t="s">
        <v>75</v>
      </c>
      <c r="R55" s="87">
        <f>HEX2DEC(RIGHT(Table13232127535868734101622[[#This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HEX2DEC(RIGHT(Table13232127535868734101622[[#This Row],[h1]],8))</f>
        <v>0</v>
      </c>
      <c r="Q56" s="87" t="s">
        <v>75</v>
      </c>
      <c r="R56" s="87">
        <f>HEX2DEC(RIGHT(Table13232127535868734101622[[#This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HEX2DEC(RIGHT(Table13232127535868734101622[[#This Row],[h1]],8))</f>
        <v>0</v>
      </c>
      <c r="Q57" s="87" t="s">
        <v>75</v>
      </c>
      <c r="R57" s="87">
        <f>HEX2DEC(RIGHT(Table13232127535868734101622[[#This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HEX2DEC(RIGHT(Table13232127535868734101622[[#This Row],[h1]],8))</f>
        <v>0</v>
      </c>
      <c r="Q58" s="87" t="s">
        <v>75</v>
      </c>
      <c r="R58" s="87">
        <f>HEX2DEC(RIGHT(Table13232127535868734101622[[#This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HEX2DEC(RIGHT(Table13232127535868734101622[[#This Row],[h1]],8))</f>
        <v>0</v>
      </c>
      <c r="Q59" s="87" t="s">
        <v>75</v>
      </c>
      <c r="R59" s="87">
        <f>HEX2DEC(RIGHT(Table13232127535868734101622[[#This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HEX2DEC(RIGHT(Table13232127535868734101622[[#This Row],[h1]],8))</f>
        <v>0</v>
      </c>
      <c r="Q60" s="87" t="s">
        <v>75</v>
      </c>
      <c r="R60" s="87">
        <f>HEX2DEC(RIGHT(Table13232127535868734101622[[#This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HEX2DEC(RIGHT(Table13232127535868734101622[[#This Row],[h1]],8))</f>
        <v>0</v>
      </c>
      <c r="Q61" s="87" t="s">
        <v>75</v>
      </c>
      <c r="R61" s="87">
        <f>HEX2DEC(RIGHT(Table13232127535868734101622[[#This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HEX2DEC(RIGHT(Table13232127535868734101622[[#This Row],[h1]],8))</f>
        <v>0</v>
      </c>
      <c r="Q62" s="87" t="s">
        <v>75</v>
      </c>
      <c r="R62" s="87">
        <f>HEX2DEC(RIGHT(Table13232127535868734101622[[#This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HEX2DEC(RIGHT(Table13232127535868734101622[[#This Row],[h1]],8))</f>
        <v>0</v>
      </c>
      <c r="Q63" s="87" t="s">
        <v>75</v>
      </c>
      <c r="R63" s="87">
        <f>HEX2DEC(RIGHT(Table13232127535868734101622[[#This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HEX2DEC(RIGHT(Table13232127535868734101622[[#This Row],[h1]],8))</f>
        <v>0</v>
      </c>
      <c r="Q64" s="87" t="s">
        <v>75</v>
      </c>
      <c r="R64" s="87">
        <f>HEX2DEC(RIGHT(Table13232127535868734101622[[#This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HEX2DEC(RIGHT(Table13232127535868734101622[[#This Row],[h1]],8))</f>
        <v>0</v>
      </c>
      <c r="Q65" s="87" t="s">
        <v>75</v>
      </c>
      <c r="R65" s="87">
        <f>HEX2DEC(RIGHT(Table13232127535868734101622[[#This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HEX2DEC(RIGHT(Table13232127535868734101622[[#This Row],[h1]],8))</f>
        <v>0</v>
      </c>
      <c r="Q66" s="87" t="s">
        <v>75</v>
      </c>
      <c r="R66" s="87">
        <f>HEX2DEC(RIGHT(Table13232127535868734101622[[#This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HEX2DEC(RIGHT(Table13232127535868734101622[[#This Row],[h1]],8))</f>
        <v>0</v>
      </c>
      <c r="Q67" s="87" t="s">
        <v>75</v>
      </c>
      <c r="R67" s="87">
        <f>HEX2DEC(RIGHT(Table13232127535868734101622[[#This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HEX2DEC(RIGHT(Table13232127535868734101622[[#This Row],[h1]],8))</f>
        <v>0</v>
      </c>
      <c r="Q68" s="87" t="s">
        <v>75</v>
      </c>
      <c r="R68" s="87">
        <f>HEX2DEC(RIGHT(Table13232127535868734101622[[#This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HEX2DEC(RIGHT(Table13232127535868734101622[[#This Row],[h1]],8))</f>
        <v>0</v>
      </c>
      <c r="Q69" s="87" t="s">
        <v>75</v>
      </c>
      <c r="R69" s="87">
        <f>HEX2DEC(RIGHT(Table13232127535868734101622[[#This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HEX2DEC(RIGHT(Table13232127535868734101622[[#This Row],[h1]],8))</f>
        <v>0</v>
      </c>
      <c r="Q70" s="87" t="s">
        <v>75</v>
      </c>
      <c r="R70" s="87">
        <f>HEX2DEC(RIGHT(Table13232127535868734101622[[#This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HEX2DEC(RIGHT(Table13232127535868734101622[[#This Row],[h1]],8))</f>
        <v>0</v>
      </c>
      <c r="Q71" s="87" t="s">
        <v>75</v>
      </c>
      <c r="R71" s="87">
        <f>HEX2DEC(RIGHT(Table13232127535868734101622[[#This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HEX2DEC(RIGHT(Table13232127535868734101622[[#This Row],[h1]],8))</f>
        <v>0</v>
      </c>
      <c r="Q72" s="87" t="s">
        <v>75</v>
      </c>
      <c r="R72" s="87">
        <f>HEX2DEC(RIGHT(Table13232127535868734101622[[#This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HEX2DEC(RIGHT(Table13232127535868734101622[[#This Row],[h1]],8))</f>
        <v>0</v>
      </c>
      <c r="Q73" s="87" t="s">
        <v>75</v>
      </c>
      <c r="R73" s="87">
        <f>HEX2DEC(RIGHT(Table13232127535868734101622[[#This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HEX2DEC(RIGHT(Table13232127535868734101622[[#This Row],[h1]],8))</f>
        <v>0</v>
      </c>
      <c r="Q74" s="87" t="s">
        <v>75</v>
      </c>
      <c r="R74" s="87">
        <f>HEX2DEC(RIGHT(Table13232127535868734101622[[#This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HEX2DEC(RIGHT(Table13232127535868734101622[[#This Row],[h1]],8))</f>
        <v>0</v>
      </c>
      <c r="Q75" s="87" t="s">
        <v>75</v>
      </c>
      <c r="R75" s="87">
        <f>HEX2DEC(RIGHT(Table13232127535868734101622[[#This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HEX2DEC(RIGHT(Table13232127535868734101622[[#This Row],[h1]],8))</f>
        <v>0</v>
      </c>
      <c r="Q76" s="87" t="s">
        <v>75</v>
      </c>
      <c r="R76" s="87">
        <f>HEX2DEC(RIGHT(Table13232127535868734101622[[#This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HEX2DEC(RIGHT(Table13232127535868734101622[[#This Row],[h1]],8))</f>
        <v>0</v>
      </c>
      <c r="Q77" s="87" t="s">
        <v>75</v>
      </c>
      <c r="R77" s="87">
        <f>HEX2DEC(RIGHT(Table13232127535868734101622[[#This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HEX2DEC(RIGHT(Table13232127535868734101622[[#This Row],[h1]],8))</f>
        <v>0</v>
      </c>
      <c r="Q78" s="87" t="s">
        <v>75</v>
      </c>
      <c r="R78" s="87">
        <f>HEX2DEC(RIGHT(Table13232127535868734101622[[#This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HEX2DEC(RIGHT(Table13232127535868734101622[[#This Row],[h1]],8))</f>
        <v>0</v>
      </c>
      <c r="Q79" s="87" t="s">
        <v>75</v>
      </c>
      <c r="R79" s="87">
        <f>HEX2DEC(RIGHT(Table13232127535868734101622[[#This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HEX2DEC(RIGHT(Table13232127535868734101622[[#This Row],[h1]],8))</f>
        <v>0</v>
      </c>
      <c r="Q80" s="87" t="s">
        <v>75</v>
      </c>
      <c r="R80" s="87">
        <f>HEX2DEC(RIGHT(Table13232127535868734101622[[#This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HEX2DEC(RIGHT(Table13232127535868734101622[[#This Row],[h1]],8))</f>
        <v>0</v>
      </c>
      <c r="Q81" s="87" t="s">
        <v>75</v>
      </c>
      <c r="R81" s="87">
        <f>HEX2DEC(RIGHT(Table13232127535868734101622[[#This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HEX2DEC(RIGHT(Table13232127535868734101622[[#This Row],[h1]],8))</f>
        <v>0</v>
      </c>
      <c r="Q82" s="87" t="s">
        <v>75</v>
      </c>
      <c r="R82" s="87">
        <f>HEX2DEC(RIGHT(Table13232127535868734101622[[#This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HEX2DEC(RIGHT(Table13232127535868734101622[[#This Row],[h1]],8))</f>
        <v>0</v>
      </c>
      <c r="Q83" s="87" t="s">
        <v>75</v>
      </c>
      <c r="R83" s="87">
        <f>HEX2DEC(RIGHT(Table13232127535868734101622[[#This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HEX2DEC(RIGHT(Table13232127535868734101622[[#This Row],[h1]],8))</f>
        <v>0</v>
      </c>
      <c r="Q84" s="87" t="s">
        <v>75</v>
      </c>
      <c r="R84" s="87">
        <f>HEX2DEC(RIGHT(Table13232127535868734101622[[#This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HEX2DEC(RIGHT(Table13232127535868734101622[[#This Row],[h1]],8))</f>
        <v>0</v>
      </c>
      <c r="Q85" s="87" t="s">
        <v>75</v>
      </c>
      <c r="R85" s="87">
        <f>HEX2DEC(RIGHT(Table13232127535868734101622[[#This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HEX2DEC(RIGHT(Table13232127535868734101622[[#This Row],[h1]],8))</f>
        <v>0</v>
      </c>
      <c r="Q86" s="87" t="s">
        <v>75</v>
      </c>
      <c r="R86" s="87">
        <f>HEX2DEC(RIGHT(Table13232127535868734101622[[#This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HEX2DEC(RIGHT(Table13232127535868734101622[[#This Row],[h1]],8))</f>
        <v>0</v>
      </c>
      <c r="Q87" s="87" t="s">
        <v>75</v>
      </c>
      <c r="R87" s="87">
        <f>HEX2DEC(RIGHT(Table13232127535868734101622[[#This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HEX2DEC(RIGHT(Table13232127535868734101622[[#This Row],[h1]],8))</f>
        <v>0</v>
      </c>
      <c r="Q88" s="87" t="s">
        <v>75</v>
      </c>
      <c r="R88" s="87">
        <f>HEX2DEC(RIGHT(Table13232127535868734101622[[#This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HEX2DEC(RIGHT(Table13232127535868734101622[[#This Row],[h1]],8))</f>
        <v>0</v>
      </c>
      <c r="Q89" s="87" t="s">
        <v>75</v>
      </c>
      <c r="R89" s="87">
        <f>HEX2DEC(RIGHT(Table13232127535868734101622[[#This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HEX2DEC(RIGHT(Table13232127535868734101622[[#This Row],[h1]],8))</f>
        <v>0</v>
      </c>
      <c r="Q90" s="87" t="s">
        <v>75</v>
      </c>
      <c r="R90" s="87">
        <f>HEX2DEC(RIGHT(Table13232127535868734101622[[#This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HEX2DEC(RIGHT(Table13232127535868734101622[[#This Row],[h1]],8))</f>
        <v>0</v>
      </c>
      <c r="Q91" s="87" t="s">
        <v>75</v>
      </c>
      <c r="R91" s="87">
        <f>HEX2DEC(RIGHT(Table13232127535868734101622[[#This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HEX2DEC(RIGHT(Table13232127535868734101622[[#This Row],[h1]],8))</f>
        <v>0</v>
      </c>
      <c r="Q92" s="87" t="s">
        <v>75</v>
      </c>
      <c r="R92" s="87">
        <f>HEX2DEC(RIGHT(Table13232127535868734101622[[#This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HEX2DEC(RIGHT(Table13232127535868734101622[[#This Row],[h1]],8))</f>
        <v>0</v>
      </c>
      <c r="Q93" s="87" t="s">
        <v>75</v>
      </c>
      <c r="R93" s="87">
        <f>HEX2DEC(RIGHT(Table13232127535868734101622[[#This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HEX2DEC(RIGHT(Table13232127535868734101622[[#This Row],[h1]],8))</f>
        <v>0</v>
      </c>
      <c r="Q94" s="87" t="s">
        <v>75</v>
      </c>
      <c r="R94" s="87">
        <f>HEX2DEC(RIGHT(Table13232127535868734101622[[#This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HEX2DEC(RIGHT(Table13232127535868734101622[[#This Row],[h1]],8))</f>
        <v>0</v>
      </c>
      <c r="Q95" s="87" t="s">
        <v>75</v>
      </c>
      <c r="R95" s="87">
        <f>HEX2DEC(RIGHT(Table13232127535868734101622[[#This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HEX2DEC(RIGHT(Table13232127535868734101622[[#This Row],[h1]],8))</f>
        <v>0</v>
      </c>
      <c r="Q96" s="87" t="s">
        <v>75</v>
      </c>
      <c r="R96" s="87">
        <f>HEX2DEC(RIGHT(Table13232127535868734101622[[#This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HEX2DEC(RIGHT(Table13232127535868734101622[[#This Row],[h1]],8))</f>
        <v>0</v>
      </c>
      <c r="Q97" s="87" t="s">
        <v>75</v>
      </c>
      <c r="R97" s="87">
        <f>HEX2DEC(RIGHT(Table13232127535868734101622[[#This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HEX2DEC(RIGHT(Table13232127535868734101622[[#This Row],[h1]],8))</f>
        <v>0</v>
      </c>
      <c r="Q98" s="87" t="s">
        <v>75</v>
      </c>
      <c r="R98" s="87">
        <f>HEX2DEC(RIGHT(Table13232127535868734101622[[#This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HEX2DEC(RIGHT(Table13232127535868734101622[[#This Row],[h1]],8))</f>
        <v>0</v>
      </c>
      <c r="Q99" s="87" t="s">
        <v>75</v>
      </c>
      <c r="R99" s="87">
        <f>HEX2DEC(RIGHT(Table13232127535868734101622[[#This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HEX2DEC(RIGHT(Table13232127535868734101622[[#This Row],[h1]],8))</f>
        <v>0</v>
      </c>
      <c r="Q100" s="87" t="s">
        <v>75</v>
      </c>
      <c r="R100" s="87">
        <f>HEX2DEC(RIGHT(Table13232127535868734101622[[#This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HEX2DEC(RIGHT(Table13232127535868734101622[[#This Row],[h1]],8))</f>
        <v>0</v>
      </c>
      <c r="Q101" s="87" t="s">
        <v>75</v>
      </c>
      <c r="R101" s="87">
        <f>HEX2DEC(RIGHT(Table13232127535868734101622[[#This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HEX2DEC(RIGHT(Table13232127535868734101622[[#This Row],[h1]],8))</f>
        <v>0</v>
      </c>
      <c r="Q102" s="87" t="s">
        <v>75</v>
      </c>
      <c r="R102" s="87">
        <f>HEX2DEC(RIGHT(Table13232127535868734101622[[#This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HEX2DEC(RIGHT(Table13232127535868734101622[[#This Row],[h1]],8))</f>
        <v>0</v>
      </c>
      <c r="Q103" s="87" t="s">
        <v>75</v>
      </c>
      <c r="R103" s="87">
        <f>HEX2DEC(RIGHT(Table13232127535868734101622[[#This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HEX2DEC(RIGHT(Table13232127535868734101622[[#This Row],[h1]],8))</f>
        <v>0</v>
      </c>
      <c r="Q104" s="87" t="s">
        <v>75</v>
      </c>
      <c r="R104" s="87">
        <f>HEX2DEC(RIGHT(Table13232127535868734101622[[#This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HEX2DEC(RIGHT(Table13232127535868734101622[[#This Row],[h1]],8))</f>
        <v>0</v>
      </c>
      <c r="Q105" s="87" t="s">
        <v>75</v>
      </c>
      <c r="R105" s="87">
        <f>HEX2DEC(RIGHT(Table13232127535868734101622[[#This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HEX2DEC(RIGHT(Table13232127535868734101622[[#This Row],[h1]],8))</f>
        <v>0</v>
      </c>
      <c r="Q106" s="87" t="s">
        <v>75</v>
      </c>
      <c r="R106" s="87">
        <f>HEX2DEC(RIGHT(Table13232127535868734101622[[#This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HEX2DEC(RIGHT(Table13232127535868734101622[[#This Row],[h1]],8))</f>
        <v>0</v>
      </c>
      <c r="Q107" s="87" t="s">
        <v>75</v>
      </c>
      <c r="R107" s="87">
        <f>HEX2DEC(RIGHT(Table13232127535868734101622[[#This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HEX2DEC(RIGHT(Table13232127535868734101622[[#This Row],[h1]],8))</f>
        <v>0</v>
      </c>
      <c r="Q108" s="87" t="s">
        <v>75</v>
      </c>
      <c r="R108" s="87">
        <f>HEX2DEC(RIGHT(Table13232127535868734101622[[#This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HEX2DEC(RIGHT(Table13232127535868734101622[[#This Row],[h1]],8))</f>
        <v>0</v>
      </c>
      <c r="Q109" s="87" t="s">
        <v>75</v>
      </c>
      <c r="R109" s="87">
        <f>HEX2DEC(RIGHT(Table13232127535868734101622[[#This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HEX2DEC(RIGHT(Table13232127535868734101622[[#This Row],[h1]],8))</f>
        <v>0</v>
      </c>
      <c r="Q110" s="87" t="s">
        <v>75</v>
      </c>
      <c r="R110" s="87">
        <f>HEX2DEC(RIGHT(Table13232127535868734101622[[#This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HEX2DEC(RIGHT(Table13232127535868734101622[[#This Row],[h1]],8))</f>
        <v>0</v>
      </c>
      <c r="Q111" s="87" t="s">
        <v>75</v>
      </c>
      <c r="R111" s="87">
        <f>HEX2DEC(RIGHT(Table13232127535868734101622[[#This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HEX2DEC(RIGHT(Table13232127535868734101622[[#This Row],[h1]],8))</f>
        <v>0</v>
      </c>
      <c r="Q112" s="87" t="s">
        <v>75</v>
      </c>
      <c r="R112" s="87">
        <f>HEX2DEC(RIGHT(Table13232127535868734101622[[#This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HEX2DEC(RIGHT(Table13232127535868734101622[[#This Row],[h1]],8))</f>
        <v>0</v>
      </c>
      <c r="Q113" s="87" t="s">
        <v>75</v>
      </c>
      <c r="R113" s="87">
        <f>HEX2DEC(RIGHT(Table13232127535868734101622[[#This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HEX2DEC(RIGHT(Table13232127535868734101622[[#This Row],[h1]],8))</f>
        <v>0</v>
      </c>
      <c r="Q114" s="87" t="s">
        <v>75</v>
      </c>
      <c r="R114" s="87">
        <f>HEX2DEC(RIGHT(Table13232127535868734101622[[#This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HEX2DEC(RIGHT(Table13232127535868734101622[[#This Row],[h1]],8))</f>
        <v>0</v>
      </c>
      <c r="Q115" s="87" t="s">
        <v>75</v>
      </c>
      <c r="R115" s="87">
        <f>HEX2DEC(RIGHT(Table13232127535868734101622[[#This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HEX2DEC(RIGHT(Table13232127535868734101622[[#This Row],[h1]],8))</f>
        <v>0</v>
      </c>
      <c r="Q116" s="87" t="s">
        <v>75</v>
      </c>
      <c r="R116" s="87">
        <f>HEX2DEC(RIGHT(Table13232127535868734101622[[#This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HEX2DEC(RIGHT(Table13232127535868734101622[[#This Row],[h1]],8))</f>
        <v>0</v>
      </c>
      <c r="Q117" s="87" t="s">
        <v>75</v>
      </c>
      <c r="R117" s="87">
        <f>HEX2DEC(RIGHT(Table13232127535868734101622[[#This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HEX2DEC(RIGHT(Table13232127535868734101622[[#This Row],[h1]],8))</f>
        <v>0</v>
      </c>
      <c r="Q118" s="87" t="s">
        <v>75</v>
      </c>
      <c r="R118" s="87">
        <f>HEX2DEC(RIGHT(Table13232127535868734101622[[#This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HEX2DEC(RIGHT(Table13232127535868734101622[[#This Row],[h1]],8))</f>
        <v>0</v>
      </c>
      <c r="Q119" s="87" t="s">
        <v>75</v>
      </c>
      <c r="R119" s="87">
        <f>HEX2DEC(RIGHT(Table13232127535868734101622[[#This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HEX2DEC(RIGHT(Table13232127535868734101622[[#This Row],[h1]],8))</f>
        <v>0</v>
      </c>
      <c r="Q120" s="87" t="s">
        <v>75</v>
      </c>
      <c r="R120" s="87">
        <f>HEX2DEC(RIGHT(Table13232127535868734101622[[#This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HEX2DEC(RIGHT(Table13232127535868734101622[[#This Row],[h1]],8))</f>
        <v>0</v>
      </c>
      <c r="Q121" s="87" t="s">
        <v>75</v>
      </c>
      <c r="R121" s="87">
        <f>HEX2DEC(RIGHT(Table13232127535868734101622[[#This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HEX2DEC(RIGHT(Table13232127535868734101622[[#This Row],[h1]],8))</f>
        <v>0</v>
      </c>
      <c r="Q122" s="87" t="s">
        <v>75</v>
      </c>
      <c r="R122" s="87">
        <f>HEX2DEC(RIGHT(Table13232127535868734101622[[#This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HEX2DEC(RIGHT(Table13232127535868734101622[[#This Row],[h1]],8))</f>
        <v>0</v>
      </c>
      <c r="Q123" s="87" t="s">
        <v>75</v>
      </c>
      <c r="R123" s="87">
        <f>HEX2DEC(RIGHT(Table13232127535868734101622[[#This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HEX2DEC(RIGHT(Table13232127535868734101622[[#This Row],[h1]],8))</f>
        <v>0</v>
      </c>
      <c r="Q124" s="87" t="s">
        <v>75</v>
      </c>
      <c r="R124" s="87">
        <f>HEX2DEC(RIGHT(Table13232127535868734101622[[#This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HEX2DEC(RIGHT(Table13232127535868734101622[[#This Row],[h1]],8))</f>
        <v>0</v>
      </c>
      <c r="Q125" s="87" t="s">
        <v>75</v>
      </c>
      <c r="R125" s="87">
        <f>HEX2DEC(RIGHT(Table13232127535868734101622[[#This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HEX2DEC(RIGHT(Table13232127535868734101622[[#This Row],[h1]],8))</f>
        <v>0</v>
      </c>
      <c r="Q126" s="87" t="s">
        <v>75</v>
      </c>
      <c r="R126" s="87">
        <f>HEX2DEC(RIGHT(Table13232127535868734101622[[#This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HEX2DEC(RIGHT(Table13232127535868734101622[[#This Row],[h1]],8))</f>
        <v>0</v>
      </c>
      <c r="Q127" s="87" t="s">
        <v>75</v>
      </c>
      <c r="R127" s="87">
        <f>HEX2DEC(RIGHT(Table13232127535868734101622[[#This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HEX2DEC(RIGHT(Table13232127535868734101622[[#This Row],[h1]],8))</f>
        <v>0</v>
      </c>
      <c r="Q128" s="87" t="s">
        <v>75</v>
      </c>
      <c r="R128" s="87">
        <f>HEX2DEC(RIGHT(Table13232127535868734101622[[#This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HEX2DEC(RIGHT(Table13232127535868734101622[[#This Row],[h1]],8))</f>
        <v>0</v>
      </c>
      <c r="Q129" s="87" t="s">
        <v>75</v>
      </c>
      <c r="R129" s="87">
        <f>HEX2DEC(RIGHT(Table13232127535868734101622[[#This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HEX2DEC(RIGHT(Table13232127535868734101622[[#This Row],[h1]],8))</f>
        <v>0</v>
      </c>
      <c r="Q130" s="87" t="s">
        <v>75</v>
      </c>
      <c r="R130" s="87">
        <f>HEX2DEC(RIGHT(Table13232127535868734101622[[#This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HEX2DEC(RIGHT(Table13232127535868734101622[[#This Row],[h1]],8))</f>
        <v>0</v>
      </c>
      <c r="Q131" s="87" t="s">
        <v>75</v>
      </c>
      <c r="R131" s="87">
        <f>HEX2DEC(RIGHT(Table13232127535868734101622[[#This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HEX2DEC(RIGHT(Table13232127535868734101622[[#This Row],[h1]],8))</f>
        <v>0</v>
      </c>
      <c r="Q132" s="87" t="s">
        <v>75</v>
      </c>
      <c r="R132" s="87">
        <f>HEX2DEC(RIGHT(Table13232127535868734101622[[#This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HEX2DEC(RIGHT(Table13232127535868734101622[[#This Row],[h1]],8))</f>
        <v>0</v>
      </c>
      <c r="Q133" s="87" t="s">
        <v>75</v>
      </c>
      <c r="R133" s="87">
        <f>HEX2DEC(RIGHT(Table13232127535868734101622[[#This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HEX2DEC(RIGHT(Table13232127535868734101622[[#This Row],[h1]],8))</f>
        <v>0</v>
      </c>
      <c r="Q134" s="87" t="s">
        <v>75</v>
      </c>
      <c r="R134" s="87">
        <f>HEX2DEC(RIGHT(Table13232127535868734101622[[#This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HEX2DEC(RIGHT(Table13232127535868734101622[[#This Row],[h1]],8))</f>
        <v>0</v>
      </c>
      <c r="Q135" s="87" t="s">
        <v>75</v>
      </c>
      <c r="R135" s="87">
        <f>HEX2DEC(RIGHT(Table13232127535868734101622[[#This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HEX2DEC(RIGHT(Table13232127535868734101622[[#This Row],[h1]],8))</f>
        <v>0</v>
      </c>
      <c r="Q136" s="87" t="s">
        <v>75</v>
      </c>
      <c r="R136" s="87">
        <f>HEX2DEC(RIGHT(Table13232127535868734101622[[#This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HEX2DEC(RIGHT(Table13232127535868734101622[[#This Row],[h1]],8))</f>
        <v>0</v>
      </c>
      <c r="Q137" s="87" t="s">
        <v>75</v>
      </c>
      <c r="R137" s="87">
        <f>HEX2DEC(RIGHT(Table13232127535868734101622[[#This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HEX2DEC(RIGHT(Table13232127535868734101622[[#This Row],[h1]],8))</f>
        <v>0</v>
      </c>
      <c r="Q138" s="87" t="s">
        <v>75</v>
      </c>
      <c r="R138" s="87">
        <f>HEX2DEC(RIGHT(Table13232127535868734101622[[#This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HEX2DEC(RIGHT(Table13232127535868734101622[[#This Row],[h1]],8))</f>
        <v>0</v>
      </c>
      <c r="Q139" s="87" t="s">
        <v>75</v>
      </c>
      <c r="R139" s="87">
        <f>HEX2DEC(RIGHT(Table13232127535868734101622[[#This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HEX2DEC(RIGHT(Table13232127535868734101622[[#This Row],[h1]],8))</f>
        <v>0</v>
      </c>
      <c r="Q140" s="87" t="s">
        <v>75</v>
      </c>
      <c r="R140" s="87">
        <f>HEX2DEC(RIGHT(Table13232127535868734101622[[#This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HEX2DEC(RIGHT(Table13232127535868734101622[[#This Row],[h1]],8))</f>
        <v>0</v>
      </c>
      <c r="Q141" s="87" t="s">
        <v>75</v>
      </c>
      <c r="R141" s="87">
        <f>HEX2DEC(RIGHT(Table13232127535868734101622[[#This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HEX2DEC(RIGHT(Table13232127535868734101622[[#This Row],[h1]],8))</f>
        <v>0</v>
      </c>
      <c r="Q142" s="87" t="s">
        <v>75</v>
      </c>
      <c r="R142" s="87">
        <f>HEX2DEC(RIGHT(Table13232127535868734101622[[#This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HEX2DEC(RIGHT(Table13232127535868734101622[[#This Row],[h1]],8))</f>
        <v>0</v>
      </c>
      <c r="Q143" s="87" t="s">
        <v>75</v>
      </c>
      <c r="R143" s="87">
        <f>HEX2DEC(RIGHT(Table13232127535868734101622[[#This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HEX2DEC(RIGHT(Table13232127535868734101622[[#This Row],[h1]],8))</f>
        <v>0</v>
      </c>
      <c r="Q144" s="87" t="s">
        <v>75</v>
      </c>
      <c r="R144" s="87">
        <f>HEX2DEC(RIGHT(Table13232127535868734101622[[#This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HEX2DEC(RIGHT(Table13232127535868734101622[[#This Row],[h1]],8))</f>
        <v>0</v>
      </c>
      <c r="Q145" s="87" t="s">
        <v>75</v>
      </c>
      <c r="R145" s="87">
        <f>HEX2DEC(RIGHT(Table13232127535868734101622[[#This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HEX2DEC(RIGHT(Table13232127535868734101622[[#This Row],[h1]],8))</f>
        <v>0</v>
      </c>
      <c r="Q146" s="87" t="s">
        <v>75</v>
      </c>
      <c r="R146" s="87">
        <f>HEX2DEC(RIGHT(Table13232127535868734101622[[#This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HEX2DEC(RIGHT(Table13232127535868734101622[[#This Row],[h1]],8))</f>
        <v>0</v>
      </c>
      <c r="Q147" s="87" t="s">
        <v>75</v>
      </c>
      <c r="R147" s="87">
        <f>HEX2DEC(RIGHT(Table13232127535868734101622[[#This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HEX2DEC(RIGHT(Table13232127535868734101622[[#This Row],[h1]],8))</f>
        <v>0</v>
      </c>
      <c r="Q148" s="87" t="s">
        <v>75</v>
      </c>
      <c r="R148" s="87">
        <f>HEX2DEC(RIGHT(Table13232127535868734101622[[#This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HEX2DEC(RIGHT(Table13232127535868734101622[[#This Row],[h1]],8))</f>
        <v>0</v>
      </c>
      <c r="Q149" s="87" t="s">
        <v>75</v>
      </c>
      <c r="R149" s="87">
        <f>HEX2DEC(RIGHT(Table13232127535868734101622[[#This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HEX2DEC(RIGHT(Table13232127535868734101622[[#This Row],[h1]],8))</f>
        <v>0</v>
      </c>
      <c r="Q150" s="87" t="s">
        <v>75</v>
      </c>
      <c r="R150" s="87">
        <f>HEX2DEC(RIGHT(Table13232127535868734101622[[#This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HEX2DEC(RIGHT(Table13232127535868734101622[[#This Row],[h1]],8))</f>
        <v>0</v>
      </c>
      <c r="Q151" s="87" t="s">
        <v>75</v>
      </c>
      <c r="R151" s="87">
        <f>HEX2DEC(RIGHT(Table13232127535868734101622[[#This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HEX2DEC(RIGHT(Table13232127535868734101622[[#This Row],[h1]],8))</f>
        <v>0</v>
      </c>
      <c r="Q152" s="87" t="s">
        <v>75</v>
      </c>
      <c r="R152" s="87">
        <f>HEX2DEC(RIGHT(Table13232127535868734101622[[#This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HEX2DEC(RIGHT(Table13232127535868734101622[[#This Row],[h1]],8))</f>
        <v>0</v>
      </c>
      <c r="Q153" s="87" t="s">
        <v>75</v>
      </c>
      <c r="R153" s="87">
        <f>HEX2DEC(RIGHT(Table13232127535868734101622[[#This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HEX2DEC(RIGHT(Table13232127535868734101622[[#This Row],[h1]],8))</f>
        <v>0</v>
      </c>
      <c r="Q154" s="87" t="s">
        <v>75</v>
      </c>
      <c r="R154" s="87">
        <f>HEX2DEC(RIGHT(Table13232127535868734101622[[#This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HEX2DEC(RIGHT(Table13232127535868734101622[[#This Row],[h1]],8))</f>
        <v>0</v>
      </c>
      <c r="Q155" s="87" t="s">
        <v>75</v>
      </c>
      <c r="R155" s="87">
        <f>HEX2DEC(RIGHT(Table13232127535868734101622[[#This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HEX2DEC(RIGHT(Table13232127535868734101622[[#This Row],[h1]],8))</f>
        <v>0</v>
      </c>
      <c r="Q156" s="87" t="s">
        <v>75</v>
      </c>
      <c r="R156" s="87">
        <f>HEX2DEC(RIGHT(Table13232127535868734101622[[#This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HEX2DEC(RIGHT(Table13232127535868734101622[[#This Row],[h1]],8))</f>
        <v>0</v>
      </c>
      <c r="Q157" s="87" t="s">
        <v>75</v>
      </c>
      <c r="R157" s="87">
        <f>HEX2DEC(RIGHT(Table13232127535868734101622[[#This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HEX2DEC(RIGHT(Table13232127535868734101622[[#This Row],[h1]],8))</f>
        <v>0</v>
      </c>
      <c r="Q158" s="87" t="s">
        <v>75</v>
      </c>
      <c r="R158" s="87">
        <f>HEX2DEC(RIGHT(Table13232127535868734101622[[#This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HEX2DEC(RIGHT(Table13232127535868734101622[[#This Row],[h1]],8))</f>
        <v>0</v>
      </c>
      <c r="Q159" s="87" t="s">
        <v>75</v>
      </c>
      <c r="R159" s="87">
        <f>HEX2DEC(RIGHT(Table13232127535868734101622[[#This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HEX2DEC(RIGHT(Table13232127535868734101622[[#This Row],[h1]],8))</f>
        <v>0</v>
      </c>
      <c r="Q160" s="87" t="s">
        <v>75</v>
      </c>
      <c r="R160" s="87">
        <f>HEX2DEC(RIGHT(Table13232127535868734101622[[#This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HEX2DEC(RIGHT(Table13232127535868734101622[[#This Row],[h1]],8))</f>
        <v>0</v>
      </c>
      <c r="Q161" s="87" t="s">
        <v>75</v>
      </c>
      <c r="R161" s="87">
        <f>HEX2DEC(RIGHT(Table13232127535868734101622[[#This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HEX2DEC(RIGHT(Table13232127535868734101622[[#This Row],[h1]],8))</f>
        <v>0</v>
      </c>
      <c r="Q162" s="87" t="s">
        <v>75</v>
      </c>
      <c r="R162" s="87">
        <f>HEX2DEC(RIGHT(Table13232127535868734101622[[#This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HEX2DEC(RIGHT(Table13232127535868734101622[[#This Row],[h1]],8))</f>
        <v>0</v>
      </c>
      <c r="Q163" s="87" t="s">
        <v>75</v>
      </c>
      <c r="R163" s="87">
        <f>HEX2DEC(RIGHT(Table13232127535868734101622[[#This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HEX2DEC(RIGHT(Table13232127535868734101622[[#This Row],[h1]],8))</f>
        <v>0</v>
      </c>
      <c r="Q164" s="87" t="s">
        <v>75</v>
      </c>
      <c r="R164" s="87">
        <f>HEX2DEC(RIGHT(Table13232127535868734101622[[#This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HEX2DEC(RIGHT(Table13232127535868734101622[[#This Row],[h1]],8))</f>
        <v>0</v>
      </c>
      <c r="Q165" s="87" t="s">
        <v>75</v>
      </c>
      <c r="R165" s="87">
        <f>HEX2DEC(RIGHT(Table13232127535868734101622[[#This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HEX2DEC(RIGHT(Table13232127535868734101622[[#This Row],[h1]],8))</f>
        <v>0</v>
      </c>
      <c r="Q166" s="87" t="s">
        <v>75</v>
      </c>
      <c r="R166" s="87">
        <f>HEX2DEC(RIGHT(Table13232127535868734101622[[#This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HEX2DEC(RIGHT(Table13232127535868734101622[[#This Row],[h1]],8))</f>
        <v>0</v>
      </c>
      <c r="Q167" s="87" t="s">
        <v>75</v>
      </c>
      <c r="R167" s="87">
        <f>HEX2DEC(RIGHT(Table13232127535868734101622[[#This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0x00020000</v>
      </c>
      <c r="G168" s="18">
        <f>HEX2DEC(RIGHT(Table13192551566671281320[[#This Row],[dec val]],8))</f>
        <v>131072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HEX2DEC(RIGHT(Table13232127535868734101622[[#This Row],[h1]],8))</f>
        <v>0</v>
      </c>
      <c r="Q168" s="87" t="s">
        <v>75</v>
      </c>
      <c r="R168" s="87">
        <f>HEX2DEC(RIGHT(Table13232127535868734101622[[#This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131072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0x00030000</v>
      </c>
      <c r="G169" s="18">
        <f>HEX2DEC(RIGHT(Table13192551566671281320[[#This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HEX2DEC(RIGHT(Table13232127535868734101622[[#This Row],[h1]],8))</f>
        <v>0</v>
      </c>
      <c r="Q169" s="87" t="s">
        <v>75</v>
      </c>
      <c r="R169" s="87">
        <f>HEX2DEC(RIGHT(Table13232127535868734101622[[#This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196608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0x00028000</v>
      </c>
      <c r="G170" s="18">
        <f>HEX2DEC(RIGHT(Table13192551566671281320[[#This Row],[dec val]],8))</f>
        <v>163840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HEX2DEC(RIGHT(Table13232127535868734101622[[#This Row],[h1]],8))</f>
        <v>0</v>
      </c>
      <c r="Q170" s="87" t="s">
        <v>75</v>
      </c>
      <c r="R170" s="87">
        <f>HEX2DEC(RIGHT(Table13232127535868734101622[[#This Row],[h2]],8))</f>
        <v>0</v>
      </c>
      <c r="Y170" s="70">
        <v>2</v>
      </c>
      <c r="Z170" s="75">
        <v>0.5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4</v>
      </c>
      <c r="AQ170" s="60"/>
      <c r="AR170" s="70">
        <v>3</v>
      </c>
      <c r="AS170" s="76">
        <f>SUM(AC168:AC199)</f>
        <v>163840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0x00034000</v>
      </c>
      <c r="G171" s="18">
        <f>HEX2DEC(RIGHT(Table13192551566671281320[[#This Row],[dec val]],8))</f>
        <v>212992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HEX2DEC(RIGHT(Table13232127535868734101622[[#This Row],[h1]],8))</f>
        <v>0</v>
      </c>
      <c r="Q171" s="87" t="s">
        <v>75</v>
      </c>
      <c r="R171" s="87">
        <f>HEX2DEC(RIGHT(Table13232127535868734101622[[#This Row],[h2]],8))</f>
        <v>0</v>
      </c>
      <c r="Y171" s="70">
        <v>3</v>
      </c>
      <c r="Z171" s="75">
        <v>1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8</v>
      </c>
      <c r="AP171" s="84">
        <f>IF(VLOOKUP($Z171,evCodeGen!$BM$4:$CD$20,AP$167+1,FALSE)=0,0,2^$Y171)</f>
        <v>8</v>
      </c>
      <c r="AQ171" s="60"/>
      <c r="AR171" s="70">
        <v>4</v>
      </c>
      <c r="AS171" s="76">
        <f>SUM(AD168:AD199)</f>
        <v>212992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0x0003A000</v>
      </c>
      <c r="G172" s="18">
        <f>HEX2DEC(RIGHT(Table13192551566671281320[[#This Row],[dec val]],8))</f>
        <v>237568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HEX2DEC(RIGHT(Table13232127535868734101622[[#This Row],[h1]],8))</f>
        <v>0</v>
      </c>
      <c r="Q172" s="87" t="s">
        <v>75</v>
      </c>
      <c r="R172" s="87">
        <f>HEX2DEC(RIGHT(Table13232127535868734101622[[#This Row],[h2]],8))</f>
        <v>0</v>
      </c>
      <c r="Y172" s="70">
        <v>4</v>
      </c>
      <c r="Z172" s="75">
        <v>2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16</v>
      </c>
      <c r="AO172" s="84">
        <f>IF(VLOOKUP($Z172,evCodeGen!$BM$4:$CD$20,AO$167+1,FALSE)=0,0,2^$Y172)</f>
        <v>16</v>
      </c>
      <c r="AP172" s="84">
        <f>IF(VLOOKUP($Z172,evCodeGen!$BM$4:$CD$20,AP$167+1,FALSE)=0,0,2^$Y172)</f>
        <v>16</v>
      </c>
      <c r="AQ172" s="60"/>
      <c r="AR172" s="70">
        <v>5</v>
      </c>
      <c r="AS172" s="76">
        <f>SUM(AE168:AE199)</f>
        <v>237568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0x00035000</v>
      </c>
      <c r="G173" s="18">
        <f>HEX2DEC(RIGHT(Table13192551566671281320[[#This Row],[dec val]],8))</f>
        <v>217088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HEX2DEC(RIGHT(Table13232127535868734101622[[#This Row],[h1]],8))</f>
        <v>0</v>
      </c>
      <c r="Q173" s="87" t="s">
        <v>75</v>
      </c>
      <c r="R173" s="87">
        <f>HEX2DEC(RIGHT(Table13232127535868734101622[[#This Row],[h2]],8))</f>
        <v>0</v>
      </c>
      <c r="Y173" s="70">
        <v>5</v>
      </c>
      <c r="Z173" s="75">
        <v>3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32</v>
      </c>
      <c r="AN173" s="84">
        <f>IF(VLOOKUP($Z173,evCodeGen!$BM$4:$CD$20,AN$167+1,FALSE)=0,0,2^$Y173)</f>
        <v>0</v>
      </c>
      <c r="AO173" s="84">
        <f>IF(VLOOKUP($Z173,evCodeGen!$BM$4:$CD$20,AO$167+1,FALSE)=0,0,2^$Y173)</f>
        <v>32</v>
      </c>
      <c r="AP173" s="84">
        <f>IF(VLOOKUP($Z173,evCodeGen!$BM$4:$CD$20,AP$167+1,FALSE)=0,0,2^$Y173)</f>
        <v>32</v>
      </c>
      <c r="AQ173" s="60"/>
      <c r="AR173" s="70">
        <v>6</v>
      </c>
      <c r="AS173" s="76">
        <f>SUM(AF168:AF199)</f>
        <v>217088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0x00030800</v>
      </c>
      <c r="G174" s="18">
        <f>HEX2DEC(RIGHT(Table13192551566671281320[[#This Row],[dec val]],8))</f>
        <v>198656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HEX2DEC(RIGHT(Table13232127535868734101622[[#This Row],[h1]],8))</f>
        <v>0</v>
      </c>
      <c r="Q174" s="87" t="s">
        <v>75</v>
      </c>
      <c r="R174" s="87">
        <f>HEX2DEC(RIGHT(Table13232127535868734101622[[#This Row],[h2]],8))</f>
        <v>0</v>
      </c>
      <c r="Y174" s="70">
        <v>6</v>
      </c>
      <c r="Z174" s="75">
        <v>4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64</v>
      </c>
      <c r="AM174" s="84">
        <f>IF(VLOOKUP($Z174,evCodeGen!$BM$4:$CD$20,AM$167+1,FALSE)=0,0,2^$Y174)</f>
        <v>0</v>
      </c>
      <c r="AN174" s="84">
        <f>IF(VLOOKUP($Z174,evCodeGen!$BM$4:$CD$20,AN$167+1,FALSE)=0,0,2^$Y174)</f>
        <v>64</v>
      </c>
      <c r="AO174" s="84">
        <f>IF(VLOOKUP($Z174,evCodeGen!$BM$4:$CD$20,AO$167+1,FALSE)=0,0,2^$Y174)</f>
        <v>64</v>
      </c>
      <c r="AP174" s="84">
        <f>IF(VLOOKUP($Z174,evCodeGen!$BM$4:$CD$20,AP$167+1,FALSE)=0,0,2^$Y174)</f>
        <v>64</v>
      </c>
      <c r="AQ174" s="60"/>
      <c r="AR174" s="70">
        <v>7</v>
      </c>
      <c r="AS174" s="76">
        <f>SUM(AG168:AG199)</f>
        <v>198656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0x0003E400</v>
      </c>
      <c r="G175" s="18">
        <f>HEX2DEC(RIGHT(Table13192551566671281320[[#This Row],[dec val]],8))</f>
        <v>254976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HEX2DEC(RIGHT(Table13232127535868734101622[[#This Row],[h1]],8))</f>
        <v>0</v>
      </c>
      <c r="Q175" s="87" t="s">
        <v>75</v>
      </c>
      <c r="R175" s="87">
        <f>HEX2DEC(RIGHT(Table13232127535868734101622[[#This Row],[h2]],8))</f>
        <v>0</v>
      </c>
      <c r="Y175" s="70">
        <v>7</v>
      </c>
      <c r="Z175" s="75">
        <v>5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128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128</v>
      </c>
      <c r="AP175" s="84">
        <f>IF(VLOOKUP($Z175,evCodeGen!$BM$4:$CD$20,AP$167+1,FALSE)=0,0,2^$Y175)</f>
        <v>128</v>
      </c>
      <c r="AQ175" s="60"/>
      <c r="AR175" s="70">
        <v>8</v>
      </c>
      <c r="AS175" s="76">
        <f>SUM(AH168:AH199)</f>
        <v>254976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0x00028200</v>
      </c>
      <c r="G176" s="18">
        <f>HEX2DEC(RIGHT(Table13192551566671281320[[#This Row],[dec val]],8))</f>
        <v>164352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HEX2DEC(RIGHT(Table13232127535868734101622[[#This Row],[h1]],8))</f>
        <v>0</v>
      </c>
      <c r="Q176" s="87" t="s">
        <v>75</v>
      </c>
      <c r="R176" s="87">
        <f>HEX2DEC(RIGHT(Table13232127535868734101622[[#This Row],[h2]],8))</f>
        <v>0</v>
      </c>
      <c r="Y176" s="70">
        <v>8</v>
      </c>
      <c r="Z176" s="75">
        <v>6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256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256</v>
      </c>
      <c r="AN176" s="84">
        <f>IF(VLOOKUP($Z176,evCodeGen!$BM$4:$CD$20,AN$167+1,FALSE)=0,0,2^$Y176)</f>
        <v>256</v>
      </c>
      <c r="AO176" s="84">
        <f>IF(VLOOKUP($Z176,evCodeGen!$BM$4:$CD$20,AO$167+1,FALSE)=0,0,2^$Y176)</f>
        <v>256</v>
      </c>
      <c r="AP176" s="84">
        <f>IF(VLOOKUP($Z176,evCodeGen!$BM$4:$CD$20,AP$167+1,FALSE)=0,0,2^$Y176)</f>
        <v>256</v>
      </c>
      <c r="AQ176" s="60"/>
      <c r="AR176" s="70">
        <v>9</v>
      </c>
      <c r="AS176" s="76">
        <f>SUM(AI168:AI199)</f>
        <v>164352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0x00034900</v>
      </c>
      <c r="G177" s="18">
        <f>HEX2DEC(RIGHT(Table13192551566671281320[[#This Row],[dec val]],8))</f>
        <v>215296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HEX2DEC(RIGHT(Table13232127535868734101622[[#This Row],[h1]],8))</f>
        <v>0</v>
      </c>
      <c r="Q177" s="87" t="s">
        <v>75</v>
      </c>
      <c r="R177" s="87">
        <f>HEX2DEC(RIGHT(Table13232127535868734101622[[#This Row],[h2]],8))</f>
        <v>0</v>
      </c>
      <c r="Y177" s="70">
        <v>9</v>
      </c>
      <c r="Z177" s="75">
        <v>8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512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512</v>
      </c>
      <c r="AM177" s="84">
        <f>IF(VLOOKUP($Z177,evCodeGen!$BM$4:$CD$20,AM$167+1,FALSE)=0,0,2^$Y177)</f>
        <v>0</v>
      </c>
      <c r="AN177" s="84">
        <f>IF(VLOOKUP($Z177,evCodeGen!$BM$4:$CD$20,AN$167+1,FALSE)=0,0,2^$Y177)</f>
        <v>512</v>
      </c>
      <c r="AO177" s="84">
        <f>IF(VLOOKUP($Z177,evCodeGen!$BM$4:$CD$20,AO$167+1,FALSE)=0,0,2^$Y177)</f>
        <v>512</v>
      </c>
      <c r="AP177" s="84">
        <f>IF(VLOOKUP($Z177,evCodeGen!$BM$4:$CD$20,AP$167+1,FALSE)=0,0,2^$Y177)</f>
        <v>512</v>
      </c>
      <c r="AQ177" s="60"/>
      <c r="AR177" s="70">
        <v>10</v>
      </c>
      <c r="AS177" s="76">
        <f>SUM(AJ168:AJ199)</f>
        <v>215296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0x0003F480</v>
      </c>
      <c r="G178" s="18">
        <f>HEX2DEC(RIGHT(Table13192551566671281320[[#This Row],[dec val]],8))</f>
        <v>259200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HEX2DEC(RIGHT(Table13232127535868734101622[[#This Row],[h1]],8))</f>
        <v>0</v>
      </c>
      <c r="Q178" s="87" t="s">
        <v>75</v>
      </c>
      <c r="R178" s="87">
        <f>HEX2DEC(RIGHT(Table13232127535868734101622[[#This Row],[h2]],8))</f>
        <v>0</v>
      </c>
      <c r="Y178" s="70">
        <v>10</v>
      </c>
      <c r="Z178" s="75">
        <v>10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1024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1024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1024</v>
      </c>
      <c r="AO178" s="84">
        <f>IF(VLOOKUP($Z178,evCodeGen!$BM$4:$CD$20,AO$167+1,FALSE)=0,0,2^$Y178)</f>
        <v>1024</v>
      </c>
      <c r="AP178" s="84">
        <f>IF(VLOOKUP($Z178,evCodeGen!$BM$4:$CD$20,AP$167+1,FALSE)=0,0,2^$Y178)</f>
        <v>1024</v>
      </c>
      <c r="AQ178" s="60"/>
      <c r="AR178" s="70">
        <v>11</v>
      </c>
      <c r="AS178" s="76">
        <f>SUM(AK168:AK199)</f>
        <v>259200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0x0003AA40</v>
      </c>
      <c r="G179" s="18">
        <f>HEX2DEC(RIGHT(Table13192551566671281320[[#This Row],[dec val]],8))</f>
        <v>240192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HEX2DEC(RIGHT(Table13232127535868734101622[[#This Row],[h1]],8))</f>
        <v>0</v>
      </c>
      <c r="Q179" s="87" t="s">
        <v>75</v>
      </c>
      <c r="R179" s="87">
        <f>HEX2DEC(RIGHT(Table13232127535868734101622[[#This Row],[h2]],8))</f>
        <v>0</v>
      </c>
      <c r="Y179" s="70">
        <v>11</v>
      </c>
      <c r="Z179" s="75">
        <v>12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2048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2048</v>
      </c>
      <c r="AK179" s="84">
        <f>IF(VLOOKUP($Z179,evCodeGen!$BM$4:$CD$20,AK$167+1,FALSE)=0,0,2^$Y179)</f>
        <v>0</v>
      </c>
      <c r="AL179" s="84">
        <f>IF(VLOOKUP($Z179,evCodeGen!$BM$4:$CD$20,AL$167+1,FALSE)=0,0,2^$Y179)</f>
        <v>2048</v>
      </c>
      <c r="AM179" s="84">
        <f>IF(VLOOKUP($Z179,evCodeGen!$BM$4:$CD$20,AM$167+1,FALSE)=0,0,2^$Y179)</f>
        <v>2048</v>
      </c>
      <c r="AN179" s="84">
        <f>IF(VLOOKUP($Z179,evCodeGen!$BM$4:$CD$20,AN$167+1,FALSE)=0,0,2^$Y179)</f>
        <v>2048</v>
      </c>
      <c r="AO179" s="84">
        <f>IF(VLOOKUP($Z179,evCodeGen!$BM$4:$CD$20,AO$167+1,FALSE)=0,0,2^$Y179)</f>
        <v>2048</v>
      </c>
      <c r="AP179" s="84">
        <f>IF(VLOOKUP($Z179,evCodeGen!$BM$4:$CD$20,AP$167+1,FALSE)=0,0,2^$Y179)</f>
        <v>2048</v>
      </c>
      <c r="AQ179" s="60"/>
      <c r="AR179" s="70">
        <v>12</v>
      </c>
      <c r="AS179" s="76">
        <f>SUM(AL168:AL199)</f>
        <v>240192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0x00035920</v>
      </c>
      <c r="G180" s="18">
        <f>HEX2DEC(RIGHT(Table13192551566671281320[[#This Row],[dec val]],8))</f>
        <v>219424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HEX2DEC(RIGHT(Table13232127535868734101622[[#This Row],[h1]],8))</f>
        <v>0</v>
      </c>
      <c r="Q180" s="87" t="s">
        <v>75</v>
      </c>
      <c r="R180" s="87">
        <f>HEX2DEC(RIGHT(Table13232127535868734101622[[#This Row],[h2]],8))</f>
        <v>0</v>
      </c>
      <c r="Y180" s="70">
        <v>12</v>
      </c>
      <c r="Z180" s="75">
        <v>15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0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0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219424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0x0003EF50</v>
      </c>
      <c r="G181" s="18">
        <f>HEX2DEC(RIGHT(Table13192551566671281320[[#This Row],[dec val]],8))</f>
        <v>257872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HEX2DEC(RIGHT(Table13232127535868734101622[[#This Row],[h1]],8))</f>
        <v>0</v>
      </c>
      <c r="Q181" s="87" t="s">
        <v>75</v>
      </c>
      <c r="R181" s="87">
        <f>HEX2DEC(RIGHT(Table13232127535868734101622[[#This Row],[h2]],8))</f>
        <v>0</v>
      </c>
      <c r="Y181" s="70">
        <v>13</v>
      </c>
      <c r="Z181" s="75">
        <v>20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0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257872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0x0003FFF8</v>
      </c>
      <c r="G182" s="18">
        <f>HEX2DEC(RIGHT(Table13192551566671281320[[#This Row],[dec val]],8))</f>
        <v>262136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HEX2DEC(RIGHT(Table13232127535868734101622[[#This Row],[h1]],8))</f>
        <v>0</v>
      </c>
      <c r="Q182" s="87" t="s">
        <v>75</v>
      </c>
      <c r="R182" s="87">
        <f>HEX2DEC(RIGHT(Table13232127535868734101622[[#This Row],[h2]],8))</f>
        <v>0</v>
      </c>
      <c r="Y182" s="70">
        <v>14</v>
      </c>
      <c r="Z182" s="75">
        <v>30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0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0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0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262136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0x0003FFFC</v>
      </c>
      <c r="G183" s="18">
        <f>HEX2DEC(RIGHT(Table13192551566671281320[[#This Row],[dec val]],8))</f>
        <v>262140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HEX2DEC(RIGHT(Table13232127535868734101622[[#This Row],[h1]],8))</f>
        <v>0</v>
      </c>
      <c r="Q183" s="87" t="s">
        <v>75</v>
      </c>
      <c r="R183" s="87">
        <f>HEX2DEC(RIGHT(Table13232127535868734101622[[#This Row],[h2]],8))</f>
        <v>0</v>
      </c>
      <c r="Y183" s="70">
        <v>15</v>
      </c>
      <c r="Z183" s="75">
        <v>40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32768</v>
      </c>
      <c r="AD183" s="84">
        <f>IF(VLOOKUP($Z183,evCodeGen!$BM$4:$CD$20,AD$167+1,FALSE)=0,0,2^$Y183)</f>
        <v>0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32768</v>
      </c>
      <c r="AJ183" s="84">
        <f>IF(VLOOKUP($Z183,evCodeGen!$BM$4:$CD$20,AJ$167+1,FALSE)=0,0,2^$Y183)</f>
        <v>0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0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262140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HEX2DEC(RIGHT(Table13232127535868734101622[[#This Row],[h1]],8))</f>
        <v>0</v>
      </c>
      <c r="Q184" s="87" t="s">
        <v>75</v>
      </c>
      <c r="R184" s="87">
        <f>HEX2DEC(RIGHT(Table13232127535868734101622[[#This Row],[h2]],8))</f>
        <v>0</v>
      </c>
      <c r="Y184" s="70">
        <v>16</v>
      </c>
      <c r="Z184" s="75">
        <v>60</v>
      </c>
      <c r="AA184" s="84">
        <f>IF(VLOOKUP($Z184,evCodeGen!$BM$4:$CD$20,AA$167+1,FALSE)=0,0,2^$Y184)</f>
        <v>0</v>
      </c>
      <c r="AB184" s="84">
        <f>IF(VLOOKUP($Z184,evCodeGen!$BM$4:$CD$20,AB$167+1,FALSE)=0,0,2^$Y184)</f>
        <v>65536</v>
      </c>
      <c r="AC184" s="84">
        <f>IF(VLOOKUP($Z184,evCodeGen!$BM$4:$CD$20,AC$167+1,FALSE)=0,0,2^$Y184)</f>
        <v>0</v>
      </c>
      <c r="AD184" s="84">
        <f>IF(VLOOKUP($Z184,evCodeGen!$BM$4:$CD$20,AD$167+1,FALSE)=0,0,2^$Y184)</f>
        <v>65536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65536</v>
      </c>
      <c r="AG184" s="84">
        <f>IF(VLOOKUP($Z184,evCodeGen!$BM$4:$CD$20,AG$167+1,FALSE)=0,0,2^$Y184)</f>
        <v>65536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65536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65536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HEX2DEC(RIGHT(Table13232127535868734101622[[#This Row],[h1]],8))</f>
        <v>0</v>
      </c>
      <c r="Q185" s="87" t="s">
        <v>75</v>
      </c>
      <c r="R185" s="87">
        <f>HEX2DEC(RIGHT(Table13232127535868734101622[[#This Row],[h2]],8))</f>
        <v>0</v>
      </c>
      <c r="Y185" s="70">
        <v>17</v>
      </c>
      <c r="Z185" s="75">
        <v>120</v>
      </c>
      <c r="AA185" s="84">
        <f>IF(VLOOKUP($Z185,evCodeGen!$BM$4:$CD$20,AA$167+1,FALSE)=0,0,2^$Y185)</f>
        <v>131072</v>
      </c>
      <c r="AB185" s="84">
        <f>IF(VLOOKUP($Z185,evCodeGen!$BM$4:$CD$20,AB$167+1,FALSE)=0,0,2^$Y185)</f>
        <v>131072</v>
      </c>
      <c r="AC185" s="84">
        <f>IF(VLOOKUP($Z185,evCodeGen!$BM$4:$CD$20,AC$167+1,FALSE)=0,0,2^$Y185)</f>
        <v>131072</v>
      </c>
      <c r="AD185" s="84">
        <f>IF(VLOOKUP($Z185,evCodeGen!$BM$4:$CD$20,AD$167+1,FALSE)=0,0,2^$Y185)</f>
        <v>131072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131072</v>
      </c>
      <c r="AG185" s="84">
        <f>IF(VLOOKUP($Z185,evCodeGen!$BM$4:$CD$20,AG$167+1,FALSE)=0,0,2^$Y185)</f>
        <v>131072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131072</v>
      </c>
      <c r="AJ185" s="84">
        <f>IF(VLOOKUP($Z185,evCodeGen!$BM$4:$CD$20,AJ$167+1,FALSE)=0,0,2^$Y185)</f>
        <v>131072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131072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HEX2DEC(RIGHT(Table13232127535868734101622[[#This Row],[h1]],8))</f>
        <v>0</v>
      </c>
      <c r="Q186" s="87" t="s">
        <v>75</v>
      </c>
      <c r="R186" s="87">
        <f>HEX2DEC(RIGHT(Table13232127535868734101622[[#This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HEX2DEC(RIGHT(Table13232127535868734101622[[#This Row],[h1]],8))</f>
        <v>0</v>
      </c>
      <c r="Q187" s="87" t="s">
        <v>75</v>
      </c>
      <c r="R187" s="87">
        <f>HEX2DEC(RIGHT(Table13232127535868734101622[[#This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HEX2DEC(RIGHT(Table13232127535868734101622[[#This Row],[h1]],8))</f>
        <v>0</v>
      </c>
      <c r="Q188" s="87" t="s">
        <v>75</v>
      </c>
      <c r="R188" s="87">
        <f>HEX2DEC(RIGHT(Table13232127535868734101622[[#This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HEX2DEC(RIGHT(Table13232127535868734101622[[#This Row],[h1]],8))</f>
        <v>0</v>
      </c>
      <c r="Q189" s="87" t="s">
        <v>75</v>
      </c>
      <c r="R189" s="87">
        <f>HEX2DEC(RIGHT(Table13232127535868734101622[[#This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HEX2DEC(RIGHT(Table13232127535868734101622[[#This Row],[h1]],8))</f>
        <v>0</v>
      </c>
      <c r="Q190" s="87" t="s">
        <v>75</v>
      </c>
      <c r="R190" s="87">
        <f>HEX2DEC(RIGHT(Table13232127535868734101622[[#This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HEX2DEC(RIGHT(Table13232127535868734101622[[#This Row],[h1]],8))</f>
        <v>0</v>
      </c>
      <c r="Q191" s="87" t="s">
        <v>75</v>
      </c>
      <c r="R191" s="87">
        <f>HEX2DEC(RIGHT(Table13232127535868734101622[[#This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HEX2DEC(RIGHT(Table13232127535868734101622[[#This Row],[h1]],8))</f>
        <v>0</v>
      </c>
      <c r="Q192" s="87" t="s">
        <v>75</v>
      </c>
      <c r="R192" s="87">
        <f>HEX2DEC(RIGHT(Table13232127535868734101622[[#This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HEX2DEC(RIGHT(Table13232127535868734101622[[#This Row],[h1]],8))</f>
        <v>0</v>
      </c>
      <c r="Q193" s="87" t="s">
        <v>75</v>
      </c>
      <c r="R193" s="87">
        <f>HEX2DEC(RIGHT(Table13232127535868734101622[[#This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HEX2DEC(RIGHT(Table13232127535868734101622[[#This Row],[h1]],8))</f>
        <v>0</v>
      </c>
      <c r="Q194" s="87" t="s">
        <v>75</v>
      </c>
      <c r="R194" s="87">
        <f>HEX2DEC(RIGHT(Table13232127535868734101622[[#This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HEX2DEC(RIGHT(Table13232127535868734101622[[#This Row],[h1]],8))</f>
        <v>0</v>
      </c>
      <c r="Q195" s="87" t="s">
        <v>75</v>
      </c>
      <c r="R195" s="87">
        <f>HEX2DEC(RIGHT(Table13232127535868734101622[[#This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HEX2DEC(RIGHT(Table13232127535868734101622[[#This Row],[h1]],8))</f>
        <v>0</v>
      </c>
      <c r="Q196" s="87" t="s">
        <v>75</v>
      </c>
      <c r="R196" s="87">
        <f>HEX2DEC(RIGHT(Table13232127535868734101622[[#This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HEX2DEC(RIGHT(Table13232127535868734101622[[#This Row],[h1]],8))</f>
        <v>0</v>
      </c>
      <c r="Q197" s="87" t="s">
        <v>75</v>
      </c>
      <c r="R197" s="87">
        <f>HEX2DEC(RIGHT(Table13232127535868734101622[[#This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HEX2DEC(RIGHT(Table13232127535868734101622[[#This Row],[h1]],8))</f>
        <v>0</v>
      </c>
      <c r="Q198" s="87" t="s">
        <v>75</v>
      </c>
      <c r="R198" s="87">
        <f>HEX2DEC(RIGHT(Table13232127535868734101622[[#This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HEX2DEC(RIGHT(Table13232127535868734101622[[#This Row],[h1]],8))</f>
        <v>0</v>
      </c>
      <c r="Q199" s="87" t="s">
        <v>75</v>
      </c>
      <c r="R199" s="87">
        <f>HEX2DEC(RIGHT(Table13232127535868734101622[[#This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HEX2DEC(RIGHT(Table13232127535868734101622[[#This Row],[h1]],8))</f>
        <v>0</v>
      </c>
      <c r="Q200" s="87" t="s">
        <v>75</v>
      </c>
      <c r="R200" s="87">
        <f>HEX2DEC(RIGHT(Table13232127535868734101622[[#This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HEX2DEC(RIGHT(Table13232127535868734101622[[#This Row],[h1]],8))</f>
        <v>0</v>
      </c>
      <c r="Q201" s="87" t="s">
        <v>75</v>
      </c>
      <c r="R201" s="87">
        <f>HEX2DEC(RIGHT(Table13232127535868734101622[[#This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HEX2DEC(RIGHT(Table13232127535868734101622[[#This Row],[h1]],8))</f>
        <v>0</v>
      </c>
      <c r="Q202" s="87" t="s">
        <v>75</v>
      </c>
      <c r="R202" s="87">
        <f>HEX2DEC(RIGHT(Table13232127535868734101622[[#This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HEX2DEC(RIGHT(Table13232127535868734101622[[#This Row],[h1]],8))</f>
        <v>0</v>
      </c>
      <c r="Q203" s="87" t="s">
        <v>75</v>
      </c>
      <c r="R203" s="87">
        <f>HEX2DEC(RIGHT(Table13232127535868734101622[[#This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HEX2DEC(RIGHT(Table13232127535868734101622[[#This Row],[h1]],8))</f>
        <v>0</v>
      </c>
      <c r="Q204" s="87" t="s">
        <v>75</v>
      </c>
      <c r="R204" s="87">
        <f>HEX2DEC(RIGHT(Table13232127535868734101622[[#This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HEX2DEC(RIGHT(Table13232127535868734101622[[#This Row],[h1]],8))</f>
        <v>0</v>
      </c>
      <c r="Q205" s="87" t="s">
        <v>75</v>
      </c>
      <c r="R205" s="87">
        <f>HEX2DEC(RIGHT(Table13232127535868734101622[[#This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HEX2DEC(RIGHT(Table13232127535868734101622[[#This Row],[h1]],8))</f>
        <v>0</v>
      </c>
      <c r="Q206" s="87" t="s">
        <v>75</v>
      </c>
      <c r="R206" s="87">
        <f>HEX2DEC(RIGHT(Table13232127535868734101622[[#This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HEX2DEC(RIGHT(Table13232127535868734101622[[#This Row],[h1]],8))</f>
        <v>0</v>
      </c>
      <c r="Q207" s="87" t="s">
        <v>75</v>
      </c>
      <c r="R207" s="87">
        <f>HEX2DEC(RIGHT(Table13232127535868734101622[[#This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HEX2DEC(RIGHT(Table13232127535868734101622[[#This Row],[h1]],8))</f>
        <v>0</v>
      </c>
      <c r="Q208" s="87" t="s">
        <v>75</v>
      </c>
      <c r="R208" s="87">
        <f>HEX2DEC(RIGHT(Table13232127535868734101622[[#This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HEX2DEC(RIGHT(Table13232127535868734101622[[#This Row],[h1]],8))</f>
        <v>0</v>
      </c>
      <c r="Q209" s="87" t="s">
        <v>75</v>
      </c>
      <c r="R209" s="87">
        <f>HEX2DEC(RIGHT(Table13232127535868734101622[[#This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HEX2DEC(RIGHT(Table13232127535868734101622[[#This Row],[h1]],8))</f>
        <v>0</v>
      </c>
      <c r="Q210" s="87" t="s">
        <v>75</v>
      </c>
      <c r="R210" s="87">
        <f>HEX2DEC(RIGHT(Table13232127535868734101622[[#This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HEX2DEC(RIGHT(Table13232127535868734101622[[#This Row],[h1]],8))</f>
        <v>0</v>
      </c>
      <c r="Q211" s="87" t="s">
        <v>75</v>
      </c>
      <c r="R211" s="87">
        <f>HEX2DEC(RIGHT(Table13232127535868734101622[[#This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HEX2DEC(RIGHT(Table13232127535868734101622[[#This Row],[h1]],8))</f>
        <v>0</v>
      </c>
      <c r="Q212" s="87" t="s">
        <v>75</v>
      </c>
      <c r="R212" s="87">
        <f>HEX2DEC(RIGHT(Table13232127535868734101622[[#This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HEX2DEC(RIGHT(Table13232127535868734101622[[#This Row],[h1]],8))</f>
        <v>0</v>
      </c>
      <c r="Q213" s="87" t="s">
        <v>75</v>
      </c>
      <c r="R213" s="87">
        <f>HEX2DEC(RIGHT(Table13232127535868734101622[[#This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HEX2DEC(RIGHT(Table13232127535868734101622[[#This Row],[h1]],8))</f>
        <v>0</v>
      </c>
      <c r="Q214" s="87" t="s">
        <v>75</v>
      </c>
      <c r="R214" s="87">
        <f>HEX2DEC(RIGHT(Table13232127535868734101622[[#This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HEX2DEC(RIGHT(Table13232127535868734101622[[#This Row],[h1]],8))</f>
        <v>0</v>
      </c>
      <c r="Q215" s="87" t="s">
        <v>75</v>
      </c>
      <c r="R215" s="87">
        <f>HEX2DEC(RIGHT(Table13232127535868734101622[[#This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HEX2DEC(RIGHT(Table13232127535868734101622[[#This Row],[h1]],8))</f>
        <v>0</v>
      </c>
      <c r="Q216" s="87" t="s">
        <v>75</v>
      </c>
      <c r="R216" s="87">
        <f>HEX2DEC(RIGHT(Table13232127535868734101622[[#This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HEX2DEC(RIGHT(Table13232127535868734101622[[#This Row],[h1]],8))</f>
        <v>0</v>
      </c>
      <c r="Q217" s="87" t="s">
        <v>75</v>
      </c>
      <c r="R217" s="87">
        <f>HEX2DEC(RIGHT(Table13232127535868734101622[[#This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HEX2DEC(RIGHT(Table13232127535868734101622[[#This Row],[h1]],8))</f>
        <v>0</v>
      </c>
      <c r="Q218" s="87" t="s">
        <v>75</v>
      </c>
      <c r="R218" s="87">
        <f>HEX2DEC(RIGHT(Table13232127535868734101622[[#This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HEX2DEC(RIGHT(Table13232127535868734101622[[#This Row],[h1]],8))</f>
        <v>0</v>
      </c>
      <c r="Q219" s="87" t="s">
        <v>75</v>
      </c>
      <c r="R219" s="87">
        <f>HEX2DEC(RIGHT(Table13232127535868734101622[[#This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HEX2DEC(RIGHT(Table13232127535868734101622[[#This Row],[h1]],8))</f>
        <v>0</v>
      </c>
      <c r="Q220" s="87" t="s">
        <v>75</v>
      </c>
      <c r="R220" s="87">
        <f>HEX2DEC(RIGHT(Table13232127535868734101622[[#This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HEX2DEC(RIGHT(Table13232127535868734101622[[#This Row],[h1]],8))</f>
        <v>0</v>
      </c>
      <c r="Q221" s="87" t="s">
        <v>75</v>
      </c>
      <c r="R221" s="87">
        <f>HEX2DEC(RIGHT(Table13232127535868734101622[[#This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HEX2DEC(RIGHT(Table13232127535868734101622[[#This Row],[h1]],8))</f>
        <v>0</v>
      </c>
      <c r="Q222" s="87" t="s">
        <v>75</v>
      </c>
      <c r="R222" s="87">
        <f>HEX2DEC(RIGHT(Table13232127535868734101622[[#This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HEX2DEC(RIGHT(Table13232127535868734101622[[#This Row],[h1]],8))</f>
        <v>0</v>
      </c>
      <c r="Q223" s="87" t="s">
        <v>75</v>
      </c>
      <c r="R223" s="87">
        <f>HEX2DEC(RIGHT(Table13232127535868734101622[[#This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HEX2DEC(RIGHT(Table13232127535868734101622[[#This Row],[h1]],8))</f>
        <v>0</v>
      </c>
      <c r="Q224" s="87" t="s">
        <v>75</v>
      </c>
      <c r="R224" s="87">
        <f>HEX2DEC(RIGHT(Table13232127535868734101622[[#This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HEX2DEC(RIGHT(Table13232127535868734101622[[#This Row],[h1]],8))</f>
        <v>0</v>
      </c>
      <c r="Q225" s="87" t="s">
        <v>75</v>
      </c>
      <c r="R225" s="87">
        <f>HEX2DEC(RIGHT(Table13232127535868734101622[[#This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HEX2DEC(RIGHT(Table13232127535868734101622[[#This Row],[h1]],8))</f>
        <v>0</v>
      </c>
      <c r="Q226" s="87" t="s">
        <v>75</v>
      </c>
      <c r="R226" s="87">
        <f>HEX2DEC(RIGHT(Table13232127535868734101622[[#This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IF(Table13192551566671281320[[#This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HEX2DEC(RIGHT(Table13232127535868734101622[[#This Row],[h1]],8))</f>
        <v>0</v>
      </c>
      <c r="Q227" s="87" t="s">
        <v>75</v>
      </c>
      <c r="R227" s="87">
        <f>HEX2DEC(RIGHT(Table13232127535868734101622[[#This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HEX2DEC(RIGHT(Table13232127535868734101622[[#This Row],[h1]],8))</f>
        <v>0</v>
      </c>
      <c r="Q228" s="87" t="s">
        <v>75</v>
      </c>
      <c r="R228" s="87">
        <f>HEX2DEC(RIGHT(Table13232127535868734101622[[#This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HEX2DEC(RIGHT(Table13232127535868734101622[[#This Row],[h1]],8))</f>
        <v>0</v>
      </c>
      <c r="Q229" s="87" t="s">
        <v>75</v>
      </c>
      <c r="R229" s="87">
        <f>HEX2DEC(RIGHT(Table13232127535868734101622[[#This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IF(Table13192551566671281320[[#This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HEX2DEC(RIGHT(Table13232127535868734101622[[#This Row],[h1]],8))</f>
        <v>0</v>
      </c>
      <c r="Q230" s="87" t="s">
        <v>75</v>
      </c>
      <c r="R230" s="87">
        <f>HEX2DEC(RIGHT(Table13232127535868734101622[[#This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IF(Table13192551566671281320[[#This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HEX2DEC(RIGHT(Table13232127535868734101622[[#This Row],[h1]],8))</f>
        <v>0</v>
      </c>
      <c r="Q231" s="87" t="s">
        <v>75</v>
      </c>
      <c r="R231" s="87">
        <f>HEX2DEC(RIGHT(Table13232127535868734101622[[#This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HEX2DEC(RIGHT(Table13232127535868734101622[[#This Row],[h1]],8))</f>
        <v>0</v>
      </c>
      <c r="Q232" s="87" t="s">
        <v>75</v>
      </c>
      <c r="R232" s="87">
        <f>HEX2DEC(RIGHT(Table13232127535868734101622[[#This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IF(Table13192551566671281320[[#This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HEX2DEC(RIGHT(Table13232127535868734101622[[#This Row],[h1]],8))</f>
        <v>0</v>
      </c>
      <c r="Q233" s="87" t="s">
        <v>75</v>
      </c>
      <c r="R233" s="87">
        <f>HEX2DEC(RIGHT(Table13232127535868734101622[[#This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HEX2DEC(RIGHT(Table13232127535868734101622[[#This Row],[h1]],8))</f>
        <v>0</v>
      </c>
      <c r="Q234" s="87" t="s">
        <v>75</v>
      </c>
      <c r="R234" s="87">
        <f>HEX2DEC(RIGHT(Table13232127535868734101622[[#This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IF(Table13192551566671281320[[#This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HEX2DEC(RIGHT(Table13232127535868734101622[[#This Row],[h1]],8))</f>
        <v>0</v>
      </c>
      <c r="Q235" s="87" t="s">
        <v>75</v>
      </c>
      <c r="R235" s="87">
        <f>HEX2DEC(RIGHT(Table13232127535868734101622[[#This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IF(Table13192551566671281320[[#This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HEX2DEC(RIGHT(Table13232127535868734101622[[#This Row],[h1]],8))</f>
        <v>0</v>
      </c>
      <c r="Q236" s="87" t="s">
        <v>75</v>
      </c>
      <c r="R236" s="87">
        <f>HEX2DEC(RIGHT(Table13232127535868734101622[[#This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HEX2DEC(RIGHT(Table13232127535868734101622[[#This Row],[h1]],8))</f>
        <v>0</v>
      </c>
      <c r="Q237" s="87" t="s">
        <v>75</v>
      </c>
      <c r="R237" s="87">
        <f>HEX2DEC(RIGHT(Table13232127535868734101622[[#This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HEX2DEC(RIGHT(Table13232127535868734101622[[#This Row],[h1]],8))</f>
        <v>0</v>
      </c>
      <c r="Q238" s="87" t="s">
        <v>75</v>
      </c>
      <c r="R238" s="87">
        <f>HEX2DEC(RIGHT(Table13232127535868734101622[[#This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IF(Table13192551566671281320[[#This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HEX2DEC(RIGHT(Table13232127535868734101622[[#This Row],[h1]],8))</f>
        <v>0</v>
      </c>
      <c r="Q239" s="87" t="s">
        <v>75</v>
      </c>
      <c r="R239" s="87">
        <f>HEX2DEC(RIGHT(Table13232127535868734101622[[#This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HEX2DEC(RIGHT(Table13232127535868734101622[[#This Row],[h1]],8))</f>
        <v>0</v>
      </c>
      <c r="Q240" s="87" t="s">
        <v>75</v>
      </c>
      <c r="R240" s="87">
        <f>HEX2DEC(RIGHT(Table13232127535868734101622[[#This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IF(Table13192551566671281320[[#This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HEX2DEC(RIGHT(Table13232127535868734101622[[#This Row],[h1]],8))</f>
        <v>0</v>
      </c>
      <c r="Q241" s="87" t="s">
        <v>75</v>
      </c>
      <c r="R241" s="87">
        <f>HEX2DEC(RIGHT(Table13232127535868734101622[[#This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IF(Table13192551566671281320[[#This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HEX2DEC(RIGHT(Table13232127535868734101622[[#This Row],[h1]],8))</f>
        <v>0</v>
      </c>
      <c r="Q242" s="87" t="s">
        <v>75</v>
      </c>
      <c r="R242" s="87">
        <f>HEX2DEC(RIGHT(Table13232127535868734101622[[#This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IF(Table13192551566671281320[[#This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HEX2DEC(RIGHT(Table13232127535868734101622[[#This Row],[h1]],8))</f>
        <v>0</v>
      </c>
      <c r="Q243" s="87" t="s">
        <v>75</v>
      </c>
      <c r="R243" s="87">
        <f>HEX2DEC(RIGHT(Table13232127535868734101622[[#This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HEX2DEC(RIGHT(Table13232127535868734101622[[#This Row],[h1]],8))</f>
        <v>0</v>
      </c>
      <c r="Q244" s="87" t="s">
        <v>75</v>
      </c>
      <c r="R244" s="87">
        <f>HEX2DEC(RIGHT(Table13232127535868734101622[[#This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IF(Table13192551566671281320[[#This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HEX2DEC(RIGHT(Table13232127535868734101622[[#This Row],[h1]],8))</f>
        <v>0</v>
      </c>
      <c r="Q245" s="87" t="s">
        <v>75</v>
      </c>
      <c r="R245" s="87">
        <f>HEX2DEC(RIGHT(Table13232127535868734101622[[#This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HEX2DEC(RIGHT(Table13232127535868734101622[[#This Row],[h1]],8))</f>
        <v>0</v>
      </c>
      <c r="Q246" s="87" t="s">
        <v>75</v>
      </c>
      <c r="R246" s="87">
        <f>HEX2DEC(RIGHT(Table13232127535868734101622[[#This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IF(Table13192551566671281320[[#This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HEX2DEC(RIGHT(Table13232127535868734101622[[#This Row],[h1]],8))</f>
        <v>0</v>
      </c>
      <c r="Q247" s="87" t="s">
        <v>75</v>
      </c>
      <c r="R247" s="87">
        <f>HEX2DEC(RIGHT(Table13232127535868734101622[[#This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IF(Table13192551566671281320[[#This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HEX2DEC(RIGHT(Table13232127535868734101622[[#This Row],[h1]],8))</f>
        <v>0</v>
      </c>
      <c r="Q248" s="87" t="s">
        <v>75</v>
      </c>
      <c r="R248" s="87">
        <f>HEX2DEC(RIGHT(Table13232127535868734101622[[#This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HEX2DEC(RIGHT(Table13232127535868734101622[[#This Row],[h1]],8))</f>
        <v>0</v>
      </c>
      <c r="Q249" s="87" t="s">
        <v>75</v>
      </c>
      <c r="R249" s="87">
        <f>HEX2DEC(RIGHT(Table13232127535868734101622[[#This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HEX2DEC(RIGHT(Table13232127535868734101622[[#This Row],[h1]],8))</f>
        <v>0</v>
      </c>
      <c r="Q250" s="87" t="s">
        <v>75</v>
      </c>
      <c r="R250" s="87">
        <f>HEX2DEC(RIGHT(Table13232127535868734101622[[#This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IF(Table13192551566671281320[[#This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HEX2DEC(RIGHT(Table13232127535868734101622[[#This Row],[h1]],8))</f>
        <v>0</v>
      </c>
      <c r="Q251" s="87" t="s">
        <v>75</v>
      </c>
      <c r="R251" s="87">
        <f>HEX2DEC(RIGHT(Table13232127535868734101622[[#This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HEX2DEC(RIGHT(Table13232127535868734101622[[#This Row],[h1]],8))</f>
        <v>0</v>
      </c>
      <c r="Q252" s="87" t="s">
        <v>75</v>
      </c>
      <c r="R252" s="87">
        <f>HEX2DEC(RIGHT(Table13232127535868734101622[[#This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HEX2DEC(RIGHT(Table13232127535868734101622[[#This Row],[h1]],8))</f>
        <v>0</v>
      </c>
      <c r="Q253" s="87" t="s">
        <v>75</v>
      </c>
      <c r="R253" s="87">
        <f>HEX2DEC(RIGHT(Table13232127535868734101622[[#This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HEX2DEC(RIGHT(Table13232127535868734101622[[#This Row],[h1]],8))</f>
        <v>0</v>
      </c>
      <c r="Q254" s="87" t="s">
        <v>75</v>
      </c>
      <c r="R254" s="87">
        <f>HEX2DEC(RIGHT(Table13232127535868734101622[[#This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HEX2DEC(RIGHT(Table13232127535868734101622[[#This Row],[h1]],8))</f>
        <v>0</v>
      </c>
      <c r="Q255" s="87" t="s">
        <v>75</v>
      </c>
      <c r="R255" s="87">
        <f>HEX2DEC(RIGHT(Table13232127535868734101622[[#This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HEX2DEC(RIGHT(Table13232127535868734101622[[#This Row],[h1]],8))</f>
        <v>0</v>
      </c>
      <c r="Q256" s="87" t="s">
        <v>75</v>
      </c>
      <c r="R256" s="87">
        <f>HEX2DEC(RIGHT(Table13232127535868734101622[[#This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HEX2DEC(RIGHT(Table13232127535868734101622[[#This Row],[h1]],8))</f>
        <v>0</v>
      </c>
      <c r="Q257" s="87" t="s">
        <v>75</v>
      </c>
      <c r="R257" s="87">
        <f>HEX2DEC(RIGHT(Table13232127535868734101622[[#This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HEX2DEC(RIGHT(Table13232127535868734101622[[#This Row],[h1]],8))</f>
        <v>0</v>
      </c>
      <c r="Q258" s="87" t="s">
        <v>75</v>
      </c>
      <c r="R258" s="87">
        <f>HEX2DEC(RIGHT(Table13232127535868734101622[[#This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HEX2DEC(RIGHT(Table13232127535868734101622[[#This Row],[h1]],8))</f>
        <v>0</v>
      </c>
      <c r="Q259" s="87" t="s">
        <v>75</v>
      </c>
      <c r="R259" s="87">
        <f>HEX2DEC(RIGHT(Table13232127535868734101622[[#This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HEX2DEC(RIGHT(Table13232127535868734101622[[#This Row],[h1]],8))</f>
        <v>0</v>
      </c>
      <c r="Q260" s="87" t="s">
        <v>75</v>
      </c>
      <c r="R260" s="87">
        <f>HEX2DEC(RIGHT(Table13232127535868734101622[[#This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HEX2DEC(RIGHT(Table13232127535868734101622[[#This Row],[h1]],8))</f>
        <v>0</v>
      </c>
      <c r="Q261" s="87" t="s">
        <v>75</v>
      </c>
      <c r="R261" s="87">
        <f>HEX2DEC(RIGHT(Table13232127535868734101622[[#This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HEX2DEC(RIGHT(Table13232127535868734101622[[#This Row],[h1]],8))</f>
        <v>0</v>
      </c>
      <c r="Q262" s="87" t="s">
        <v>75</v>
      </c>
      <c r="R262" s="87">
        <f>HEX2DEC(RIGHT(Table13232127535868734101622[[#This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HEX2DEC(RIGHT(Table13232127535868734101622[[#This Row],[h1]],8))</f>
        <v>0</v>
      </c>
      <c r="Q263" s="87" t="s">
        <v>75</v>
      </c>
      <c r="R263" s="87">
        <f>HEX2DEC(RIGHT(Table13232127535868734101622[[#This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HEX2DEC(RIGHT(Table13232127535868734101622[[#This Row],[h1]],8))</f>
        <v>0</v>
      </c>
      <c r="Q264" s="87" t="s">
        <v>75</v>
      </c>
      <c r="R264" s="87">
        <f>HEX2DEC(RIGHT(Table13232127535868734101622[[#This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HEX2DEC(RIGHT(Table13232127535868734101622[[#This Row],[h1]],8))</f>
        <v>0</v>
      </c>
      <c r="Q265" s="87" t="s">
        <v>75</v>
      </c>
      <c r="R265" s="87">
        <f>HEX2DEC(RIGHT(Table13232127535868734101622[[#This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HEX2DEC(RIGHT(Table13232127535868734101622[[#This Row],[h1]],8))</f>
        <v>0</v>
      </c>
      <c r="Q266" s="87" t="s">
        <v>75</v>
      </c>
      <c r="R266" s="87">
        <f>HEX2DEC(RIGHT(Table13232127535868734101622[[#This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HEX2DEC(RIGHT(Table13232127535868734101622[[#This Row],[h1]],8))</f>
        <v>0</v>
      </c>
      <c r="Q267" s="87" t="s">
        <v>75</v>
      </c>
      <c r="R267" s="87">
        <f>HEX2DEC(RIGHT(Table13232127535868734101622[[#This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HEX2DEC(RIGHT(Table13232127535868734101622[[#This Row],[h1]],8))</f>
        <v>0</v>
      </c>
      <c r="Q268" s="87" t="s">
        <v>75</v>
      </c>
      <c r="R268" s="87">
        <f>HEX2DEC(RIGHT(Table13232127535868734101622[[#This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HEX2DEC(RIGHT(Table13232127535868734101622[[#This Row],[h1]],8))</f>
        <v>0</v>
      </c>
      <c r="Q269" s="87" t="s">
        <v>75</v>
      </c>
      <c r="R269" s="87">
        <f>HEX2DEC(RIGHT(Table13232127535868734101622[[#This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HEX2DEC(RIGHT(Table13232127535868734101622[[#This Row],[h1]],8))</f>
        <v>0</v>
      </c>
      <c r="Q270" s="87" t="s">
        <v>75</v>
      </c>
      <c r="R270" s="87">
        <f>HEX2DEC(RIGHT(Table13232127535868734101622[[#This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HEX2DEC(RIGHT(Table13232127535868734101622[[#This Row],[h1]],8))</f>
        <v>0</v>
      </c>
      <c r="Q271" s="87" t="s">
        <v>75</v>
      </c>
      <c r="R271" s="87">
        <f>HEX2DEC(RIGHT(Table13232127535868734101622[[#This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HEX2DEC(RIGHT(Table13232127535868734101622[[#This Row],[h1]],8))</f>
        <v>0</v>
      </c>
      <c r="Q272" s="87" t="s">
        <v>75</v>
      </c>
      <c r="R272" s="87">
        <f>HEX2DEC(RIGHT(Table13232127535868734101622[[#This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HEX2DEC(RIGHT(Table13232127535868734101622[[#This Row],[h1]],8))</f>
        <v>0</v>
      </c>
      <c r="Q273" s="87" t="s">
        <v>75</v>
      </c>
      <c r="R273" s="87">
        <f>HEX2DEC(RIGHT(Table13232127535868734101622[[#This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HEX2DEC(RIGHT(Table13232127535868734101622[[#This Row],[h1]],8))</f>
        <v>0</v>
      </c>
      <c r="Q274" s="87" t="s">
        <v>75</v>
      </c>
      <c r="R274" s="87">
        <f>HEX2DEC(RIGHT(Table13232127535868734101622[[#This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HEX2DEC(RIGHT(Table13232127535868734101622[[#This Row],[h1]],8))</f>
        <v>0</v>
      </c>
      <c r="Q275" s="87" t="s">
        <v>75</v>
      </c>
      <c r="R275" s="87">
        <f>HEX2DEC(RIGHT(Table13232127535868734101622[[#This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HEX2DEC(RIGHT(Table13232127535868734101622[[#This Row],[h1]],8))</f>
        <v>0</v>
      </c>
      <c r="Q276" s="87" t="s">
        <v>75</v>
      </c>
      <c r="R276" s="87">
        <f>HEX2DEC(RIGHT(Table13232127535868734101622[[#This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HEX2DEC(RIGHT(Table13232127535868734101622[[#This Row],[h1]],8))</f>
        <v>0</v>
      </c>
      <c r="Q277" s="87" t="s">
        <v>75</v>
      </c>
      <c r="R277" s="87">
        <f>HEX2DEC(RIGHT(Table13232127535868734101622[[#This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HEX2DEC(RIGHT(Table13232127535868734101622[[#This Row],[h1]],8))</f>
        <v>0</v>
      </c>
      <c r="Q278" s="87" t="s">
        <v>75</v>
      </c>
      <c r="R278" s="87">
        <f>HEX2DEC(RIGHT(Table13232127535868734101622[[#This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HEX2DEC(RIGHT(Table13232127535868734101622[[#This Row],[h1]],8))</f>
        <v>0</v>
      </c>
      <c r="Q279" s="87" t="s">
        <v>75</v>
      </c>
      <c r="R279" s="87">
        <f>HEX2DEC(RIGHT(Table13232127535868734101622[[#This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HEX2DEC(RIGHT(Table13232127535868734101622[[#This Row],[h1]],8))</f>
        <v>0</v>
      </c>
      <c r="Q280" s="87" t="s">
        <v>75</v>
      </c>
      <c r="R280" s="87">
        <f>HEX2DEC(RIGHT(Table13232127535868734101622[[#This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HEX2DEC(RIGHT(Table13232127535868734101622[[#This Row],[h1]],8))</f>
        <v>0</v>
      </c>
      <c r="Q281" s="87" t="s">
        <v>75</v>
      </c>
      <c r="R281" s="87">
        <f>HEX2DEC(RIGHT(Table13232127535868734101622[[#This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HEX2DEC(RIGHT(Table13232127535868734101622[[#This Row],[h1]],8))</f>
        <v>0</v>
      </c>
      <c r="Q282" s="87" t="s">
        <v>75</v>
      </c>
      <c r="R282" s="87">
        <f>HEX2DEC(RIGHT(Table13232127535868734101622[[#This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HEX2DEC(RIGHT(Table13232127535868734101622[[#This Row],[h1]],8))</f>
        <v>0</v>
      </c>
      <c r="Q283" s="87" t="s">
        <v>75</v>
      </c>
      <c r="R283" s="87">
        <f>HEX2DEC(RIGHT(Table13232127535868734101622[[#This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HEX2DEC(RIGHT(Table13232127535868734101622[[#This Row],[h1]],8))</f>
        <v>0</v>
      </c>
      <c r="Q284" s="87" t="s">
        <v>75</v>
      </c>
      <c r="R284" s="87">
        <f>HEX2DEC(RIGHT(Table13232127535868734101622[[#This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HEX2DEC(RIGHT(Table13232127535868734101622[[#This Row],[h1]],8))</f>
        <v>0</v>
      </c>
      <c r="Q285" s="87" t="s">
        <v>75</v>
      </c>
      <c r="R285" s="87">
        <f>HEX2DEC(RIGHT(Table13232127535868734101622[[#This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HEX2DEC(RIGHT(Table13232127535868734101622[[#This Row],[h1]],8))</f>
        <v>0</v>
      </c>
      <c r="Q286" s="87" t="s">
        <v>75</v>
      </c>
      <c r="R286" s="87">
        <f>HEX2DEC(RIGHT(Table13232127535868734101622[[#This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HEX2DEC(RIGHT(Table13232127535868734101622[[#This Row],[h1]],8))</f>
        <v>0</v>
      </c>
      <c r="Q287" s="87" t="s">
        <v>75</v>
      </c>
      <c r="R287" s="87">
        <f>HEX2DEC(RIGHT(Table13232127535868734101622[[#This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HEX2DEC(RIGHT(Table13232127535868734101622[[#This Row],[h1]],8))</f>
        <v>0</v>
      </c>
      <c r="Q288" s="87" t="s">
        <v>75</v>
      </c>
      <c r="R288" s="87">
        <f>HEX2DEC(RIGHT(Table13232127535868734101622[[#This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HEX2DEC(RIGHT(Table13232127535868734101622[[#This Row],[h1]],8))</f>
        <v>0</v>
      </c>
      <c r="Q289" s="87" t="s">
        <v>75</v>
      </c>
      <c r="R289" s="87">
        <f>HEX2DEC(RIGHT(Table13232127535868734101622[[#This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HEX2DEC(RIGHT(Table13232127535868734101622[[#This Row],[h1]],8))</f>
        <v>0</v>
      </c>
      <c r="Q290" s="87" t="s">
        <v>75</v>
      </c>
      <c r="R290" s="87">
        <f>HEX2DEC(RIGHT(Table13232127535868734101622[[#This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HEX2DEC(RIGHT(Table13232127535868734101622[[#This Row],[h1]],8))</f>
        <v>0</v>
      </c>
      <c r="Q291" s="87" t="s">
        <v>75</v>
      </c>
      <c r="R291" s="87">
        <f>HEX2DEC(RIGHT(Table13232127535868734101622[[#This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HEX2DEC(RIGHT(Table13232127535868734101622[[#This Row],[h1]],8))</f>
        <v>0</v>
      </c>
      <c r="Q292" s="87" t="s">
        <v>75</v>
      </c>
      <c r="R292" s="87">
        <f>HEX2DEC(RIGHT(Table13232127535868734101622[[#This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HEX2DEC(RIGHT(Table13232127535868734101622[[#This Row],[h1]],8))</f>
        <v>0</v>
      </c>
      <c r="Q293" s="87" t="s">
        <v>75</v>
      </c>
      <c r="R293" s="87">
        <f>HEX2DEC(RIGHT(Table13232127535868734101622[[#This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HEX2DEC(RIGHT(Table13232127535868734101622[[#This Row],[h1]],8))</f>
        <v>0</v>
      </c>
      <c r="Q294" s="87" t="s">
        <v>75</v>
      </c>
      <c r="R294" s="87">
        <f>HEX2DEC(RIGHT(Table13232127535868734101622[[#This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HEX2DEC(RIGHT(Table13232127535868734101622[[#This Row],[h1]],8))</f>
        <v>0</v>
      </c>
      <c r="Q295" s="87" t="s">
        <v>75</v>
      </c>
      <c r="R295" s="87">
        <f>HEX2DEC(RIGHT(Table13232127535868734101622[[#This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HEX2DEC(RIGHT(Table13232127535868734101622[[#This Row],[h1]],8))</f>
        <v>0</v>
      </c>
      <c r="Q296" s="87" t="s">
        <v>75</v>
      </c>
      <c r="R296" s="87">
        <f>HEX2DEC(RIGHT(Table13232127535868734101622[[#This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HEX2DEC(RIGHT(Table13232127535868734101622[[#This Row],[h1]],8))</f>
        <v>0</v>
      </c>
      <c r="Q297" s="87" t="s">
        <v>75</v>
      </c>
      <c r="R297" s="87">
        <f>HEX2DEC(RIGHT(Table13232127535868734101622[[#This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HEX2DEC(RIGHT(Table13232127535868734101622[[#This Row],[h1]],8))</f>
        <v>0</v>
      </c>
      <c r="Q298" s="87" t="s">
        <v>75</v>
      </c>
      <c r="R298" s="87">
        <f>HEX2DEC(RIGHT(Table13232127535868734101622[[#This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HEX2DEC(RIGHT(Table13232127535868734101622[[#This Row],[h1]],8))</f>
        <v>0</v>
      </c>
      <c r="Q299" s="87" t="s">
        <v>75</v>
      </c>
      <c r="R299" s="87">
        <f>HEX2DEC(RIGHT(Table13232127535868734101622[[#This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HEX2DEC(RIGHT(Table13232127535868734101622[[#This Row],[h1]],8))</f>
        <v>0</v>
      </c>
      <c r="Q300" s="87" t="s">
        <v>75</v>
      </c>
      <c r="R300" s="87">
        <f>HEX2DEC(RIGHT(Table13232127535868734101622[[#This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HEX2DEC(RIGHT(Table13232127535868734101622[[#This Row],[h1]],8))</f>
        <v>0</v>
      </c>
      <c r="Q301" s="87" t="s">
        <v>75</v>
      </c>
      <c r="R301" s="87">
        <f>HEX2DEC(RIGHT(Table13232127535868734101622[[#This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HEX2DEC(RIGHT(Table13232127535868734101622[[#This Row],[h1]],8))</f>
        <v>0</v>
      </c>
      <c r="Q302" s="87" t="s">
        <v>75</v>
      </c>
      <c r="R302" s="87">
        <f>HEX2DEC(RIGHT(Table13232127535868734101622[[#This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HEX2DEC(RIGHT(Table13232127535868734101622[[#This Row],[h1]],8))</f>
        <v>0</v>
      </c>
      <c r="Q303" s="87" t="s">
        <v>75</v>
      </c>
      <c r="R303" s="87">
        <f>HEX2DEC(RIGHT(Table13232127535868734101622[[#This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HEX2DEC(RIGHT(Table13232127535868734101622[[#This Row],[h1]],8))</f>
        <v>0</v>
      </c>
      <c r="Q304" s="87" t="s">
        <v>75</v>
      </c>
      <c r="R304" s="87">
        <f>HEX2DEC(RIGHT(Table13232127535868734101622[[#This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HEX2DEC(RIGHT(Table13232127535868734101622[[#This Row],[h1]],8))</f>
        <v>0</v>
      </c>
      <c r="Q305" s="87" t="s">
        <v>75</v>
      </c>
      <c r="R305" s="87">
        <f>HEX2DEC(RIGHT(Table13232127535868734101622[[#This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HEX2DEC(RIGHT(Table13232127535868734101622[[#This Row],[h1]],8))</f>
        <v>0</v>
      </c>
      <c r="Q306" s="87" t="s">
        <v>75</v>
      </c>
      <c r="R306" s="87">
        <f>HEX2DEC(RIGHT(Table13232127535868734101622[[#This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HEX2DEC(RIGHT(Table13232127535868734101622[[#This Row],[h1]],8))</f>
        <v>0</v>
      </c>
      <c r="Q307" s="87" t="s">
        <v>75</v>
      </c>
      <c r="R307" s="87">
        <f>HEX2DEC(RIGHT(Table13232127535868734101622[[#This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HEX2DEC(RIGHT(Table13232127535868734101622[[#This Row],[h1]],8))</f>
        <v>0</v>
      </c>
      <c r="Q308" s="87" t="s">
        <v>75</v>
      </c>
      <c r="R308" s="87">
        <f>HEX2DEC(RIGHT(Table13232127535868734101622[[#This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HEX2DEC(RIGHT(Table13232127535868734101622[[#This Row],[h1]],8))</f>
        <v>0</v>
      </c>
      <c r="Q309" s="87" t="s">
        <v>75</v>
      </c>
      <c r="R309" s="87">
        <f>HEX2DEC(RIGHT(Table13232127535868734101622[[#This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HEX2DEC(RIGHT(Table13232127535868734101622[[#This Row],[h1]],8))</f>
        <v>0</v>
      </c>
      <c r="Q310" s="87" t="s">
        <v>75</v>
      </c>
      <c r="R310" s="87">
        <f>HEX2DEC(RIGHT(Table13232127535868734101622[[#This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HEX2DEC(RIGHT(Table13232127535868734101622[[#This Row],[h1]],8))</f>
        <v>0</v>
      </c>
      <c r="Q311" s="87" t="s">
        <v>75</v>
      </c>
      <c r="R311" s="87">
        <f>HEX2DEC(RIGHT(Table13232127535868734101622[[#This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HEX2DEC(RIGHT(Table13232127535868734101622[[#This Row],[h1]],8))</f>
        <v>0</v>
      </c>
      <c r="Q312" s="87" t="s">
        <v>75</v>
      </c>
      <c r="R312" s="87">
        <f>HEX2DEC(RIGHT(Table13232127535868734101622[[#This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HEX2DEC(RIGHT(Table13232127535868734101622[[#This Row],[h1]],8))</f>
        <v>0</v>
      </c>
      <c r="Q313" s="87" t="s">
        <v>75</v>
      </c>
      <c r="R313" s="87">
        <f>HEX2DEC(RIGHT(Table13232127535868734101622[[#This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HEX2DEC(RIGHT(Table13232127535868734101622[[#This Row],[h1]],8))</f>
        <v>0</v>
      </c>
      <c r="Q314" s="87" t="s">
        <v>75</v>
      </c>
      <c r="R314" s="87">
        <f>HEX2DEC(RIGHT(Table13232127535868734101622[[#This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HEX2DEC(RIGHT(Table13232127535868734101622[[#This Row],[h1]],8))</f>
        <v>0</v>
      </c>
      <c r="Q315" s="87" t="s">
        <v>75</v>
      </c>
      <c r="R315" s="87">
        <f>HEX2DEC(RIGHT(Table13232127535868734101622[[#This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HEX2DEC(RIGHT(Table13232127535868734101622[[#This Row],[h1]],8))</f>
        <v>0</v>
      </c>
      <c r="Q316" s="87" t="s">
        <v>75</v>
      </c>
      <c r="R316" s="87">
        <f>HEX2DEC(RIGHT(Table13232127535868734101622[[#This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HEX2DEC(RIGHT(Table13232127535868734101622[[#This Row],[h1]],8))</f>
        <v>0</v>
      </c>
      <c r="Q317" s="87" t="s">
        <v>75</v>
      </c>
      <c r="R317" s="87">
        <f>HEX2DEC(RIGHT(Table13232127535868734101622[[#This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HEX2DEC(RIGHT(Table13232127535868734101622[[#This Row],[h1]],8))</f>
        <v>0</v>
      </c>
      <c r="Q318" s="87" t="s">
        <v>75</v>
      </c>
      <c r="R318" s="87">
        <f>HEX2DEC(RIGHT(Table13232127535868734101622[[#This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HEX2DEC(RIGHT(Table13232127535868734101622[[#This Row],[h1]],8))</f>
        <v>0</v>
      </c>
      <c r="Q319" s="87" t="s">
        <v>75</v>
      </c>
      <c r="R319" s="87">
        <f>HEX2DEC(RIGHT(Table13232127535868734101622[[#This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HEX2DEC(RIGHT(Table13232127535868734101622[[#This Row],[h1]],8))</f>
        <v>0</v>
      </c>
      <c r="Q320" s="87" t="s">
        <v>75</v>
      </c>
      <c r="R320" s="87">
        <f>HEX2DEC(RIGHT(Table13232127535868734101622[[#This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HEX2DEC(RIGHT(Table13232127535868734101622[[#This Row],[h1]],8))</f>
        <v>0</v>
      </c>
      <c r="Q321" s="87" t="s">
        <v>75</v>
      </c>
      <c r="R321" s="87">
        <f>HEX2DEC(RIGHT(Table13232127535868734101622[[#This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HEX2DEC(RIGHT(Table13232127535868734101622[[#This Row],[h1]],8))</f>
        <v>0</v>
      </c>
      <c r="Q322" s="87" t="s">
        <v>75</v>
      </c>
      <c r="R322" s="87">
        <f>HEX2DEC(RIGHT(Table13232127535868734101622[[#This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HEX2DEC(RIGHT(Table13232127535868734101622[[#This Row],[h1]],8))</f>
        <v>0</v>
      </c>
      <c r="Q323" s="87" t="s">
        <v>75</v>
      </c>
      <c r="R323" s="87">
        <f>HEX2DEC(RIGHT(Table13232127535868734101622[[#This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HEX2DEC(RIGHT(Table13232127535868734101622[[#This Row],[h1]],8))</f>
        <v>0</v>
      </c>
      <c r="Q324" s="87" t="s">
        <v>75</v>
      </c>
      <c r="R324" s="87">
        <f>HEX2DEC(RIGHT(Table13232127535868734101622[[#This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HEX2DEC(RIGHT(Table13232127535868734101622[[#This Row],[h1]],8))</f>
        <v>0</v>
      </c>
      <c r="Q325" s="87" t="s">
        <v>75</v>
      </c>
      <c r="R325" s="87">
        <f>HEX2DEC(RIGHT(Table13232127535868734101622[[#This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HEX2DEC(RIGHT(Table13232127535868734101622[[#This Row],[h1]],8))</f>
        <v>0</v>
      </c>
      <c r="Q326" s="87" t="s">
        <v>75</v>
      </c>
      <c r="R326" s="87">
        <f>HEX2DEC(RIGHT(Table13232127535868734101622[[#This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HEX2DEC(RIGHT(Table13232127535868734101622[[#This Row],[h1]],8))</f>
        <v>0</v>
      </c>
      <c r="Q327" s="87" t="s">
        <v>75</v>
      </c>
      <c r="R327" s="87">
        <f>HEX2DEC(RIGHT(Table13232127535868734101622[[#This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HEX2DEC(RIGHT(Table13232127535868734101622[[#This Row],[h1]],8))</f>
        <v>0</v>
      </c>
      <c r="Q328" s="87" t="s">
        <v>75</v>
      </c>
      <c r="R328" s="87">
        <f>HEX2DEC(RIGHT(Table13232127535868734101622[[#This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HEX2DEC(RIGHT(Table13232127535868734101622[[#This Row],[h1]],8))</f>
        <v>0</v>
      </c>
      <c r="Q329" s="87" t="s">
        <v>75</v>
      </c>
      <c r="R329" s="87">
        <f>HEX2DEC(RIGHT(Table13232127535868734101622[[#This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HEX2DEC(RIGHT(Table13232127535868734101622[[#This Row],[h1]],8))</f>
        <v>0</v>
      </c>
      <c r="Q330" s="87" t="s">
        <v>75</v>
      </c>
      <c r="R330" s="87">
        <f>HEX2DEC(RIGHT(Table13232127535868734101622[[#This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HEX2DEC(RIGHT(Table13232127535868734101622[[#This Row],[h1]],8))</f>
        <v>0</v>
      </c>
      <c r="Q331" s="87" t="s">
        <v>75</v>
      </c>
      <c r="R331" s="87">
        <f>HEX2DEC(RIGHT(Table13232127535868734101622[[#This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HEX2DEC(RIGHT(Table13232127535868734101622[[#This Row],[h1]],8))</f>
        <v>0</v>
      </c>
      <c r="Q332" s="87" t="s">
        <v>75</v>
      </c>
      <c r="R332" s="87">
        <f>HEX2DEC(RIGHT(Table13232127535868734101622[[#This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HEX2DEC(RIGHT(Table13232127535868734101622[[#This Row],[h1]],8))</f>
        <v>0</v>
      </c>
      <c r="Q333" s="87" t="s">
        <v>75</v>
      </c>
      <c r="R333" s="87">
        <f>HEX2DEC(RIGHT(Table13232127535868734101622[[#This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HEX2DEC(RIGHT(Table13232127535868734101622[[#This Row],[h1]],8))</f>
        <v>0</v>
      </c>
      <c r="Q334" s="87" t="s">
        <v>75</v>
      </c>
      <c r="R334" s="87">
        <f>HEX2DEC(RIGHT(Table13232127535868734101622[[#This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HEX2DEC(RIGHT(Table13232127535868734101622[[#This Row],[h1]],8))</f>
        <v>0</v>
      </c>
      <c r="Q335" s="87" t="s">
        <v>75</v>
      </c>
      <c r="R335" s="87">
        <f>HEX2DEC(RIGHT(Table13232127535868734101622[[#This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HEX2DEC(RIGHT(Table13232127535868734101622[[#This Row],[h1]],8))</f>
        <v>0</v>
      </c>
      <c r="Q336" s="87" t="s">
        <v>75</v>
      </c>
      <c r="R336" s="87">
        <f>HEX2DEC(RIGHT(Table13232127535868734101622[[#This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HEX2DEC(RIGHT(Table13232127535868734101622[[#This Row],[h1]],8))</f>
        <v>0</v>
      </c>
      <c r="Q337" s="87" t="s">
        <v>75</v>
      </c>
      <c r="R337" s="87">
        <f>HEX2DEC(RIGHT(Table13232127535868734101622[[#This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HEX2DEC(RIGHT(Table13232127535868734101622[[#This Row],[h1]],8))</f>
        <v>0</v>
      </c>
      <c r="Q338" s="87" t="s">
        <v>75</v>
      </c>
      <c r="R338" s="87">
        <f>HEX2DEC(RIGHT(Table13232127535868734101622[[#This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HEX2DEC(RIGHT(Table13232127535868734101622[[#This Row],[h1]],8))</f>
        <v>0</v>
      </c>
      <c r="Q339" s="87" t="s">
        <v>75</v>
      </c>
      <c r="R339" s="87">
        <f>HEX2DEC(RIGHT(Table13232127535868734101622[[#This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HEX2DEC(RIGHT(Table13232127535868734101622[[#This Row],[h1]],8))</f>
        <v>0</v>
      </c>
      <c r="Q340" s="87" t="s">
        <v>75</v>
      </c>
      <c r="R340" s="87">
        <f>HEX2DEC(RIGHT(Table13232127535868734101622[[#This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HEX2DEC(RIGHT(Table13232127535868734101622[[#This Row],[h1]],8))</f>
        <v>0</v>
      </c>
      <c r="Q341" s="87" t="s">
        <v>75</v>
      </c>
      <c r="R341" s="87">
        <f>HEX2DEC(RIGHT(Table13232127535868734101622[[#This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HEX2DEC(RIGHT(Table13232127535868734101622[[#This Row],[h1]],8))</f>
        <v>0</v>
      </c>
      <c r="Q342" s="87" t="s">
        <v>75</v>
      </c>
      <c r="R342" s="87">
        <f>HEX2DEC(RIGHT(Table13232127535868734101622[[#This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HEX2DEC(RIGHT(Table13232127535868734101622[[#This Row],[h1]],8))</f>
        <v>0</v>
      </c>
      <c r="Q343" s="87" t="s">
        <v>75</v>
      </c>
      <c r="R343" s="87">
        <f>HEX2DEC(RIGHT(Table13232127535868734101622[[#This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HEX2DEC(RIGHT(Table13232127535868734101622[[#This Row],[h1]],8))</f>
        <v>0</v>
      </c>
      <c r="Q344" s="87" t="s">
        <v>75</v>
      </c>
      <c r="R344" s="87">
        <f>HEX2DEC(RIGHT(Table13232127535868734101622[[#This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HEX2DEC(RIGHT(Table13232127535868734101622[[#This Row],[h1]],8))</f>
        <v>0</v>
      </c>
      <c r="Q345" s="87" t="s">
        <v>75</v>
      </c>
      <c r="R345" s="87">
        <f>HEX2DEC(RIGHT(Table13232127535868734101622[[#This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HEX2DEC(RIGHT(Table13232127535868734101622[[#This Row],[h1]],8))</f>
        <v>0</v>
      </c>
      <c r="Q346" s="87" t="s">
        <v>75</v>
      </c>
      <c r="R346" s="87">
        <f>HEX2DEC(RIGHT(Table13232127535868734101622[[#This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HEX2DEC(RIGHT(Table13232127535868734101622[[#This Row],[h1]],8))</f>
        <v>0</v>
      </c>
      <c r="Q347" s="87" t="s">
        <v>75</v>
      </c>
      <c r="R347" s="87">
        <f>HEX2DEC(RIGHT(Table13232127535868734101622[[#This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HEX2DEC(RIGHT(Table13232127535868734101622[[#This Row],[h1]],8))</f>
        <v>0</v>
      </c>
      <c r="Q348" s="87" t="s">
        <v>75</v>
      </c>
      <c r="R348" s="87">
        <f>HEX2DEC(RIGHT(Table13232127535868734101622[[#This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HEX2DEC(RIGHT(Table13232127535868734101622[[#This Row],[h1]],8))</f>
        <v>0</v>
      </c>
      <c r="Q349" s="87" t="s">
        <v>75</v>
      </c>
      <c r="R349" s="87">
        <f>HEX2DEC(RIGHT(Table13232127535868734101622[[#This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HEX2DEC(RIGHT(Table13232127535868734101622[[#This Row],[h1]],8))</f>
        <v>0</v>
      </c>
      <c r="Q350" s="87" t="s">
        <v>75</v>
      </c>
      <c r="R350" s="87">
        <f>HEX2DEC(RIGHT(Table13232127535868734101622[[#This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HEX2DEC(RIGHT(Table13232127535868734101622[[#This Row],[h1]],8))</f>
        <v>0</v>
      </c>
      <c r="Q351" s="87" t="s">
        <v>75</v>
      </c>
      <c r="R351" s="87">
        <f>HEX2DEC(RIGHT(Table13232127535868734101622[[#This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HEX2DEC(RIGHT(Table13232127535868734101622[[#This Row],[h1]],8))</f>
        <v>0</v>
      </c>
      <c r="Q352" s="87" t="s">
        <v>75</v>
      </c>
      <c r="R352" s="87">
        <f>HEX2DEC(RIGHT(Table13232127535868734101622[[#This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HEX2DEC(RIGHT(Table13232127535868734101622[[#This Row],[h1]],8))</f>
        <v>0</v>
      </c>
      <c r="Q353" s="87" t="s">
        <v>75</v>
      </c>
      <c r="R353" s="87">
        <f>HEX2DEC(RIGHT(Table13232127535868734101622[[#This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HEX2DEC(RIGHT(Table13232127535868734101622[[#This Row],[h1]],8))</f>
        <v>0</v>
      </c>
      <c r="Q354" s="87" t="s">
        <v>75</v>
      </c>
      <c r="R354" s="87">
        <f>HEX2DEC(RIGHT(Table13232127535868734101622[[#This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HEX2DEC(RIGHT(Table13232127535868734101622[[#This Row],[h1]],8))</f>
        <v>0</v>
      </c>
      <c r="Q355" s="87" t="s">
        <v>75</v>
      </c>
      <c r="R355" s="87">
        <f>HEX2DEC(RIGHT(Table13232127535868734101622[[#This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HEX2DEC(RIGHT(Table13232127535868734101622[[#This Row],[h1]],8))</f>
        <v>0</v>
      </c>
      <c r="Q356" s="87" t="s">
        <v>75</v>
      </c>
      <c r="R356" s="87">
        <f>HEX2DEC(RIGHT(Table13232127535868734101622[[#This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HEX2DEC(RIGHT(Table13232127535868734101622[[#This Row],[h1]],8))</f>
        <v>0</v>
      </c>
      <c r="Q357" s="87" t="s">
        <v>75</v>
      </c>
      <c r="R357" s="87">
        <f>HEX2DEC(RIGHT(Table13232127535868734101622[[#This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HEX2DEC(RIGHT(Table13232127535868734101622[[#This Row],[h1]],8))</f>
        <v>0</v>
      </c>
      <c r="Q358" s="87" t="s">
        <v>75</v>
      </c>
      <c r="R358" s="87">
        <f>HEX2DEC(RIGHT(Table13232127535868734101622[[#This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HEX2DEC(RIGHT(Table13232127535868734101622[[#This Row],[h1]],8))</f>
        <v>0</v>
      </c>
      <c r="Q359" s="87" t="s">
        <v>75</v>
      </c>
      <c r="R359" s="87">
        <f>HEX2DEC(RIGHT(Table13232127535868734101622[[#This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HEX2DEC(RIGHT(Table13232127535868734101622[[#This Row],[h1]],8))</f>
        <v>0</v>
      </c>
      <c r="Q360" s="87" t="s">
        <v>75</v>
      </c>
      <c r="R360" s="87">
        <f>HEX2DEC(RIGHT(Table13232127535868734101622[[#This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HEX2DEC(RIGHT(Table13232127535868734101622[[#This Row],[h1]],8))</f>
        <v>0</v>
      </c>
      <c r="Q361" s="87" t="s">
        <v>75</v>
      </c>
      <c r="R361" s="87">
        <f>HEX2DEC(RIGHT(Table13232127535868734101622[[#This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HEX2DEC(RIGHT(Table13232127535868734101622[[#This Row],[h1]],8))</f>
        <v>0</v>
      </c>
      <c r="Q362" s="87" t="s">
        <v>75</v>
      </c>
      <c r="R362" s="87">
        <f>HEX2DEC(RIGHT(Table13232127535868734101622[[#This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HEX2DEC(RIGHT(Table13232127535868734101622[[#This Row],[h1]],8))</f>
        <v>0</v>
      </c>
      <c r="Q363" s="87" t="s">
        <v>75</v>
      </c>
      <c r="R363" s="87">
        <f>HEX2DEC(RIGHT(Table13232127535868734101622[[#This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HEX2DEC(RIGHT(Table13232127535868734101622[[#This Row],[h1]],8))</f>
        <v>0</v>
      </c>
      <c r="Q364" s="87" t="s">
        <v>75</v>
      </c>
      <c r="R364" s="87">
        <f>HEX2DEC(RIGHT(Table13232127535868734101622[[#This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HEX2DEC(RIGHT(Table13232127535868734101622[[#This Row],[h1]],8))</f>
        <v>0</v>
      </c>
      <c r="Q365" s="87" t="s">
        <v>75</v>
      </c>
      <c r="R365" s="87">
        <f>HEX2DEC(RIGHT(Table13232127535868734101622[[#This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HEX2DEC(RIGHT(Table13232127535868734101622[[#This Row],[h1]],8))</f>
        <v>0</v>
      </c>
      <c r="Q366" s="87" t="s">
        <v>75</v>
      </c>
      <c r="R366" s="87">
        <f>HEX2DEC(RIGHT(Table13232127535868734101622[[#This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HEX2DEC(RIGHT(Table13232127535868734101622[[#This Row],[h1]],8))</f>
        <v>0</v>
      </c>
      <c r="Q367" s="87" t="s">
        <v>75</v>
      </c>
      <c r="R367" s="87">
        <f>HEX2DEC(RIGHT(Table13232127535868734101622[[#This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HEX2DEC(RIGHT(Table13232127535868734101622[[#This Row],[h1]],8))</f>
        <v>0</v>
      </c>
      <c r="Q368" s="87" t="s">
        <v>75</v>
      </c>
      <c r="R368" s="87">
        <f>HEX2DEC(RIGHT(Table13232127535868734101622[[#This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HEX2DEC(RIGHT(Table13232127535868734101622[[#This Row],[h1]],8))</f>
        <v>0</v>
      </c>
      <c r="Q369" s="87" t="s">
        <v>75</v>
      </c>
      <c r="R369" s="87">
        <f>HEX2DEC(RIGHT(Table13232127535868734101622[[#This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HEX2DEC(RIGHT(Table13232127535868734101622[[#This Row],[h1]],8))</f>
        <v>0</v>
      </c>
      <c r="Q370" s="87" t="s">
        <v>75</v>
      </c>
      <c r="R370" s="87">
        <f>HEX2DEC(RIGHT(Table13232127535868734101622[[#This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HEX2DEC(RIGHT(Table13232127535868734101622[[#This Row],[h1]],8))</f>
        <v>0</v>
      </c>
      <c r="Q371" s="87" t="s">
        <v>75</v>
      </c>
      <c r="R371" s="87">
        <f>HEX2DEC(RIGHT(Table13232127535868734101622[[#This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HEX2DEC(RIGHT(Table13232127535868734101622[[#This Row],[h1]],8))</f>
        <v>0</v>
      </c>
      <c r="Q372" s="87" t="s">
        <v>75</v>
      </c>
      <c r="R372" s="87">
        <f>HEX2DEC(RIGHT(Table13232127535868734101622[[#This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HEX2DEC(RIGHT(Table13232127535868734101622[[#This Row],[h1]],8))</f>
        <v>0</v>
      </c>
      <c r="Q373" s="87" t="s">
        <v>75</v>
      </c>
      <c r="R373" s="87">
        <f>HEX2DEC(RIGHT(Table13232127535868734101622[[#This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HEX2DEC(RIGHT(Table13232127535868734101622[[#This Row],[h1]],8))</f>
        <v>0</v>
      </c>
      <c r="Q374" s="87" t="s">
        <v>75</v>
      </c>
      <c r="R374" s="87">
        <f>HEX2DEC(RIGHT(Table13232127535868734101622[[#This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HEX2DEC(RIGHT(Table13232127535868734101622[[#This Row],[h1]],8))</f>
        <v>0</v>
      </c>
      <c r="Q375" s="87" t="s">
        <v>75</v>
      </c>
      <c r="R375" s="87">
        <f>HEX2DEC(RIGHT(Table13232127535868734101622[[#This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HEX2DEC(RIGHT(Table13232127535868734101622[[#This Row],[h1]],8))</f>
        <v>0</v>
      </c>
      <c r="Q376" s="87" t="s">
        <v>75</v>
      </c>
      <c r="R376" s="87">
        <f>HEX2DEC(RIGHT(Table13232127535868734101622[[#This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HEX2DEC(RIGHT(Table13232127535868734101622[[#This Row],[h1]],8))</f>
        <v>0</v>
      </c>
      <c r="Q377" s="87" t="s">
        <v>75</v>
      </c>
      <c r="R377" s="87">
        <f>HEX2DEC(RIGHT(Table13232127535868734101622[[#This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HEX2DEC(RIGHT(Table13232127535868734101622[[#This Row],[h1]],8))</f>
        <v>0</v>
      </c>
      <c r="Q378" s="87" t="s">
        <v>75</v>
      </c>
      <c r="R378" s="87">
        <f>HEX2DEC(RIGHT(Table13232127535868734101622[[#This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HEX2DEC(RIGHT(Table13232127535868734101622[[#This Row],[h1]],8))</f>
        <v>0</v>
      </c>
      <c r="Q379" s="87" t="s">
        <v>75</v>
      </c>
      <c r="R379" s="87">
        <f>HEX2DEC(RIGHT(Table13232127535868734101622[[#This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HEX2DEC(RIGHT(Table13232127535868734101622[[#This Row],[h1]],8))</f>
        <v>0</v>
      </c>
      <c r="Q380" s="87" t="s">
        <v>75</v>
      </c>
      <c r="R380" s="87">
        <f>HEX2DEC(RIGHT(Table13232127535868734101622[[#This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HEX2DEC(RIGHT(Table13232127535868734101622[[#This Row],[h1]],8))</f>
        <v>0</v>
      </c>
      <c r="Q381" s="87" t="s">
        <v>75</v>
      </c>
      <c r="R381" s="87">
        <f>HEX2DEC(RIGHT(Table13232127535868734101622[[#This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HEX2DEC(RIGHT(Table13232127535868734101622[[#This Row],[h1]],8))</f>
        <v>0</v>
      </c>
      <c r="Q382" s="87" t="s">
        <v>75</v>
      </c>
      <c r="R382" s="87">
        <f>HEX2DEC(RIGHT(Table13232127535868734101622[[#This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HEX2DEC(RIGHT(Table13232127535868734101622[[#This Row],[h1]],8))</f>
        <v>0</v>
      </c>
      <c r="Q383" s="87" t="s">
        <v>75</v>
      </c>
      <c r="R383" s="87">
        <f>HEX2DEC(RIGHT(Table13232127535868734101622[[#This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HEX2DEC(RIGHT(Table13232127535868734101622[[#This Row],[h1]],8))</f>
        <v>0</v>
      </c>
      <c r="Q384" s="87" t="s">
        <v>75</v>
      </c>
      <c r="R384" s="87">
        <f>HEX2DEC(RIGHT(Table13232127535868734101622[[#This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HEX2DEC(RIGHT(Table13232127535868734101622[[#This Row],[h1]],8))</f>
        <v>0</v>
      </c>
      <c r="Q385" s="87" t="s">
        <v>75</v>
      </c>
      <c r="R385" s="87">
        <f>HEX2DEC(RIGHT(Table13232127535868734101622[[#This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HEX2DEC(RIGHT(Table13232127535868734101622[[#This Row],[h1]],8))</f>
        <v>0</v>
      </c>
      <c r="Q386" s="87" t="s">
        <v>75</v>
      </c>
      <c r="R386" s="87">
        <f>HEX2DEC(RIGHT(Table13232127535868734101622[[#This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HEX2DEC(RIGHT(Table13232127535868734101622[[#This Row],[h1]],8))</f>
        <v>0</v>
      </c>
      <c r="Q387" s="87" t="s">
        <v>75</v>
      </c>
      <c r="R387" s="87">
        <f>HEX2DEC(RIGHT(Table13232127535868734101622[[#This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HEX2DEC(RIGHT(Table13232127535868734101622[[#This Row],[h1]],8))</f>
        <v>0</v>
      </c>
      <c r="Q388" s="87" t="s">
        <v>75</v>
      </c>
      <c r="R388" s="87">
        <f>HEX2DEC(RIGHT(Table13232127535868734101622[[#This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HEX2DEC(RIGHT(Table13232127535868734101622[[#This Row],[h1]],8))</f>
        <v>0</v>
      </c>
      <c r="Q389" s="87" t="s">
        <v>75</v>
      </c>
      <c r="R389" s="87">
        <f>HEX2DEC(RIGHT(Table13232127535868734101622[[#This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HEX2DEC(RIGHT(Table13232127535868734101622[[#This Row],[h1]],8))</f>
        <v>0</v>
      </c>
      <c r="Q390" s="87" t="s">
        <v>75</v>
      </c>
      <c r="R390" s="87">
        <f>HEX2DEC(RIGHT(Table13232127535868734101622[[#This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HEX2DEC(RIGHT(Table13232127535868734101622[[#This Row],[h1]],8))</f>
        <v>0</v>
      </c>
      <c r="Q391" s="87" t="s">
        <v>75</v>
      </c>
      <c r="R391" s="87">
        <f>HEX2DEC(RIGHT(Table13232127535868734101622[[#This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HEX2DEC(RIGHT(Table13232127535868734101622[[#This Row],[h1]],8))</f>
        <v>0</v>
      </c>
      <c r="Q392" s="87" t="s">
        <v>75</v>
      </c>
      <c r="R392" s="87">
        <f>HEX2DEC(RIGHT(Table13232127535868734101622[[#This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HEX2DEC(RIGHT(Table13232127535868734101622[[#This Row],[h1]],8))</f>
        <v>0</v>
      </c>
      <c r="Q393" s="87" t="s">
        <v>75</v>
      </c>
      <c r="R393" s="87">
        <f>HEX2DEC(RIGHT(Table13232127535868734101622[[#This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HEX2DEC(RIGHT(Table13232127535868734101622[[#This Row],[h1]],8))</f>
        <v>0</v>
      </c>
      <c r="Q394" s="87" t="s">
        <v>75</v>
      </c>
      <c r="R394" s="87">
        <f>HEX2DEC(RIGHT(Table13232127535868734101622[[#This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HEX2DEC(RIGHT(Table13232127535868734101622[[#This Row],[h1]],8))</f>
        <v>0</v>
      </c>
      <c r="Q395" s="87" t="s">
        <v>75</v>
      </c>
      <c r="R395" s="87">
        <f>HEX2DEC(RIGHT(Table13232127535868734101622[[#This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HEX2DEC(RIGHT(Table13232127535868734101622[[#This Row],[h1]],8))</f>
        <v>0</v>
      </c>
      <c r="Q396" s="87" t="s">
        <v>75</v>
      </c>
      <c r="R396" s="87">
        <f>HEX2DEC(RIGHT(Table13232127535868734101622[[#This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HEX2DEC(RIGHT(Table13232127535868734101622[[#This Row],[h1]],8))</f>
        <v>0</v>
      </c>
      <c r="Q397" s="87" t="s">
        <v>75</v>
      </c>
      <c r="R397" s="87">
        <f>HEX2DEC(RIGHT(Table13232127535868734101622[[#This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HEX2DEC(RIGHT(Table13232127535868734101622[[#This Row],[h1]],8))</f>
        <v>0</v>
      </c>
      <c r="Q398" s="87" t="s">
        <v>75</v>
      </c>
      <c r="R398" s="87">
        <f>HEX2DEC(RIGHT(Table13232127535868734101622[[#This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HEX2DEC(RIGHT(Table13232127535868734101622[[#This Row],[h1]],8))</f>
        <v>0</v>
      </c>
      <c r="Q399" s="87" t="s">
        <v>75</v>
      </c>
      <c r="R399" s="87">
        <f>HEX2DEC(RIGHT(Table13232127535868734101622[[#This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HEX2DEC(RIGHT(Table13232127535868734101622[[#This Row],[h1]],8))</f>
        <v>0</v>
      </c>
      <c r="Q400" s="87" t="s">
        <v>75</v>
      </c>
      <c r="R400" s="87">
        <f>HEX2DEC(RIGHT(Table13232127535868734101622[[#This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HEX2DEC(RIGHT(Table13232127535868734101622[[#This Row],[h1]],8))</f>
        <v>0</v>
      </c>
      <c r="Q401" s="87" t="s">
        <v>75</v>
      </c>
      <c r="R401" s="87">
        <f>HEX2DEC(RIGHT(Table13232127535868734101622[[#This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HEX2DEC(RIGHT(Table13232127535868734101622[[#This Row],[h1]],8))</f>
        <v>0</v>
      </c>
      <c r="Q402" s="87" t="s">
        <v>75</v>
      </c>
      <c r="R402" s="87">
        <f>HEX2DEC(RIGHT(Table13232127535868734101622[[#This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HEX2DEC(RIGHT(Table13232127535868734101622[[#This Row],[h1]],8))</f>
        <v>0</v>
      </c>
      <c r="Q403" s="87" t="s">
        <v>75</v>
      </c>
      <c r="R403" s="87">
        <f>HEX2DEC(RIGHT(Table13232127535868734101622[[#This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HEX2DEC(RIGHT(Table13232127535868734101622[[#This Row],[h1]],8))</f>
        <v>0</v>
      </c>
      <c r="Q404" s="87" t="s">
        <v>75</v>
      </c>
      <c r="R404" s="87">
        <f>HEX2DEC(RIGHT(Table13232127535868734101622[[#This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HEX2DEC(RIGHT(Table13232127535868734101622[[#This Row],[h1]],8))</f>
        <v>0</v>
      </c>
      <c r="Q405" s="87" t="s">
        <v>75</v>
      </c>
      <c r="R405" s="87">
        <f>HEX2DEC(RIGHT(Table13232127535868734101622[[#This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HEX2DEC(RIGHT(Table13232127535868734101622[[#This Row],[h1]],8))</f>
        <v>0</v>
      </c>
      <c r="Q406" s="87" t="s">
        <v>75</v>
      </c>
      <c r="R406" s="87">
        <f>HEX2DEC(RIGHT(Table13232127535868734101622[[#This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HEX2DEC(RIGHT(Table13232127535868734101622[[#This Row],[h1]],8))</f>
        <v>0</v>
      </c>
      <c r="Q407" s="87" t="s">
        <v>75</v>
      </c>
      <c r="R407" s="87">
        <f>HEX2DEC(RIGHT(Table13232127535868734101622[[#This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HEX2DEC(RIGHT(Table13232127535868734101622[[#This Row],[h1]],8))</f>
        <v>0</v>
      </c>
      <c r="Q408" s="87" t="s">
        <v>75</v>
      </c>
      <c r="R408" s="87">
        <f>HEX2DEC(RIGHT(Table13232127535868734101622[[#This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HEX2DEC(RIGHT(Table13232127535868734101622[[#This Row],[h1]],8))</f>
        <v>0</v>
      </c>
      <c r="Q409" s="87" t="s">
        <v>75</v>
      </c>
      <c r="R409" s="87">
        <f>HEX2DEC(RIGHT(Table13232127535868734101622[[#This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HEX2DEC(RIGHT(Table13232127535868734101622[[#This Row],[h1]],8))</f>
        <v>0</v>
      </c>
      <c r="Q410" s="87" t="s">
        <v>75</v>
      </c>
      <c r="R410" s="87">
        <f>HEX2DEC(RIGHT(Table13232127535868734101622[[#This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HEX2DEC(RIGHT(Table13232127535868734101622[[#This Row],[h1]],8))</f>
        <v>0</v>
      </c>
      <c r="Q411" s="87" t="s">
        <v>75</v>
      </c>
      <c r="R411" s="87">
        <f>HEX2DEC(RIGHT(Table13232127535868734101622[[#This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HEX2DEC(RIGHT(Table13232127535868734101622[[#This Row],[h1]],8))</f>
        <v>0</v>
      </c>
      <c r="Q412" s="87" t="s">
        <v>75</v>
      </c>
      <c r="R412" s="87">
        <f>HEX2DEC(RIGHT(Table13232127535868734101622[[#This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HEX2DEC(RIGHT(Table13232127535868734101622[[#This Row],[h1]],8))</f>
        <v>0</v>
      </c>
      <c r="Q413" s="87" t="s">
        <v>75</v>
      </c>
      <c r="R413" s="87">
        <f>HEX2DEC(RIGHT(Table13232127535868734101622[[#This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HEX2DEC(RIGHT(Table13232127535868734101622[[#This Row],[h1]],8))</f>
        <v>0</v>
      </c>
      <c r="Q414" s="87" t="s">
        <v>75</v>
      </c>
      <c r="R414" s="87">
        <f>HEX2DEC(RIGHT(Table13232127535868734101622[[#This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HEX2DEC(RIGHT(Table13232127535868734101622[[#This Row],[h1]],8))</f>
        <v>0</v>
      </c>
      <c r="Q415" s="87" t="s">
        <v>75</v>
      </c>
      <c r="R415" s="87">
        <f>HEX2DEC(RIGHT(Table13232127535868734101622[[#This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HEX2DEC(RIGHT(Table13232127535868734101622[[#This Row],[h1]],8))</f>
        <v>0</v>
      </c>
      <c r="Q416" s="87" t="s">
        <v>75</v>
      </c>
      <c r="R416" s="87">
        <f>HEX2DEC(RIGHT(Table13232127535868734101622[[#This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HEX2DEC(RIGHT(Table13232127535868734101622[[#This Row],[h1]],8))</f>
        <v>0</v>
      </c>
      <c r="Q417" s="87" t="s">
        <v>75</v>
      </c>
      <c r="R417" s="87">
        <f>HEX2DEC(RIGHT(Table13232127535868734101622[[#This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HEX2DEC(RIGHT(Table13232127535868734101622[[#This Row],[h1]],8))</f>
        <v>0</v>
      </c>
      <c r="Q418" s="87" t="s">
        <v>75</v>
      </c>
      <c r="R418" s="87">
        <f>HEX2DEC(RIGHT(Table13232127535868734101622[[#This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HEX2DEC(RIGHT(Table13232127535868734101622[[#This Row],[h1]],8))</f>
        <v>0</v>
      </c>
      <c r="Q419" s="87" t="s">
        <v>75</v>
      </c>
      <c r="R419" s="87">
        <f>HEX2DEC(RIGHT(Table13232127535868734101622[[#This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HEX2DEC(RIGHT(Table13232127535868734101622[[#This Row],[h1]],8))</f>
        <v>0</v>
      </c>
      <c r="Q420" s="87" t="s">
        <v>75</v>
      </c>
      <c r="R420" s="87">
        <f>HEX2DEC(RIGHT(Table13232127535868734101622[[#This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HEX2DEC(RIGHT(Table13232127535868734101622[[#This Row],[h1]],8))</f>
        <v>0</v>
      </c>
      <c r="Q421" s="87" t="s">
        <v>75</v>
      </c>
      <c r="R421" s="87">
        <f>HEX2DEC(RIGHT(Table13232127535868734101622[[#This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HEX2DEC(RIGHT(Table13232127535868734101622[[#This Row],[h1]],8))</f>
        <v>0</v>
      </c>
      <c r="Q422" s="87" t="s">
        <v>75</v>
      </c>
      <c r="R422" s="87">
        <f>HEX2DEC(RIGHT(Table13232127535868734101622[[#This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HEX2DEC(RIGHT(Table13232127535868734101622[[#This Row],[h1]],8))</f>
        <v>0</v>
      </c>
      <c r="Q423" s="87" t="s">
        <v>75</v>
      </c>
      <c r="R423" s="87">
        <f>HEX2DEC(RIGHT(Table13232127535868734101622[[#This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HEX2DEC(RIGHT(Table13232127535868734101622[[#This Row],[h1]],8))</f>
        <v>0</v>
      </c>
      <c r="Q424" s="87" t="s">
        <v>75</v>
      </c>
      <c r="R424" s="87">
        <f>HEX2DEC(RIGHT(Table13232127535868734101622[[#This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HEX2DEC(RIGHT(Table13232127535868734101622[[#This Row],[h1]],8))</f>
        <v>0</v>
      </c>
      <c r="Q425" s="87" t="s">
        <v>75</v>
      </c>
      <c r="R425" s="87">
        <f>HEX2DEC(RIGHT(Table13232127535868734101622[[#This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HEX2DEC(RIGHT(Table13232127535868734101622[[#This Row],[h1]],8))</f>
        <v>0</v>
      </c>
      <c r="Q426" s="87" t="s">
        <v>75</v>
      </c>
      <c r="R426" s="87">
        <f>HEX2DEC(RIGHT(Table13232127535868734101622[[#This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HEX2DEC(RIGHT(Table13232127535868734101622[[#This Row],[h1]],8))</f>
        <v>0</v>
      </c>
      <c r="Q427" s="87" t="s">
        <v>75</v>
      </c>
      <c r="R427" s="87">
        <f>HEX2DEC(RIGHT(Table13232127535868734101622[[#This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HEX2DEC(RIGHT(Table13232127535868734101622[[#This Row],[h1]],8))</f>
        <v>0</v>
      </c>
      <c r="Q428" s="87" t="s">
        <v>75</v>
      </c>
      <c r="R428" s="87">
        <f>HEX2DEC(RIGHT(Table13232127535868734101622[[#This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HEX2DEC(RIGHT(Table13232127535868734101622[[#This Row],[h1]],8))</f>
        <v>0</v>
      </c>
      <c r="Q429" s="87" t="s">
        <v>75</v>
      </c>
      <c r="R429" s="87">
        <f>HEX2DEC(RIGHT(Table13232127535868734101622[[#This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HEX2DEC(RIGHT(Table13232127535868734101622[[#This Row],[h1]],8))</f>
        <v>0</v>
      </c>
      <c r="Q430" s="87" t="s">
        <v>75</v>
      </c>
      <c r="R430" s="87">
        <f>HEX2DEC(RIGHT(Table13232127535868734101622[[#This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HEX2DEC(RIGHT(Table13232127535868734101622[[#This Row],[h1]],8))</f>
        <v>0</v>
      </c>
      <c r="Q431" s="87" t="s">
        <v>75</v>
      </c>
      <c r="R431" s="87">
        <f>HEX2DEC(RIGHT(Table13232127535868734101622[[#This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HEX2DEC(RIGHT(Table13232127535868734101622[[#This Row],[h1]],8))</f>
        <v>0</v>
      </c>
      <c r="Q432" s="87" t="s">
        <v>75</v>
      </c>
      <c r="R432" s="87">
        <f>HEX2DEC(RIGHT(Table13232127535868734101622[[#This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HEX2DEC(RIGHT(Table13232127535868734101622[[#This Row],[h1]],8))</f>
        <v>0</v>
      </c>
      <c r="Q433" s="87" t="s">
        <v>75</v>
      </c>
      <c r="R433" s="87">
        <f>HEX2DEC(RIGHT(Table13232127535868734101622[[#This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HEX2DEC(RIGHT(Table13232127535868734101622[[#This Row],[h1]],8))</f>
        <v>0</v>
      </c>
      <c r="Q434" s="87" t="s">
        <v>75</v>
      </c>
      <c r="R434" s="87">
        <f>HEX2DEC(RIGHT(Table13232127535868734101622[[#This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HEX2DEC(RIGHT(Table13232127535868734101622[[#This Row],[h1]],8))</f>
        <v>0</v>
      </c>
      <c r="Q435" s="87" t="s">
        <v>75</v>
      </c>
      <c r="R435" s="87">
        <f>HEX2DEC(RIGHT(Table13232127535868734101622[[#This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HEX2DEC(RIGHT(Table13232127535868734101622[[#This Row],[h1]],8))</f>
        <v>0</v>
      </c>
      <c r="Q436" s="87" t="s">
        <v>75</v>
      </c>
      <c r="R436" s="87">
        <f>HEX2DEC(RIGHT(Table13232127535868734101622[[#This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HEX2DEC(RIGHT(Table13232127535868734101622[[#This Row],[h1]],8))</f>
        <v>0</v>
      </c>
      <c r="Q437" s="87" t="s">
        <v>75</v>
      </c>
      <c r="R437" s="87">
        <f>HEX2DEC(RIGHT(Table13232127535868734101622[[#This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HEX2DEC(RIGHT(Table13232127535868734101622[[#This Row],[h1]],8))</f>
        <v>0</v>
      </c>
      <c r="Q438" s="87" t="s">
        <v>75</v>
      </c>
      <c r="R438" s="87">
        <f>HEX2DEC(RIGHT(Table13232127535868734101622[[#This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HEX2DEC(RIGHT(Table13232127535868734101622[[#This Row],[h1]],8))</f>
        <v>0</v>
      </c>
      <c r="Q439" s="87" t="s">
        <v>75</v>
      </c>
      <c r="R439" s="87">
        <f>HEX2DEC(RIGHT(Table13232127535868734101622[[#This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HEX2DEC(RIGHT(Table13232127535868734101622[[#This Row],[h1]],8))</f>
        <v>0</v>
      </c>
      <c r="Q440" s="87" t="s">
        <v>75</v>
      </c>
      <c r="R440" s="87">
        <f>HEX2DEC(RIGHT(Table13232127535868734101622[[#This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HEX2DEC(RIGHT(Table13232127535868734101622[[#This Row],[h1]],8))</f>
        <v>0</v>
      </c>
      <c r="Q441" s="87" t="s">
        <v>75</v>
      </c>
      <c r="R441" s="87">
        <f>HEX2DEC(RIGHT(Table13232127535868734101622[[#This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HEX2DEC(RIGHT(Table13232127535868734101622[[#This Row],[h1]],8))</f>
        <v>0</v>
      </c>
      <c r="Q442" s="87" t="s">
        <v>75</v>
      </c>
      <c r="R442" s="87">
        <f>HEX2DEC(RIGHT(Table13232127535868734101622[[#This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HEX2DEC(RIGHT(Table13232127535868734101622[[#This Row],[h1]],8))</f>
        <v>0</v>
      </c>
      <c r="Q443" s="87" t="s">
        <v>75</v>
      </c>
      <c r="R443" s="87">
        <f>HEX2DEC(RIGHT(Table13232127535868734101622[[#This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HEX2DEC(RIGHT(Table13232127535868734101622[[#This Row],[h1]],8))</f>
        <v>0</v>
      </c>
      <c r="Q444" s="87" t="s">
        <v>75</v>
      </c>
      <c r="R444" s="87">
        <f>HEX2DEC(RIGHT(Table13232127535868734101622[[#This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HEX2DEC(RIGHT(Table13232127535868734101622[[#This Row],[h1]],8))</f>
        <v>0</v>
      </c>
      <c r="Q445" s="87" t="s">
        <v>75</v>
      </c>
      <c r="R445" s="87">
        <f>HEX2DEC(RIGHT(Table13232127535868734101622[[#This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HEX2DEC(RIGHT(Table13232127535868734101622[[#This Row],[h1]],8))</f>
        <v>0</v>
      </c>
      <c r="Q446" s="87" t="s">
        <v>75</v>
      </c>
      <c r="R446" s="87">
        <f>HEX2DEC(RIGHT(Table13232127535868734101622[[#This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HEX2DEC(RIGHT(Table13232127535868734101622[[#This Row],[h1]],8))</f>
        <v>0</v>
      </c>
      <c r="Q447" s="87" t="s">
        <v>75</v>
      </c>
      <c r="R447" s="87">
        <f>HEX2DEC(RIGHT(Table13232127535868734101622[[#This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HEX2DEC(RIGHT(Table13232127535868734101622[[#This Row],[h1]],8))</f>
        <v>0</v>
      </c>
      <c r="Q448" s="87" t="s">
        <v>75</v>
      </c>
      <c r="R448" s="87">
        <f>HEX2DEC(RIGHT(Table13232127535868734101622[[#This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HEX2DEC(RIGHT(Table13232127535868734101622[[#This Row],[h1]],8))</f>
        <v>0</v>
      </c>
      <c r="Q449" s="87" t="s">
        <v>75</v>
      </c>
      <c r="R449" s="87">
        <f>HEX2DEC(RIGHT(Table13232127535868734101622[[#This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HEX2DEC(RIGHT(Table13232127535868734101622[[#This Row],[h1]],8))</f>
        <v>0</v>
      </c>
      <c r="Q450" s="87" t="s">
        <v>75</v>
      </c>
      <c r="R450" s="87">
        <f>HEX2DEC(RIGHT(Table13232127535868734101622[[#This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HEX2DEC(RIGHT(Table13232127535868734101622[[#This Row],[h1]],8))</f>
        <v>0</v>
      </c>
      <c r="Q451" s="87" t="s">
        <v>75</v>
      </c>
      <c r="R451" s="87">
        <f>HEX2DEC(RIGHT(Table13232127535868734101622[[#This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HEX2DEC(RIGHT(Table13232127535868734101622[[#This Row],[h1]],8))</f>
        <v>0</v>
      </c>
      <c r="Q452" s="87" t="s">
        <v>75</v>
      </c>
      <c r="R452" s="87">
        <f>HEX2DEC(RIGHT(Table13232127535868734101622[[#This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HEX2DEC(RIGHT(Table13232127535868734101622[[#This Row],[h1]],8))</f>
        <v>0</v>
      </c>
      <c r="Q453" s="87" t="s">
        <v>75</v>
      </c>
      <c r="R453" s="87">
        <f>HEX2DEC(RIGHT(Table13232127535868734101622[[#This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HEX2DEC(RIGHT(Table13232127535868734101622[[#This Row],[h1]],8))</f>
        <v>0</v>
      </c>
      <c r="Q454" s="87" t="s">
        <v>75</v>
      </c>
      <c r="R454" s="87">
        <f>HEX2DEC(RIGHT(Table13232127535868734101622[[#This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HEX2DEC(RIGHT(Table13232127535868734101622[[#This Row],[h1]],8))</f>
        <v>0</v>
      </c>
      <c r="Q455" s="87" t="s">
        <v>75</v>
      </c>
      <c r="R455" s="87">
        <f>HEX2DEC(RIGHT(Table13232127535868734101622[[#This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HEX2DEC(RIGHT(Table13232127535868734101622[[#This Row],[h1]],8))</f>
        <v>0</v>
      </c>
      <c r="Q456" s="87" t="s">
        <v>75</v>
      </c>
      <c r="R456" s="87">
        <f>HEX2DEC(RIGHT(Table13232127535868734101622[[#This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HEX2DEC(RIGHT(Table13232127535868734101622[[#This Row],[h1]],8))</f>
        <v>0</v>
      </c>
      <c r="Q457" s="87" t="s">
        <v>75</v>
      </c>
      <c r="R457" s="87">
        <f>HEX2DEC(RIGHT(Table13232127535868734101622[[#This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HEX2DEC(RIGHT(Table13232127535868734101622[[#This Row],[h1]],8))</f>
        <v>0</v>
      </c>
      <c r="Q458" s="87" t="s">
        <v>75</v>
      </c>
      <c r="R458" s="87">
        <f>HEX2DEC(RIGHT(Table13232127535868734101622[[#This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HEX2DEC(RIGHT(Table13232127535868734101622[[#This Row],[h1]],8))</f>
        <v>0</v>
      </c>
      <c r="Q459" s="87" t="s">
        <v>75</v>
      </c>
      <c r="R459" s="87">
        <f>HEX2DEC(RIGHT(Table13232127535868734101622[[#This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HEX2DEC(RIGHT(Table13232127535868734101622[[#This Row],[h1]],8))</f>
        <v>0</v>
      </c>
      <c r="Q460" s="87" t="s">
        <v>75</v>
      </c>
      <c r="R460" s="87">
        <f>HEX2DEC(RIGHT(Table13232127535868734101622[[#This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HEX2DEC(RIGHT(Table13232127535868734101622[[#This Row],[h1]],8))</f>
        <v>0</v>
      </c>
      <c r="Q461" s="87" t="s">
        <v>75</v>
      </c>
      <c r="R461" s="87">
        <f>HEX2DEC(RIGHT(Table13232127535868734101622[[#This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HEX2DEC(RIGHT(Table13232127535868734101622[[#This Row],[h1]],8))</f>
        <v>0</v>
      </c>
      <c r="Q462" s="87" t="s">
        <v>75</v>
      </c>
      <c r="R462" s="87">
        <f>HEX2DEC(RIGHT(Table13232127535868734101622[[#This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HEX2DEC(RIGHT(Table13232127535868734101622[[#This Row],[h1]],8))</f>
        <v>0</v>
      </c>
      <c r="Q463" s="87" t="s">
        <v>75</v>
      </c>
      <c r="R463" s="87">
        <f>HEX2DEC(RIGHT(Table13232127535868734101622[[#This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HEX2DEC(RIGHT(Table13232127535868734101622[[#This Row],[h1]],8))</f>
        <v>0</v>
      </c>
      <c r="Q464" s="87" t="s">
        <v>75</v>
      </c>
      <c r="R464" s="87">
        <f>HEX2DEC(RIGHT(Table13232127535868734101622[[#This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HEX2DEC(RIGHT(Table13232127535868734101622[[#This Row],[h1]],8))</f>
        <v>0</v>
      </c>
      <c r="Q465" s="87" t="s">
        <v>75</v>
      </c>
      <c r="R465" s="87">
        <f>HEX2DEC(RIGHT(Table13232127535868734101622[[#This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HEX2DEC(RIGHT(Table13232127535868734101622[[#This Row],[h1]],8))</f>
        <v>0</v>
      </c>
      <c r="Q466" s="87" t="s">
        <v>75</v>
      </c>
      <c r="R466" s="87">
        <f>HEX2DEC(RIGHT(Table13232127535868734101622[[#This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HEX2DEC(RIGHT(Table13232127535868734101622[[#This Row],[h1]],8))</f>
        <v>0</v>
      </c>
      <c r="Q467" s="87" t="s">
        <v>75</v>
      </c>
      <c r="R467" s="87">
        <f>HEX2DEC(RIGHT(Table13232127535868734101622[[#This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HEX2DEC(RIGHT(Table13232127535868734101622[[#This Row],[h1]],8))</f>
        <v>0</v>
      </c>
      <c r="Q468" s="87" t="s">
        <v>75</v>
      </c>
      <c r="R468" s="87">
        <f>HEX2DEC(RIGHT(Table13232127535868734101622[[#This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HEX2DEC(RIGHT(Table13232127535868734101622[[#This Row],[h1]],8))</f>
        <v>0</v>
      </c>
      <c r="Q469" s="87" t="s">
        <v>75</v>
      </c>
      <c r="R469" s="87">
        <f>HEX2DEC(RIGHT(Table13232127535868734101622[[#This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HEX2DEC(RIGHT(Table13232127535868734101622[[#This Row],[h1]],8))</f>
        <v>0</v>
      </c>
      <c r="Q470" s="87" t="s">
        <v>75</v>
      </c>
      <c r="R470" s="87">
        <f>HEX2DEC(RIGHT(Table13232127535868734101622[[#This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HEX2DEC(RIGHT(Table13232127535868734101622[[#This Row],[h1]],8))</f>
        <v>0</v>
      </c>
      <c r="Q471" s="87" t="s">
        <v>75</v>
      </c>
      <c r="R471" s="87">
        <f>HEX2DEC(RIGHT(Table13232127535868734101622[[#This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HEX2DEC(RIGHT(Table13232127535868734101622[[#This Row],[h1]],8))</f>
        <v>0</v>
      </c>
      <c r="Q472" s="87" t="s">
        <v>75</v>
      </c>
      <c r="R472" s="87">
        <f>HEX2DEC(RIGHT(Table13232127535868734101622[[#This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HEX2DEC(RIGHT(Table13232127535868734101622[[#This Row],[h1]],8))</f>
        <v>0</v>
      </c>
      <c r="Q473" s="87" t="s">
        <v>75</v>
      </c>
      <c r="R473" s="87">
        <f>HEX2DEC(RIGHT(Table13232127535868734101622[[#This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HEX2DEC(RIGHT(Table13232127535868734101622[[#This Row],[h1]],8))</f>
        <v>0</v>
      </c>
      <c r="Q474" s="87" t="s">
        <v>75</v>
      </c>
      <c r="R474" s="87">
        <f>HEX2DEC(RIGHT(Table13232127535868734101622[[#This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HEX2DEC(RIGHT(Table13232127535868734101622[[#This Row],[h1]],8))</f>
        <v>0</v>
      </c>
      <c r="Q475" s="87" t="s">
        <v>75</v>
      </c>
      <c r="R475" s="87">
        <f>HEX2DEC(RIGHT(Table13232127535868734101622[[#This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HEX2DEC(RIGHT(Table13232127535868734101622[[#This Row],[h1]],8))</f>
        <v>0</v>
      </c>
      <c r="Q476" s="87" t="s">
        <v>75</v>
      </c>
      <c r="R476" s="87">
        <f>HEX2DEC(RIGHT(Table13232127535868734101622[[#This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HEX2DEC(RIGHT(Table13232127535868734101622[[#This Row],[h1]],8))</f>
        <v>0</v>
      </c>
      <c r="Q477" s="87" t="s">
        <v>75</v>
      </c>
      <c r="R477" s="87">
        <f>HEX2DEC(RIGHT(Table13232127535868734101622[[#This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HEX2DEC(RIGHT(Table13232127535868734101622[[#This Row],[h1]],8))</f>
        <v>0</v>
      </c>
      <c r="Q478" s="87" t="s">
        <v>75</v>
      </c>
      <c r="R478" s="87">
        <f>HEX2DEC(RIGHT(Table13232127535868734101622[[#This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HEX2DEC(RIGHT(Table13232127535868734101622[[#This Row],[h1]],8))</f>
        <v>0</v>
      </c>
      <c r="Q479" s="87" t="s">
        <v>75</v>
      </c>
      <c r="R479" s="87">
        <f>HEX2DEC(RIGHT(Table13232127535868734101622[[#This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HEX2DEC(RIGHT(Table13232127535868734101622[[#This Row],[h1]],8))</f>
        <v>0</v>
      </c>
      <c r="Q480" s="87" t="s">
        <v>75</v>
      </c>
      <c r="R480" s="87">
        <f>HEX2DEC(RIGHT(Table13232127535868734101622[[#This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HEX2DEC(RIGHT(Table13232127535868734101622[[#This Row],[h1]],8))</f>
        <v>0</v>
      </c>
      <c r="Q481" s="87" t="s">
        <v>75</v>
      </c>
      <c r="R481" s="87">
        <f>HEX2DEC(RIGHT(Table13232127535868734101622[[#This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HEX2DEC(RIGHT(Table13232127535868734101622[[#This Row],[h1]],8))</f>
        <v>0</v>
      </c>
      <c r="Q482" s="87" t="s">
        <v>75</v>
      </c>
      <c r="R482" s="87">
        <f>HEX2DEC(RIGHT(Table13232127535868734101622[[#This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HEX2DEC(RIGHT(Table13232127535868734101622[[#This Row],[h1]],8))</f>
        <v>0</v>
      </c>
      <c r="Q483" s="87" t="s">
        <v>75</v>
      </c>
      <c r="R483" s="87">
        <f>HEX2DEC(RIGHT(Table13232127535868734101622[[#This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HEX2DEC(RIGHT(Table13232127535868734101622[[#This Row],[h1]],8))</f>
        <v>0</v>
      </c>
      <c r="Q484" s="87" t="s">
        <v>75</v>
      </c>
      <c r="R484" s="87">
        <f>HEX2DEC(RIGHT(Table13232127535868734101622[[#This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HEX2DEC(RIGHT(Table13232127535868734101622[[#This Row],[h1]],8))</f>
        <v>0</v>
      </c>
      <c r="Q485" s="87" t="s">
        <v>75</v>
      </c>
      <c r="R485" s="87">
        <f>HEX2DEC(RIGHT(Table13232127535868734101622[[#This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HEX2DEC(RIGHT(Table13232127535868734101622[[#This Row],[h1]],8))</f>
        <v>0</v>
      </c>
      <c r="Q486" s="87" t="s">
        <v>75</v>
      </c>
      <c r="R486" s="87">
        <f>HEX2DEC(RIGHT(Table13232127535868734101622[[#This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HEX2DEC(RIGHT(Table13232127535868734101622[[#This Row],[h1]],8))</f>
        <v>0</v>
      </c>
      <c r="Q487" s="87" t="s">
        <v>75</v>
      </c>
      <c r="R487" s="87">
        <f>HEX2DEC(RIGHT(Table13232127535868734101622[[#This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HEX2DEC(RIGHT(Table13232127535868734101622[[#This Row],[h1]],8))</f>
        <v>0</v>
      </c>
      <c r="Q488" s="87" t="s">
        <v>75</v>
      </c>
      <c r="R488" s="87">
        <f>HEX2DEC(RIGHT(Table13232127535868734101622[[#This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HEX2DEC(RIGHT(Table13232127535868734101622[[#This Row],[h1]],8))</f>
        <v>0</v>
      </c>
      <c r="Q489" s="87" t="s">
        <v>75</v>
      </c>
      <c r="R489" s="87">
        <f>HEX2DEC(RIGHT(Table13232127535868734101622[[#This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HEX2DEC(RIGHT(Table13232127535868734101622[[#This Row],[h1]],8))</f>
        <v>0</v>
      </c>
      <c r="Q490" s="87" t="s">
        <v>75</v>
      </c>
      <c r="R490" s="87">
        <f>HEX2DEC(RIGHT(Table13232127535868734101622[[#This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HEX2DEC(RIGHT(Table13232127535868734101622[[#This Row],[h1]],8))</f>
        <v>0</v>
      </c>
      <c r="Q491" s="87" t="s">
        <v>75</v>
      </c>
      <c r="R491" s="87">
        <f>HEX2DEC(RIGHT(Table13232127535868734101622[[#This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HEX2DEC(RIGHT(Table13232127535868734101622[[#This Row],[h1]],8))</f>
        <v>0</v>
      </c>
      <c r="Q492" s="87" t="s">
        <v>75</v>
      </c>
      <c r="R492" s="87">
        <f>HEX2DEC(RIGHT(Table13232127535868734101622[[#This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HEX2DEC(RIGHT(Table13232127535868734101622[[#This Row],[h1]],8))</f>
        <v>0</v>
      </c>
      <c r="Q493" s="87" t="s">
        <v>75</v>
      </c>
      <c r="R493" s="87">
        <f>HEX2DEC(RIGHT(Table13232127535868734101622[[#This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HEX2DEC(RIGHT(Table13232127535868734101622[[#This Row],[h1]],8))</f>
        <v>0</v>
      </c>
      <c r="Q494" s="87" t="s">
        <v>75</v>
      </c>
      <c r="R494" s="87">
        <f>HEX2DEC(RIGHT(Table13232127535868734101622[[#This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HEX2DEC(RIGHT(Table13232127535868734101622[[#This Row],[h1]],8))</f>
        <v>0</v>
      </c>
      <c r="Q495" s="87" t="s">
        <v>75</v>
      </c>
      <c r="R495" s="87">
        <f>HEX2DEC(RIGHT(Table13232127535868734101622[[#This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HEX2DEC(RIGHT(Table13232127535868734101622[[#This Row],[h1]],8))</f>
        <v>0</v>
      </c>
      <c r="Q496" s="87" t="s">
        <v>75</v>
      </c>
      <c r="R496" s="87">
        <f>HEX2DEC(RIGHT(Table13232127535868734101622[[#This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HEX2DEC(RIGHT(Table13232127535868734101622[[#This Row],[h1]],8))</f>
        <v>0</v>
      </c>
      <c r="Q497" s="87" t="s">
        <v>75</v>
      </c>
      <c r="R497" s="87">
        <f>HEX2DEC(RIGHT(Table13232127535868734101622[[#This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HEX2DEC(RIGHT(Table13232127535868734101622[[#This Row],[h1]],8))</f>
        <v>0</v>
      </c>
      <c r="Q498" s="87" t="s">
        <v>75</v>
      </c>
      <c r="R498" s="87">
        <f>HEX2DEC(RIGHT(Table13232127535868734101622[[#This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HEX2DEC(RIGHT(Table13232127535868734101622[[#This Row],[h1]],8))</f>
        <v>0</v>
      </c>
      <c r="Q499" s="87" t="s">
        <v>75</v>
      </c>
      <c r="R499" s="87">
        <f>HEX2DEC(RIGHT(Table13232127535868734101622[[#This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HEX2DEC(RIGHT(Table13232127535868734101622[[#This Row],[h1]],8))</f>
        <v>0</v>
      </c>
      <c r="Q500" s="87" t="s">
        <v>75</v>
      </c>
      <c r="R500" s="87">
        <f>HEX2DEC(RIGHT(Table13232127535868734101622[[#This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HEX2DEC(RIGHT(Table13232127535868734101622[[#This Row],[h1]],8))</f>
        <v>0</v>
      </c>
      <c r="Q501" s="87" t="s">
        <v>75</v>
      </c>
      <c r="R501" s="87">
        <f>HEX2DEC(RIGHT(Table13232127535868734101622[[#This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HEX2DEC(RIGHT(Table13232127535868734101622[[#This Row],[h1]],8))</f>
        <v>0</v>
      </c>
      <c r="Q502" s="87" t="s">
        <v>75</v>
      </c>
      <c r="R502" s="87">
        <f>HEX2DEC(RIGHT(Table13232127535868734101622[[#This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HEX2DEC(RIGHT(Table13232127535868734101622[[#This Row],[h1]],8))</f>
        <v>0</v>
      </c>
      <c r="Q503" s="87" t="s">
        <v>75</v>
      </c>
      <c r="R503" s="87">
        <f>HEX2DEC(RIGHT(Table13232127535868734101622[[#This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HEX2DEC(RIGHT(Table13232127535868734101622[[#This Row],[h1]],8))</f>
        <v>0</v>
      </c>
      <c r="Q504" s="87" t="s">
        <v>75</v>
      </c>
      <c r="R504" s="87">
        <f>HEX2DEC(RIGHT(Table13232127535868734101622[[#This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HEX2DEC(RIGHT(Table13232127535868734101622[[#This Row],[h1]],8))</f>
        <v>0</v>
      </c>
      <c r="Q505" s="87" t="s">
        <v>75</v>
      </c>
      <c r="R505" s="87">
        <f>HEX2DEC(RIGHT(Table13232127535868734101622[[#This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HEX2DEC(RIGHT(Table13232127535868734101622[[#This Row],[h1]],8))</f>
        <v>0</v>
      </c>
      <c r="Q506" s="87" t="s">
        <v>75</v>
      </c>
      <c r="R506" s="87">
        <f>HEX2DEC(RIGHT(Table13232127535868734101622[[#This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HEX2DEC(RIGHT(Table13232127535868734101622[[#This Row],[h1]],8))</f>
        <v>0</v>
      </c>
      <c r="Q507" s="87" t="s">
        <v>75</v>
      </c>
      <c r="R507" s="87">
        <f>HEX2DEC(RIGHT(Table13232127535868734101622[[#This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HEX2DEC(RIGHT(Table13232127535868734101622[[#This Row],[h1]],8))</f>
        <v>0</v>
      </c>
      <c r="Q508" s="87" t="s">
        <v>75</v>
      </c>
      <c r="R508" s="87">
        <f>HEX2DEC(RIGHT(Table13232127535868734101622[[#This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HEX2DEC(RIGHT(Table13232127535868734101622[[#This Row],[h1]],8))</f>
        <v>0</v>
      </c>
      <c r="Q509" s="87" t="s">
        <v>75</v>
      </c>
      <c r="R509" s="87">
        <f>HEX2DEC(RIGHT(Table13232127535868734101622[[#This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HEX2DEC(RIGHT(Table13232127535868734101622[[#This Row],[h1]],8))</f>
        <v>0</v>
      </c>
      <c r="Q510" s="87" t="s">
        <v>75</v>
      </c>
      <c r="R510" s="87">
        <f>HEX2DEC(RIGHT(Table13232127535868734101622[[#This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HEX2DEC(RIGHT(Table13232127535868734101622[[#This Row],[h1]],8))</f>
        <v>0</v>
      </c>
      <c r="Q511" s="87" t="s">
        <v>75</v>
      </c>
      <c r="R511" s="87">
        <f>HEX2DEC(RIGHT(Table13232127535868734101622[[#This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HEX2DEC(RIGHT(Table13232127535868734101622[[#This Row],[h1]],8))</f>
        <v>0</v>
      </c>
      <c r="Q512" s="87" t="s">
        <v>75</v>
      </c>
      <c r="R512" s="87">
        <f>HEX2DEC(RIGHT(Table13232127535868734101622[[#This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HEX2DEC(RIGHT(Table13232127535868734101622[[#This Row],[h1]],8))</f>
        <v>0</v>
      </c>
      <c r="Q513" s="87" t="s">
        <v>75</v>
      </c>
      <c r="R513" s="87">
        <f>HEX2DEC(RIGHT(Table13232127535868734101622[[#This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HEX2DEC(RIGHT(Table13232127535868734101622[[#This Row],[h1]],8))</f>
        <v>0</v>
      </c>
      <c r="Q514" s="87" t="s">
        <v>75</v>
      </c>
      <c r="R514" s="87">
        <f>HEX2DEC(RIGHT(Table13232127535868734101622[[#This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HEX2DEC(RIGHT(Table13232127535868734101622[[#This Row],[h1]],8))</f>
        <v>0</v>
      </c>
      <c r="Q515" s="87" t="s">
        <v>75</v>
      </c>
      <c r="R515" s="87">
        <f>HEX2DEC(RIGHT(Table13232127535868734101622[[#This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HEX2DEC(RIGHT(Table13232127535868734101622[[#This Row],[h1]],8))</f>
        <v>0</v>
      </c>
      <c r="Q516" s="87" t="s">
        <v>75</v>
      </c>
      <c r="R516" s="87">
        <f>HEX2DEC(RIGHT(Table13232127535868734101622[[#This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HEX2DEC(RIGHT(Table13232127535868734101622[[#This Row],[h1]],8))</f>
        <v>0</v>
      </c>
      <c r="Q517" s="87" t="s">
        <v>75</v>
      </c>
      <c r="R517" s="87">
        <f>HEX2DEC(RIGHT(Table13232127535868734101622[[#This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HEX2DEC(RIGHT(Table13232127535868734101622[[#This Row],[h1]],8))</f>
        <v>0</v>
      </c>
      <c r="Q518" s="87" t="s">
        <v>75</v>
      </c>
      <c r="R518" s="87">
        <f>HEX2DEC(RIGHT(Table13232127535868734101622[[#This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HEX2DEC(RIGHT(Table13232127535868734101622[[#This Row],[h1]],8))</f>
        <v>0</v>
      </c>
      <c r="Q519" s="87" t="s">
        <v>75</v>
      </c>
      <c r="R519" s="87">
        <f>HEX2DEC(RIGHT(Table13232127535868734101622[[#This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HEX2DEC(RIGHT(Table13232127535868734101622[[#This Row],[h1]],8))</f>
        <v>0</v>
      </c>
      <c r="Q520" s="87" t="s">
        <v>75</v>
      </c>
      <c r="R520" s="87">
        <f>HEX2DEC(RIGHT(Table13232127535868734101622[[#This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HEX2DEC(RIGHT(Table13232127535868734101622[[#This Row],[h1]],8))</f>
        <v>0</v>
      </c>
      <c r="Q521" s="87" t="s">
        <v>75</v>
      </c>
      <c r="R521" s="87">
        <f>HEX2DEC(RIGHT(Table13232127535868734101622[[#This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HEX2DEC(RIGHT(Table13232127535868734101622[[#This Row],[h1]],8))</f>
        <v>0</v>
      </c>
      <c r="Q522" s="87" t="s">
        <v>75</v>
      </c>
      <c r="R522" s="87">
        <f>HEX2DEC(RIGHT(Table13232127535868734101622[[#This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HEX2DEC(RIGHT(Table13232127535868734101622[[#This Row],[h1]],8))</f>
        <v>0</v>
      </c>
      <c r="Q523" s="87" t="s">
        <v>75</v>
      </c>
      <c r="R523" s="87">
        <f>HEX2DEC(RIGHT(Table13232127535868734101622[[#This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HEX2DEC(RIGHT(Table13232127535868734101622[[#This Row],[h1]],8))</f>
        <v>0</v>
      </c>
      <c r="Q524" s="87" t="s">
        <v>75</v>
      </c>
      <c r="R524" s="87">
        <f>HEX2DEC(RIGHT(Table13232127535868734101622[[#This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HEX2DEC(RIGHT(Table13232127535868734101622[[#This Row],[h1]],8))</f>
        <v>0</v>
      </c>
      <c r="Q525" s="87" t="s">
        <v>75</v>
      </c>
      <c r="R525" s="87">
        <f>HEX2DEC(RIGHT(Table13232127535868734101622[[#This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HEX2DEC(RIGHT(Table13232127535868734101622[[#This Row],[h1]],8))</f>
        <v>0</v>
      </c>
      <c r="Q526" s="87" t="s">
        <v>75</v>
      </c>
      <c r="R526" s="87">
        <f>HEX2DEC(RIGHT(Table13232127535868734101622[[#This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HEX2DEC(RIGHT(Table13232127535868734101622[[#This Row],[h1]],8))</f>
        <v>0</v>
      </c>
      <c r="Q527" s="87" t="s">
        <v>75</v>
      </c>
      <c r="R527" s="87">
        <f>HEX2DEC(RIGHT(Table13232127535868734101622[[#This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HEX2DEC(RIGHT(Table13232127535868734101622[[#This Row],[h1]],8))</f>
        <v>0</v>
      </c>
      <c r="Q528" s="87" t="s">
        <v>75</v>
      </c>
      <c r="R528" s="87">
        <f>HEX2DEC(RIGHT(Table13232127535868734101622[[#This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HEX2DEC(RIGHT(Table13232127535868734101622[[#This Row],[h1]],8))</f>
        <v>0</v>
      </c>
      <c r="Q529" s="87" t="s">
        <v>75</v>
      </c>
      <c r="R529" s="87">
        <f>HEX2DEC(RIGHT(Table13232127535868734101622[[#This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HEX2DEC(RIGHT(Table13232127535868734101622[[#This Row],[h1]],8))</f>
        <v>0</v>
      </c>
      <c r="Q530" s="87" t="s">
        <v>75</v>
      </c>
      <c r="R530" s="87">
        <f>HEX2DEC(RIGHT(Table13232127535868734101622[[#This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HEX2DEC(RIGHT(Table13232127535868734101622[[#This Row],[h1]],8))</f>
        <v>0</v>
      </c>
      <c r="Q531" s="87" t="s">
        <v>75</v>
      </c>
      <c r="R531" s="87">
        <f>HEX2DEC(RIGHT(Table13232127535868734101622[[#This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HEX2DEC(RIGHT(Table13232127535868734101622[[#This Row],[h1]],8))</f>
        <v>0</v>
      </c>
      <c r="Q532" s="87" t="s">
        <v>75</v>
      </c>
      <c r="R532" s="87">
        <f>HEX2DEC(RIGHT(Table13232127535868734101622[[#This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HEX2DEC(RIGHT(Table13232127535868734101622[[#This Row],[h1]],8))</f>
        <v>0</v>
      </c>
      <c r="Q533" s="87" t="s">
        <v>75</v>
      </c>
      <c r="R533" s="87">
        <f>HEX2DEC(RIGHT(Table13232127535868734101622[[#This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HEX2DEC(RIGHT(Table13232127535868734101622[[#This Row],[h1]],8))</f>
        <v>0</v>
      </c>
      <c r="Q534" s="87" t="s">
        <v>75</v>
      </c>
      <c r="R534" s="87">
        <f>HEX2DEC(RIGHT(Table13232127535868734101622[[#This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HEX2DEC(RIGHT(Table13232127535868734101622[[#This Row],[h1]],8))</f>
        <v>0</v>
      </c>
      <c r="Q535" s="87" t="s">
        <v>75</v>
      </c>
      <c r="R535" s="87">
        <f>HEX2DEC(RIGHT(Table13232127535868734101622[[#This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HEX2DEC(RIGHT(Table13232127535868734101622[[#This Row],[h1]],8))</f>
        <v>0</v>
      </c>
      <c r="Q536" s="87" t="s">
        <v>75</v>
      </c>
      <c r="R536" s="87">
        <f>HEX2DEC(RIGHT(Table13232127535868734101622[[#This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HEX2DEC(RIGHT(Table13232127535868734101622[[#This Row],[h1]],8))</f>
        <v>0</v>
      </c>
      <c r="Q537" s="87" t="s">
        <v>75</v>
      </c>
      <c r="R537" s="87">
        <f>HEX2DEC(RIGHT(Table13232127535868734101622[[#This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HEX2DEC(RIGHT(Table13232127535868734101622[[#This Row],[h1]],8))</f>
        <v>0</v>
      </c>
      <c r="Q538" s="87" t="s">
        <v>75</v>
      </c>
      <c r="R538" s="87">
        <f>HEX2DEC(RIGHT(Table13232127535868734101622[[#This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HEX2DEC(RIGHT(Table13232127535868734101622[[#This Row],[h1]],8))</f>
        <v>0</v>
      </c>
      <c r="Q539" s="87" t="s">
        <v>75</v>
      </c>
      <c r="R539" s="87">
        <f>HEX2DEC(RIGHT(Table13232127535868734101622[[#This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HEX2DEC(RIGHT(Table13232127535868734101622[[#This Row],[h1]],8))</f>
        <v>0</v>
      </c>
      <c r="Q540" s="87" t="s">
        <v>75</v>
      </c>
      <c r="R540" s="87">
        <f>HEX2DEC(RIGHT(Table13232127535868734101622[[#This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HEX2DEC(RIGHT(Table13232127535868734101622[[#This Row],[h1]],8))</f>
        <v>0</v>
      </c>
      <c r="Q541" s="87" t="s">
        <v>75</v>
      </c>
      <c r="R541" s="87">
        <f>HEX2DEC(RIGHT(Table13232127535868734101622[[#This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HEX2DEC(RIGHT(Table13232127535868734101622[[#This Row],[h1]],8))</f>
        <v>0</v>
      </c>
      <c r="Q542" s="87" t="s">
        <v>75</v>
      </c>
      <c r="R542" s="87">
        <f>HEX2DEC(RIGHT(Table13232127535868734101622[[#This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HEX2DEC(RIGHT(Table13232127535868734101622[[#This Row],[h1]],8))</f>
        <v>0</v>
      </c>
      <c r="Q543" s="87" t="s">
        <v>75</v>
      </c>
      <c r="R543" s="87">
        <f>HEX2DEC(RIGHT(Table13232127535868734101622[[#This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HEX2DEC(RIGHT(Table13232127535868734101622[[#This Row],[h1]],8))</f>
        <v>0</v>
      </c>
      <c r="Q544" s="87" t="s">
        <v>75</v>
      </c>
      <c r="R544" s="87">
        <f>HEX2DEC(RIGHT(Table13232127535868734101622[[#This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HEX2DEC(RIGHT(Table13232127535868734101622[[#This Row],[h1]],8))</f>
        <v>0</v>
      </c>
      <c r="Q545" s="87" t="s">
        <v>75</v>
      </c>
      <c r="R545" s="87">
        <f>HEX2DEC(RIGHT(Table13232127535868734101622[[#This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HEX2DEC(RIGHT(Table13232127535868734101622[[#This Row],[h1]],8))</f>
        <v>0</v>
      </c>
      <c r="Q546" s="87" t="s">
        <v>75</v>
      </c>
      <c r="R546" s="87">
        <f>HEX2DEC(RIGHT(Table13232127535868734101622[[#This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HEX2DEC(RIGHT(Table13232127535868734101622[[#This Row],[h1]],8))</f>
        <v>0</v>
      </c>
      <c r="Q547" s="87" t="s">
        <v>75</v>
      </c>
      <c r="R547" s="87">
        <f>HEX2DEC(RIGHT(Table13232127535868734101622[[#This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HEX2DEC(RIGHT(Table13232127535868734101622[[#This Row],[h1]],8))</f>
        <v>0</v>
      </c>
      <c r="Q548" s="87" t="s">
        <v>75</v>
      </c>
      <c r="R548" s="87">
        <f>HEX2DEC(RIGHT(Table13232127535868734101622[[#This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HEX2DEC(RIGHT(Table13232127535868734101622[[#This Row],[h1]],8))</f>
        <v>0</v>
      </c>
      <c r="Q549" s="87" t="s">
        <v>75</v>
      </c>
      <c r="R549" s="87">
        <f>HEX2DEC(RIGHT(Table13232127535868734101622[[#This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HEX2DEC(RIGHT(Table13232127535868734101622[[#This Row],[h1]],8))</f>
        <v>0</v>
      </c>
      <c r="Q550" s="87" t="s">
        <v>75</v>
      </c>
      <c r="R550" s="87">
        <f>HEX2DEC(RIGHT(Table13232127535868734101622[[#This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HEX2DEC(RIGHT(Table13232127535868734101622[[#This Row],[h1]],8))</f>
        <v>0</v>
      </c>
      <c r="Q551" s="87" t="s">
        <v>75</v>
      </c>
      <c r="R551" s="87">
        <f>HEX2DEC(RIGHT(Table13232127535868734101622[[#This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HEX2DEC(RIGHT(Table13232127535868734101622[[#This Row],[h1]],8))</f>
        <v>0</v>
      </c>
      <c r="Q552" s="87" t="s">
        <v>75</v>
      </c>
      <c r="R552" s="87">
        <f>HEX2DEC(RIGHT(Table13232127535868734101622[[#This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HEX2DEC(RIGHT(Table13232127535868734101622[[#This Row],[h1]],8))</f>
        <v>0</v>
      </c>
      <c r="Q553" s="87" t="s">
        <v>75</v>
      </c>
      <c r="R553" s="87">
        <f>HEX2DEC(RIGHT(Table13232127535868734101622[[#This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HEX2DEC(RIGHT(Table13232127535868734101622[[#This Row],[h1]],8))</f>
        <v>0</v>
      </c>
      <c r="Q554" s="87" t="s">
        <v>75</v>
      </c>
      <c r="R554" s="87">
        <f>HEX2DEC(RIGHT(Table13232127535868734101622[[#This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HEX2DEC(RIGHT(Table13232127535868734101622[[#This Row],[h1]],8))</f>
        <v>0</v>
      </c>
      <c r="Q555" s="87" t="s">
        <v>75</v>
      </c>
      <c r="R555" s="87">
        <f>HEX2DEC(RIGHT(Table13232127535868734101622[[#This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HEX2DEC(RIGHT(Table13232127535868734101622[[#This Row],[h1]],8))</f>
        <v>0</v>
      </c>
      <c r="Q556" s="87" t="s">
        <v>75</v>
      </c>
      <c r="R556" s="87">
        <f>HEX2DEC(RIGHT(Table13232127535868734101622[[#This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HEX2DEC(RIGHT(Table13232127535868734101622[[#This Row],[h1]],8))</f>
        <v>0</v>
      </c>
      <c r="Q557" s="87" t="s">
        <v>75</v>
      </c>
      <c r="R557" s="87">
        <f>HEX2DEC(RIGHT(Table13232127535868734101622[[#This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HEX2DEC(RIGHT(Table13232127535868734101622[[#This Row],[h1]],8))</f>
        <v>0</v>
      </c>
      <c r="Q558" s="87" t="s">
        <v>75</v>
      </c>
      <c r="R558" s="87">
        <f>HEX2DEC(RIGHT(Table13232127535868734101622[[#This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HEX2DEC(RIGHT(Table13232127535868734101622[[#This Row],[h1]],8))</f>
        <v>0</v>
      </c>
      <c r="Q559" s="87" t="s">
        <v>75</v>
      </c>
      <c r="R559" s="87">
        <f>HEX2DEC(RIGHT(Table13232127535868734101622[[#This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HEX2DEC(RIGHT(Table13232127535868734101622[[#This Row],[h1]],8))</f>
        <v>0</v>
      </c>
      <c r="Q560" s="87" t="s">
        <v>75</v>
      </c>
      <c r="R560" s="87">
        <f>HEX2DEC(RIGHT(Table13232127535868734101622[[#This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HEX2DEC(RIGHT(Table13232127535868734101622[[#This Row],[h1]],8))</f>
        <v>0</v>
      </c>
      <c r="Q561" s="87" t="s">
        <v>75</v>
      </c>
      <c r="R561" s="87">
        <f>HEX2DEC(RIGHT(Table13232127535868734101622[[#This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HEX2DEC(RIGHT(Table13232127535868734101622[[#This Row],[h1]],8))</f>
        <v>0</v>
      </c>
      <c r="Q562" s="87" t="s">
        <v>75</v>
      </c>
      <c r="R562" s="87">
        <f>HEX2DEC(RIGHT(Table13232127535868734101622[[#This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HEX2DEC(RIGHT(Table13232127535868734101622[[#This Row],[h1]],8))</f>
        <v>0</v>
      </c>
      <c r="Q563" s="87" t="s">
        <v>75</v>
      </c>
      <c r="R563" s="87">
        <f>HEX2DEC(RIGHT(Table13232127535868734101622[[#This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HEX2DEC(RIGHT(Table13232127535868734101622[[#This Row],[h1]],8))</f>
        <v>0</v>
      </c>
      <c r="Q564" s="87" t="s">
        <v>75</v>
      </c>
      <c r="R564" s="87">
        <f>HEX2DEC(RIGHT(Table13232127535868734101622[[#This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HEX2DEC(RIGHT(Table13232127535868734101622[[#This Row],[h1]],8))</f>
        <v>0</v>
      </c>
      <c r="Q565" s="87" t="s">
        <v>75</v>
      </c>
      <c r="R565" s="87">
        <f>HEX2DEC(RIGHT(Table13232127535868734101622[[#This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HEX2DEC(RIGHT(Table13232127535868734101622[[#This Row],[h1]],8))</f>
        <v>0</v>
      </c>
      <c r="Q566" s="87" t="s">
        <v>75</v>
      </c>
      <c r="R566" s="87">
        <f>HEX2DEC(RIGHT(Table13232127535868734101622[[#This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HEX2DEC(RIGHT(Table13232127535868734101622[[#This Row],[h1]],8))</f>
        <v>0</v>
      </c>
      <c r="Q567" s="87" t="s">
        <v>75</v>
      </c>
      <c r="R567" s="87">
        <f>HEX2DEC(RIGHT(Table13232127535868734101622[[#This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HEX2DEC(RIGHT(Table13232127535868734101622[[#This Row],[h1]],8))</f>
        <v>0</v>
      </c>
      <c r="Q568" s="87" t="s">
        <v>75</v>
      </c>
      <c r="R568" s="87">
        <f>HEX2DEC(RIGHT(Table13232127535868734101622[[#This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HEX2DEC(RIGHT(Table13232127535868734101622[[#This Row],[h1]],8))</f>
        <v>0</v>
      </c>
      <c r="Q569" s="87" t="s">
        <v>75</v>
      </c>
      <c r="R569" s="87">
        <f>HEX2DEC(RIGHT(Table13232127535868734101622[[#This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HEX2DEC(RIGHT(Table13232127535868734101622[[#This Row],[h1]],8))</f>
        <v>0</v>
      </c>
      <c r="Q570" s="87" t="s">
        <v>75</v>
      </c>
      <c r="R570" s="87">
        <f>HEX2DEC(RIGHT(Table13232127535868734101622[[#This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HEX2DEC(RIGHT(Table13232127535868734101622[[#This Row],[h1]],8))</f>
        <v>0</v>
      </c>
      <c r="Q571" s="87" t="s">
        <v>75</v>
      </c>
      <c r="R571" s="87">
        <f>HEX2DEC(RIGHT(Table13232127535868734101622[[#This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HEX2DEC(RIGHT(Table13232127535868734101622[[#This Row],[h1]],8))</f>
        <v>0</v>
      </c>
      <c r="Q572" s="87" t="s">
        <v>75</v>
      </c>
      <c r="R572" s="87">
        <f>HEX2DEC(RIGHT(Table13232127535868734101622[[#This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HEX2DEC(RIGHT(Table13232127535868734101622[[#This Row],[h1]],8))</f>
        <v>0</v>
      </c>
      <c r="Q573" s="87" t="s">
        <v>75</v>
      </c>
      <c r="R573" s="87">
        <f>HEX2DEC(RIGHT(Table13232127535868734101622[[#This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HEX2DEC(RIGHT(Table13232127535868734101622[[#This Row],[h1]],8))</f>
        <v>0</v>
      </c>
      <c r="Q574" s="87" t="s">
        <v>75</v>
      </c>
      <c r="R574" s="87">
        <f>HEX2DEC(RIGHT(Table13232127535868734101622[[#This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HEX2DEC(RIGHT(Table13232127535868734101622[[#This Row],[h1]],8))</f>
        <v>0</v>
      </c>
      <c r="Q575" s="87" t="s">
        <v>75</v>
      </c>
      <c r="R575" s="87">
        <f>HEX2DEC(RIGHT(Table13232127535868734101622[[#This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HEX2DEC(RIGHT(Table13232127535868734101622[[#This Row],[h1]],8))</f>
        <v>0</v>
      </c>
      <c r="Q576" s="87" t="s">
        <v>75</v>
      </c>
      <c r="R576" s="87">
        <f>HEX2DEC(RIGHT(Table13232127535868734101622[[#This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HEX2DEC(RIGHT(Table13232127535868734101622[[#This Row],[h1]],8))</f>
        <v>0</v>
      </c>
      <c r="Q577" s="87" t="s">
        <v>75</v>
      </c>
      <c r="R577" s="87">
        <f>HEX2DEC(RIGHT(Table13232127535868734101622[[#This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HEX2DEC(RIGHT(Table13232127535868734101622[[#This Row],[h1]],8))</f>
        <v>0</v>
      </c>
      <c r="Q578" s="87" t="s">
        <v>75</v>
      </c>
      <c r="R578" s="87">
        <f>HEX2DEC(RIGHT(Table13232127535868734101622[[#This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HEX2DEC(RIGHT(Table13232127535868734101622[[#This Row],[h1]],8))</f>
        <v>0</v>
      </c>
      <c r="Q579" s="87" t="s">
        <v>75</v>
      </c>
      <c r="R579" s="87">
        <f>HEX2DEC(RIGHT(Table13232127535868734101622[[#This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HEX2DEC(RIGHT(Table13232127535868734101622[[#This Row],[h1]],8))</f>
        <v>0</v>
      </c>
      <c r="Q580" s="87" t="s">
        <v>75</v>
      </c>
      <c r="R580" s="87">
        <f>HEX2DEC(RIGHT(Table13232127535868734101622[[#This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HEX2DEC(RIGHT(Table13232127535868734101622[[#This Row],[h1]],8))</f>
        <v>0</v>
      </c>
      <c r="Q581" s="87" t="s">
        <v>75</v>
      </c>
      <c r="R581" s="87">
        <f>HEX2DEC(RIGHT(Table13232127535868734101622[[#This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HEX2DEC(RIGHT(Table13232127535868734101622[[#This Row],[h1]],8))</f>
        <v>0</v>
      </c>
      <c r="Q582" s="87" t="s">
        <v>75</v>
      </c>
      <c r="R582" s="87">
        <f>HEX2DEC(RIGHT(Table13232127535868734101622[[#This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HEX2DEC(RIGHT(Table13232127535868734101622[[#This Row],[h1]],8))</f>
        <v>0</v>
      </c>
      <c r="Q583" s="87" t="s">
        <v>75</v>
      </c>
      <c r="R583" s="87">
        <f>HEX2DEC(RIGHT(Table13232127535868734101622[[#This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HEX2DEC(RIGHT(Table13232127535868734101622[[#This Row],[h1]],8))</f>
        <v>0</v>
      </c>
      <c r="Q584" s="87" t="s">
        <v>75</v>
      </c>
      <c r="R584" s="87">
        <f>HEX2DEC(RIGHT(Table13232127535868734101622[[#This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HEX2DEC(RIGHT(Table13232127535868734101622[[#This Row],[h1]],8))</f>
        <v>0</v>
      </c>
      <c r="Q585" s="87" t="s">
        <v>75</v>
      </c>
      <c r="R585" s="87">
        <f>HEX2DEC(RIGHT(Table13232127535868734101622[[#This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HEX2DEC(RIGHT(Table13232127535868734101622[[#This Row],[h1]],8))</f>
        <v>0</v>
      </c>
      <c r="Q586" s="87" t="s">
        <v>75</v>
      </c>
      <c r="R586" s="87">
        <f>HEX2DEC(RIGHT(Table13232127535868734101622[[#This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HEX2DEC(RIGHT(Table13232127535868734101622[[#This Row],[h1]],8))</f>
        <v>0</v>
      </c>
      <c r="Q587" s="87" t="s">
        <v>75</v>
      </c>
      <c r="R587" s="87">
        <f>HEX2DEC(RIGHT(Table13232127535868734101622[[#This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HEX2DEC(RIGHT(Table13232127535868734101622[[#This Row],[h1]],8))</f>
        <v>0</v>
      </c>
      <c r="Q588" s="87" t="s">
        <v>75</v>
      </c>
      <c r="R588" s="87">
        <f>HEX2DEC(RIGHT(Table13232127535868734101622[[#This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HEX2DEC(RIGHT(Table13232127535868734101622[[#This Row],[h1]],8))</f>
        <v>0</v>
      </c>
      <c r="Q589" s="87" t="s">
        <v>75</v>
      </c>
      <c r="R589" s="87">
        <f>HEX2DEC(RIGHT(Table13232127535868734101622[[#This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HEX2DEC(RIGHT(Table13232127535868734101622[[#This Row],[h1]],8))</f>
        <v>0</v>
      </c>
      <c r="Q590" s="87" t="s">
        <v>75</v>
      </c>
      <c r="R590" s="87">
        <f>HEX2DEC(RIGHT(Table13232127535868734101622[[#This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HEX2DEC(RIGHT(Table13232127535868734101622[[#This Row],[h1]],8))</f>
        <v>0</v>
      </c>
      <c r="Q591" s="87" t="s">
        <v>75</v>
      </c>
      <c r="R591" s="87">
        <f>HEX2DEC(RIGHT(Table13232127535868734101622[[#This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HEX2DEC(RIGHT(Table13232127535868734101622[[#This Row],[h1]],8))</f>
        <v>0</v>
      </c>
      <c r="Q592" s="87" t="s">
        <v>75</v>
      </c>
      <c r="R592" s="87">
        <f>HEX2DEC(RIGHT(Table13232127535868734101622[[#This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HEX2DEC(RIGHT(Table13232127535868734101622[[#This Row],[h1]],8))</f>
        <v>0</v>
      </c>
      <c r="Q593" s="87" t="s">
        <v>75</v>
      </c>
      <c r="R593" s="87">
        <f>HEX2DEC(RIGHT(Table13232127535868734101622[[#This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HEX2DEC(RIGHT(Table13232127535868734101622[[#This Row],[h1]],8))</f>
        <v>0</v>
      </c>
      <c r="Q594" s="87" t="s">
        <v>75</v>
      </c>
      <c r="R594" s="87">
        <f>HEX2DEC(RIGHT(Table13232127535868734101622[[#This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HEX2DEC(RIGHT(Table13232127535868734101622[[#This Row],[h1]],8))</f>
        <v>0</v>
      </c>
      <c r="Q595" s="87" t="s">
        <v>75</v>
      </c>
      <c r="R595" s="87">
        <f>HEX2DEC(RIGHT(Table13232127535868734101622[[#This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HEX2DEC(RIGHT(Table13232127535868734101622[[#This Row],[h1]],8))</f>
        <v>0</v>
      </c>
      <c r="Q596" s="87" t="s">
        <v>75</v>
      </c>
      <c r="R596" s="87">
        <f>HEX2DEC(RIGHT(Table13232127535868734101622[[#This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HEX2DEC(RIGHT(Table13232127535868734101622[[#This Row],[h1]],8))</f>
        <v>0</v>
      </c>
      <c r="Q597" s="87" t="s">
        <v>75</v>
      </c>
      <c r="R597" s="87">
        <f>HEX2DEC(RIGHT(Table13232127535868734101622[[#This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HEX2DEC(RIGHT(Table13232127535868734101622[[#This Row],[h1]],8))</f>
        <v>0</v>
      </c>
      <c r="Q598" s="87" t="s">
        <v>75</v>
      </c>
      <c r="R598" s="87">
        <f>HEX2DEC(RIGHT(Table13232127535868734101622[[#This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HEX2DEC(RIGHT(Table13232127535868734101622[[#This Row],[h1]],8))</f>
        <v>0</v>
      </c>
      <c r="Q599" s="87" t="s">
        <v>75</v>
      </c>
      <c r="R599" s="87">
        <f>HEX2DEC(RIGHT(Table13232127535868734101622[[#This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HEX2DEC(RIGHT(Table13232127535868734101622[[#This Row],[h1]],8))</f>
        <v>0</v>
      </c>
      <c r="Q600" s="87" t="s">
        <v>75</v>
      </c>
      <c r="R600" s="87">
        <f>HEX2DEC(RIGHT(Table13232127535868734101622[[#This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HEX2DEC(RIGHT(Table13232127535868734101622[[#This Row],[h1]],8))</f>
        <v>0</v>
      </c>
      <c r="Q601" s="87" t="s">
        <v>75</v>
      </c>
      <c r="R601" s="87">
        <f>HEX2DEC(RIGHT(Table13232127535868734101622[[#This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HEX2DEC(RIGHT(Table13232127535868734101622[[#This Row],[h1]],8))</f>
        <v>0</v>
      </c>
      <c r="Q602" s="87" t="s">
        <v>75</v>
      </c>
      <c r="R602" s="87">
        <f>HEX2DEC(RIGHT(Table13232127535868734101622[[#This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HEX2DEC(RIGHT(Table13232127535868734101622[[#This Row],[h1]],8))</f>
        <v>0</v>
      </c>
      <c r="Q603" s="87" t="s">
        <v>75</v>
      </c>
      <c r="R603" s="87">
        <f>HEX2DEC(RIGHT(Table13232127535868734101622[[#This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HEX2DEC(RIGHT(Table13232127535868734101622[[#This Row],[h1]],8))</f>
        <v>0</v>
      </c>
      <c r="Q604" s="87" t="s">
        <v>75</v>
      </c>
      <c r="R604" s="87">
        <f>HEX2DEC(RIGHT(Table13232127535868734101622[[#This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HEX2DEC(RIGHT(Table13232127535868734101622[[#This Row],[h1]],8))</f>
        <v>0</v>
      </c>
      <c r="Q605" s="87" t="s">
        <v>75</v>
      </c>
      <c r="R605" s="87">
        <f>HEX2DEC(RIGHT(Table13232127535868734101622[[#This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HEX2DEC(RIGHT(Table13232127535868734101622[[#This Row],[h1]],8))</f>
        <v>0</v>
      </c>
      <c r="Q606" s="87" t="s">
        <v>75</v>
      </c>
      <c r="R606" s="87">
        <f>HEX2DEC(RIGHT(Table13232127535868734101622[[#This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HEX2DEC(RIGHT(Table13232127535868734101622[[#This Row],[h1]],8))</f>
        <v>0</v>
      </c>
      <c r="Q607" s="87" t="s">
        <v>75</v>
      </c>
      <c r="R607" s="87">
        <f>HEX2DEC(RIGHT(Table13232127535868734101622[[#This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HEX2DEC(RIGHT(Table13232127535868734101622[[#This Row],[h1]],8))</f>
        <v>0</v>
      </c>
      <c r="Q608" s="87" t="s">
        <v>75</v>
      </c>
      <c r="R608" s="87">
        <f>HEX2DEC(RIGHT(Table13232127535868734101622[[#This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HEX2DEC(RIGHT(Table13232127535868734101622[[#This Row],[h1]],8))</f>
        <v>0</v>
      </c>
      <c r="Q609" s="87" t="s">
        <v>75</v>
      </c>
      <c r="R609" s="87">
        <f>HEX2DEC(RIGHT(Table13232127535868734101622[[#This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HEX2DEC(RIGHT(Table13232127535868734101622[[#This Row],[h1]],8))</f>
        <v>0</v>
      </c>
      <c r="Q610" s="87" t="s">
        <v>75</v>
      </c>
      <c r="R610" s="87">
        <f>HEX2DEC(RIGHT(Table13232127535868734101622[[#This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HEX2DEC(RIGHT(Table13232127535868734101622[[#This Row],[h1]],8))</f>
        <v>0</v>
      </c>
      <c r="Q611" s="87" t="s">
        <v>75</v>
      </c>
      <c r="R611" s="87">
        <f>HEX2DEC(RIGHT(Table13232127535868734101622[[#This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HEX2DEC(RIGHT(Table13232127535868734101622[[#This Row],[h1]],8))</f>
        <v>0</v>
      </c>
      <c r="Q612" s="87" t="s">
        <v>75</v>
      </c>
      <c r="R612" s="87">
        <f>HEX2DEC(RIGHT(Table13232127535868734101622[[#This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HEX2DEC(RIGHT(Table13232127535868734101622[[#This Row],[h1]],8))</f>
        <v>0</v>
      </c>
      <c r="Q613" s="87" t="s">
        <v>75</v>
      </c>
      <c r="R613" s="87">
        <f>HEX2DEC(RIGHT(Table13232127535868734101622[[#This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HEX2DEC(RIGHT(Table13232127535868734101622[[#This Row],[h1]],8))</f>
        <v>0</v>
      </c>
      <c r="Q614" s="87" t="s">
        <v>75</v>
      </c>
      <c r="R614" s="87">
        <f>HEX2DEC(RIGHT(Table13232127535868734101622[[#This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HEX2DEC(RIGHT(Table13232127535868734101622[[#This Row],[h1]],8))</f>
        <v>0</v>
      </c>
      <c r="Q615" s="87" t="s">
        <v>75</v>
      </c>
      <c r="R615" s="87">
        <f>HEX2DEC(RIGHT(Table13232127535868734101622[[#This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HEX2DEC(RIGHT(Table13232127535868734101622[[#This Row],[h1]],8))</f>
        <v>0</v>
      </c>
      <c r="Q616" s="87" t="s">
        <v>75</v>
      </c>
      <c r="R616" s="87">
        <f>HEX2DEC(RIGHT(Table13232127535868734101622[[#This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HEX2DEC(RIGHT(Table13232127535868734101622[[#This Row],[h1]],8))</f>
        <v>0</v>
      </c>
      <c r="Q617" s="87" t="s">
        <v>75</v>
      </c>
      <c r="R617" s="87">
        <f>HEX2DEC(RIGHT(Table13232127535868734101622[[#This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HEX2DEC(RIGHT(Table13232127535868734101622[[#This Row],[h1]],8))</f>
        <v>0</v>
      </c>
      <c r="Q618" s="87" t="s">
        <v>75</v>
      </c>
      <c r="R618" s="87">
        <f>HEX2DEC(RIGHT(Table13232127535868734101622[[#This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HEX2DEC(RIGHT(Table13232127535868734101622[[#This Row],[h1]],8))</f>
        <v>0</v>
      </c>
      <c r="Q619" s="87" t="s">
        <v>75</v>
      </c>
      <c r="R619" s="87">
        <f>HEX2DEC(RIGHT(Table13232127535868734101622[[#This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HEX2DEC(RIGHT(Table13232127535868734101622[[#This Row],[h1]],8))</f>
        <v>0</v>
      </c>
      <c r="Q620" s="87" t="s">
        <v>75</v>
      </c>
      <c r="R620" s="87">
        <f>HEX2DEC(RIGHT(Table13232127535868734101622[[#This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HEX2DEC(RIGHT(Table13232127535868734101622[[#This Row],[h1]],8))</f>
        <v>0</v>
      </c>
      <c r="Q621" s="87" t="s">
        <v>75</v>
      </c>
      <c r="R621" s="87">
        <f>HEX2DEC(RIGHT(Table13232127535868734101622[[#This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HEX2DEC(RIGHT(Table13232127535868734101622[[#This Row],[h1]],8))</f>
        <v>0</v>
      </c>
      <c r="Q622" s="87" t="s">
        <v>75</v>
      </c>
      <c r="R622" s="87">
        <f>HEX2DEC(RIGHT(Table13232127535868734101622[[#This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HEX2DEC(RIGHT(Table13232127535868734101622[[#This Row],[h1]],8))</f>
        <v>0</v>
      </c>
      <c r="Q623" s="87" t="s">
        <v>75</v>
      </c>
      <c r="R623" s="87">
        <f>HEX2DEC(RIGHT(Table13232127535868734101622[[#This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HEX2DEC(RIGHT(Table13232127535868734101622[[#This Row],[h1]],8))</f>
        <v>0</v>
      </c>
      <c r="Q624" s="87" t="s">
        <v>75</v>
      </c>
      <c r="R624" s="87">
        <f>HEX2DEC(RIGHT(Table13232127535868734101622[[#This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HEX2DEC(RIGHT(Table13232127535868734101622[[#This Row],[h1]],8))</f>
        <v>0</v>
      </c>
      <c r="Q625" s="87" t="s">
        <v>75</v>
      </c>
      <c r="R625" s="87">
        <f>HEX2DEC(RIGHT(Table13232127535868734101622[[#This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HEX2DEC(RIGHT(Table13232127535868734101622[[#This Row],[h1]],8))</f>
        <v>0</v>
      </c>
      <c r="Q626" s="87" t="s">
        <v>75</v>
      </c>
      <c r="R626" s="87">
        <f>HEX2DEC(RIGHT(Table13232127535868734101622[[#This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HEX2DEC(RIGHT(Table13232127535868734101622[[#This Row],[h1]],8))</f>
        <v>0</v>
      </c>
      <c r="Q627" s="87" t="s">
        <v>75</v>
      </c>
      <c r="R627" s="87">
        <f>HEX2DEC(RIGHT(Table13232127535868734101622[[#This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HEX2DEC(RIGHT(Table13232127535868734101622[[#This Row],[h1]],8))</f>
        <v>0</v>
      </c>
      <c r="Q628" s="87" t="s">
        <v>75</v>
      </c>
      <c r="R628" s="87">
        <f>HEX2DEC(RIGHT(Table13232127535868734101622[[#This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HEX2DEC(RIGHT(Table13232127535868734101622[[#This Row],[h1]],8))</f>
        <v>0</v>
      </c>
      <c r="Q629" s="87" t="s">
        <v>75</v>
      </c>
      <c r="R629" s="87">
        <f>HEX2DEC(RIGHT(Table13232127535868734101622[[#This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HEX2DEC(RIGHT(Table13232127535868734101622[[#This Row],[h1]],8))</f>
        <v>0</v>
      </c>
      <c r="Q630" s="87" t="s">
        <v>75</v>
      </c>
      <c r="R630" s="87">
        <f>HEX2DEC(RIGHT(Table13232127535868734101622[[#This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HEX2DEC(RIGHT(Table13232127535868734101622[[#This Row],[h1]],8))</f>
        <v>0</v>
      </c>
      <c r="Q631" s="87" t="s">
        <v>75</v>
      </c>
      <c r="R631" s="87">
        <f>HEX2DEC(RIGHT(Table13232127535868734101622[[#This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HEX2DEC(RIGHT(Table13232127535868734101622[[#This Row],[h1]],8))</f>
        <v>0</v>
      </c>
      <c r="Q632" s="87" t="s">
        <v>75</v>
      </c>
      <c r="R632" s="87">
        <f>HEX2DEC(RIGHT(Table13232127535868734101622[[#This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HEX2DEC(RIGHT(Table13232127535868734101622[[#This Row],[h1]],8))</f>
        <v>0</v>
      </c>
      <c r="Q633" s="87" t="s">
        <v>75</v>
      </c>
      <c r="R633" s="87">
        <f>HEX2DEC(RIGHT(Table13232127535868734101622[[#This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HEX2DEC(RIGHT(Table13232127535868734101622[[#This Row],[h1]],8))</f>
        <v>0</v>
      </c>
      <c r="Q634" s="87" t="s">
        <v>75</v>
      </c>
      <c r="R634" s="87">
        <f>HEX2DEC(RIGHT(Table13232127535868734101622[[#This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HEX2DEC(RIGHT(Table13232127535868734101622[[#This Row],[h1]],8))</f>
        <v>0</v>
      </c>
      <c r="Q635" s="87" t="s">
        <v>75</v>
      </c>
      <c r="R635" s="87">
        <f>HEX2DEC(RIGHT(Table13232127535868734101622[[#This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HEX2DEC(RIGHT(Table13232127535868734101622[[#This Row],[h1]],8))</f>
        <v>0</v>
      </c>
      <c r="Q636" s="87" t="s">
        <v>75</v>
      </c>
      <c r="R636" s="87">
        <f>HEX2DEC(RIGHT(Table13232127535868734101622[[#This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HEX2DEC(RIGHT(Table13232127535868734101622[[#This Row],[h1]],8))</f>
        <v>0</v>
      </c>
      <c r="Q637" s="87" t="s">
        <v>75</v>
      </c>
      <c r="R637" s="87">
        <f>HEX2DEC(RIGHT(Table13232127535868734101622[[#This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HEX2DEC(RIGHT(Table13232127535868734101622[[#This Row],[h1]],8))</f>
        <v>0</v>
      </c>
      <c r="Q638" s="87" t="s">
        <v>75</v>
      </c>
      <c r="R638" s="87">
        <f>HEX2DEC(RIGHT(Table13232127535868734101622[[#This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HEX2DEC(RIGHT(Table13232127535868734101622[[#This Row],[h1]],8))</f>
        <v>0</v>
      </c>
      <c r="Q639" s="87" t="s">
        <v>75</v>
      </c>
      <c r="R639" s="87">
        <f>HEX2DEC(RIGHT(Table13232127535868734101622[[#This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HEX2DEC(RIGHT(Table13232127535868734101622[[#This Row],[h1]],8))</f>
        <v>0</v>
      </c>
      <c r="Q640" s="87" t="s">
        <v>75</v>
      </c>
      <c r="R640" s="87">
        <f>HEX2DEC(RIGHT(Table13232127535868734101622[[#This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HEX2DEC(RIGHT(Table13232127535868734101622[[#This Row],[h1]],8))</f>
        <v>0</v>
      </c>
      <c r="Q641" s="87" t="s">
        <v>75</v>
      </c>
      <c r="R641" s="87">
        <f>HEX2DEC(RIGHT(Table13232127535868734101622[[#This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HEX2DEC(RIGHT(Table13232127535868734101622[[#This Row],[h1]],8))</f>
        <v>0</v>
      </c>
      <c r="Q642" s="87" t="s">
        <v>75</v>
      </c>
      <c r="R642" s="87">
        <f>HEX2DEC(RIGHT(Table13232127535868734101622[[#This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HEX2DEC(RIGHT(Table13232127535868734101622[[#This Row],[h1]],8))</f>
        <v>0</v>
      </c>
      <c r="Q643" s="87" t="s">
        <v>75</v>
      </c>
      <c r="R643" s="87">
        <f>HEX2DEC(RIGHT(Table13232127535868734101622[[#This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HEX2DEC(RIGHT(Table13232127535868734101622[[#This Row],[h1]],8))</f>
        <v>0</v>
      </c>
      <c r="Q644" s="87" t="s">
        <v>75</v>
      </c>
      <c r="R644" s="87">
        <f>HEX2DEC(RIGHT(Table13232127535868734101622[[#This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HEX2DEC(RIGHT(Table13232127535868734101622[[#This Row],[h1]],8))</f>
        <v>0</v>
      </c>
      <c r="Q645" s="87" t="s">
        <v>75</v>
      </c>
      <c r="R645" s="87">
        <f>HEX2DEC(RIGHT(Table13232127535868734101622[[#This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HEX2DEC(RIGHT(Table13232127535868734101622[[#This Row],[h1]],8))</f>
        <v>0</v>
      </c>
      <c r="Q646" s="87" t="s">
        <v>75</v>
      </c>
      <c r="R646" s="87">
        <f>HEX2DEC(RIGHT(Table13232127535868734101622[[#This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HEX2DEC(RIGHT(Table13232127535868734101622[[#This Row],[h1]],8))</f>
        <v>0</v>
      </c>
      <c r="Q647" s="87" t="s">
        <v>75</v>
      </c>
      <c r="R647" s="87">
        <f>HEX2DEC(RIGHT(Table13232127535868734101622[[#This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HEX2DEC(RIGHT(Table13232127535868734101622[[#This Row],[h1]],8))</f>
        <v>0</v>
      </c>
      <c r="Q648" s="87" t="s">
        <v>75</v>
      </c>
      <c r="R648" s="87">
        <f>HEX2DEC(RIGHT(Table13232127535868734101622[[#This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HEX2DEC(RIGHT(Table13232127535868734101622[[#This Row],[h1]],8))</f>
        <v>0</v>
      </c>
      <c r="Q649" s="87" t="s">
        <v>75</v>
      </c>
      <c r="R649" s="87">
        <f>HEX2DEC(RIGHT(Table13232127535868734101622[[#This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HEX2DEC(RIGHT(Table13232127535868734101622[[#This Row],[h1]],8))</f>
        <v>0</v>
      </c>
      <c r="Q650" s="87" t="s">
        <v>75</v>
      </c>
      <c r="R650" s="87">
        <f>HEX2DEC(RIGHT(Table13232127535868734101622[[#This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HEX2DEC(RIGHT(Table13232127535868734101622[[#This Row],[h1]],8))</f>
        <v>0</v>
      </c>
      <c r="Q651" s="87" t="s">
        <v>75</v>
      </c>
      <c r="R651" s="87">
        <f>HEX2DEC(RIGHT(Table13232127535868734101622[[#This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HEX2DEC(RIGHT(Table13232127535868734101622[[#This Row],[h1]],8))</f>
        <v>0</v>
      </c>
      <c r="Q652" s="87" t="s">
        <v>75</v>
      </c>
      <c r="R652" s="87">
        <f>HEX2DEC(RIGHT(Table13232127535868734101622[[#This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HEX2DEC(RIGHT(Table13232127535868734101622[[#This Row],[h1]],8))</f>
        <v>0</v>
      </c>
      <c r="Q653" s="87" t="s">
        <v>75</v>
      </c>
      <c r="R653" s="87">
        <f>HEX2DEC(RIGHT(Table13232127535868734101622[[#This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HEX2DEC(RIGHT(Table13232127535868734101622[[#This Row],[h1]],8))</f>
        <v>0</v>
      </c>
      <c r="Q654" s="87" t="s">
        <v>75</v>
      </c>
      <c r="R654" s="87">
        <f>HEX2DEC(RIGHT(Table13232127535868734101622[[#This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HEX2DEC(RIGHT(Table13232127535868734101622[[#This Row],[h1]],8))</f>
        <v>0</v>
      </c>
      <c r="Q655" s="87" t="s">
        <v>75</v>
      </c>
      <c r="R655" s="87">
        <f>HEX2DEC(RIGHT(Table13232127535868734101622[[#This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HEX2DEC(RIGHT(Table13232127535868734101622[[#This Row],[h1]],8))</f>
        <v>0</v>
      </c>
      <c r="Q656" s="87" t="s">
        <v>75</v>
      </c>
      <c r="R656" s="87">
        <f>HEX2DEC(RIGHT(Table13232127535868734101622[[#This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HEX2DEC(RIGHT(Table13232127535868734101622[[#This Row],[h1]],8))</f>
        <v>0</v>
      </c>
      <c r="Q657" s="87" t="s">
        <v>75</v>
      </c>
      <c r="R657" s="87">
        <f>HEX2DEC(RIGHT(Table13232127535868734101622[[#This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HEX2DEC(RIGHT(Table13232127535868734101622[[#This Row],[h1]],8))</f>
        <v>0</v>
      </c>
      <c r="Q658" s="87" t="s">
        <v>75</v>
      </c>
      <c r="R658" s="87">
        <f>HEX2DEC(RIGHT(Table13232127535868734101622[[#This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HEX2DEC(RIGHT(Table13232127535868734101622[[#This Row],[h1]],8))</f>
        <v>0</v>
      </c>
      <c r="Q659" s="87" t="s">
        <v>75</v>
      </c>
      <c r="R659" s="87">
        <f>HEX2DEC(RIGHT(Table13232127535868734101622[[#This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HEX2DEC(RIGHT(Table13232127535868734101622[[#This Row],[h1]],8))</f>
        <v>0</v>
      </c>
      <c r="Q660" s="87" t="s">
        <v>75</v>
      </c>
      <c r="R660" s="87">
        <f>HEX2DEC(RIGHT(Table13232127535868734101622[[#This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HEX2DEC(RIGHT(Table13232127535868734101622[[#This Row],[h1]],8))</f>
        <v>0</v>
      </c>
      <c r="Q661" s="87" t="s">
        <v>75</v>
      </c>
      <c r="R661" s="87">
        <f>HEX2DEC(RIGHT(Table13232127535868734101622[[#This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HEX2DEC(RIGHT(Table13232127535868734101622[[#This Row],[h1]],8))</f>
        <v>0</v>
      </c>
      <c r="Q662" s="87" t="s">
        <v>75</v>
      </c>
      <c r="R662" s="87">
        <f>HEX2DEC(RIGHT(Table13232127535868734101622[[#This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HEX2DEC(RIGHT(Table13232127535868734101622[[#This Row],[h1]],8))</f>
        <v>0</v>
      </c>
      <c r="Q663" s="87" t="s">
        <v>75</v>
      </c>
      <c r="R663" s="87">
        <f>HEX2DEC(RIGHT(Table13232127535868734101622[[#This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HEX2DEC(RIGHT(Table13232127535868734101622[[#This Row],[h1]],8))</f>
        <v>0</v>
      </c>
      <c r="Q664" s="87" t="s">
        <v>75</v>
      </c>
      <c r="R664" s="87">
        <f>HEX2DEC(RIGHT(Table13232127535868734101622[[#This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HEX2DEC(RIGHT(Table13232127535868734101622[[#This Row],[h1]],8))</f>
        <v>0</v>
      </c>
      <c r="Q665" s="87" t="s">
        <v>75</v>
      </c>
      <c r="R665" s="87">
        <f>HEX2DEC(RIGHT(Table13232127535868734101622[[#This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HEX2DEC(RIGHT(Table13232127535868734101622[[#This Row],[h1]],8))</f>
        <v>0</v>
      </c>
      <c r="Q666" s="87" t="s">
        <v>75</v>
      </c>
      <c r="R666" s="87">
        <f>HEX2DEC(RIGHT(Table13232127535868734101622[[#This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HEX2DEC(RIGHT(Table13232127535868734101622[[#This Row],[h1]],8))</f>
        <v>0</v>
      </c>
      <c r="Q667" s="87" t="s">
        <v>75</v>
      </c>
      <c r="R667" s="87">
        <f>HEX2DEC(RIGHT(Table13232127535868734101622[[#This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HEX2DEC(RIGHT(Table13232127535868734101622[[#This Row],[h1]],8))</f>
        <v>0</v>
      </c>
      <c r="Q668" s="87" t="s">
        <v>75</v>
      </c>
      <c r="R668" s="87">
        <f>HEX2DEC(RIGHT(Table13232127535868734101622[[#This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HEX2DEC(RIGHT(Table13232127535868734101622[[#This Row],[h1]],8))</f>
        <v>0</v>
      </c>
      <c r="Q669" s="87" t="s">
        <v>75</v>
      </c>
      <c r="R669" s="87">
        <f>HEX2DEC(RIGHT(Table13232127535868734101622[[#This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HEX2DEC(RIGHT(Table13232127535868734101622[[#This Row],[h1]],8))</f>
        <v>0</v>
      </c>
      <c r="Q670" s="87" t="s">
        <v>75</v>
      </c>
      <c r="R670" s="87">
        <f>HEX2DEC(RIGHT(Table13232127535868734101622[[#This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HEX2DEC(RIGHT(Table13232127535868734101622[[#This Row],[h1]],8))</f>
        <v>0</v>
      </c>
      <c r="Q671" s="87" t="s">
        <v>75</v>
      </c>
      <c r="R671" s="87">
        <f>HEX2DEC(RIGHT(Table13232127535868734101622[[#This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HEX2DEC(RIGHT(Table13232127535868734101622[[#This Row],[h1]],8))</f>
        <v>0</v>
      </c>
      <c r="Q672" s="87" t="s">
        <v>75</v>
      </c>
      <c r="R672" s="87">
        <f>HEX2DEC(RIGHT(Table13232127535868734101622[[#This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HEX2DEC(RIGHT(Table13232127535868734101622[[#This Row],[h1]],8))</f>
        <v>0</v>
      </c>
      <c r="Q673" s="87" t="s">
        <v>75</v>
      </c>
      <c r="R673" s="87">
        <f>HEX2DEC(RIGHT(Table13232127535868734101622[[#This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HEX2DEC(RIGHT(Table13232127535868734101622[[#This Row],[h1]],8))</f>
        <v>0</v>
      </c>
      <c r="Q674" s="87" t="s">
        <v>75</v>
      </c>
      <c r="R674" s="87">
        <f>HEX2DEC(RIGHT(Table13232127535868734101622[[#This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HEX2DEC(RIGHT(Table13232127535868734101622[[#This Row],[h1]],8))</f>
        <v>0</v>
      </c>
      <c r="Q675" s="87" t="s">
        <v>75</v>
      </c>
      <c r="R675" s="87">
        <f>HEX2DEC(RIGHT(Table13232127535868734101622[[#This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HEX2DEC(RIGHT(Table13232127535868734101622[[#This Row],[h1]],8))</f>
        <v>0</v>
      </c>
      <c r="Q676" s="87" t="s">
        <v>75</v>
      </c>
      <c r="R676" s="87">
        <f>HEX2DEC(RIGHT(Table13232127535868734101622[[#This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HEX2DEC(RIGHT(Table13232127535868734101622[[#This Row],[h1]],8))</f>
        <v>0</v>
      </c>
      <c r="Q677" s="87" t="s">
        <v>75</v>
      </c>
      <c r="R677" s="87">
        <f>HEX2DEC(RIGHT(Table13232127535868734101622[[#This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HEX2DEC(RIGHT(Table13232127535868734101622[[#This Row],[h1]],8))</f>
        <v>0</v>
      </c>
      <c r="Q678" s="87" t="s">
        <v>75</v>
      </c>
      <c r="R678" s="87">
        <f>HEX2DEC(RIGHT(Table13232127535868734101622[[#This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HEX2DEC(RIGHT(Table13232127535868734101622[[#This Row],[h1]],8))</f>
        <v>0</v>
      </c>
      <c r="Q679" s="87" t="s">
        <v>75</v>
      </c>
      <c r="R679" s="87">
        <f>HEX2DEC(RIGHT(Table13232127535868734101622[[#This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HEX2DEC(RIGHT(Table13232127535868734101622[[#This Row],[h1]],8))</f>
        <v>0</v>
      </c>
      <c r="Q680" s="87" t="s">
        <v>75</v>
      </c>
      <c r="R680" s="87">
        <f>HEX2DEC(RIGHT(Table13232127535868734101622[[#This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HEX2DEC(RIGHT(Table13232127535868734101622[[#This Row],[h1]],8))</f>
        <v>0</v>
      </c>
      <c r="Q681" s="87" t="s">
        <v>75</v>
      </c>
      <c r="R681" s="87">
        <f>HEX2DEC(RIGHT(Table13232127535868734101622[[#This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HEX2DEC(RIGHT(Table13232127535868734101622[[#This Row],[h1]],8))</f>
        <v>0</v>
      </c>
      <c r="Q682" s="87" t="s">
        <v>75</v>
      </c>
      <c r="R682" s="87">
        <f>HEX2DEC(RIGHT(Table13232127535868734101622[[#This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HEX2DEC(RIGHT(Table13232127535868734101622[[#This Row],[h1]],8))</f>
        <v>0</v>
      </c>
      <c r="Q683" s="87" t="s">
        <v>75</v>
      </c>
      <c r="R683" s="87">
        <f>HEX2DEC(RIGHT(Table13232127535868734101622[[#This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HEX2DEC(RIGHT(Table13232127535868734101622[[#This Row],[h1]],8))</f>
        <v>0</v>
      </c>
      <c r="Q684" s="87" t="s">
        <v>75</v>
      </c>
      <c r="R684" s="87">
        <f>HEX2DEC(RIGHT(Table13232127535868734101622[[#This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HEX2DEC(RIGHT(Table13232127535868734101622[[#This Row],[h1]],8))</f>
        <v>0</v>
      </c>
      <c r="Q685" s="87" t="s">
        <v>75</v>
      </c>
      <c r="R685" s="87">
        <f>HEX2DEC(RIGHT(Table13232127535868734101622[[#This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HEX2DEC(RIGHT(Table13232127535868734101622[[#This Row],[h1]],8))</f>
        <v>0</v>
      </c>
      <c r="Q686" s="87" t="s">
        <v>75</v>
      </c>
      <c r="R686" s="87">
        <f>HEX2DEC(RIGHT(Table13232127535868734101622[[#This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HEX2DEC(RIGHT(Table13232127535868734101622[[#This Row],[h1]],8))</f>
        <v>0</v>
      </c>
      <c r="Q687" s="87" t="s">
        <v>75</v>
      </c>
      <c r="R687" s="87">
        <f>HEX2DEC(RIGHT(Table13232127535868734101622[[#This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HEX2DEC(RIGHT(Table13232127535868734101622[[#This Row],[h1]],8))</f>
        <v>0</v>
      </c>
      <c r="Q688" s="87" t="s">
        <v>75</v>
      </c>
      <c r="R688" s="87">
        <f>HEX2DEC(RIGHT(Table13232127535868734101622[[#This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HEX2DEC(RIGHT(Table13232127535868734101622[[#This Row],[h1]],8))</f>
        <v>0</v>
      </c>
      <c r="Q689" s="87" t="s">
        <v>75</v>
      </c>
      <c r="R689" s="87">
        <f>HEX2DEC(RIGHT(Table13232127535868734101622[[#This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HEX2DEC(RIGHT(Table13232127535868734101622[[#This Row],[h1]],8))</f>
        <v>0</v>
      </c>
      <c r="Q690" s="87" t="s">
        <v>75</v>
      </c>
      <c r="R690" s="87">
        <f>HEX2DEC(RIGHT(Table13232127535868734101622[[#This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HEX2DEC(RIGHT(Table13232127535868734101622[[#This Row],[h1]],8))</f>
        <v>0</v>
      </c>
      <c r="Q691" s="87" t="s">
        <v>75</v>
      </c>
      <c r="R691" s="87">
        <f>HEX2DEC(RIGHT(Table13232127535868734101622[[#This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HEX2DEC(RIGHT(Table13232127535868734101622[[#This Row],[h1]],8))</f>
        <v>0</v>
      </c>
      <c r="Q692" s="87" t="s">
        <v>75</v>
      </c>
      <c r="R692" s="87">
        <f>HEX2DEC(RIGHT(Table13232127535868734101622[[#This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HEX2DEC(RIGHT(Table13232127535868734101622[[#This Row],[h1]],8))</f>
        <v>0</v>
      </c>
      <c r="Q693" s="87" t="s">
        <v>75</v>
      </c>
      <c r="R693" s="87">
        <f>HEX2DEC(RIGHT(Table13232127535868734101622[[#This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HEX2DEC(RIGHT(Table13232127535868734101622[[#This Row],[h1]],8))</f>
        <v>0</v>
      </c>
      <c r="Q694" s="87" t="s">
        <v>75</v>
      </c>
      <c r="R694" s="87">
        <f>HEX2DEC(RIGHT(Table13232127535868734101622[[#This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HEX2DEC(RIGHT(Table13232127535868734101622[[#This Row],[h1]],8))</f>
        <v>0</v>
      </c>
      <c r="Q695" s="87" t="s">
        <v>75</v>
      </c>
      <c r="R695" s="87">
        <f>HEX2DEC(RIGHT(Table13232127535868734101622[[#This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HEX2DEC(RIGHT(Table13232127535868734101622[[#This Row],[h1]],8))</f>
        <v>0</v>
      </c>
      <c r="Q696" s="87" t="s">
        <v>75</v>
      </c>
      <c r="R696" s="87">
        <f>HEX2DEC(RIGHT(Table13232127535868734101622[[#This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HEX2DEC(RIGHT(Table13232127535868734101622[[#This Row],[h1]],8))</f>
        <v>0</v>
      </c>
      <c r="Q697" s="87" t="s">
        <v>75</v>
      </c>
      <c r="R697" s="87">
        <f>HEX2DEC(RIGHT(Table13232127535868734101622[[#This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HEX2DEC(RIGHT(Table13232127535868734101622[[#This Row],[h1]],8))</f>
        <v>0</v>
      </c>
      <c r="Q698" s="87" t="s">
        <v>75</v>
      </c>
      <c r="R698" s="87">
        <f>HEX2DEC(RIGHT(Table13232127535868734101622[[#This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HEX2DEC(RIGHT(Table13232127535868734101622[[#This Row],[h1]],8))</f>
        <v>0</v>
      </c>
      <c r="Q699" s="87" t="s">
        <v>75</v>
      </c>
      <c r="R699" s="87">
        <f>HEX2DEC(RIGHT(Table13232127535868734101622[[#This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HEX2DEC(RIGHT(Table13232127535868734101622[[#This Row],[h1]],8))</f>
        <v>0</v>
      </c>
      <c r="Q700" s="87" t="s">
        <v>75</v>
      </c>
      <c r="R700" s="87">
        <f>HEX2DEC(RIGHT(Table13232127535868734101622[[#This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HEX2DEC(RIGHT(Table13232127535868734101622[[#This Row],[h1]],8))</f>
        <v>0</v>
      </c>
      <c r="Q701" s="87" t="s">
        <v>75</v>
      </c>
      <c r="R701" s="87">
        <f>HEX2DEC(RIGHT(Table13232127535868734101622[[#This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HEX2DEC(RIGHT(Table13232127535868734101622[[#This Row],[h1]],8))</f>
        <v>0</v>
      </c>
      <c r="Q702" s="87" t="s">
        <v>75</v>
      </c>
      <c r="R702" s="87">
        <f>HEX2DEC(RIGHT(Table13232127535868734101622[[#This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HEX2DEC(RIGHT(Table13232127535868734101622[[#This Row],[h1]],8))</f>
        <v>0</v>
      </c>
      <c r="Q703" s="87" t="s">
        <v>75</v>
      </c>
      <c r="R703" s="87">
        <f>HEX2DEC(RIGHT(Table13232127535868734101622[[#This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HEX2DEC(RIGHT(Table13232127535868734101622[[#This Row],[h1]],8))</f>
        <v>0</v>
      </c>
      <c r="Q704" s="87" t="s">
        <v>75</v>
      </c>
      <c r="R704" s="87">
        <f>HEX2DEC(RIGHT(Table13232127535868734101622[[#This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HEX2DEC(RIGHT(Table13232127535868734101622[[#This Row],[h1]],8))</f>
        <v>0</v>
      </c>
      <c r="Q705" s="87" t="s">
        <v>75</v>
      </c>
      <c r="R705" s="87">
        <f>HEX2DEC(RIGHT(Table13232127535868734101622[[#This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HEX2DEC(RIGHT(Table13232127535868734101622[[#This Row],[h1]],8))</f>
        <v>0</v>
      </c>
      <c r="Q706" s="87" t="s">
        <v>75</v>
      </c>
      <c r="R706" s="87">
        <f>HEX2DEC(RIGHT(Table13232127535868734101622[[#This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HEX2DEC(RIGHT(Table13232127535868734101622[[#This Row],[h1]],8))</f>
        <v>0</v>
      </c>
      <c r="Q707" s="87" t="s">
        <v>75</v>
      </c>
      <c r="R707" s="87">
        <f>HEX2DEC(RIGHT(Table13232127535868734101622[[#This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HEX2DEC(RIGHT(Table13232127535868734101622[[#This Row],[h1]],8))</f>
        <v>0</v>
      </c>
      <c r="Q708" s="87" t="s">
        <v>75</v>
      </c>
      <c r="R708" s="87">
        <f>HEX2DEC(RIGHT(Table13232127535868734101622[[#This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HEX2DEC(RIGHT(Table13232127535868734101622[[#This Row],[h1]],8))</f>
        <v>0</v>
      </c>
      <c r="Q709" s="87" t="s">
        <v>75</v>
      </c>
      <c r="R709" s="87">
        <f>HEX2DEC(RIGHT(Table13232127535868734101622[[#This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HEX2DEC(RIGHT(Table13232127535868734101622[[#This Row],[h1]],8))</f>
        <v>0</v>
      </c>
      <c r="Q710" s="87" t="s">
        <v>75</v>
      </c>
      <c r="R710" s="87">
        <f>HEX2DEC(RIGHT(Table13232127535868734101622[[#This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HEX2DEC(RIGHT(Table13232127535868734101622[[#This Row],[h1]],8))</f>
        <v>0</v>
      </c>
      <c r="Q711" s="87" t="s">
        <v>75</v>
      </c>
      <c r="R711" s="87">
        <f>HEX2DEC(RIGHT(Table13232127535868734101622[[#This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HEX2DEC(RIGHT(Table13232127535868734101622[[#This Row],[h1]],8))</f>
        <v>0</v>
      </c>
      <c r="Q712" s="87" t="s">
        <v>75</v>
      </c>
      <c r="R712" s="87">
        <f>HEX2DEC(RIGHT(Table13232127535868734101622[[#This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HEX2DEC(RIGHT(Table13232127535868734101622[[#This Row],[h1]],8))</f>
        <v>0</v>
      </c>
      <c r="Q713" s="87" t="s">
        <v>75</v>
      </c>
      <c r="R713" s="87">
        <f>HEX2DEC(RIGHT(Table13232127535868734101622[[#This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HEX2DEC(RIGHT(Table13232127535868734101622[[#This Row],[h1]],8))</f>
        <v>0</v>
      </c>
      <c r="Q714" s="87" t="s">
        <v>75</v>
      </c>
      <c r="R714" s="87">
        <f>HEX2DEC(RIGHT(Table13232127535868734101622[[#This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HEX2DEC(RIGHT(Table13232127535868734101622[[#This Row],[h1]],8))</f>
        <v>0</v>
      </c>
      <c r="Q715" s="87" t="s">
        <v>75</v>
      </c>
      <c r="R715" s="87">
        <f>HEX2DEC(RIGHT(Table13232127535868734101622[[#This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HEX2DEC(RIGHT(Table13232127535868734101622[[#This Row],[h1]],8))</f>
        <v>0</v>
      </c>
      <c r="Q716" s="87" t="s">
        <v>75</v>
      </c>
      <c r="R716" s="87">
        <f>HEX2DEC(RIGHT(Table13232127535868734101622[[#This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HEX2DEC(RIGHT(Table13232127535868734101622[[#This Row],[h1]],8))</f>
        <v>0</v>
      </c>
      <c r="Q717" s="87" t="s">
        <v>75</v>
      </c>
      <c r="R717" s="87">
        <f>HEX2DEC(RIGHT(Table13232127535868734101622[[#This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HEX2DEC(RIGHT(Table13232127535868734101622[[#This Row],[h1]],8))</f>
        <v>0</v>
      </c>
      <c r="Q718" s="87" t="s">
        <v>75</v>
      </c>
      <c r="R718" s="87">
        <f>HEX2DEC(RIGHT(Table13232127535868734101622[[#This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HEX2DEC(RIGHT(Table13232127535868734101622[[#This Row],[h1]],8))</f>
        <v>0</v>
      </c>
      <c r="Q719" s="87" t="s">
        <v>75</v>
      </c>
      <c r="R719" s="87">
        <f>HEX2DEC(RIGHT(Table13232127535868734101622[[#This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HEX2DEC(RIGHT(Table13232127535868734101622[[#This Row],[h1]],8))</f>
        <v>0</v>
      </c>
      <c r="Q720" s="87" t="s">
        <v>75</v>
      </c>
      <c r="R720" s="87">
        <f>HEX2DEC(RIGHT(Table13232127535868734101622[[#This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HEX2DEC(RIGHT(Table13232127535868734101622[[#This Row],[h1]],8))</f>
        <v>0</v>
      </c>
      <c r="Q721" s="87" t="s">
        <v>75</v>
      </c>
      <c r="R721" s="87">
        <f>HEX2DEC(RIGHT(Table13232127535868734101622[[#This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HEX2DEC(RIGHT(Table13232127535868734101622[[#This Row],[h1]],8))</f>
        <v>0</v>
      </c>
      <c r="Q722" s="87" t="s">
        <v>75</v>
      </c>
      <c r="R722" s="87">
        <f>HEX2DEC(RIGHT(Table13232127535868734101622[[#This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HEX2DEC(RIGHT(Table13232127535868734101622[[#This Row],[h1]],8))</f>
        <v>0</v>
      </c>
      <c r="Q723" s="87" t="s">
        <v>75</v>
      </c>
      <c r="R723" s="87">
        <f>HEX2DEC(RIGHT(Table13232127535868734101622[[#This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HEX2DEC(RIGHT(Table13232127535868734101622[[#This Row],[h1]],8))</f>
        <v>0</v>
      </c>
      <c r="Q724" s="87" t="s">
        <v>75</v>
      </c>
      <c r="R724" s="87">
        <f>HEX2DEC(RIGHT(Table13232127535868734101622[[#This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HEX2DEC(RIGHT(Table13232127535868734101622[[#This Row],[h1]],8))</f>
        <v>0</v>
      </c>
      <c r="Q725" s="87" t="s">
        <v>75</v>
      </c>
      <c r="R725" s="87">
        <f>HEX2DEC(RIGHT(Table13232127535868734101622[[#This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HEX2DEC(RIGHT(Table13232127535868734101622[[#This Row],[h1]],8))</f>
        <v>0</v>
      </c>
      <c r="Q726" s="87" t="s">
        <v>75</v>
      </c>
      <c r="R726" s="87">
        <f>HEX2DEC(RIGHT(Table13232127535868734101622[[#This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HEX2DEC(RIGHT(Table13232127535868734101622[[#This Row],[h1]],8))</f>
        <v>0</v>
      </c>
      <c r="Q727" s="87" t="s">
        <v>75</v>
      </c>
      <c r="R727" s="87">
        <f>HEX2DEC(RIGHT(Table13232127535868734101622[[#This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HEX2DEC(RIGHT(Table13232127535868734101622[[#This Row],[h1]],8))</f>
        <v>0</v>
      </c>
      <c r="Q728" s="87" t="s">
        <v>75</v>
      </c>
      <c r="R728" s="87">
        <f>HEX2DEC(RIGHT(Table13232127535868734101622[[#This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HEX2DEC(RIGHT(Table13232127535868734101622[[#This Row],[h1]],8))</f>
        <v>0</v>
      </c>
      <c r="Q729" s="87" t="s">
        <v>75</v>
      </c>
      <c r="R729" s="87">
        <f>HEX2DEC(RIGHT(Table13232127535868734101622[[#This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HEX2DEC(RIGHT(Table13232127535868734101622[[#This Row],[h1]],8))</f>
        <v>0</v>
      </c>
      <c r="Q730" s="87" t="s">
        <v>75</v>
      </c>
      <c r="R730" s="87">
        <f>HEX2DEC(RIGHT(Table13232127535868734101622[[#This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HEX2DEC(RIGHT(Table13232127535868734101622[[#This Row],[h1]],8))</f>
        <v>0</v>
      </c>
      <c r="Q731" s="87" t="s">
        <v>75</v>
      </c>
      <c r="R731" s="87">
        <f>HEX2DEC(RIGHT(Table13232127535868734101622[[#This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HEX2DEC(RIGHT(Table13232127535868734101622[[#This Row],[h1]],8))</f>
        <v>0</v>
      </c>
      <c r="Q732" s="87" t="s">
        <v>75</v>
      </c>
      <c r="R732" s="87">
        <f>HEX2DEC(RIGHT(Table13232127535868734101622[[#This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HEX2DEC(RIGHT(Table13232127535868734101622[[#This Row],[h1]],8))</f>
        <v>0</v>
      </c>
      <c r="Q733" s="87" t="s">
        <v>75</v>
      </c>
      <c r="R733" s="87">
        <f>HEX2DEC(RIGHT(Table13232127535868734101622[[#This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HEX2DEC(RIGHT(Table13232127535868734101622[[#This Row],[h1]],8))</f>
        <v>0</v>
      </c>
      <c r="Q734" s="87" t="s">
        <v>75</v>
      </c>
      <c r="R734" s="87">
        <f>HEX2DEC(RIGHT(Table13232127535868734101622[[#This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HEX2DEC(RIGHT(Table13232127535868734101622[[#This Row],[h1]],8))</f>
        <v>0</v>
      </c>
      <c r="Q735" s="87" t="s">
        <v>75</v>
      </c>
      <c r="R735" s="87">
        <f>HEX2DEC(RIGHT(Table13232127535868734101622[[#This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HEX2DEC(RIGHT(Table13232127535868734101622[[#This Row],[h1]],8))</f>
        <v>0</v>
      </c>
      <c r="Q736" s="87" t="s">
        <v>75</v>
      </c>
      <c r="R736" s="87">
        <f>HEX2DEC(RIGHT(Table13232127535868734101622[[#This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HEX2DEC(RIGHT(Table13232127535868734101622[[#This Row],[h1]],8))</f>
        <v>0</v>
      </c>
      <c r="Q737" s="87" t="s">
        <v>75</v>
      </c>
      <c r="R737" s="87">
        <f>HEX2DEC(RIGHT(Table13232127535868734101622[[#This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HEX2DEC(RIGHT(Table13232127535868734101622[[#This Row],[h1]],8))</f>
        <v>0</v>
      </c>
      <c r="Q738" s="87" t="s">
        <v>75</v>
      </c>
      <c r="R738" s="87">
        <f>HEX2DEC(RIGHT(Table13232127535868734101622[[#This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HEX2DEC(RIGHT(Table13232127535868734101622[[#This Row],[h1]],8))</f>
        <v>0</v>
      </c>
      <c r="Q739" s="87" t="s">
        <v>75</v>
      </c>
      <c r="R739" s="87">
        <f>HEX2DEC(RIGHT(Table13232127535868734101622[[#This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HEX2DEC(RIGHT(Table13232127535868734101622[[#This Row],[h1]],8))</f>
        <v>0</v>
      </c>
      <c r="Q740" s="87" t="s">
        <v>75</v>
      </c>
      <c r="R740" s="87">
        <f>HEX2DEC(RIGHT(Table13232127535868734101622[[#This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HEX2DEC(RIGHT(Table13232127535868734101622[[#This Row],[h1]],8))</f>
        <v>0</v>
      </c>
      <c r="Q741" s="87" t="s">
        <v>75</v>
      </c>
      <c r="R741" s="87">
        <f>HEX2DEC(RIGHT(Table13232127535868734101622[[#This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HEX2DEC(RIGHT(Table13232127535868734101622[[#This Row],[h1]],8))</f>
        <v>0</v>
      </c>
      <c r="Q742" s="87" t="s">
        <v>75</v>
      </c>
      <c r="R742" s="87">
        <f>HEX2DEC(RIGHT(Table13232127535868734101622[[#This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HEX2DEC(RIGHT(Table13232127535868734101622[[#This Row],[h1]],8))</f>
        <v>0</v>
      </c>
      <c r="Q743" s="87" t="s">
        <v>75</v>
      </c>
      <c r="R743" s="87">
        <f>HEX2DEC(RIGHT(Table13232127535868734101622[[#This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HEX2DEC(RIGHT(Table13232127535868734101622[[#This Row],[h1]],8))</f>
        <v>0</v>
      </c>
      <c r="Q744" s="87" t="s">
        <v>75</v>
      </c>
      <c r="R744" s="87">
        <f>HEX2DEC(RIGHT(Table13232127535868734101622[[#This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HEX2DEC(RIGHT(Table13232127535868734101622[[#This Row],[h1]],8))</f>
        <v>0</v>
      </c>
      <c r="Q745" s="87" t="s">
        <v>75</v>
      </c>
      <c r="R745" s="87">
        <f>HEX2DEC(RIGHT(Table13232127535868734101622[[#This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HEX2DEC(RIGHT(Table13232127535868734101622[[#This Row],[h1]],8))</f>
        <v>0</v>
      </c>
      <c r="Q746" s="87" t="s">
        <v>75</v>
      </c>
      <c r="R746" s="87">
        <f>HEX2DEC(RIGHT(Table13232127535868734101622[[#This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HEX2DEC(RIGHT(Table13232127535868734101622[[#This Row],[h1]],8))</f>
        <v>0</v>
      </c>
      <c r="Q747" s="87" t="s">
        <v>75</v>
      </c>
      <c r="R747" s="87">
        <f>HEX2DEC(RIGHT(Table13232127535868734101622[[#This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HEX2DEC(RIGHT(Table13232127535868734101622[[#This Row],[h1]],8))</f>
        <v>0</v>
      </c>
      <c r="Q748" s="87" t="s">
        <v>75</v>
      </c>
      <c r="R748" s="87">
        <f>HEX2DEC(RIGHT(Table13232127535868734101622[[#This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HEX2DEC(RIGHT(Table13232127535868734101622[[#This Row],[h1]],8))</f>
        <v>0</v>
      </c>
      <c r="Q749" s="87" t="s">
        <v>75</v>
      </c>
      <c r="R749" s="87">
        <f>HEX2DEC(RIGHT(Table13232127535868734101622[[#This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HEX2DEC(RIGHT(Table13232127535868734101622[[#This Row],[h1]],8))</f>
        <v>0</v>
      </c>
      <c r="Q750" s="87" t="s">
        <v>75</v>
      </c>
      <c r="R750" s="87">
        <f>HEX2DEC(RIGHT(Table13232127535868734101622[[#This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HEX2DEC(RIGHT(Table13232127535868734101622[[#This Row],[h1]],8))</f>
        <v>0</v>
      </c>
      <c r="Q751" s="87" t="s">
        <v>75</v>
      </c>
      <c r="R751" s="87">
        <f>HEX2DEC(RIGHT(Table13232127535868734101622[[#This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HEX2DEC(RIGHT(Table13232127535868734101622[[#This Row],[h1]],8))</f>
        <v>0</v>
      </c>
      <c r="Q752" s="87" t="s">
        <v>75</v>
      </c>
      <c r="R752" s="87">
        <f>HEX2DEC(RIGHT(Table13232127535868734101622[[#This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HEX2DEC(RIGHT(Table13232127535868734101622[[#This Row],[h1]],8))</f>
        <v>0</v>
      </c>
      <c r="Q753" s="87" t="s">
        <v>75</v>
      </c>
      <c r="R753" s="87">
        <f>HEX2DEC(RIGHT(Table13232127535868734101622[[#This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HEX2DEC(RIGHT(Table13232127535868734101622[[#This Row],[h1]],8))</f>
        <v>0</v>
      </c>
      <c r="Q754" s="87" t="s">
        <v>75</v>
      </c>
      <c r="R754" s="87">
        <f>HEX2DEC(RIGHT(Table13232127535868734101622[[#This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HEX2DEC(RIGHT(Table13232127535868734101622[[#This Row],[h1]],8))</f>
        <v>0</v>
      </c>
      <c r="Q755" s="87" t="s">
        <v>75</v>
      </c>
      <c r="R755" s="87">
        <f>HEX2DEC(RIGHT(Table13232127535868734101622[[#This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HEX2DEC(RIGHT(Table13232127535868734101622[[#This Row],[h1]],8))</f>
        <v>0</v>
      </c>
      <c r="Q756" s="87" t="s">
        <v>75</v>
      </c>
      <c r="R756" s="87">
        <f>HEX2DEC(RIGHT(Table13232127535868734101622[[#This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HEX2DEC(RIGHT(Table13232127535868734101622[[#This Row],[h1]],8))</f>
        <v>0</v>
      </c>
      <c r="Q757" s="87" t="s">
        <v>75</v>
      </c>
      <c r="R757" s="87">
        <f>HEX2DEC(RIGHT(Table13232127535868734101622[[#This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HEX2DEC(RIGHT(Table13232127535868734101622[[#This Row],[h1]],8))</f>
        <v>0</v>
      </c>
      <c r="Q758" s="87" t="s">
        <v>75</v>
      </c>
      <c r="R758" s="87">
        <f>HEX2DEC(RIGHT(Table13232127535868734101622[[#This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HEX2DEC(RIGHT(Table13232127535868734101622[[#This Row],[h1]],8))</f>
        <v>0</v>
      </c>
      <c r="Q759" s="87" t="s">
        <v>75</v>
      </c>
      <c r="R759" s="87">
        <f>HEX2DEC(RIGHT(Table13232127535868734101622[[#This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HEX2DEC(RIGHT(Table13232127535868734101622[[#This Row],[h1]],8))</f>
        <v>0</v>
      </c>
      <c r="Q760" s="87" t="s">
        <v>75</v>
      </c>
      <c r="R760" s="87">
        <f>HEX2DEC(RIGHT(Table13232127535868734101622[[#This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HEX2DEC(RIGHT(Table13232127535868734101622[[#This Row],[h1]],8))</f>
        <v>0</v>
      </c>
      <c r="Q761" s="87" t="s">
        <v>75</v>
      </c>
      <c r="R761" s="87">
        <f>HEX2DEC(RIGHT(Table13232127535868734101622[[#This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HEX2DEC(RIGHT(Table13232127535868734101622[[#This Row],[h1]],8))</f>
        <v>0</v>
      </c>
      <c r="Q762" s="87" t="s">
        <v>75</v>
      </c>
      <c r="R762" s="87">
        <f>HEX2DEC(RIGHT(Table13232127535868734101622[[#This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HEX2DEC(RIGHT(Table13232127535868734101622[[#This Row],[h1]],8))</f>
        <v>0</v>
      </c>
      <c r="Q763" s="87" t="s">
        <v>75</v>
      </c>
      <c r="R763" s="87">
        <f>HEX2DEC(RIGHT(Table13232127535868734101622[[#This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HEX2DEC(RIGHT(Table13232127535868734101622[[#This Row],[h1]],8))</f>
        <v>0</v>
      </c>
      <c r="Q764" s="87" t="s">
        <v>75</v>
      </c>
      <c r="R764" s="87">
        <f>HEX2DEC(RIGHT(Table13232127535868734101622[[#This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HEX2DEC(RIGHT(Table13232127535868734101622[[#This Row],[h1]],8))</f>
        <v>0</v>
      </c>
      <c r="Q765" s="87" t="s">
        <v>75</v>
      </c>
      <c r="R765" s="87">
        <f>HEX2DEC(RIGHT(Table13232127535868734101622[[#This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HEX2DEC(RIGHT(Table13232127535868734101622[[#This Row],[h1]],8))</f>
        <v>0</v>
      </c>
      <c r="Q766" s="87" t="s">
        <v>75</v>
      </c>
      <c r="R766" s="87">
        <f>HEX2DEC(RIGHT(Table13232127535868734101622[[#This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HEX2DEC(RIGHT(Table13232127535868734101622[[#This Row],[h1]],8))</f>
        <v>0</v>
      </c>
      <c r="Q767" s="87" t="s">
        <v>75</v>
      </c>
      <c r="R767" s="87">
        <f>HEX2DEC(RIGHT(Table13232127535868734101622[[#This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HEX2DEC(RIGHT(Table13232127535868734101622[[#This Row],[h1]],8))</f>
        <v>0</v>
      </c>
      <c r="Q768" s="87" t="s">
        <v>75</v>
      </c>
      <c r="R768" s="87">
        <f>HEX2DEC(RIGHT(Table13232127535868734101622[[#This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HEX2DEC(RIGHT(Table13232127535868734101622[[#This Row],[h1]],8))</f>
        <v>0</v>
      </c>
      <c r="Q769" s="87" t="s">
        <v>75</v>
      </c>
      <c r="R769" s="87">
        <f>HEX2DEC(RIGHT(Table13232127535868734101622[[#This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HEX2DEC(RIGHT(Table13232127535868734101622[[#This Row],[h1]],8))</f>
        <v>0</v>
      </c>
      <c r="Q770" s="87" t="s">
        <v>75</v>
      </c>
      <c r="R770" s="87">
        <f>HEX2DEC(RIGHT(Table13232127535868734101622[[#This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HEX2DEC(RIGHT(Table13232127535868734101622[[#This Row],[h1]],8))</f>
        <v>0</v>
      </c>
      <c r="Q771" s="87" t="s">
        <v>75</v>
      </c>
      <c r="R771" s="87">
        <f>HEX2DEC(RIGHT(Table13232127535868734101622[[#This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HEX2DEC(RIGHT(Table13232127535868734101622[[#This Row],[h1]],8))</f>
        <v>0</v>
      </c>
      <c r="Q772" s="87" t="s">
        <v>75</v>
      </c>
      <c r="R772" s="87">
        <f>HEX2DEC(RIGHT(Table13232127535868734101622[[#This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HEX2DEC(RIGHT(Table13232127535868734101622[[#This Row],[h1]],8))</f>
        <v>0</v>
      </c>
      <c r="Q773" s="87" t="s">
        <v>75</v>
      </c>
      <c r="R773" s="87">
        <f>HEX2DEC(RIGHT(Table13232127535868734101622[[#This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HEX2DEC(RIGHT(Table13232127535868734101622[[#This Row],[h1]],8))</f>
        <v>0</v>
      </c>
      <c r="Q774" s="87" t="s">
        <v>75</v>
      </c>
      <c r="R774" s="87">
        <f>HEX2DEC(RIGHT(Table13232127535868734101622[[#This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HEX2DEC(RIGHT(Table13232127535868734101622[[#This Row],[h1]],8))</f>
        <v>0</v>
      </c>
      <c r="Q775" s="87" t="s">
        <v>75</v>
      </c>
      <c r="R775" s="87">
        <f>HEX2DEC(RIGHT(Table13232127535868734101622[[#This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HEX2DEC(RIGHT(Table13232127535868734101622[[#This Row],[h1]],8))</f>
        <v>0</v>
      </c>
      <c r="Q776" s="87" t="s">
        <v>75</v>
      </c>
      <c r="R776" s="87">
        <f>HEX2DEC(RIGHT(Table13232127535868734101622[[#This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HEX2DEC(RIGHT(Table13232127535868734101622[[#This Row],[h1]],8))</f>
        <v>0</v>
      </c>
      <c r="Q777" s="87" t="s">
        <v>75</v>
      </c>
      <c r="R777" s="87">
        <f>HEX2DEC(RIGHT(Table13232127535868734101622[[#This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HEX2DEC(RIGHT(Table13232127535868734101622[[#This Row],[h1]],8))</f>
        <v>0</v>
      </c>
      <c r="Q778" s="87" t="s">
        <v>75</v>
      </c>
      <c r="R778" s="87">
        <f>HEX2DEC(RIGHT(Table13232127535868734101622[[#This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HEX2DEC(RIGHT(Table13232127535868734101622[[#This Row],[h1]],8))</f>
        <v>0</v>
      </c>
      <c r="Q779" s="87" t="s">
        <v>75</v>
      </c>
      <c r="R779" s="87">
        <f>HEX2DEC(RIGHT(Table13232127535868734101622[[#This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HEX2DEC(RIGHT(Table13232127535868734101622[[#This Row],[h1]],8))</f>
        <v>0</v>
      </c>
      <c r="Q780" s="87" t="s">
        <v>75</v>
      </c>
      <c r="R780" s="87">
        <f>HEX2DEC(RIGHT(Table13232127535868734101622[[#This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HEX2DEC(RIGHT(Table13232127535868734101622[[#This Row],[h1]],8))</f>
        <v>0</v>
      </c>
      <c r="Q781" s="87" t="s">
        <v>75</v>
      </c>
      <c r="R781" s="87">
        <f>HEX2DEC(RIGHT(Table13232127535868734101622[[#This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HEX2DEC(RIGHT(Table13232127535868734101622[[#This Row],[h1]],8))</f>
        <v>0</v>
      </c>
      <c r="Q782" s="87" t="s">
        <v>75</v>
      </c>
      <c r="R782" s="87">
        <f>HEX2DEC(RIGHT(Table13232127535868734101622[[#This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HEX2DEC(RIGHT(Table13232127535868734101622[[#This Row],[h1]],8))</f>
        <v>0</v>
      </c>
      <c r="Q783" s="87" t="s">
        <v>75</v>
      </c>
      <c r="R783" s="87">
        <f>HEX2DEC(RIGHT(Table13232127535868734101622[[#This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HEX2DEC(RIGHT(Table13232127535868734101622[[#This Row],[h1]],8))</f>
        <v>0</v>
      </c>
      <c r="Q784" s="87" t="s">
        <v>75</v>
      </c>
      <c r="R784" s="87">
        <f>HEX2DEC(RIGHT(Table13232127535868734101622[[#This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HEX2DEC(RIGHT(Table13232127535868734101622[[#This Row],[h1]],8))</f>
        <v>0</v>
      </c>
      <c r="Q785" s="87" t="s">
        <v>75</v>
      </c>
      <c r="R785" s="87">
        <f>HEX2DEC(RIGHT(Table13232127535868734101622[[#This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HEX2DEC(RIGHT(Table13232127535868734101622[[#This Row],[h1]],8))</f>
        <v>0</v>
      </c>
      <c r="Q786" s="87" t="s">
        <v>75</v>
      </c>
      <c r="R786" s="87">
        <f>HEX2DEC(RIGHT(Table13232127535868734101622[[#This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HEX2DEC(RIGHT(Table13232127535868734101622[[#This Row],[h1]],8))</f>
        <v>0</v>
      </c>
      <c r="Q787" s="87" t="s">
        <v>75</v>
      </c>
      <c r="R787" s="87">
        <f>HEX2DEC(RIGHT(Table13232127535868734101622[[#This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HEX2DEC(RIGHT(Table13232127535868734101622[[#This Row],[h1]],8))</f>
        <v>0</v>
      </c>
      <c r="Q788" s="87" t="s">
        <v>75</v>
      </c>
      <c r="R788" s="87">
        <f>HEX2DEC(RIGHT(Table13232127535868734101622[[#This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HEX2DEC(RIGHT(Table13232127535868734101622[[#This Row],[h1]],8))</f>
        <v>0</v>
      </c>
      <c r="Q789" s="87" t="s">
        <v>75</v>
      </c>
      <c r="R789" s="87">
        <f>HEX2DEC(RIGHT(Table13232127535868734101622[[#This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HEX2DEC(RIGHT(Table13232127535868734101622[[#This Row],[h1]],8))</f>
        <v>0</v>
      </c>
      <c r="Q790" s="87" t="s">
        <v>75</v>
      </c>
      <c r="R790" s="87">
        <f>HEX2DEC(RIGHT(Table13232127535868734101622[[#This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HEX2DEC(RIGHT(Table13232127535868734101622[[#This Row],[h1]],8))</f>
        <v>0</v>
      </c>
      <c r="Q791" s="87" t="s">
        <v>75</v>
      </c>
      <c r="R791" s="87">
        <f>HEX2DEC(RIGHT(Table13232127535868734101622[[#This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HEX2DEC(RIGHT(Table13232127535868734101622[[#This Row],[h1]],8))</f>
        <v>0</v>
      </c>
      <c r="Q792" s="87" t="s">
        <v>75</v>
      </c>
      <c r="R792" s="87">
        <f>HEX2DEC(RIGHT(Table13232127535868734101622[[#This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HEX2DEC(RIGHT(Table13232127535868734101622[[#This Row],[h1]],8))</f>
        <v>0</v>
      </c>
      <c r="Q793" s="87" t="s">
        <v>75</v>
      </c>
      <c r="R793" s="87">
        <f>HEX2DEC(RIGHT(Table13232127535868734101622[[#This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HEX2DEC(RIGHT(Table13232127535868734101622[[#This Row],[h1]],8))</f>
        <v>0</v>
      </c>
      <c r="Q794" s="87" t="s">
        <v>75</v>
      </c>
      <c r="R794" s="87">
        <f>HEX2DEC(RIGHT(Table13232127535868734101622[[#This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HEX2DEC(RIGHT(Table13232127535868734101622[[#This Row],[h1]],8))</f>
        <v>0</v>
      </c>
      <c r="Q795" s="87" t="s">
        <v>75</v>
      </c>
      <c r="R795" s="87">
        <f>HEX2DEC(RIGHT(Table13232127535868734101622[[#This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HEX2DEC(RIGHT(Table13232127535868734101622[[#This Row],[h1]],8))</f>
        <v>0</v>
      </c>
      <c r="Q796" s="87" t="s">
        <v>75</v>
      </c>
      <c r="R796" s="87">
        <f>HEX2DEC(RIGHT(Table13232127535868734101622[[#This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HEX2DEC(RIGHT(Table13232127535868734101622[[#This Row],[h1]],8))</f>
        <v>0</v>
      </c>
      <c r="Q797" s="87" t="s">
        <v>75</v>
      </c>
      <c r="R797" s="87">
        <f>HEX2DEC(RIGHT(Table13232127535868734101622[[#This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HEX2DEC(RIGHT(Table13232127535868734101622[[#This Row],[h1]],8))</f>
        <v>0</v>
      </c>
      <c r="Q798" s="87" t="s">
        <v>75</v>
      </c>
      <c r="R798" s="87">
        <f>HEX2DEC(RIGHT(Table13232127535868734101622[[#This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HEX2DEC(RIGHT(Table13232127535868734101622[[#This Row],[h1]],8))</f>
        <v>0</v>
      </c>
      <c r="Q799" s="87" t="s">
        <v>75</v>
      </c>
      <c r="R799" s="87">
        <f>HEX2DEC(RIGHT(Table13232127535868734101622[[#This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HEX2DEC(RIGHT(Table13232127535868734101622[[#This Row],[h1]],8))</f>
        <v>0</v>
      </c>
      <c r="Q800" s="87" t="s">
        <v>75</v>
      </c>
      <c r="R800" s="87">
        <f>HEX2DEC(RIGHT(Table13232127535868734101622[[#This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HEX2DEC(RIGHT(Table13232127535868734101622[[#This Row],[h1]],8))</f>
        <v>0</v>
      </c>
      <c r="Q801" s="87" t="s">
        <v>75</v>
      </c>
      <c r="R801" s="87">
        <f>HEX2DEC(RIGHT(Table13232127535868734101622[[#This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HEX2DEC(RIGHT(Table13232127535868734101622[[#This Row],[h1]],8))</f>
        <v>0</v>
      </c>
      <c r="Q802" s="87" t="s">
        <v>75</v>
      </c>
      <c r="R802" s="87">
        <f>HEX2DEC(RIGHT(Table13232127535868734101622[[#This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HEX2DEC(RIGHT(Table13232127535868734101622[[#This Row],[h1]],8))</f>
        <v>0</v>
      </c>
      <c r="Q803" s="87" t="s">
        <v>75</v>
      </c>
      <c r="R803" s="87">
        <f>HEX2DEC(RIGHT(Table13232127535868734101622[[#This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HEX2DEC(RIGHT(Table13232127535868734101622[[#This Row],[h1]],8))</f>
        <v>0</v>
      </c>
      <c r="Q804" s="87" t="s">
        <v>75</v>
      </c>
      <c r="R804" s="87">
        <f>HEX2DEC(RIGHT(Table13232127535868734101622[[#This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HEX2DEC(RIGHT(Table13232127535868734101622[[#This Row],[h1]],8))</f>
        <v>0</v>
      </c>
      <c r="Q805" s="87" t="s">
        <v>75</v>
      </c>
      <c r="R805" s="87">
        <f>HEX2DEC(RIGHT(Table13232127535868734101622[[#This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HEX2DEC(RIGHT(Table13232127535868734101622[[#This Row],[h1]],8))</f>
        <v>0</v>
      </c>
      <c r="Q806" s="87" t="s">
        <v>75</v>
      </c>
      <c r="R806" s="87">
        <f>HEX2DEC(RIGHT(Table13232127535868734101622[[#This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HEX2DEC(RIGHT(Table13232127535868734101622[[#This Row],[h1]],8))</f>
        <v>0</v>
      </c>
      <c r="Q807" s="87" t="s">
        <v>75</v>
      </c>
      <c r="R807" s="87">
        <f>HEX2DEC(RIGHT(Table13232127535868734101622[[#This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HEX2DEC(RIGHT(Table13232127535868734101622[[#This Row],[h1]],8))</f>
        <v>0</v>
      </c>
      <c r="Q808" s="87" t="s">
        <v>75</v>
      </c>
      <c r="R808" s="87">
        <f>HEX2DEC(RIGHT(Table13232127535868734101622[[#This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HEX2DEC(RIGHT(Table13232127535868734101622[[#This Row],[h1]],8))</f>
        <v>0</v>
      </c>
      <c r="Q809" s="87" t="s">
        <v>75</v>
      </c>
      <c r="R809" s="87">
        <f>HEX2DEC(RIGHT(Table13232127535868734101622[[#This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HEX2DEC(RIGHT(Table13232127535868734101622[[#This Row],[h1]],8))</f>
        <v>0</v>
      </c>
      <c r="Q810" s="87" t="s">
        <v>75</v>
      </c>
      <c r="R810" s="87">
        <f>HEX2DEC(RIGHT(Table13232127535868734101622[[#This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HEX2DEC(RIGHT(Table13232127535868734101622[[#This Row],[h1]],8))</f>
        <v>0</v>
      </c>
      <c r="Q811" s="87" t="s">
        <v>75</v>
      </c>
      <c r="R811" s="87">
        <f>HEX2DEC(RIGHT(Table13232127535868734101622[[#This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HEX2DEC(RIGHT(Table13232127535868734101622[[#This Row],[h1]],8))</f>
        <v>0</v>
      </c>
      <c r="Q812" s="87" t="s">
        <v>75</v>
      </c>
      <c r="R812" s="87">
        <f>HEX2DEC(RIGHT(Table13232127535868734101622[[#This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HEX2DEC(RIGHT(Table13232127535868734101622[[#This Row],[h1]],8))</f>
        <v>0</v>
      </c>
      <c r="Q813" s="87" t="s">
        <v>75</v>
      </c>
      <c r="R813" s="87">
        <f>HEX2DEC(RIGHT(Table13232127535868734101622[[#This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HEX2DEC(RIGHT(Table13232127535868734101622[[#This Row],[h1]],8))</f>
        <v>0</v>
      </c>
      <c r="Q814" s="87" t="s">
        <v>75</v>
      </c>
      <c r="R814" s="87">
        <f>HEX2DEC(RIGHT(Table13232127535868734101622[[#This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HEX2DEC(RIGHT(Table13232127535868734101622[[#This Row],[h1]],8))</f>
        <v>0</v>
      </c>
      <c r="Q815" s="87" t="s">
        <v>75</v>
      </c>
      <c r="R815" s="87">
        <f>HEX2DEC(RIGHT(Table13232127535868734101622[[#This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HEX2DEC(RIGHT(Table13232127535868734101622[[#This Row],[h1]],8))</f>
        <v>0</v>
      </c>
      <c r="Q816" s="87" t="s">
        <v>75</v>
      </c>
      <c r="R816" s="87">
        <f>HEX2DEC(RIGHT(Table13232127535868734101622[[#This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HEX2DEC(RIGHT(Table13232127535868734101622[[#This Row],[h1]],8))</f>
        <v>0</v>
      </c>
      <c r="Q817" s="87" t="s">
        <v>75</v>
      </c>
      <c r="R817" s="87">
        <f>HEX2DEC(RIGHT(Table13232127535868734101622[[#This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HEX2DEC(RIGHT(Table13232127535868734101622[[#This Row],[h1]],8))</f>
        <v>0</v>
      </c>
      <c r="Q818" s="87" t="s">
        <v>75</v>
      </c>
      <c r="R818" s="87">
        <f>HEX2DEC(RIGHT(Table13232127535868734101622[[#This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HEX2DEC(RIGHT(Table13232127535868734101622[[#This Row],[h1]],8))</f>
        <v>0</v>
      </c>
      <c r="Q819" s="87" t="s">
        <v>75</v>
      </c>
      <c r="R819" s="87">
        <f>HEX2DEC(RIGHT(Table13232127535868734101622[[#This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HEX2DEC(RIGHT(Table13232127535868734101622[[#This Row],[h1]],8))</f>
        <v>0</v>
      </c>
      <c r="Q820" s="87" t="s">
        <v>75</v>
      </c>
      <c r="R820" s="87">
        <f>HEX2DEC(RIGHT(Table13232127535868734101622[[#This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HEX2DEC(RIGHT(Table13232127535868734101622[[#This Row],[h1]],8))</f>
        <v>0</v>
      </c>
      <c r="Q821" s="87" t="s">
        <v>75</v>
      </c>
      <c r="R821" s="87">
        <f>HEX2DEC(RIGHT(Table13232127535868734101622[[#This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HEX2DEC(RIGHT(Table13232127535868734101622[[#This Row],[h1]],8))</f>
        <v>0</v>
      </c>
      <c r="Q822" s="87" t="s">
        <v>75</v>
      </c>
      <c r="R822" s="87">
        <f>HEX2DEC(RIGHT(Table13232127535868734101622[[#This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HEX2DEC(RIGHT(Table13232127535868734101622[[#This Row],[h1]],8))</f>
        <v>0</v>
      </c>
      <c r="Q823" s="87" t="s">
        <v>75</v>
      </c>
      <c r="R823" s="87">
        <f>HEX2DEC(RIGHT(Table13232127535868734101622[[#This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HEX2DEC(RIGHT(Table13232127535868734101622[[#This Row],[h1]],8))</f>
        <v>0</v>
      </c>
      <c r="Q824" s="87" t="s">
        <v>75</v>
      </c>
      <c r="R824" s="87">
        <f>HEX2DEC(RIGHT(Table13232127535868734101622[[#This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HEX2DEC(RIGHT(Table13232127535868734101622[[#This Row],[h1]],8))</f>
        <v>0</v>
      </c>
      <c r="Q825" s="87" t="s">
        <v>75</v>
      </c>
      <c r="R825" s="87">
        <f>HEX2DEC(RIGHT(Table13232127535868734101622[[#This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HEX2DEC(RIGHT(Table13232127535868734101622[[#This Row],[h1]],8))</f>
        <v>0</v>
      </c>
      <c r="Q826" s="87" t="s">
        <v>75</v>
      </c>
      <c r="R826" s="87">
        <f>HEX2DEC(RIGHT(Table13232127535868734101622[[#This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HEX2DEC(RIGHT(Table13232127535868734101622[[#This Row],[h1]],8))</f>
        <v>0</v>
      </c>
      <c r="Q827" s="87" t="s">
        <v>75</v>
      </c>
      <c r="R827" s="87">
        <f>HEX2DEC(RIGHT(Table13232127535868734101622[[#This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HEX2DEC(RIGHT(Table13232127535868734101622[[#This Row],[h1]],8))</f>
        <v>0</v>
      </c>
      <c r="Q828" s="87" t="s">
        <v>75</v>
      </c>
      <c r="R828" s="87">
        <f>HEX2DEC(RIGHT(Table13232127535868734101622[[#This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HEX2DEC(RIGHT(Table13232127535868734101622[[#This Row],[h1]],8))</f>
        <v>0</v>
      </c>
      <c r="Q829" s="87" t="s">
        <v>75</v>
      </c>
      <c r="R829" s="87">
        <f>HEX2DEC(RIGHT(Table13232127535868734101622[[#This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HEX2DEC(RIGHT(Table13232127535868734101622[[#This Row],[h1]],8))</f>
        <v>0</v>
      </c>
      <c r="Q830" s="87" t="s">
        <v>75</v>
      </c>
      <c r="R830" s="87">
        <f>HEX2DEC(RIGHT(Table13232127535868734101622[[#This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HEX2DEC(RIGHT(Table13232127535868734101622[[#This Row],[h1]],8))</f>
        <v>0</v>
      </c>
      <c r="Q831" s="87" t="s">
        <v>75</v>
      </c>
      <c r="R831" s="87">
        <f>HEX2DEC(RIGHT(Table13232127535868734101622[[#This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HEX2DEC(RIGHT(Table13232127535868734101622[[#This Row],[h1]],8))</f>
        <v>0</v>
      </c>
      <c r="Q832" s="87" t="s">
        <v>75</v>
      </c>
      <c r="R832" s="87">
        <f>HEX2DEC(RIGHT(Table13232127535868734101622[[#This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HEX2DEC(RIGHT(Table13232127535868734101622[[#This Row],[h1]],8))</f>
        <v>0</v>
      </c>
      <c r="Q833" s="87" t="s">
        <v>75</v>
      </c>
      <c r="R833" s="87">
        <f>HEX2DEC(RIGHT(Table13232127535868734101622[[#This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HEX2DEC(RIGHT(Table13232127535868734101622[[#This Row],[h1]],8))</f>
        <v>0</v>
      </c>
      <c r="Q834" s="87" t="s">
        <v>75</v>
      </c>
      <c r="R834" s="87">
        <f>HEX2DEC(RIGHT(Table13232127535868734101622[[#This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HEX2DEC(RIGHT(Table13232127535868734101622[[#This Row],[h1]],8))</f>
        <v>0</v>
      </c>
      <c r="Q835" s="87" t="s">
        <v>75</v>
      </c>
      <c r="R835" s="87">
        <f>HEX2DEC(RIGHT(Table13232127535868734101622[[#This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HEX2DEC(RIGHT(Table13232127535868734101622[[#This Row],[h1]],8))</f>
        <v>0</v>
      </c>
      <c r="Q836" s="87" t="s">
        <v>75</v>
      </c>
      <c r="R836" s="87">
        <f>HEX2DEC(RIGHT(Table13232127535868734101622[[#This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HEX2DEC(RIGHT(Table13232127535868734101622[[#This Row],[h1]],8))</f>
        <v>0</v>
      </c>
      <c r="Q837" s="87" t="s">
        <v>75</v>
      </c>
      <c r="R837" s="87">
        <f>HEX2DEC(RIGHT(Table13232127535868734101622[[#This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HEX2DEC(RIGHT(Table13232127535868734101622[[#This Row],[h1]],8))</f>
        <v>0</v>
      </c>
      <c r="Q838" s="87" t="s">
        <v>75</v>
      </c>
      <c r="R838" s="87">
        <f>HEX2DEC(RIGHT(Table13232127535868734101622[[#This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HEX2DEC(RIGHT(Table13232127535868734101622[[#This Row],[h1]],8))</f>
        <v>0</v>
      </c>
      <c r="Q839" s="87" t="s">
        <v>75</v>
      </c>
      <c r="R839" s="87">
        <f>HEX2DEC(RIGHT(Table13232127535868734101622[[#This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HEX2DEC(RIGHT(Table13232127535868734101622[[#This Row],[h1]],8))</f>
        <v>0</v>
      </c>
      <c r="Q840" s="87" t="s">
        <v>75</v>
      </c>
      <c r="R840" s="87">
        <f>HEX2DEC(RIGHT(Table13232127535868734101622[[#This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HEX2DEC(RIGHT(Table13232127535868734101622[[#This Row],[h1]],8))</f>
        <v>0</v>
      </c>
      <c r="Q841" s="87" t="s">
        <v>75</v>
      </c>
      <c r="R841" s="87">
        <f>HEX2DEC(RIGHT(Table13232127535868734101622[[#This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HEX2DEC(RIGHT(Table13232127535868734101622[[#This Row],[h1]],8))</f>
        <v>0</v>
      </c>
      <c r="Q842" s="87" t="s">
        <v>75</v>
      </c>
      <c r="R842" s="87">
        <f>HEX2DEC(RIGHT(Table13232127535868734101622[[#This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HEX2DEC(RIGHT(Table13232127535868734101622[[#This Row],[h1]],8))</f>
        <v>0</v>
      </c>
      <c r="Q843" s="87" t="s">
        <v>75</v>
      </c>
      <c r="R843" s="87">
        <f>HEX2DEC(RIGHT(Table13232127535868734101622[[#This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HEX2DEC(RIGHT(Table13232127535868734101622[[#This Row],[h1]],8))</f>
        <v>0</v>
      </c>
      <c r="Q844" s="87" t="s">
        <v>75</v>
      </c>
      <c r="R844" s="87">
        <f>HEX2DEC(RIGHT(Table13232127535868734101622[[#This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HEX2DEC(RIGHT(Table13232127535868734101622[[#This Row],[h1]],8))</f>
        <v>0</v>
      </c>
      <c r="Q845" s="87" t="s">
        <v>75</v>
      </c>
      <c r="R845" s="87">
        <f>HEX2DEC(RIGHT(Table13232127535868734101622[[#This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HEX2DEC(RIGHT(Table13232127535868734101622[[#This Row],[h1]],8))</f>
        <v>0</v>
      </c>
      <c r="Q846" s="87" t="s">
        <v>75</v>
      </c>
      <c r="R846" s="87">
        <f>HEX2DEC(RIGHT(Table13232127535868734101622[[#This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HEX2DEC(RIGHT(Table13232127535868734101622[[#This Row],[h1]],8))</f>
        <v>0</v>
      </c>
      <c r="Q847" s="87" t="s">
        <v>75</v>
      </c>
      <c r="R847" s="87">
        <f>HEX2DEC(RIGHT(Table13232127535868734101622[[#This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HEX2DEC(RIGHT(Table13232127535868734101622[[#This Row],[h1]],8))</f>
        <v>0</v>
      </c>
      <c r="Q848" s="87" t="s">
        <v>75</v>
      </c>
      <c r="R848" s="87">
        <f>HEX2DEC(RIGHT(Table13232127535868734101622[[#This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HEX2DEC(RIGHT(Table13232127535868734101622[[#This Row],[h1]],8))</f>
        <v>0</v>
      </c>
      <c r="Q849" s="87" t="s">
        <v>75</v>
      </c>
      <c r="R849" s="87">
        <f>HEX2DEC(RIGHT(Table13232127535868734101622[[#This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HEX2DEC(RIGHT(Table13232127535868734101622[[#This Row],[h1]],8))</f>
        <v>0</v>
      </c>
      <c r="Q850" s="87" t="s">
        <v>75</v>
      </c>
      <c r="R850" s="87">
        <f>HEX2DEC(RIGHT(Table13232127535868734101622[[#This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HEX2DEC(RIGHT(Table13232127535868734101622[[#This Row],[h1]],8))</f>
        <v>0</v>
      </c>
      <c r="Q851" s="87" t="s">
        <v>75</v>
      </c>
      <c r="R851" s="87">
        <f>HEX2DEC(RIGHT(Table13232127535868734101622[[#This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HEX2DEC(RIGHT(Table13232127535868734101622[[#This Row],[h1]],8))</f>
        <v>0</v>
      </c>
      <c r="Q852" s="87" t="s">
        <v>75</v>
      </c>
      <c r="R852" s="87">
        <f>HEX2DEC(RIGHT(Table13232127535868734101622[[#This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HEX2DEC(RIGHT(Table13232127535868734101622[[#This Row],[h1]],8))</f>
        <v>0</v>
      </c>
      <c r="Q853" s="87" t="s">
        <v>75</v>
      </c>
      <c r="R853" s="87">
        <f>HEX2DEC(RIGHT(Table13232127535868734101622[[#This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HEX2DEC(RIGHT(Table13232127535868734101622[[#This Row],[h1]],8))</f>
        <v>0</v>
      </c>
      <c r="Q854" s="87" t="s">
        <v>75</v>
      </c>
      <c r="R854" s="87">
        <f>HEX2DEC(RIGHT(Table13232127535868734101622[[#This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HEX2DEC(RIGHT(Table13232127535868734101622[[#This Row],[h1]],8))</f>
        <v>0</v>
      </c>
      <c r="Q855" s="87" t="s">
        <v>75</v>
      </c>
      <c r="R855" s="87">
        <f>HEX2DEC(RIGHT(Table13232127535868734101622[[#This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HEX2DEC(RIGHT(Table13232127535868734101622[[#This Row],[h1]],8))</f>
        <v>0</v>
      </c>
      <c r="Q856" s="87" t="s">
        <v>75</v>
      </c>
      <c r="R856" s="87">
        <f>HEX2DEC(RIGHT(Table13232127535868734101622[[#This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HEX2DEC(RIGHT(Table13232127535868734101622[[#This Row],[h1]],8))</f>
        <v>0</v>
      </c>
      <c r="Q857" s="87" t="s">
        <v>75</v>
      </c>
      <c r="R857" s="87">
        <f>HEX2DEC(RIGHT(Table13232127535868734101622[[#This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HEX2DEC(RIGHT(Table13232127535868734101622[[#This Row],[h1]],8))</f>
        <v>0</v>
      </c>
      <c r="Q858" s="87" t="s">
        <v>75</v>
      </c>
      <c r="R858" s="87">
        <f>HEX2DEC(RIGHT(Table13232127535868734101622[[#This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HEX2DEC(RIGHT(Table13232127535868734101622[[#This Row],[h1]],8))</f>
        <v>0</v>
      </c>
      <c r="Q859" s="87" t="s">
        <v>75</v>
      </c>
      <c r="R859" s="87">
        <f>HEX2DEC(RIGHT(Table13232127535868734101622[[#This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HEX2DEC(RIGHT(Table13232127535868734101622[[#This Row],[h1]],8))</f>
        <v>0</v>
      </c>
      <c r="Q860" s="87" t="s">
        <v>75</v>
      </c>
      <c r="R860" s="87">
        <f>HEX2DEC(RIGHT(Table13232127535868734101622[[#This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HEX2DEC(RIGHT(Table13232127535868734101622[[#This Row],[h1]],8))</f>
        <v>0</v>
      </c>
      <c r="Q861" s="87" t="s">
        <v>75</v>
      </c>
      <c r="R861" s="87">
        <f>HEX2DEC(RIGHT(Table13232127535868734101622[[#This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HEX2DEC(RIGHT(Table13232127535868734101622[[#This Row],[h1]],8))</f>
        <v>0</v>
      </c>
      <c r="Q862" s="87" t="s">
        <v>75</v>
      </c>
      <c r="R862" s="87">
        <f>HEX2DEC(RIGHT(Table13232127535868734101622[[#This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HEX2DEC(RIGHT(Table13232127535868734101622[[#This Row],[h1]],8))</f>
        <v>0</v>
      </c>
      <c r="Q863" s="87" t="s">
        <v>75</v>
      </c>
      <c r="R863" s="87">
        <f>HEX2DEC(RIGHT(Table13232127535868734101622[[#This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HEX2DEC(RIGHT(Table13232127535868734101622[[#This Row],[h1]],8))</f>
        <v>0</v>
      </c>
      <c r="Q864" s="87" t="s">
        <v>75</v>
      </c>
      <c r="R864" s="87">
        <f>HEX2DEC(RIGHT(Table13232127535868734101622[[#This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HEX2DEC(RIGHT(Table13232127535868734101622[[#This Row],[h1]],8))</f>
        <v>0</v>
      </c>
      <c r="Q865" s="87" t="s">
        <v>75</v>
      </c>
      <c r="R865" s="87">
        <f>HEX2DEC(RIGHT(Table13232127535868734101622[[#This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HEX2DEC(RIGHT(Table13232127535868734101622[[#This Row],[h1]],8))</f>
        <v>0</v>
      </c>
      <c r="Q866" s="87" t="s">
        <v>75</v>
      </c>
      <c r="R866" s="87">
        <f>HEX2DEC(RIGHT(Table13232127535868734101622[[#This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HEX2DEC(RIGHT(Table13232127535868734101622[[#This Row],[h1]],8))</f>
        <v>0</v>
      </c>
      <c r="Q867" s="87" t="s">
        <v>75</v>
      </c>
      <c r="R867" s="87">
        <f>HEX2DEC(RIGHT(Table13232127535868734101622[[#This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HEX2DEC(RIGHT(Table13232127535868734101622[[#This Row],[h1]],8))</f>
        <v>0</v>
      </c>
      <c r="Q868" s="87" t="s">
        <v>75</v>
      </c>
      <c r="R868" s="87">
        <f>HEX2DEC(RIGHT(Table13232127535868734101622[[#This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HEX2DEC(RIGHT(Table13232127535868734101622[[#This Row],[h1]],8))</f>
        <v>0</v>
      </c>
      <c r="Q869" s="87" t="s">
        <v>75</v>
      </c>
      <c r="R869" s="87">
        <f>HEX2DEC(RIGHT(Table13232127535868734101622[[#This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HEX2DEC(RIGHT(Table13232127535868734101622[[#This Row],[h1]],8))</f>
        <v>0</v>
      </c>
      <c r="Q870" s="87" t="s">
        <v>75</v>
      </c>
      <c r="R870" s="87">
        <f>HEX2DEC(RIGHT(Table13232127535868734101622[[#This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HEX2DEC(RIGHT(Table13232127535868734101622[[#This Row],[h1]],8))</f>
        <v>0</v>
      </c>
      <c r="Q871" s="87" t="s">
        <v>75</v>
      </c>
      <c r="R871" s="87">
        <f>HEX2DEC(RIGHT(Table13232127535868734101622[[#This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HEX2DEC(RIGHT(Table13232127535868734101622[[#This Row],[h1]],8))</f>
        <v>0</v>
      </c>
      <c r="Q872" s="87" t="s">
        <v>75</v>
      </c>
      <c r="R872" s="87">
        <f>HEX2DEC(RIGHT(Table13232127535868734101622[[#This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HEX2DEC(RIGHT(Table13232127535868734101622[[#This Row],[h1]],8))</f>
        <v>0</v>
      </c>
      <c r="Q873" s="87" t="s">
        <v>75</v>
      </c>
      <c r="R873" s="87">
        <f>HEX2DEC(RIGHT(Table13232127535868734101622[[#This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HEX2DEC(RIGHT(Table13232127535868734101622[[#This Row],[h1]],8))</f>
        <v>0</v>
      </c>
      <c r="Q874" s="87" t="s">
        <v>75</v>
      </c>
      <c r="R874" s="87">
        <f>HEX2DEC(RIGHT(Table13232127535868734101622[[#This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HEX2DEC(RIGHT(Table13232127535868734101622[[#This Row],[h1]],8))</f>
        <v>0</v>
      </c>
      <c r="Q875" s="87" t="s">
        <v>75</v>
      </c>
      <c r="R875" s="87">
        <f>HEX2DEC(RIGHT(Table13232127535868734101622[[#This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HEX2DEC(RIGHT(Table13232127535868734101622[[#This Row],[h1]],8))</f>
        <v>0</v>
      </c>
      <c r="Q876" s="87" t="s">
        <v>75</v>
      </c>
      <c r="R876" s="87">
        <f>HEX2DEC(RIGHT(Table13232127535868734101622[[#This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HEX2DEC(RIGHT(Table13232127535868734101622[[#This Row],[h1]],8))</f>
        <v>0</v>
      </c>
      <c r="Q877" s="87" t="s">
        <v>75</v>
      </c>
      <c r="R877" s="87">
        <f>HEX2DEC(RIGHT(Table13232127535868734101622[[#This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HEX2DEC(RIGHT(Table13232127535868734101622[[#This Row],[h1]],8))</f>
        <v>0</v>
      </c>
      <c r="Q878" s="87" t="s">
        <v>75</v>
      </c>
      <c r="R878" s="87">
        <f>HEX2DEC(RIGHT(Table13232127535868734101622[[#This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HEX2DEC(RIGHT(Table13232127535868734101622[[#This Row],[h1]],8))</f>
        <v>0</v>
      </c>
      <c r="Q879" s="87" t="s">
        <v>75</v>
      </c>
      <c r="R879" s="87">
        <f>HEX2DEC(RIGHT(Table13232127535868734101622[[#This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HEX2DEC(RIGHT(Table13232127535868734101622[[#This Row],[h1]],8))</f>
        <v>0</v>
      </c>
      <c r="Q880" s="87" t="s">
        <v>75</v>
      </c>
      <c r="R880" s="87">
        <f>HEX2DEC(RIGHT(Table13232127535868734101622[[#This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HEX2DEC(RIGHT(Table13232127535868734101622[[#This Row],[h1]],8))</f>
        <v>0</v>
      </c>
      <c r="Q881" s="87" t="s">
        <v>75</v>
      </c>
      <c r="R881" s="87">
        <f>HEX2DEC(RIGHT(Table13232127535868734101622[[#This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HEX2DEC(RIGHT(Table13232127535868734101622[[#This Row],[h1]],8))</f>
        <v>0</v>
      </c>
      <c r="Q882" s="87" t="s">
        <v>75</v>
      </c>
      <c r="R882" s="87">
        <f>HEX2DEC(RIGHT(Table13232127535868734101622[[#This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HEX2DEC(RIGHT(Table13232127535868734101622[[#This Row],[h1]],8))</f>
        <v>0</v>
      </c>
      <c r="Q883" s="87" t="s">
        <v>75</v>
      </c>
      <c r="R883" s="87">
        <f>HEX2DEC(RIGHT(Table13232127535868734101622[[#This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HEX2DEC(RIGHT(Table13232127535868734101622[[#This Row],[h1]],8))</f>
        <v>0</v>
      </c>
      <c r="Q884" s="87" t="s">
        <v>75</v>
      </c>
      <c r="R884" s="87">
        <f>HEX2DEC(RIGHT(Table13232127535868734101622[[#This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HEX2DEC(RIGHT(Table13232127535868734101622[[#This Row],[h1]],8))</f>
        <v>0</v>
      </c>
      <c r="Q885" s="87" t="s">
        <v>75</v>
      </c>
      <c r="R885" s="87">
        <f>HEX2DEC(RIGHT(Table13232127535868734101622[[#This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HEX2DEC(RIGHT(Table13232127535868734101622[[#This Row],[h1]],8))</f>
        <v>0</v>
      </c>
      <c r="Q886" s="87" t="s">
        <v>75</v>
      </c>
      <c r="R886" s="87">
        <f>HEX2DEC(RIGHT(Table13232127535868734101622[[#This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HEX2DEC(RIGHT(Table13232127535868734101622[[#This Row],[h1]],8))</f>
        <v>0</v>
      </c>
      <c r="Q887" s="87" t="s">
        <v>75</v>
      </c>
      <c r="R887" s="87">
        <f>HEX2DEC(RIGHT(Table13232127535868734101622[[#This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HEX2DEC(RIGHT(Table13232127535868734101622[[#This Row],[h1]],8))</f>
        <v>0</v>
      </c>
      <c r="Q888" s="87" t="s">
        <v>75</v>
      </c>
      <c r="R888" s="87">
        <f>HEX2DEC(RIGHT(Table13232127535868734101622[[#This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HEX2DEC(RIGHT(Table13232127535868734101622[[#This Row],[h1]],8))</f>
        <v>0</v>
      </c>
      <c r="Q889" s="87" t="s">
        <v>75</v>
      </c>
      <c r="R889" s="87">
        <f>HEX2DEC(RIGHT(Table13232127535868734101622[[#This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HEX2DEC(RIGHT(Table13232127535868734101622[[#This Row],[h1]],8))</f>
        <v>0</v>
      </c>
      <c r="Q890" s="87" t="s">
        <v>75</v>
      </c>
      <c r="R890" s="87">
        <f>HEX2DEC(RIGHT(Table13232127535868734101622[[#This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HEX2DEC(RIGHT(Table13232127535868734101622[[#This Row],[h1]],8))</f>
        <v>0</v>
      </c>
      <c r="Q891" s="87" t="s">
        <v>75</v>
      </c>
      <c r="R891" s="87">
        <f>HEX2DEC(RIGHT(Table13232127535868734101622[[#This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HEX2DEC(RIGHT(Table13232127535868734101622[[#This Row],[h1]],8))</f>
        <v>0</v>
      </c>
      <c r="Q892" s="87" t="s">
        <v>75</v>
      </c>
      <c r="R892" s="87">
        <f>HEX2DEC(RIGHT(Table13232127535868734101622[[#This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HEX2DEC(RIGHT(Table13232127535868734101622[[#This Row],[h1]],8))</f>
        <v>0</v>
      </c>
      <c r="Q893" s="87" t="s">
        <v>75</v>
      </c>
      <c r="R893" s="87">
        <f>HEX2DEC(RIGHT(Table13232127535868734101622[[#This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HEX2DEC(RIGHT(Table13232127535868734101622[[#This Row],[h1]],8))</f>
        <v>0</v>
      </c>
      <c r="Q894" s="87" t="s">
        <v>75</v>
      </c>
      <c r="R894" s="87">
        <f>HEX2DEC(RIGHT(Table13232127535868734101622[[#This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HEX2DEC(RIGHT(Table13232127535868734101622[[#This Row],[h1]],8))</f>
        <v>0</v>
      </c>
      <c r="Q895" s="87" t="s">
        <v>75</v>
      </c>
      <c r="R895" s="87">
        <f>HEX2DEC(RIGHT(Table13232127535868734101622[[#This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HEX2DEC(RIGHT(Table13232127535868734101622[[#This Row],[h1]],8))</f>
        <v>0</v>
      </c>
      <c r="Q896" s="87" t="s">
        <v>75</v>
      </c>
      <c r="R896" s="87">
        <f>HEX2DEC(RIGHT(Table13232127535868734101622[[#This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HEX2DEC(RIGHT(Table13232127535868734101622[[#This Row],[h1]],8))</f>
        <v>0</v>
      </c>
      <c r="Q897" s="87" t="s">
        <v>75</v>
      </c>
      <c r="R897" s="87">
        <f>HEX2DEC(RIGHT(Table13232127535868734101622[[#This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HEX2DEC(RIGHT(Table13232127535868734101622[[#This Row],[h1]],8))</f>
        <v>0</v>
      </c>
      <c r="Q898" s="87" t="s">
        <v>75</v>
      </c>
      <c r="R898" s="87">
        <f>HEX2DEC(RIGHT(Table13232127535868734101622[[#This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HEX2DEC(RIGHT(Table13232127535868734101622[[#This Row],[h1]],8))</f>
        <v>0</v>
      </c>
      <c r="Q899" s="87" t="s">
        <v>75</v>
      </c>
      <c r="R899" s="87">
        <f>HEX2DEC(RIGHT(Table13232127535868734101622[[#This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HEX2DEC(RIGHT(Table13232127535868734101622[[#This Row],[h1]],8))</f>
        <v>0</v>
      </c>
      <c r="Q900" s="87" t="s">
        <v>75</v>
      </c>
      <c r="R900" s="87">
        <f>HEX2DEC(RIGHT(Table13232127535868734101622[[#This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HEX2DEC(RIGHT(Table13232127535868734101622[[#This Row],[h1]],8))</f>
        <v>0</v>
      </c>
      <c r="Q901" s="87" t="s">
        <v>75</v>
      </c>
      <c r="R901" s="87">
        <f>HEX2DEC(RIGHT(Table13232127535868734101622[[#This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HEX2DEC(RIGHT(Table13232127535868734101622[[#This Row],[h1]],8))</f>
        <v>0</v>
      </c>
      <c r="Q902" s="87" t="s">
        <v>75</v>
      </c>
      <c r="R902" s="87">
        <f>HEX2DEC(RIGHT(Table13232127535868734101622[[#This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HEX2DEC(RIGHT(Table13232127535868734101622[[#This Row],[h1]],8))</f>
        <v>0</v>
      </c>
      <c r="Q903" s="87" t="s">
        <v>75</v>
      </c>
      <c r="R903" s="87">
        <f>HEX2DEC(RIGHT(Table13232127535868734101622[[#This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HEX2DEC(RIGHT(Table13232127535868734101622[[#This Row],[h1]],8))</f>
        <v>0</v>
      </c>
      <c r="Q904" s="87" t="s">
        <v>75</v>
      </c>
      <c r="R904" s="87">
        <f>HEX2DEC(RIGHT(Table13232127535868734101622[[#This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HEX2DEC(RIGHT(Table13232127535868734101622[[#This Row],[h1]],8))</f>
        <v>0</v>
      </c>
      <c r="Q905" s="87" t="s">
        <v>75</v>
      </c>
      <c r="R905" s="87">
        <f>HEX2DEC(RIGHT(Table13232127535868734101622[[#This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HEX2DEC(RIGHT(Table13232127535868734101622[[#This Row],[h1]],8))</f>
        <v>0</v>
      </c>
      <c r="Q906" s="87" t="s">
        <v>75</v>
      </c>
      <c r="R906" s="87">
        <f>HEX2DEC(RIGHT(Table13232127535868734101622[[#This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HEX2DEC(RIGHT(Table13232127535868734101622[[#This Row],[h1]],8))</f>
        <v>0</v>
      </c>
      <c r="Q907" s="87" t="s">
        <v>75</v>
      </c>
      <c r="R907" s="87">
        <f>HEX2DEC(RIGHT(Table13232127535868734101622[[#This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HEX2DEC(RIGHT(Table13232127535868734101622[[#This Row],[h1]],8))</f>
        <v>0</v>
      </c>
      <c r="Q908" s="87" t="s">
        <v>75</v>
      </c>
      <c r="R908" s="87">
        <f>HEX2DEC(RIGHT(Table13232127535868734101622[[#This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HEX2DEC(RIGHT(Table13232127535868734101622[[#This Row],[h1]],8))</f>
        <v>0</v>
      </c>
      <c r="Q909" s="87" t="s">
        <v>75</v>
      </c>
      <c r="R909" s="87">
        <f>HEX2DEC(RIGHT(Table13232127535868734101622[[#This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HEX2DEC(RIGHT(Table13232127535868734101622[[#This Row],[h1]],8))</f>
        <v>0</v>
      </c>
      <c r="Q910" s="87" t="s">
        <v>75</v>
      </c>
      <c r="R910" s="87">
        <f>HEX2DEC(RIGHT(Table13232127535868734101622[[#This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HEX2DEC(RIGHT(Table13232127535868734101622[[#This Row],[h1]],8))</f>
        <v>0</v>
      </c>
      <c r="Q911" s="87" t="s">
        <v>75</v>
      </c>
      <c r="R911" s="87">
        <f>HEX2DEC(RIGHT(Table13232127535868734101622[[#This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HEX2DEC(RIGHT(Table13232127535868734101622[[#This Row],[h1]],8))</f>
        <v>0</v>
      </c>
      <c r="Q912" s="87" t="s">
        <v>75</v>
      </c>
      <c r="R912" s="87">
        <f>HEX2DEC(RIGHT(Table13232127535868734101622[[#This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HEX2DEC(RIGHT(Table13232127535868734101622[[#This Row],[h1]],8))</f>
        <v>0</v>
      </c>
      <c r="Q913" s="87" t="s">
        <v>75</v>
      </c>
      <c r="R913" s="87">
        <f>HEX2DEC(RIGHT(Table13232127535868734101622[[#This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HEX2DEC(RIGHT(Table13232127535868734101622[[#This Row],[h1]],8))</f>
        <v>0</v>
      </c>
      <c r="Q914" s="87" t="s">
        <v>75</v>
      </c>
      <c r="R914" s="87">
        <f>HEX2DEC(RIGHT(Table13232127535868734101622[[#This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HEX2DEC(RIGHT(Table13232127535868734101622[[#This Row],[h1]],8))</f>
        <v>0</v>
      </c>
      <c r="Q915" s="87" t="s">
        <v>75</v>
      </c>
      <c r="R915" s="87">
        <f>HEX2DEC(RIGHT(Table13232127535868734101622[[#This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HEX2DEC(RIGHT(Table13232127535868734101622[[#This Row],[h1]],8))</f>
        <v>0</v>
      </c>
      <c r="Q916" s="87" t="s">
        <v>75</v>
      </c>
      <c r="R916" s="87">
        <f>HEX2DEC(RIGHT(Table13232127535868734101622[[#This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HEX2DEC(RIGHT(Table13232127535868734101622[[#This Row],[h1]],8))</f>
        <v>0</v>
      </c>
      <c r="Q917" s="87" t="s">
        <v>75</v>
      </c>
      <c r="R917" s="87">
        <f>HEX2DEC(RIGHT(Table13232127535868734101622[[#This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HEX2DEC(RIGHT(Table13232127535868734101622[[#This Row],[h1]],8))</f>
        <v>0</v>
      </c>
      <c r="Q918" s="87" t="s">
        <v>75</v>
      </c>
      <c r="R918" s="87">
        <f>HEX2DEC(RIGHT(Table13232127535868734101622[[#This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HEX2DEC(RIGHT(Table13232127535868734101622[[#This Row],[h1]],8))</f>
        <v>0</v>
      </c>
      <c r="Q919" s="87" t="s">
        <v>75</v>
      </c>
      <c r="R919" s="87">
        <f>HEX2DEC(RIGHT(Table13232127535868734101622[[#This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HEX2DEC(RIGHT(Table13232127535868734101622[[#This Row],[h1]],8))</f>
        <v>0</v>
      </c>
      <c r="Q920" s="87" t="s">
        <v>75</v>
      </c>
      <c r="R920" s="87">
        <f>HEX2DEC(RIGHT(Table13232127535868734101622[[#This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HEX2DEC(RIGHT(Table13232127535868734101622[[#This Row],[h1]],8))</f>
        <v>0</v>
      </c>
      <c r="Q921" s="87" t="s">
        <v>75</v>
      </c>
      <c r="R921" s="87">
        <f>HEX2DEC(RIGHT(Table13232127535868734101622[[#This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HEX2DEC(RIGHT(Table13232127535868734101622[[#This Row],[h1]],8))</f>
        <v>0</v>
      </c>
      <c r="Q922" s="87" t="s">
        <v>75</v>
      </c>
      <c r="R922" s="87">
        <f>HEX2DEC(RIGHT(Table13232127535868734101622[[#This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HEX2DEC(RIGHT(Table13232127535868734101622[[#This Row],[h1]],8))</f>
        <v>0</v>
      </c>
      <c r="Q923" s="87" t="s">
        <v>75</v>
      </c>
      <c r="R923" s="87">
        <f>HEX2DEC(RIGHT(Table13232127535868734101622[[#This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HEX2DEC(RIGHT(Table13232127535868734101622[[#This Row],[h1]],8))</f>
        <v>0</v>
      </c>
      <c r="Q924" s="87" t="s">
        <v>75</v>
      </c>
      <c r="R924" s="87">
        <f>HEX2DEC(RIGHT(Table13232127535868734101622[[#This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HEX2DEC(RIGHT(Table13232127535868734101622[[#This Row],[h1]],8))</f>
        <v>0</v>
      </c>
      <c r="Q925" s="87" t="s">
        <v>75</v>
      </c>
      <c r="R925" s="87">
        <f>HEX2DEC(RIGHT(Table13232127535868734101622[[#This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HEX2DEC(RIGHT(Table13232127535868734101622[[#This Row],[h1]],8))</f>
        <v>0</v>
      </c>
      <c r="Q926" s="87" t="s">
        <v>75</v>
      </c>
      <c r="R926" s="87">
        <f>HEX2DEC(RIGHT(Table13232127535868734101622[[#This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HEX2DEC(RIGHT(Table13232127535868734101622[[#This Row],[h1]],8))</f>
        <v>0</v>
      </c>
      <c r="Q927" s="87" t="s">
        <v>75</v>
      </c>
      <c r="R927" s="87">
        <f>HEX2DEC(RIGHT(Table13232127535868734101622[[#This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HEX2DEC(RIGHT(Table13232127535868734101622[[#This Row],[h1]],8))</f>
        <v>0</v>
      </c>
      <c r="Q928" s="87" t="s">
        <v>75</v>
      </c>
      <c r="R928" s="87">
        <f>HEX2DEC(RIGHT(Table13232127535868734101622[[#This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HEX2DEC(RIGHT(Table13232127535868734101622[[#This Row],[h1]],8))</f>
        <v>0</v>
      </c>
      <c r="Q929" s="87" t="s">
        <v>75</v>
      </c>
      <c r="R929" s="87">
        <f>HEX2DEC(RIGHT(Table13232127535868734101622[[#This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HEX2DEC(RIGHT(Table13232127535868734101622[[#This Row],[h1]],8))</f>
        <v>0</v>
      </c>
      <c r="Q930" s="87" t="s">
        <v>75</v>
      </c>
      <c r="R930" s="87">
        <f>HEX2DEC(RIGHT(Table13232127535868734101622[[#This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HEX2DEC(RIGHT(Table13232127535868734101622[[#This Row],[h1]],8))</f>
        <v>0</v>
      </c>
      <c r="Q931" s="87" t="s">
        <v>75</v>
      </c>
      <c r="R931" s="87">
        <f>HEX2DEC(RIGHT(Table13232127535868734101622[[#This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HEX2DEC(RIGHT(Table13232127535868734101622[[#This Row],[h1]],8))</f>
        <v>0</v>
      </c>
      <c r="Q932" s="87" t="s">
        <v>75</v>
      </c>
      <c r="R932" s="87">
        <f>HEX2DEC(RIGHT(Table13232127535868734101622[[#This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HEX2DEC(RIGHT(Table13232127535868734101622[[#This Row],[h1]],8))</f>
        <v>0</v>
      </c>
      <c r="Q933" s="87" t="s">
        <v>75</v>
      </c>
      <c r="R933" s="87">
        <f>HEX2DEC(RIGHT(Table13232127535868734101622[[#This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HEX2DEC(RIGHT(Table13232127535868734101622[[#This Row],[h1]],8))</f>
        <v>0</v>
      </c>
      <c r="Q934" s="87" t="s">
        <v>75</v>
      </c>
      <c r="R934" s="87">
        <f>HEX2DEC(RIGHT(Table13232127535868734101622[[#This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HEX2DEC(RIGHT(Table13232127535868734101622[[#This Row],[h1]],8))</f>
        <v>0</v>
      </c>
      <c r="Q935" s="87" t="s">
        <v>75</v>
      </c>
      <c r="R935" s="87">
        <f>HEX2DEC(RIGHT(Table13232127535868734101622[[#This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HEX2DEC(RIGHT(Table13232127535868734101622[[#This Row],[h1]],8))</f>
        <v>0</v>
      </c>
      <c r="Q936" s="87" t="s">
        <v>75</v>
      </c>
      <c r="R936" s="87">
        <f>HEX2DEC(RIGHT(Table13232127535868734101622[[#This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HEX2DEC(RIGHT(Table13232127535868734101622[[#This Row],[h1]],8))</f>
        <v>0</v>
      </c>
      <c r="Q937" s="87" t="s">
        <v>75</v>
      </c>
      <c r="R937" s="87">
        <f>HEX2DEC(RIGHT(Table13232127535868734101622[[#This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HEX2DEC(RIGHT(Table13232127535868734101622[[#This Row],[h1]],8))</f>
        <v>0</v>
      </c>
      <c r="Q938" s="87" t="s">
        <v>75</v>
      </c>
      <c r="R938" s="87">
        <f>HEX2DEC(RIGHT(Table13232127535868734101622[[#This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HEX2DEC(RIGHT(Table13232127535868734101622[[#This Row],[h1]],8))</f>
        <v>0</v>
      </c>
      <c r="Q939" s="87" t="s">
        <v>75</v>
      </c>
      <c r="R939" s="87">
        <f>HEX2DEC(RIGHT(Table13232127535868734101622[[#This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HEX2DEC(RIGHT(Table13232127535868734101622[[#This Row],[h1]],8))</f>
        <v>0</v>
      </c>
      <c r="Q940" s="87" t="s">
        <v>75</v>
      </c>
      <c r="R940" s="87">
        <f>HEX2DEC(RIGHT(Table13232127535868734101622[[#This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HEX2DEC(RIGHT(Table13232127535868734101622[[#This Row],[h1]],8))</f>
        <v>0</v>
      </c>
      <c r="Q941" s="87" t="s">
        <v>75</v>
      </c>
      <c r="R941" s="87">
        <f>HEX2DEC(RIGHT(Table13232127535868734101622[[#This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HEX2DEC(RIGHT(Table13232127535868734101622[[#This Row],[h1]],8))</f>
        <v>0</v>
      </c>
      <c r="Q942" s="87" t="s">
        <v>75</v>
      </c>
      <c r="R942" s="87">
        <f>HEX2DEC(RIGHT(Table13232127535868734101622[[#This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HEX2DEC(RIGHT(Table13232127535868734101622[[#This Row],[h1]],8))</f>
        <v>0</v>
      </c>
      <c r="Q943" s="87" t="s">
        <v>75</v>
      </c>
      <c r="R943" s="87">
        <f>HEX2DEC(RIGHT(Table13232127535868734101622[[#This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HEX2DEC(RIGHT(Table13232127535868734101622[[#This Row],[h1]],8))</f>
        <v>0</v>
      </c>
      <c r="Q944" s="87" t="s">
        <v>75</v>
      </c>
      <c r="R944" s="87">
        <f>HEX2DEC(RIGHT(Table13232127535868734101622[[#This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HEX2DEC(RIGHT(Table13232127535868734101622[[#This Row],[h1]],8))</f>
        <v>0</v>
      </c>
      <c r="Q945" s="87" t="s">
        <v>75</v>
      </c>
      <c r="R945" s="87">
        <f>HEX2DEC(RIGHT(Table13232127535868734101622[[#This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HEX2DEC(RIGHT(Table13232127535868734101622[[#This Row],[h1]],8))</f>
        <v>0</v>
      </c>
      <c r="Q946" s="87" t="s">
        <v>75</v>
      </c>
      <c r="R946" s="87">
        <f>HEX2DEC(RIGHT(Table13232127535868734101622[[#This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HEX2DEC(RIGHT(Table13232127535868734101622[[#This Row],[h1]],8))</f>
        <v>0</v>
      </c>
      <c r="Q947" s="87" t="s">
        <v>75</v>
      </c>
      <c r="R947" s="87">
        <f>HEX2DEC(RIGHT(Table13232127535868734101622[[#This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HEX2DEC(RIGHT(Table13232127535868734101622[[#This Row],[h1]],8))</f>
        <v>0</v>
      </c>
      <c r="Q948" s="87" t="s">
        <v>75</v>
      </c>
      <c r="R948" s="87">
        <f>HEX2DEC(RIGHT(Table13232127535868734101622[[#This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HEX2DEC(RIGHT(Table13232127535868734101622[[#This Row],[h1]],8))</f>
        <v>0</v>
      </c>
      <c r="Q949" s="87" t="s">
        <v>75</v>
      </c>
      <c r="R949" s="87">
        <f>HEX2DEC(RIGHT(Table13232127535868734101622[[#This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HEX2DEC(RIGHT(Table13232127535868734101622[[#This Row],[h1]],8))</f>
        <v>0</v>
      </c>
      <c r="Q950" s="87" t="s">
        <v>75</v>
      </c>
      <c r="R950" s="87">
        <f>HEX2DEC(RIGHT(Table13232127535868734101622[[#This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HEX2DEC(RIGHT(Table13232127535868734101622[[#This Row],[h1]],8))</f>
        <v>0</v>
      </c>
      <c r="Q951" s="87" t="s">
        <v>75</v>
      </c>
      <c r="R951" s="87">
        <f>HEX2DEC(RIGHT(Table13232127535868734101622[[#This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HEX2DEC(RIGHT(Table13232127535868734101622[[#This Row],[h1]],8))</f>
        <v>0</v>
      </c>
      <c r="Q952" s="87" t="s">
        <v>75</v>
      </c>
      <c r="R952" s="87">
        <f>HEX2DEC(RIGHT(Table13232127535868734101622[[#This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HEX2DEC(RIGHT(Table13232127535868734101622[[#This Row],[h1]],8))</f>
        <v>0</v>
      </c>
      <c r="Q953" s="87" t="s">
        <v>75</v>
      </c>
      <c r="R953" s="87">
        <f>HEX2DEC(RIGHT(Table13232127535868734101622[[#This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HEX2DEC(RIGHT(Table13232127535868734101622[[#This Row],[h1]],8))</f>
        <v>0</v>
      </c>
      <c r="Q954" s="87" t="s">
        <v>75</v>
      </c>
      <c r="R954" s="87">
        <f>HEX2DEC(RIGHT(Table13232127535868734101622[[#This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HEX2DEC(RIGHT(Table13232127535868734101622[[#This Row],[h1]],8))</f>
        <v>0</v>
      </c>
      <c r="Q955" s="87" t="s">
        <v>75</v>
      </c>
      <c r="R955" s="87">
        <f>HEX2DEC(RIGHT(Table13232127535868734101622[[#This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HEX2DEC(RIGHT(Table13232127535868734101622[[#This Row],[h1]],8))</f>
        <v>0</v>
      </c>
      <c r="Q956" s="87" t="s">
        <v>75</v>
      </c>
      <c r="R956" s="87">
        <f>HEX2DEC(RIGHT(Table13232127535868734101622[[#This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HEX2DEC(RIGHT(Table13232127535868734101622[[#This Row],[h1]],8))</f>
        <v>0</v>
      </c>
      <c r="Q957" s="87" t="s">
        <v>75</v>
      </c>
      <c r="R957" s="87">
        <f>HEX2DEC(RIGHT(Table13232127535868734101622[[#This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HEX2DEC(RIGHT(Table13232127535868734101622[[#This Row],[h1]],8))</f>
        <v>0</v>
      </c>
      <c r="Q958" s="87" t="s">
        <v>75</v>
      </c>
      <c r="R958" s="87">
        <f>HEX2DEC(RIGHT(Table13232127535868734101622[[#This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HEX2DEC(RIGHT(Table13232127535868734101622[[#This Row],[h1]],8))</f>
        <v>0</v>
      </c>
      <c r="Q959" s="87" t="s">
        <v>75</v>
      </c>
      <c r="R959" s="87">
        <f>HEX2DEC(RIGHT(Table13232127535868734101622[[#This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HEX2DEC(RIGHT(Table13232127535868734101622[[#This Row],[h1]],8))</f>
        <v>0</v>
      </c>
      <c r="Q960" s="87" t="s">
        <v>75</v>
      </c>
      <c r="R960" s="87">
        <f>HEX2DEC(RIGHT(Table13232127535868734101622[[#This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HEX2DEC(RIGHT(Table13232127535868734101622[[#This Row],[h1]],8))</f>
        <v>0</v>
      </c>
      <c r="Q961" s="87" t="s">
        <v>75</v>
      </c>
      <c r="R961" s="87">
        <f>HEX2DEC(RIGHT(Table13232127535868734101622[[#This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HEX2DEC(RIGHT(Table13232127535868734101622[[#This Row],[h1]],8))</f>
        <v>0</v>
      </c>
      <c r="Q962" s="87" t="s">
        <v>75</v>
      </c>
      <c r="R962" s="87">
        <f>HEX2DEC(RIGHT(Table13232127535868734101622[[#This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HEX2DEC(RIGHT(Table13232127535868734101622[[#This Row],[h1]],8))</f>
        <v>0</v>
      </c>
      <c r="Q963" s="87" t="s">
        <v>75</v>
      </c>
      <c r="R963" s="87">
        <f>HEX2DEC(RIGHT(Table13232127535868734101622[[#This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HEX2DEC(RIGHT(Table13232127535868734101622[[#This Row],[h1]],8))</f>
        <v>0</v>
      </c>
      <c r="Q964" s="87" t="s">
        <v>75</v>
      </c>
      <c r="R964" s="87">
        <f>HEX2DEC(RIGHT(Table13232127535868734101622[[#This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HEX2DEC(RIGHT(Table13232127535868734101622[[#This Row],[h1]],8))</f>
        <v>0</v>
      </c>
      <c r="Q965" s="87" t="s">
        <v>75</v>
      </c>
      <c r="R965" s="87">
        <f>HEX2DEC(RIGHT(Table13232127535868734101622[[#This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HEX2DEC(RIGHT(Table13232127535868734101622[[#This Row],[h1]],8))</f>
        <v>0</v>
      </c>
      <c r="Q966" s="87" t="s">
        <v>75</v>
      </c>
      <c r="R966" s="87">
        <f>HEX2DEC(RIGHT(Table13232127535868734101622[[#This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HEX2DEC(RIGHT(Table13232127535868734101622[[#This Row],[h1]],8))</f>
        <v>0</v>
      </c>
      <c r="Q967" s="87" t="s">
        <v>75</v>
      </c>
      <c r="R967" s="87">
        <f>HEX2DEC(RIGHT(Table13232127535868734101622[[#This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HEX2DEC(RIGHT(Table13232127535868734101622[[#This Row],[h1]],8))</f>
        <v>0</v>
      </c>
      <c r="Q968" s="87" t="s">
        <v>75</v>
      </c>
      <c r="R968" s="87">
        <f>HEX2DEC(RIGHT(Table13232127535868734101622[[#This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HEX2DEC(RIGHT(Table13232127535868734101622[[#This Row],[h1]],8))</f>
        <v>0</v>
      </c>
      <c r="Q969" s="87" t="s">
        <v>75</v>
      </c>
      <c r="R969" s="87">
        <f>HEX2DEC(RIGHT(Table13232127535868734101622[[#This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HEX2DEC(RIGHT(Table13232127535868734101622[[#This Row],[h1]],8))</f>
        <v>0</v>
      </c>
      <c r="Q970" s="87" t="s">
        <v>75</v>
      </c>
      <c r="R970" s="87">
        <f>HEX2DEC(RIGHT(Table13232127535868734101622[[#This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HEX2DEC(RIGHT(Table13232127535868734101622[[#This Row],[h1]],8))</f>
        <v>0</v>
      </c>
      <c r="Q971" s="87" t="s">
        <v>75</v>
      </c>
      <c r="R971" s="87">
        <f>HEX2DEC(RIGHT(Table13232127535868734101622[[#This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HEX2DEC(RIGHT(Table13232127535868734101622[[#This Row],[h1]],8))</f>
        <v>0</v>
      </c>
      <c r="Q972" s="87" t="s">
        <v>75</v>
      </c>
      <c r="R972" s="87">
        <f>HEX2DEC(RIGHT(Table13232127535868734101622[[#This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HEX2DEC(RIGHT(Table13232127535868734101622[[#This Row],[h1]],8))</f>
        <v>0</v>
      </c>
      <c r="Q973" s="87" t="s">
        <v>75</v>
      </c>
      <c r="R973" s="87">
        <f>HEX2DEC(RIGHT(Table13232127535868734101622[[#This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HEX2DEC(RIGHT(Table13232127535868734101622[[#This Row],[h1]],8))</f>
        <v>0</v>
      </c>
      <c r="Q974" s="87" t="s">
        <v>75</v>
      </c>
      <c r="R974" s="87">
        <f>HEX2DEC(RIGHT(Table13232127535868734101622[[#This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HEX2DEC(RIGHT(Table13232127535868734101622[[#This Row],[h1]],8))</f>
        <v>0</v>
      </c>
      <c r="Q975" s="87" t="s">
        <v>75</v>
      </c>
      <c r="R975" s="87">
        <f>HEX2DEC(RIGHT(Table13232127535868734101622[[#This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HEX2DEC(RIGHT(Table13232127535868734101622[[#This Row],[h1]],8))</f>
        <v>0</v>
      </c>
      <c r="Q976" s="87" t="s">
        <v>75</v>
      </c>
      <c r="R976" s="87">
        <f>HEX2DEC(RIGHT(Table13232127535868734101622[[#This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HEX2DEC(RIGHT(Table13232127535868734101622[[#This Row],[h1]],8))</f>
        <v>0</v>
      </c>
      <c r="Q977" s="87" t="s">
        <v>75</v>
      </c>
      <c r="R977" s="87">
        <f>HEX2DEC(RIGHT(Table13232127535868734101622[[#This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HEX2DEC(RIGHT(Table13232127535868734101622[[#This Row],[h1]],8))</f>
        <v>0</v>
      </c>
      <c r="Q978" s="87" t="s">
        <v>75</v>
      </c>
      <c r="R978" s="87">
        <f>HEX2DEC(RIGHT(Table13232127535868734101622[[#This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HEX2DEC(RIGHT(Table13232127535868734101622[[#This Row],[h1]],8))</f>
        <v>0</v>
      </c>
      <c r="Q979" s="87" t="s">
        <v>75</v>
      </c>
      <c r="R979" s="87">
        <f>HEX2DEC(RIGHT(Table13232127535868734101622[[#This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HEX2DEC(RIGHT(Table13232127535868734101622[[#This Row],[h1]],8))</f>
        <v>0</v>
      </c>
      <c r="Q980" s="87" t="s">
        <v>75</v>
      </c>
      <c r="R980" s="87">
        <f>HEX2DEC(RIGHT(Table13232127535868734101622[[#This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HEX2DEC(RIGHT(Table13232127535868734101622[[#This Row],[h1]],8))</f>
        <v>0</v>
      </c>
      <c r="Q981" s="87" t="s">
        <v>75</v>
      </c>
      <c r="R981" s="87">
        <f>HEX2DEC(RIGHT(Table13232127535868734101622[[#This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HEX2DEC(RIGHT(Table13232127535868734101622[[#This Row],[h1]],8))</f>
        <v>0</v>
      </c>
      <c r="Q982" s="87" t="s">
        <v>75</v>
      </c>
      <c r="R982" s="87">
        <f>HEX2DEC(RIGHT(Table13232127535868734101622[[#This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HEX2DEC(RIGHT(Table13232127535868734101622[[#This Row],[h1]],8))</f>
        <v>0</v>
      </c>
      <c r="Q983" s="87" t="s">
        <v>75</v>
      </c>
      <c r="R983" s="87">
        <f>HEX2DEC(RIGHT(Table13232127535868734101622[[#This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HEX2DEC(RIGHT(Table13232127535868734101622[[#This Row],[h1]],8))</f>
        <v>0</v>
      </c>
      <c r="Q984" s="87" t="s">
        <v>75</v>
      </c>
      <c r="R984" s="87">
        <f>HEX2DEC(RIGHT(Table13232127535868734101622[[#This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HEX2DEC(RIGHT(Table13232127535868734101622[[#This Row],[h1]],8))</f>
        <v>0</v>
      </c>
      <c r="Q985" s="87" t="s">
        <v>75</v>
      </c>
      <c r="R985" s="87">
        <f>HEX2DEC(RIGHT(Table13232127535868734101622[[#This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HEX2DEC(RIGHT(Table13232127535868734101622[[#This Row],[h1]],8))</f>
        <v>0</v>
      </c>
      <c r="Q986" s="87" t="s">
        <v>75</v>
      </c>
      <c r="R986" s="87">
        <f>HEX2DEC(RIGHT(Table13232127535868734101622[[#This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HEX2DEC(RIGHT(Table13232127535868734101622[[#This Row],[h1]],8))</f>
        <v>0</v>
      </c>
      <c r="Q987" s="87" t="s">
        <v>75</v>
      </c>
      <c r="R987" s="87">
        <f>HEX2DEC(RIGHT(Table13232127535868734101622[[#This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HEX2DEC(RIGHT(Table13232127535868734101622[[#This Row],[h1]],8))</f>
        <v>0</v>
      </c>
      <c r="Q988" s="87" t="s">
        <v>75</v>
      </c>
      <c r="R988" s="87">
        <f>HEX2DEC(RIGHT(Table13232127535868734101622[[#This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HEX2DEC(RIGHT(Table13232127535868734101622[[#This Row],[h1]],8))</f>
        <v>0</v>
      </c>
      <c r="Q989" s="87" t="s">
        <v>75</v>
      </c>
      <c r="R989" s="87">
        <f>HEX2DEC(RIGHT(Table13232127535868734101622[[#This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HEX2DEC(RIGHT(Table13232127535868734101622[[#This Row],[h1]],8))</f>
        <v>0</v>
      </c>
      <c r="Q990" s="87" t="s">
        <v>75</v>
      </c>
      <c r="R990" s="87">
        <f>HEX2DEC(RIGHT(Table13232127535868734101622[[#This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HEX2DEC(RIGHT(Table13232127535868734101622[[#This Row],[h1]],8))</f>
        <v>0</v>
      </c>
      <c r="Q991" s="87" t="s">
        <v>75</v>
      </c>
      <c r="R991" s="87">
        <f>HEX2DEC(RIGHT(Table13232127535868734101622[[#This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HEX2DEC(RIGHT(Table13232127535868734101622[[#This Row],[h1]],8))</f>
        <v>0</v>
      </c>
      <c r="Q992" s="87" t="s">
        <v>75</v>
      </c>
      <c r="R992" s="87">
        <f>HEX2DEC(RIGHT(Table13232127535868734101622[[#This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HEX2DEC(RIGHT(Table13232127535868734101622[[#This Row],[h1]],8))</f>
        <v>0</v>
      </c>
      <c r="Q993" s="87" t="s">
        <v>75</v>
      </c>
      <c r="R993" s="87">
        <f>HEX2DEC(RIGHT(Table13232127535868734101622[[#This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HEX2DEC(RIGHT(Table13232127535868734101622[[#This Row],[h1]],8))</f>
        <v>0</v>
      </c>
      <c r="Q994" s="87" t="s">
        <v>75</v>
      </c>
      <c r="R994" s="87">
        <f>HEX2DEC(RIGHT(Table13232127535868734101622[[#This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HEX2DEC(RIGHT(Table13232127535868734101622[[#This Row],[h1]],8))</f>
        <v>0</v>
      </c>
      <c r="Q995" s="87" t="s">
        <v>75</v>
      </c>
      <c r="R995" s="87">
        <f>HEX2DEC(RIGHT(Table13232127535868734101622[[#This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HEX2DEC(RIGHT(Table13232127535868734101622[[#This Row],[h1]],8))</f>
        <v>0</v>
      </c>
      <c r="Q996" s="87" t="s">
        <v>75</v>
      </c>
      <c r="R996" s="87">
        <f>HEX2DEC(RIGHT(Table13232127535868734101622[[#This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HEX2DEC(RIGHT(Table13232127535868734101622[[#This Row],[h1]],8))</f>
        <v>0</v>
      </c>
      <c r="Q997" s="87" t="s">
        <v>75</v>
      </c>
      <c r="R997" s="87">
        <f>HEX2DEC(RIGHT(Table13232127535868734101622[[#This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HEX2DEC(RIGHT(Table13232127535868734101622[[#This Row],[h1]],8))</f>
        <v>0</v>
      </c>
      <c r="Q998" s="87" t="s">
        <v>75</v>
      </c>
      <c r="R998" s="87">
        <f>HEX2DEC(RIGHT(Table13232127535868734101622[[#This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HEX2DEC(RIGHT(Table13232127535868734101622[[#This Row],[h1]],8))</f>
        <v>0</v>
      </c>
      <c r="Q999" s="87" t="s">
        <v>75</v>
      </c>
      <c r="R999" s="87">
        <f>HEX2DEC(RIGHT(Table13232127535868734101622[[#This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HEX2DEC(RIGHT(Table13232127535868734101622[[#This Row],[h1]],8))</f>
        <v>0</v>
      </c>
      <c r="Q1000" s="87" t="s">
        <v>75</v>
      </c>
      <c r="R1000" s="87">
        <f>HEX2DEC(RIGHT(Table13232127535868734101622[[#This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HEX2DEC(RIGHT(Table13232127535868734101622[[#This Row],[h1]],8))</f>
        <v>0</v>
      </c>
      <c r="Q1001" s="87" t="s">
        <v>75</v>
      </c>
      <c r="R1001" s="87">
        <f>HEX2DEC(RIGHT(Table13232127535868734101622[[#This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HEX2DEC(RIGHT(Table13232127535868734101622[[#This Row],[h1]],8))</f>
        <v>0</v>
      </c>
      <c r="Q1002" s="87" t="s">
        <v>75</v>
      </c>
      <c r="R1002" s="87">
        <f>HEX2DEC(RIGHT(Table13232127535868734101622[[#This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HEX2DEC(RIGHT(Table13232127535868734101622[[#This Row],[h1]],8))</f>
        <v>0</v>
      </c>
      <c r="Q1003" s="87" t="s">
        <v>75</v>
      </c>
      <c r="R1003" s="87">
        <f>HEX2DEC(RIGHT(Table13232127535868734101622[[#This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HEX2DEC(RIGHT(Table13232127535868734101622[[#This Row],[h1]],8))</f>
        <v>0</v>
      </c>
      <c r="Q1004" s="87" t="s">
        <v>75</v>
      </c>
      <c r="R1004" s="87">
        <f>HEX2DEC(RIGHT(Table13232127535868734101622[[#This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HEX2DEC(RIGHT(Table13232127535868734101622[[#This Row],[h1]],8))</f>
        <v>0</v>
      </c>
      <c r="Q1005" s="87" t="s">
        <v>75</v>
      </c>
      <c r="R1005" s="87">
        <f>HEX2DEC(RIGHT(Table13232127535868734101622[[#This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HEX2DEC(RIGHT(Table13232127535868734101622[[#This Row],[h1]],8))</f>
        <v>0</v>
      </c>
      <c r="Q1006" s="87" t="s">
        <v>75</v>
      </c>
      <c r="R1006" s="87">
        <f>HEX2DEC(RIGHT(Table13232127535868734101622[[#This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HEX2DEC(RIGHT(Table13232127535868734101622[[#This Row],[h1]],8))</f>
        <v>0</v>
      </c>
      <c r="Q1007" s="87" t="s">
        <v>75</v>
      </c>
      <c r="R1007" s="87">
        <f>HEX2DEC(RIGHT(Table13232127535868734101622[[#This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HEX2DEC(RIGHT(Table13232127535868734101622[[#This Row],[h1]],8))</f>
        <v>0</v>
      </c>
      <c r="Q1008" s="87" t="s">
        <v>75</v>
      </c>
      <c r="R1008" s="87">
        <f>HEX2DEC(RIGHT(Table13232127535868734101622[[#This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HEX2DEC(RIGHT(Table13232127535868734101622[[#This Row],[h1]],8))</f>
        <v>0</v>
      </c>
      <c r="Q1009" s="87" t="s">
        <v>75</v>
      </c>
      <c r="R1009" s="87">
        <f>HEX2DEC(RIGHT(Table13232127535868734101622[[#This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HEX2DEC(RIGHT(Table13232127535868734101622[[#This Row],[h1]],8))</f>
        <v>0</v>
      </c>
      <c r="Q1010" s="87" t="s">
        <v>75</v>
      </c>
      <c r="R1010" s="87">
        <f>HEX2DEC(RIGHT(Table13232127535868734101622[[#This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HEX2DEC(RIGHT(Table13232127535868734101622[[#This Row],[h1]],8))</f>
        <v>0</v>
      </c>
      <c r="Q1011" s="87" t="s">
        <v>75</v>
      </c>
      <c r="R1011" s="87">
        <f>HEX2DEC(RIGHT(Table13232127535868734101622[[#This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HEX2DEC(RIGHT(Table13232127535868734101622[[#This Row],[h1]],8))</f>
        <v>0</v>
      </c>
      <c r="Q1012" s="87" t="s">
        <v>75</v>
      </c>
      <c r="R1012" s="87">
        <f>HEX2DEC(RIGHT(Table13232127535868734101622[[#This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HEX2DEC(RIGHT(Table13232127535868734101622[[#This Row],[h1]],8))</f>
        <v>0</v>
      </c>
      <c r="Q1013" s="87" t="s">
        <v>75</v>
      </c>
      <c r="R1013" s="87">
        <f>HEX2DEC(RIGHT(Table13232127535868734101622[[#This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HEX2DEC(RIGHT(Table13232127535868734101622[[#This Row],[h1]],8))</f>
        <v>0</v>
      </c>
      <c r="Q1014" s="87" t="s">
        <v>75</v>
      </c>
      <c r="R1014" s="87">
        <f>HEX2DEC(RIGHT(Table13232127535868734101622[[#This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HEX2DEC(RIGHT(Table13232127535868734101622[[#This Row],[h1]],8))</f>
        <v>0</v>
      </c>
      <c r="Q1015" s="87" t="s">
        <v>75</v>
      </c>
      <c r="R1015" s="87">
        <f>HEX2DEC(RIGHT(Table13232127535868734101622[[#This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HEX2DEC(RIGHT(Table13232127535868734101622[[#This Row],[h1]],8))</f>
        <v>0</v>
      </c>
      <c r="Q1016" s="87" t="s">
        <v>75</v>
      </c>
      <c r="R1016" s="87">
        <f>HEX2DEC(RIGHT(Table13232127535868734101622[[#This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HEX2DEC(RIGHT(Table13232127535868734101622[[#This Row],[h1]],8))</f>
        <v>0</v>
      </c>
      <c r="Q1017" s="87" t="s">
        <v>75</v>
      </c>
      <c r="R1017" s="87">
        <f>HEX2DEC(RIGHT(Table13232127535868734101622[[#This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HEX2DEC(RIGHT(Table13232127535868734101622[[#This Row],[h1]],8))</f>
        <v>0</v>
      </c>
      <c r="Q1018" s="87" t="s">
        <v>75</v>
      </c>
      <c r="R1018" s="87">
        <f>HEX2DEC(RIGHT(Table13232127535868734101622[[#This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HEX2DEC(RIGHT(Table13232127535868734101622[[#This Row],[h1]],8))</f>
        <v>0</v>
      </c>
      <c r="Q1019" s="87" t="s">
        <v>75</v>
      </c>
      <c r="R1019" s="87">
        <f>HEX2DEC(RIGHT(Table13232127535868734101622[[#This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HEX2DEC(RIGHT(Table13232127535868734101622[[#This Row],[h1]],8))</f>
        <v>0</v>
      </c>
      <c r="Q1020" s="87" t="s">
        <v>75</v>
      </c>
      <c r="R1020" s="87">
        <f>HEX2DEC(RIGHT(Table13232127535868734101622[[#This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HEX2DEC(RIGHT(Table13232127535868734101622[[#This Row],[h1]],8))</f>
        <v>0</v>
      </c>
      <c r="Q1021" s="87" t="s">
        <v>75</v>
      </c>
      <c r="R1021" s="87">
        <f>HEX2DEC(RIGHT(Table13232127535868734101622[[#This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HEX2DEC(RIGHT(Table13232127535868734101622[[#This Row],[h1]],8))</f>
        <v>0</v>
      </c>
      <c r="Q1022" s="87" t="s">
        <v>75</v>
      </c>
      <c r="R1022" s="87">
        <f>HEX2DEC(RIGHT(Table13232127535868734101622[[#This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HEX2DEC(RIGHT(Table13232127535868734101622[[#This Row],[h1]],8))</f>
        <v>0</v>
      </c>
      <c r="Q1023" s="87" t="s">
        <v>75</v>
      </c>
      <c r="R1023" s="87">
        <f>HEX2DEC(RIGHT(Table13232127535868734101622[[#This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HEX2DEC(RIGHT(Table13232127535868734101622[[#This Row],[h1]],8))</f>
        <v>0</v>
      </c>
      <c r="Q1024" s="87" t="s">
        <v>75</v>
      </c>
      <c r="R1024" s="87">
        <f>HEX2DEC(RIGHT(Table13232127535868734101622[[#This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HEX2DEC(RIGHT(Table13232127535868734101622[[#This Row],[h1]],8))</f>
        <v>0</v>
      </c>
      <c r="Q1025" s="87" t="s">
        <v>75</v>
      </c>
      <c r="R1025" s="87">
        <f>HEX2DEC(RIGHT(Table13232127535868734101622[[#This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HEX2DEC(RIGHT(Table13232127535868734101622[[#This Row],[h1]],8))</f>
        <v>0</v>
      </c>
      <c r="Q1026" s="87" t="s">
        <v>75</v>
      </c>
      <c r="R1026" s="87">
        <f>HEX2DEC(RIGHT(Table13232127535868734101622[[#This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HEX2DEC(RIGHT(Table13232127535868734101622[[#This Row],[h1]],8))</f>
        <v>0</v>
      </c>
      <c r="Q1027" s="87" t="s">
        <v>75</v>
      </c>
      <c r="R1027" s="87">
        <f>HEX2DEC(RIGHT(Table13232127535868734101622[[#This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HEX2DEC(RIGHT(Table13232127535868734101622[[#This Row],[h1]],8))</f>
        <v>0</v>
      </c>
      <c r="Q1028" s="87" t="s">
        <v>75</v>
      </c>
      <c r="R1028" s="87">
        <f>HEX2DEC(RIGHT(Table13232127535868734101622[[#This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HEX2DEC(RIGHT(Table13232127535868734101622[[#This Row],[h1]],8))</f>
        <v>0</v>
      </c>
      <c r="Q1029" s="87" t="s">
        <v>75</v>
      </c>
      <c r="R1029" s="87">
        <f>HEX2DEC(RIGHT(Table13232127535868734101622[[#This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HEX2DEC(RIGHT(Table13232127535868734101622[[#This Row],[h1]],8))</f>
        <v>0</v>
      </c>
      <c r="Q1030" s="87" t="s">
        <v>75</v>
      </c>
      <c r="R1030" s="87">
        <f>HEX2DEC(RIGHT(Table13232127535868734101622[[#This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HEX2DEC(RIGHT(Table13232127535868734101622[[#This Row],[h1]],8))</f>
        <v>0</v>
      </c>
      <c r="Q1031" s="87" t="s">
        <v>75</v>
      </c>
      <c r="R1031" s="87">
        <f>HEX2DEC(RIGHT(Table13232127535868734101622[[#This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HEX2DEC(RIGHT(Table13232127535868734101622[[#This Row],[h1]],8))</f>
        <v>0</v>
      </c>
      <c r="Q1032" s="87" t="s">
        <v>75</v>
      </c>
      <c r="R1032" s="87">
        <f>HEX2DEC(RIGHT(Table13232127535868734101622[[#This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HEX2DEC(RIGHT(Table13232127535868734101622[[#This Row],[h1]],8))</f>
        <v>0</v>
      </c>
      <c r="Q1033" s="87" t="s">
        <v>75</v>
      </c>
      <c r="R1033" s="87">
        <f>HEX2DEC(RIGHT(Table13232127535868734101622[[#This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HEX2DEC(RIGHT(Table13232127535868734101622[[#This Row],[h1]],8))</f>
        <v>0</v>
      </c>
      <c r="Q1034" s="87" t="s">
        <v>75</v>
      </c>
      <c r="R1034" s="87">
        <f>HEX2DEC(RIGHT(Table13232127535868734101622[[#This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HEX2DEC(RIGHT(Table13232127535868734101622[[#This Row],[h1]],8))</f>
        <v>0</v>
      </c>
      <c r="Q1035" s="87" t="s">
        <v>75</v>
      </c>
      <c r="R1035" s="87">
        <f>HEX2DEC(RIGHT(Table13232127535868734101622[[#This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HEX2DEC(RIGHT(Table13232127535868734101622[[#This Row],[h1]],8))</f>
        <v>0</v>
      </c>
      <c r="Q1036" s="87" t="s">
        <v>75</v>
      </c>
      <c r="R1036" s="87">
        <f>HEX2DEC(RIGHT(Table13232127535868734101622[[#This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HEX2DEC(RIGHT(Table13232127535868734101622[[#This Row],[h1]],8))</f>
        <v>0</v>
      </c>
      <c r="Q1037" s="87" t="s">
        <v>75</v>
      </c>
      <c r="R1037" s="87">
        <f>HEX2DEC(RIGHT(Table13232127535868734101622[[#This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HEX2DEC(RIGHT(Table13232127535868734101622[[#This Row],[h1]],8))</f>
        <v>0</v>
      </c>
      <c r="Q1038" s="87" t="s">
        <v>75</v>
      </c>
      <c r="R1038" s="87">
        <f>HEX2DEC(RIGHT(Table13232127535868734101622[[#This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HEX2DEC(RIGHT(Table13232127535868734101622[[#This Row],[h1]],8))</f>
        <v>0</v>
      </c>
      <c r="Q1039" s="87" t="s">
        <v>75</v>
      </c>
      <c r="R1039" s="87">
        <f>HEX2DEC(RIGHT(Table13232127535868734101622[[#This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HEX2DEC(RIGHT(Table13232127535868734101622[[#This Row],[h1]],8))</f>
        <v>0</v>
      </c>
      <c r="Q1040" s="87" t="s">
        <v>75</v>
      </c>
      <c r="R1040" s="87">
        <f>HEX2DEC(RIGHT(Table13232127535868734101622[[#This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HEX2DEC(RIGHT(Table13232127535868734101622[[#This Row],[h1]],8))</f>
        <v>0</v>
      </c>
      <c r="Q1041" s="87" t="s">
        <v>75</v>
      </c>
      <c r="R1041" s="87">
        <f>HEX2DEC(RIGHT(Table13232127535868734101622[[#This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HEX2DEC(RIGHT(Table13232127535868734101622[[#This Row],[h1]],8))</f>
        <v>0</v>
      </c>
      <c r="Q1042" s="87" t="s">
        <v>75</v>
      </c>
      <c r="R1042" s="87">
        <f>HEX2DEC(RIGHT(Table13232127535868734101622[[#This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HEX2DEC(RIGHT(Table13232127535868734101622[[#This Row],[h1]],8))</f>
        <v>0</v>
      </c>
      <c r="Q1043" s="87" t="s">
        <v>75</v>
      </c>
      <c r="R1043" s="87">
        <f>HEX2DEC(RIGHT(Table13232127535868734101622[[#This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HEX2DEC(RIGHT(Table13232127535868734101622[[#This Row],[h1]],8))</f>
        <v>0</v>
      </c>
      <c r="Q1044" s="87" t="s">
        <v>75</v>
      </c>
      <c r="R1044" s="87">
        <f>HEX2DEC(RIGHT(Table13232127535868734101622[[#This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HEX2DEC(RIGHT(Table13232127535868734101622[[#This Row],[h1]],8))</f>
        <v>0</v>
      </c>
      <c r="Q1045" s="87" t="s">
        <v>75</v>
      </c>
      <c r="R1045" s="87">
        <f>HEX2DEC(RIGHT(Table13232127535868734101622[[#This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HEX2DEC(RIGHT(Table13232127535868734101622[[#This Row],[h1]],8))</f>
        <v>0</v>
      </c>
      <c r="Q1046" s="87" t="s">
        <v>75</v>
      </c>
      <c r="R1046" s="87">
        <f>HEX2DEC(RIGHT(Table13232127535868734101622[[#This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HEX2DEC(RIGHT(Table13232127535868734101622[[#This Row],[h1]],8))</f>
        <v>0</v>
      </c>
      <c r="Q1047" s="87" t="s">
        <v>75</v>
      </c>
      <c r="R1047" s="87">
        <f>HEX2DEC(RIGHT(Table13232127535868734101622[[#This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HEX2DEC(RIGHT(Table13232127535868734101622[[#This Row],[h1]],8))</f>
        <v>0</v>
      </c>
      <c r="Q1048" s="87" t="s">
        <v>75</v>
      </c>
      <c r="R1048" s="87">
        <f>HEX2DEC(RIGHT(Table13232127535868734101622[[#This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HEX2DEC(RIGHT(Table13232127535868734101622[[#This Row],[h1]],8))</f>
        <v>0</v>
      </c>
      <c r="Q1049" s="87" t="s">
        <v>75</v>
      </c>
      <c r="R1049" s="87">
        <f>HEX2DEC(RIGHT(Table13232127535868734101622[[#This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HEX2DEC(RIGHT(Table13232127535868734101622[[#This Row],[h1]],8))</f>
        <v>0</v>
      </c>
      <c r="Q1050" s="87" t="s">
        <v>75</v>
      </c>
      <c r="R1050" s="87">
        <f>HEX2DEC(RIGHT(Table13232127535868734101622[[#This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HEX2DEC(RIGHT(Table13232127535868734101622[[#This Row],[h1]],8))</f>
        <v>0</v>
      </c>
      <c r="Q1051" s="87" t="s">
        <v>75</v>
      </c>
      <c r="R1051" s="87">
        <f>HEX2DEC(RIGHT(Table13232127535868734101622[[#This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HEX2DEC(RIGHT(Table13232127535868734101622[[#This Row],[h1]],8))</f>
        <v>0</v>
      </c>
      <c r="Q1052" s="87" t="s">
        <v>75</v>
      </c>
      <c r="R1052" s="87">
        <f>HEX2DEC(RIGHT(Table13232127535868734101622[[#This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HEX2DEC(RIGHT(Table13232127535868734101622[[#This Row],[h1]],8))</f>
        <v>0</v>
      </c>
      <c r="Q1053" s="87" t="s">
        <v>75</v>
      </c>
      <c r="R1053" s="87">
        <f>HEX2DEC(RIGHT(Table13232127535868734101622[[#This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HEX2DEC(RIGHT(Table13232127535868734101622[[#This Row],[h1]],8))</f>
        <v>0</v>
      </c>
      <c r="Q1054" s="87" t="s">
        <v>75</v>
      </c>
      <c r="R1054" s="87">
        <f>HEX2DEC(RIGHT(Table13232127535868734101622[[#This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HEX2DEC(RIGHT(Table13232127535868734101622[[#This Row],[h1]],8))</f>
        <v>0</v>
      </c>
      <c r="Q1055" s="87" t="s">
        <v>75</v>
      </c>
      <c r="R1055" s="87">
        <f>HEX2DEC(RIGHT(Table13232127535868734101622[[#This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HEX2DEC(RIGHT(Table13232127535868734101622[[#This Row],[h1]],8))</f>
        <v>0</v>
      </c>
      <c r="Q1056" s="87" t="s">
        <v>75</v>
      </c>
      <c r="R1056" s="87">
        <f>HEX2DEC(RIGHT(Table13232127535868734101622[[#This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HEX2DEC(RIGHT(Table13232127535868734101622[[#This Row],[h1]],8))</f>
        <v>0</v>
      </c>
      <c r="Q1057" s="87" t="s">
        <v>75</v>
      </c>
      <c r="R1057" s="87">
        <f>HEX2DEC(RIGHT(Table13232127535868734101622[[#This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HEX2DEC(RIGHT(Table13232127535868734101622[[#This Row],[h1]],8))</f>
        <v>0</v>
      </c>
      <c r="Q1058" s="87" t="s">
        <v>75</v>
      </c>
      <c r="R1058" s="87">
        <f>HEX2DEC(RIGHT(Table13232127535868734101622[[#This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HEX2DEC(RIGHT(Table13232127535868734101622[[#This Row],[h1]],8))</f>
        <v>0</v>
      </c>
      <c r="Q1059" s="87" t="s">
        <v>75</v>
      </c>
      <c r="R1059" s="87">
        <f>HEX2DEC(RIGHT(Table13232127535868734101622[[#This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HEX2DEC(RIGHT(Table13232127535868734101622[[#This Row],[h1]],8))</f>
        <v>0</v>
      </c>
      <c r="Q1060" s="87" t="s">
        <v>75</v>
      </c>
      <c r="R1060" s="87">
        <f>HEX2DEC(RIGHT(Table13232127535868734101622[[#This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HEX2DEC(RIGHT(Table13232127535868734101622[[#This Row],[h1]],8))</f>
        <v>0</v>
      </c>
      <c r="Q1061" s="87" t="s">
        <v>75</v>
      </c>
      <c r="R1061" s="87">
        <f>HEX2DEC(RIGHT(Table13232127535868734101622[[#This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HEX2DEC(RIGHT(Table13232127535868734101622[[#This Row],[h1]],8))</f>
        <v>0</v>
      </c>
      <c r="Q1062" s="87" t="s">
        <v>75</v>
      </c>
      <c r="R1062" s="87">
        <f>HEX2DEC(RIGHT(Table13232127535868734101622[[#This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HEX2DEC(RIGHT(Table13232127535868734101622[[#This Row],[h1]],8))</f>
        <v>0</v>
      </c>
      <c r="Q1063" s="87" t="s">
        <v>75</v>
      </c>
      <c r="R1063" s="87">
        <f>HEX2DEC(RIGHT(Table13232127535868734101622[[#This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HEX2DEC(RIGHT(Table13232127535868734101622[[#This Row],[h1]],8))</f>
        <v>0</v>
      </c>
      <c r="Q1064" s="87" t="s">
        <v>75</v>
      </c>
      <c r="R1064" s="87">
        <f>HEX2DEC(RIGHT(Table13232127535868734101622[[#This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HEX2DEC(RIGHT(Table13232127535868734101622[[#This Row],[h1]],8))</f>
        <v>0</v>
      </c>
      <c r="Q1065" s="87" t="s">
        <v>75</v>
      </c>
      <c r="R1065" s="87">
        <f>HEX2DEC(RIGHT(Table13232127535868734101622[[#This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HEX2DEC(RIGHT(Table13232127535868734101622[[#This Row],[h1]],8))</f>
        <v>0</v>
      </c>
      <c r="Q1066" s="87" t="s">
        <v>75</v>
      </c>
      <c r="R1066" s="87">
        <f>HEX2DEC(RIGHT(Table13232127535868734101622[[#This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HEX2DEC(RIGHT(Table13232127535868734101622[[#This Row],[h1]],8))</f>
        <v>0</v>
      </c>
      <c r="Q1067" s="87" t="s">
        <v>75</v>
      </c>
      <c r="R1067" s="87">
        <f>HEX2DEC(RIGHT(Table13232127535868734101622[[#This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HEX2DEC(RIGHT(Table13232127535868734101622[[#This Row],[h1]],8))</f>
        <v>0</v>
      </c>
      <c r="Q1068" s="87" t="s">
        <v>75</v>
      </c>
      <c r="R1068" s="87">
        <f>HEX2DEC(RIGHT(Table13232127535868734101622[[#This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HEX2DEC(RIGHT(Table13232127535868734101622[[#This Row],[h1]],8))</f>
        <v>0</v>
      </c>
      <c r="Q1069" s="87" t="s">
        <v>75</v>
      </c>
      <c r="R1069" s="87">
        <f>HEX2DEC(RIGHT(Table13232127535868734101622[[#This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HEX2DEC(RIGHT(Table13232127535868734101622[[#This Row],[h1]],8))</f>
        <v>0</v>
      </c>
      <c r="Q1070" s="87" t="s">
        <v>75</v>
      </c>
      <c r="R1070" s="87">
        <f>HEX2DEC(RIGHT(Table13232127535868734101622[[#This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HEX2DEC(RIGHT(Table13232127535868734101622[[#This Row],[h1]],8))</f>
        <v>0</v>
      </c>
      <c r="Q1071" s="87" t="s">
        <v>75</v>
      </c>
      <c r="R1071" s="87">
        <f>HEX2DEC(RIGHT(Table13232127535868734101622[[#This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HEX2DEC(RIGHT(Table13232127535868734101622[[#This Row],[h1]],8))</f>
        <v>0</v>
      </c>
      <c r="Q1072" s="87" t="s">
        <v>75</v>
      </c>
      <c r="R1072" s="87">
        <f>HEX2DEC(RIGHT(Table13232127535868734101622[[#This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HEX2DEC(RIGHT(Table13232127535868734101622[[#This Row],[h1]],8))</f>
        <v>0</v>
      </c>
      <c r="Q1073" s="87" t="s">
        <v>75</v>
      </c>
      <c r="R1073" s="87">
        <f>HEX2DEC(RIGHT(Table13232127535868734101622[[#This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HEX2DEC(RIGHT(Table13232127535868734101622[[#This Row],[h1]],8))</f>
        <v>0</v>
      </c>
      <c r="Q1074" s="87" t="s">
        <v>75</v>
      </c>
      <c r="R1074" s="87">
        <f>HEX2DEC(RIGHT(Table13232127535868734101622[[#This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HEX2DEC(RIGHT(Table13232127535868734101622[[#This Row],[h1]],8))</f>
        <v>0</v>
      </c>
      <c r="Q1075" s="87" t="s">
        <v>75</v>
      </c>
      <c r="R1075" s="87">
        <f>HEX2DEC(RIGHT(Table13232127535868734101622[[#This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HEX2DEC(RIGHT(Table13232127535868734101622[[#This Row],[h1]],8))</f>
        <v>0</v>
      </c>
      <c r="Q1076" s="87" t="s">
        <v>75</v>
      </c>
      <c r="R1076" s="87">
        <f>HEX2DEC(RIGHT(Table13232127535868734101622[[#This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HEX2DEC(RIGHT(Table13232127535868734101622[[#This Row],[h1]],8))</f>
        <v>0</v>
      </c>
      <c r="Q1077" s="87" t="s">
        <v>75</v>
      </c>
      <c r="R1077" s="87">
        <f>HEX2DEC(RIGHT(Table13232127535868734101622[[#This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HEX2DEC(RIGHT(Table13232127535868734101622[[#This Row],[h1]],8))</f>
        <v>0</v>
      </c>
      <c r="Q1078" s="87" t="s">
        <v>75</v>
      </c>
      <c r="R1078" s="87">
        <f>HEX2DEC(RIGHT(Table13232127535868734101622[[#This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HEX2DEC(RIGHT(Table13232127535868734101622[[#This Row],[h1]],8))</f>
        <v>0</v>
      </c>
      <c r="Q1079" s="87" t="s">
        <v>75</v>
      </c>
      <c r="R1079" s="87">
        <f>HEX2DEC(RIGHT(Table13232127535868734101622[[#This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HEX2DEC(RIGHT(Table13232127535868734101622[[#This Row],[h1]],8))</f>
        <v>0</v>
      </c>
      <c r="Q1080" s="87" t="s">
        <v>75</v>
      </c>
      <c r="R1080" s="87">
        <f>HEX2DEC(RIGHT(Table13232127535868734101622[[#This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HEX2DEC(RIGHT(Table13232127535868734101622[[#This Row],[h1]],8))</f>
        <v>0</v>
      </c>
      <c r="Q1081" s="87" t="s">
        <v>75</v>
      </c>
      <c r="R1081" s="87">
        <f>HEX2DEC(RIGHT(Table13232127535868734101622[[#This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HEX2DEC(RIGHT(Table13232127535868734101622[[#This Row],[h1]],8))</f>
        <v>0</v>
      </c>
      <c r="Q1082" s="87" t="s">
        <v>75</v>
      </c>
      <c r="R1082" s="87">
        <f>HEX2DEC(RIGHT(Table13232127535868734101622[[#This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HEX2DEC(RIGHT(Table13232127535868734101622[[#This Row],[h1]],8))</f>
        <v>0</v>
      </c>
      <c r="Q1083" s="87" t="s">
        <v>75</v>
      </c>
      <c r="R1083" s="87">
        <f>HEX2DEC(RIGHT(Table13232127535868734101622[[#This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HEX2DEC(RIGHT(Table13232127535868734101622[[#This Row],[h1]],8))</f>
        <v>0</v>
      </c>
      <c r="Q1084" s="87" t="s">
        <v>75</v>
      </c>
      <c r="R1084" s="87">
        <f>HEX2DEC(RIGHT(Table13232127535868734101622[[#This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HEX2DEC(RIGHT(Table13232127535868734101622[[#This Row],[h1]],8))</f>
        <v>0</v>
      </c>
      <c r="Q1085" s="87" t="s">
        <v>75</v>
      </c>
      <c r="R1085" s="87">
        <f>HEX2DEC(RIGHT(Table13232127535868734101622[[#This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HEX2DEC(RIGHT(Table13232127535868734101622[[#This Row],[h1]],8))</f>
        <v>0</v>
      </c>
      <c r="Q1086" s="87" t="s">
        <v>75</v>
      </c>
      <c r="R1086" s="87">
        <f>HEX2DEC(RIGHT(Table13232127535868734101622[[#This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HEX2DEC(RIGHT(Table13232127535868734101622[[#This Row],[h1]],8))</f>
        <v>0</v>
      </c>
      <c r="Q1087" s="87" t="s">
        <v>75</v>
      </c>
      <c r="R1087" s="87">
        <f>HEX2DEC(RIGHT(Table13232127535868734101622[[#This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HEX2DEC(RIGHT(Table13232127535868734101622[[#This Row],[h1]],8))</f>
        <v>0</v>
      </c>
      <c r="Q1088" s="87" t="s">
        <v>75</v>
      </c>
      <c r="R1088" s="87">
        <f>HEX2DEC(RIGHT(Table13232127535868734101622[[#This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HEX2DEC(RIGHT(Table13232127535868734101622[[#This Row],[h1]],8))</f>
        <v>0</v>
      </c>
      <c r="Q1089" s="87" t="s">
        <v>75</v>
      </c>
      <c r="R1089" s="87">
        <f>HEX2DEC(RIGHT(Table13232127535868734101622[[#This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HEX2DEC(RIGHT(Table13232127535868734101622[[#This Row],[h1]],8))</f>
        <v>0</v>
      </c>
      <c r="Q1090" s="87" t="s">
        <v>75</v>
      </c>
      <c r="R1090" s="87">
        <f>HEX2DEC(RIGHT(Table13232127535868734101622[[#This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HEX2DEC(RIGHT(Table13232127535868734101622[[#This Row],[h1]],8))</f>
        <v>0</v>
      </c>
      <c r="Q1091" s="87" t="s">
        <v>75</v>
      </c>
      <c r="R1091" s="87">
        <f>HEX2DEC(RIGHT(Table13232127535868734101622[[#This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HEX2DEC(RIGHT(Table13232127535868734101622[[#This Row],[h1]],8))</f>
        <v>0</v>
      </c>
      <c r="Q1092" s="87" t="s">
        <v>75</v>
      </c>
      <c r="R1092" s="87">
        <f>HEX2DEC(RIGHT(Table13232127535868734101622[[#This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HEX2DEC(RIGHT(Table13232127535868734101622[[#This Row],[h1]],8))</f>
        <v>0</v>
      </c>
      <c r="Q1093" s="87" t="s">
        <v>75</v>
      </c>
      <c r="R1093" s="87">
        <f>HEX2DEC(RIGHT(Table13232127535868734101622[[#This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HEX2DEC(RIGHT(Table13232127535868734101622[[#This Row],[h1]],8))</f>
        <v>0</v>
      </c>
      <c r="Q1094" s="87" t="s">
        <v>75</v>
      </c>
      <c r="R1094" s="87">
        <f>HEX2DEC(RIGHT(Table13232127535868734101622[[#This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HEX2DEC(RIGHT(Table13232127535868734101622[[#This Row],[h1]],8))</f>
        <v>0</v>
      </c>
      <c r="Q1095" s="87" t="s">
        <v>75</v>
      </c>
      <c r="R1095" s="87">
        <f>HEX2DEC(RIGHT(Table13232127535868734101622[[#This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HEX2DEC(RIGHT(Table13232127535868734101622[[#This Row],[h1]],8))</f>
        <v>0</v>
      </c>
      <c r="Q1096" s="87" t="s">
        <v>75</v>
      </c>
      <c r="R1096" s="87">
        <f>HEX2DEC(RIGHT(Table13232127535868734101622[[#This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HEX2DEC(RIGHT(Table13232127535868734101622[[#This Row],[h1]],8))</f>
        <v>0</v>
      </c>
      <c r="Q1097" s="87" t="s">
        <v>75</v>
      </c>
      <c r="R1097" s="87">
        <f>HEX2DEC(RIGHT(Table13232127535868734101622[[#This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HEX2DEC(RIGHT(Table13232127535868734101622[[#This Row],[h1]],8))</f>
        <v>0</v>
      </c>
      <c r="Q1098" s="87" t="s">
        <v>75</v>
      </c>
      <c r="R1098" s="87">
        <f>HEX2DEC(RIGHT(Table13232127535868734101622[[#This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HEX2DEC(RIGHT(Table13232127535868734101622[[#This Row],[h1]],8))</f>
        <v>0</v>
      </c>
      <c r="Q1099" s="87" t="s">
        <v>75</v>
      </c>
      <c r="R1099" s="87">
        <f>HEX2DEC(RIGHT(Table13232127535868734101622[[#This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HEX2DEC(RIGHT(Table13232127535868734101622[[#This Row],[h1]],8))</f>
        <v>0</v>
      </c>
      <c r="Q1100" s="87" t="s">
        <v>75</v>
      </c>
      <c r="R1100" s="87">
        <f>HEX2DEC(RIGHT(Table13232127535868734101622[[#This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HEX2DEC(RIGHT(Table13232127535868734101622[[#This Row],[h1]],8))</f>
        <v>0</v>
      </c>
      <c r="Q1101" s="87" t="s">
        <v>75</v>
      </c>
      <c r="R1101" s="87">
        <f>HEX2DEC(RIGHT(Table13232127535868734101622[[#This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HEX2DEC(RIGHT(Table13232127535868734101622[[#This Row],[h1]],8))</f>
        <v>0</v>
      </c>
      <c r="Q1102" s="87" t="s">
        <v>75</v>
      </c>
      <c r="R1102" s="87">
        <f>HEX2DEC(RIGHT(Table13232127535868734101622[[#This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HEX2DEC(RIGHT(Table13232127535868734101622[[#This Row],[h1]],8))</f>
        <v>0</v>
      </c>
      <c r="Q1103" s="87" t="s">
        <v>75</v>
      </c>
      <c r="R1103" s="87">
        <f>HEX2DEC(RIGHT(Table13232127535868734101622[[#This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HEX2DEC(RIGHT(Table13232127535868734101622[[#This Row],[h1]],8))</f>
        <v>0</v>
      </c>
      <c r="Q1104" s="87" t="s">
        <v>75</v>
      </c>
      <c r="R1104" s="87">
        <f>HEX2DEC(RIGHT(Table13232127535868734101622[[#This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HEX2DEC(RIGHT(Table13232127535868734101622[[#This Row],[h1]],8))</f>
        <v>0</v>
      </c>
      <c r="Q1105" s="87" t="s">
        <v>75</v>
      </c>
      <c r="R1105" s="87">
        <f>HEX2DEC(RIGHT(Table13232127535868734101622[[#This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HEX2DEC(RIGHT(Table13232127535868734101622[[#This Row],[h1]],8))</f>
        <v>0</v>
      </c>
      <c r="Q1106" s="87" t="s">
        <v>75</v>
      </c>
      <c r="R1106" s="87">
        <f>HEX2DEC(RIGHT(Table13232127535868734101622[[#This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HEX2DEC(RIGHT(Table13232127535868734101622[[#This Row],[h1]],8))</f>
        <v>0</v>
      </c>
      <c r="Q1107" s="87" t="s">
        <v>75</v>
      </c>
      <c r="R1107" s="87">
        <f>HEX2DEC(RIGHT(Table13232127535868734101622[[#This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HEX2DEC(RIGHT(Table13232127535868734101622[[#This Row],[h1]],8))</f>
        <v>0</v>
      </c>
      <c r="Q1108" s="87" t="s">
        <v>75</v>
      </c>
      <c r="R1108" s="87">
        <f>HEX2DEC(RIGHT(Table13232127535868734101622[[#This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HEX2DEC(RIGHT(Table13232127535868734101622[[#This Row],[h1]],8))</f>
        <v>0</v>
      </c>
      <c r="Q1109" s="87" t="s">
        <v>75</v>
      </c>
      <c r="R1109" s="87">
        <f>HEX2DEC(RIGHT(Table13232127535868734101622[[#This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HEX2DEC(RIGHT(Table13232127535868734101622[[#This Row],[h1]],8))</f>
        <v>0</v>
      </c>
      <c r="Q1110" s="87" t="s">
        <v>75</v>
      </c>
      <c r="R1110" s="87">
        <f>HEX2DEC(RIGHT(Table13232127535868734101622[[#This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HEX2DEC(RIGHT(Table13232127535868734101622[[#This Row],[h1]],8))</f>
        <v>0</v>
      </c>
      <c r="Q1111" s="87" t="s">
        <v>75</v>
      </c>
      <c r="R1111" s="87">
        <f>HEX2DEC(RIGHT(Table13232127535868734101622[[#This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HEX2DEC(RIGHT(Table13232127535868734101622[[#This Row],[h1]],8))</f>
        <v>0</v>
      </c>
      <c r="Q1112" s="87" t="s">
        <v>75</v>
      </c>
      <c r="R1112" s="87">
        <f>HEX2DEC(RIGHT(Table13232127535868734101622[[#This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HEX2DEC(RIGHT(Table13232127535868734101622[[#This Row],[h1]],8))</f>
        <v>0</v>
      </c>
      <c r="Q1113" s="87" t="s">
        <v>75</v>
      </c>
      <c r="R1113" s="87">
        <f>HEX2DEC(RIGHT(Table13232127535868734101622[[#This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HEX2DEC(RIGHT(Table13232127535868734101622[[#This Row],[h1]],8))</f>
        <v>0</v>
      </c>
      <c r="Q1114" s="87" t="s">
        <v>75</v>
      </c>
      <c r="R1114" s="87">
        <f>HEX2DEC(RIGHT(Table13232127535868734101622[[#This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HEX2DEC(RIGHT(Table13232127535868734101622[[#This Row],[h1]],8))</f>
        <v>0</v>
      </c>
      <c r="Q1115" s="87" t="s">
        <v>75</v>
      </c>
      <c r="R1115" s="87">
        <f>HEX2DEC(RIGHT(Table13232127535868734101622[[#This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HEX2DEC(RIGHT(Table13232127535868734101622[[#This Row],[h1]],8))</f>
        <v>0</v>
      </c>
      <c r="Q1116" s="87" t="s">
        <v>75</v>
      </c>
      <c r="R1116" s="87">
        <f>HEX2DEC(RIGHT(Table13232127535868734101622[[#This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HEX2DEC(RIGHT(Table13232127535868734101622[[#This Row],[h1]],8))</f>
        <v>0</v>
      </c>
      <c r="Q1117" s="87" t="s">
        <v>75</v>
      </c>
      <c r="R1117" s="87">
        <f>HEX2DEC(RIGHT(Table13232127535868734101622[[#This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HEX2DEC(RIGHT(Table13232127535868734101622[[#This Row],[h1]],8))</f>
        <v>0</v>
      </c>
      <c r="Q1118" s="87" t="s">
        <v>75</v>
      </c>
      <c r="R1118" s="87">
        <f>HEX2DEC(RIGHT(Table13232127535868734101622[[#This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HEX2DEC(RIGHT(Table13232127535868734101622[[#This Row],[h1]],8))</f>
        <v>0</v>
      </c>
      <c r="Q1119" s="87" t="s">
        <v>75</v>
      </c>
      <c r="R1119" s="87">
        <f>HEX2DEC(RIGHT(Table13232127535868734101622[[#This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HEX2DEC(RIGHT(Table13232127535868734101622[[#This Row],[h1]],8))</f>
        <v>0</v>
      </c>
      <c r="Q1120" s="87" t="s">
        <v>75</v>
      </c>
      <c r="R1120" s="87">
        <f>HEX2DEC(RIGHT(Table13232127535868734101622[[#This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HEX2DEC(RIGHT(Table13232127535868734101622[[#This Row],[h1]],8))</f>
        <v>0</v>
      </c>
      <c r="Q1121" s="87" t="s">
        <v>75</v>
      </c>
      <c r="R1121" s="87">
        <f>HEX2DEC(RIGHT(Table13232127535868734101622[[#This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HEX2DEC(RIGHT(Table13232127535868734101622[[#This Row],[h1]],8))</f>
        <v>0</v>
      </c>
      <c r="Q1122" s="87" t="s">
        <v>75</v>
      </c>
      <c r="R1122" s="87">
        <f>HEX2DEC(RIGHT(Table13232127535868734101622[[#This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HEX2DEC(RIGHT(Table13232127535868734101622[[#This Row],[h1]],8))</f>
        <v>0</v>
      </c>
      <c r="Q1123" s="87" t="s">
        <v>75</v>
      </c>
      <c r="R1123" s="87">
        <f>HEX2DEC(RIGHT(Table13232127535868734101622[[#This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HEX2DEC(RIGHT(Table13232127535868734101622[[#This Row],[h1]],8))</f>
        <v>0</v>
      </c>
      <c r="Q1124" s="87" t="s">
        <v>75</v>
      </c>
      <c r="R1124" s="87">
        <f>HEX2DEC(RIGHT(Table13232127535868734101622[[#This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HEX2DEC(RIGHT(Table13232127535868734101622[[#This Row],[h1]],8))</f>
        <v>0</v>
      </c>
      <c r="Q1125" s="87" t="s">
        <v>75</v>
      </c>
      <c r="R1125" s="87">
        <f>HEX2DEC(RIGHT(Table13232127535868734101622[[#This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HEX2DEC(RIGHT(Table13232127535868734101622[[#This Row],[h1]],8))</f>
        <v>0</v>
      </c>
      <c r="Q1126" s="87" t="s">
        <v>75</v>
      </c>
      <c r="R1126" s="87">
        <f>HEX2DEC(RIGHT(Table13232127535868734101622[[#This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HEX2DEC(RIGHT(Table13232127535868734101622[[#This Row],[h1]],8))</f>
        <v>0</v>
      </c>
      <c r="Q1127" s="87" t="s">
        <v>75</v>
      </c>
      <c r="R1127" s="87">
        <f>HEX2DEC(RIGHT(Table13232127535868734101622[[#This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HEX2DEC(RIGHT(Table13232127535868734101622[[#This Row],[h1]],8))</f>
        <v>0</v>
      </c>
      <c r="Q1128" s="87" t="s">
        <v>75</v>
      </c>
      <c r="R1128" s="87">
        <f>HEX2DEC(RIGHT(Table13232127535868734101622[[#This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HEX2DEC(RIGHT(Table13232127535868734101622[[#This Row],[h1]],8))</f>
        <v>0</v>
      </c>
      <c r="Q1129" s="87" t="s">
        <v>75</v>
      </c>
      <c r="R1129" s="87">
        <f>HEX2DEC(RIGHT(Table13232127535868734101622[[#This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HEX2DEC(RIGHT(Table13232127535868734101622[[#This Row],[h1]],8))</f>
        <v>0</v>
      </c>
      <c r="Q1130" s="87" t="s">
        <v>75</v>
      </c>
      <c r="R1130" s="87">
        <f>HEX2DEC(RIGHT(Table13232127535868734101622[[#This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HEX2DEC(RIGHT(Table13232127535868734101622[[#This Row],[h1]],8))</f>
        <v>0</v>
      </c>
      <c r="Q1131" s="87" t="s">
        <v>75</v>
      </c>
      <c r="R1131" s="87">
        <f>HEX2DEC(RIGHT(Table13232127535868734101622[[#This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HEX2DEC(RIGHT(Table13232127535868734101622[[#This Row],[h1]],8))</f>
        <v>0</v>
      </c>
      <c r="Q1132" s="87" t="s">
        <v>75</v>
      </c>
      <c r="R1132" s="87">
        <f>HEX2DEC(RIGHT(Table13232127535868734101622[[#This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HEX2DEC(RIGHT(Table13232127535868734101622[[#This Row],[h1]],8))</f>
        <v>0</v>
      </c>
      <c r="Q1133" s="87" t="s">
        <v>75</v>
      </c>
      <c r="R1133" s="87">
        <f>HEX2DEC(RIGHT(Table13232127535868734101622[[#This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HEX2DEC(RIGHT(Table13232127535868734101622[[#This Row],[h1]],8))</f>
        <v>0</v>
      </c>
      <c r="Q1134" s="87" t="s">
        <v>75</v>
      </c>
      <c r="R1134" s="87">
        <f>HEX2DEC(RIGHT(Table13232127535868734101622[[#This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HEX2DEC(RIGHT(Table13232127535868734101622[[#This Row],[h1]],8))</f>
        <v>0</v>
      </c>
      <c r="Q1135" s="87" t="s">
        <v>75</v>
      </c>
      <c r="R1135" s="87">
        <f>HEX2DEC(RIGHT(Table13232127535868734101622[[#This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HEX2DEC(RIGHT(Table13232127535868734101622[[#This Row],[h1]],8))</f>
        <v>0</v>
      </c>
      <c r="Q1136" s="87" t="s">
        <v>75</v>
      </c>
      <c r="R1136" s="87">
        <f>HEX2DEC(RIGHT(Table13232127535868734101622[[#This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HEX2DEC(RIGHT(Table13232127535868734101622[[#This Row],[h1]],8))</f>
        <v>0</v>
      </c>
      <c r="Q1137" s="87" t="s">
        <v>75</v>
      </c>
      <c r="R1137" s="87">
        <f>HEX2DEC(RIGHT(Table13232127535868734101622[[#This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HEX2DEC(RIGHT(Table13232127535868734101622[[#This Row],[h1]],8))</f>
        <v>0</v>
      </c>
      <c r="Q1138" s="87" t="s">
        <v>75</v>
      </c>
      <c r="R1138" s="87">
        <f>HEX2DEC(RIGHT(Table13232127535868734101622[[#This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HEX2DEC(RIGHT(Table13232127535868734101622[[#This Row],[h1]],8))</f>
        <v>0</v>
      </c>
      <c r="Q1139" s="87" t="s">
        <v>75</v>
      </c>
      <c r="R1139" s="87">
        <f>HEX2DEC(RIGHT(Table13232127535868734101622[[#This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HEX2DEC(RIGHT(Table13232127535868734101622[[#This Row],[h1]],8))</f>
        <v>0</v>
      </c>
      <c r="Q1140" s="87" t="s">
        <v>75</v>
      </c>
      <c r="R1140" s="87">
        <f>HEX2DEC(RIGHT(Table13232127535868734101622[[#This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HEX2DEC(RIGHT(Table13232127535868734101622[[#This Row],[h1]],8))</f>
        <v>0</v>
      </c>
      <c r="Q1141" s="87" t="s">
        <v>75</v>
      </c>
      <c r="R1141" s="87">
        <f>HEX2DEC(RIGHT(Table13232127535868734101622[[#This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HEX2DEC(RIGHT(Table13232127535868734101622[[#This Row],[h1]],8))</f>
        <v>0</v>
      </c>
      <c r="Q1142" s="87" t="s">
        <v>75</v>
      </c>
      <c r="R1142" s="87">
        <f>HEX2DEC(RIGHT(Table13232127535868734101622[[#This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HEX2DEC(RIGHT(Table13232127535868734101622[[#This Row],[h1]],8))</f>
        <v>0</v>
      </c>
      <c r="Q1143" s="87" t="s">
        <v>75</v>
      </c>
      <c r="R1143" s="87">
        <f>HEX2DEC(RIGHT(Table13232127535868734101622[[#This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HEX2DEC(RIGHT(Table13232127535868734101622[[#This Row],[h1]],8))</f>
        <v>0</v>
      </c>
      <c r="Q1144" s="87" t="s">
        <v>75</v>
      </c>
      <c r="R1144" s="87">
        <f>HEX2DEC(RIGHT(Table13232127535868734101622[[#This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HEX2DEC(RIGHT(Table13232127535868734101622[[#This Row],[h1]],8))</f>
        <v>0</v>
      </c>
      <c r="Q1145" s="87" t="s">
        <v>75</v>
      </c>
      <c r="R1145" s="87">
        <f>HEX2DEC(RIGHT(Table13232127535868734101622[[#This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HEX2DEC(RIGHT(Table13232127535868734101622[[#This Row],[h1]],8))</f>
        <v>0</v>
      </c>
      <c r="Q1146" s="87" t="s">
        <v>75</v>
      </c>
      <c r="R1146" s="87">
        <f>HEX2DEC(RIGHT(Table13232127535868734101622[[#This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HEX2DEC(RIGHT(Table13232127535868734101622[[#This Row],[h1]],8))</f>
        <v>0</v>
      </c>
      <c r="Q1147" s="87" t="s">
        <v>75</v>
      </c>
      <c r="R1147" s="87">
        <f>HEX2DEC(RIGHT(Table13232127535868734101622[[#This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HEX2DEC(RIGHT(Table13232127535868734101622[[#This Row],[h1]],8))</f>
        <v>0</v>
      </c>
      <c r="Q1148" s="87" t="s">
        <v>75</v>
      </c>
      <c r="R1148" s="87">
        <f>HEX2DEC(RIGHT(Table13232127535868734101622[[#This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HEX2DEC(RIGHT(Table13232127535868734101622[[#This Row],[h1]],8))</f>
        <v>0</v>
      </c>
      <c r="Q1149" s="87" t="s">
        <v>75</v>
      </c>
      <c r="R1149" s="87">
        <f>HEX2DEC(RIGHT(Table13232127535868734101622[[#This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HEX2DEC(RIGHT(Table13232127535868734101622[[#This Row],[h1]],8))</f>
        <v>0</v>
      </c>
      <c r="Q1150" s="87" t="s">
        <v>75</v>
      </c>
      <c r="R1150" s="87">
        <f>HEX2DEC(RIGHT(Table13232127535868734101622[[#This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HEX2DEC(RIGHT(Table13232127535868734101622[[#This Row],[h1]],8))</f>
        <v>0</v>
      </c>
      <c r="Q1151" s="87" t="s">
        <v>75</v>
      </c>
      <c r="R1151" s="87">
        <f>HEX2DEC(RIGHT(Table13232127535868734101622[[#This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HEX2DEC(RIGHT(Table13232127535868734101622[[#This Row],[h1]],8))</f>
        <v>0</v>
      </c>
      <c r="Q1152" s="87" t="s">
        <v>75</v>
      </c>
      <c r="R1152" s="87">
        <f>HEX2DEC(RIGHT(Table13232127535868734101622[[#This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HEX2DEC(RIGHT(Table13232127535868734101622[[#This Row],[h1]],8))</f>
        <v>0</v>
      </c>
      <c r="Q1153" s="87" t="s">
        <v>75</v>
      </c>
      <c r="R1153" s="87">
        <f>HEX2DEC(RIGHT(Table13232127535868734101622[[#This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HEX2DEC(RIGHT(Table13232127535868734101622[[#This Row],[h1]],8))</f>
        <v>0</v>
      </c>
      <c r="Q1154" s="87" t="s">
        <v>75</v>
      </c>
      <c r="R1154" s="87">
        <f>HEX2DEC(RIGHT(Table13232127535868734101622[[#This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HEX2DEC(RIGHT(Table13232127535868734101622[[#This Row],[h1]],8))</f>
        <v>0</v>
      </c>
      <c r="Q1155" s="87" t="s">
        <v>75</v>
      </c>
      <c r="R1155" s="87">
        <f>HEX2DEC(RIGHT(Table13232127535868734101622[[#This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HEX2DEC(RIGHT(Table13232127535868734101622[[#This Row],[h1]],8))</f>
        <v>0</v>
      </c>
      <c r="Q1156" s="87" t="s">
        <v>75</v>
      </c>
      <c r="R1156" s="87">
        <f>HEX2DEC(RIGHT(Table13232127535868734101622[[#This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HEX2DEC(RIGHT(Table13232127535868734101622[[#This Row],[h1]],8))</f>
        <v>0</v>
      </c>
      <c r="Q1157" s="87" t="s">
        <v>75</v>
      </c>
      <c r="R1157" s="87">
        <f>HEX2DEC(RIGHT(Table13232127535868734101622[[#This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HEX2DEC(RIGHT(Table13232127535868734101622[[#This Row],[h1]],8))</f>
        <v>0</v>
      </c>
      <c r="Q1158" s="87" t="s">
        <v>75</v>
      </c>
      <c r="R1158" s="87">
        <f>HEX2DEC(RIGHT(Table13232127535868734101622[[#This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HEX2DEC(RIGHT(Table13232127535868734101622[[#This Row],[h1]],8))</f>
        <v>0</v>
      </c>
      <c r="Q1159" s="87" t="s">
        <v>75</v>
      </c>
      <c r="R1159" s="87">
        <f>HEX2DEC(RIGHT(Table13232127535868734101622[[#This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HEX2DEC(RIGHT(Table13232127535868734101622[[#This Row],[h1]],8))</f>
        <v>0</v>
      </c>
      <c r="Q1160" s="87" t="s">
        <v>75</v>
      </c>
      <c r="R1160" s="87">
        <f>HEX2DEC(RIGHT(Table13232127535868734101622[[#This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HEX2DEC(RIGHT(Table13232127535868734101622[[#This Row],[h1]],8))</f>
        <v>0</v>
      </c>
      <c r="Q1161" s="87" t="s">
        <v>75</v>
      </c>
      <c r="R1161" s="87">
        <f>HEX2DEC(RIGHT(Table13232127535868734101622[[#This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HEX2DEC(RIGHT(Table13232127535868734101622[[#This Row],[h1]],8))</f>
        <v>0</v>
      </c>
      <c r="Q1162" s="87" t="s">
        <v>75</v>
      </c>
      <c r="R1162" s="87">
        <f>HEX2DEC(RIGHT(Table13232127535868734101622[[#This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HEX2DEC(RIGHT(Table13232127535868734101622[[#This Row],[h1]],8))</f>
        <v>0</v>
      </c>
      <c r="Q1163" s="87" t="s">
        <v>75</v>
      </c>
      <c r="R1163" s="87">
        <f>HEX2DEC(RIGHT(Table13232127535868734101622[[#This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HEX2DEC(RIGHT(Table13232127535868734101622[[#This Row],[h1]],8))</f>
        <v>0</v>
      </c>
      <c r="Q1164" s="87" t="s">
        <v>75</v>
      </c>
      <c r="R1164" s="87">
        <f>HEX2DEC(RIGHT(Table13232127535868734101622[[#This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HEX2DEC(RIGHT(Table13232127535868734101622[[#This Row],[h1]],8))</f>
        <v>0</v>
      </c>
      <c r="Q1165" s="87" t="s">
        <v>75</v>
      </c>
      <c r="R1165" s="87">
        <f>HEX2DEC(RIGHT(Table13232127535868734101622[[#This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HEX2DEC(RIGHT(Table13232127535868734101622[[#This Row],[h1]],8))</f>
        <v>0</v>
      </c>
      <c r="Q1166" s="87" t="s">
        <v>75</v>
      </c>
      <c r="R1166" s="87">
        <f>HEX2DEC(RIGHT(Table13232127535868734101622[[#This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HEX2DEC(RIGHT(Table13232127535868734101622[[#This Row],[h1]],8))</f>
        <v>0</v>
      </c>
      <c r="Q1167" s="87" t="s">
        <v>75</v>
      </c>
      <c r="R1167" s="87">
        <f>HEX2DEC(RIGHT(Table13232127535868734101622[[#This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HEX2DEC(RIGHT(Table13232127535868734101622[[#This Row],[h1]],8))</f>
        <v>0</v>
      </c>
      <c r="Q1168" s="87" t="s">
        <v>75</v>
      </c>
      <c r="R1168" s="87">
        <f>HEX2DEC(RIGHT(Table13232127535868734101622[[#This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HEX2DEC(RIGHT(Table13232127535868734101622[[#This Row],[h1]],8))</f>
        <v>0</v>
      </c>
      <c r="Q1169" s="87" t="s">
        <v>75</v>
      </c>
      <c r="R1169" s="87">
        <f>HEX2DEC(RIGHT(Table13232127535868734101622[[#This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HEX2DEC(RIGHT(Table13232127535868734101622[[#This Row],[h1]],8))</f>
        <v>0</v>
      </c>
      <c r="Q1170" s="87" t="s">
        <v>75</v>
      </c>
      <c r="R1170" s="87">
        <f>HEX2DEC(RIGHT(Table13232127535868734101622[[#This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HEX2DEC(RIGHT(Table13232127535868734101622[[#This Row],[h1]],8))</f>
        <v>0</v>
      </c>
      <c r="Q1171" s="87" t="s">
        <v>75</v>
      </c>
      <c r="R1171" s="87">
        <f>HEX2DEC(RIGHT(Table13232127535868734101622[[#This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HEX2DEC(RIGHT(Table13232127535868734101622[[#This Row],[h1]],8))</f>
        <v>0</v>
      </c>
      <c r="Q1172" s="87" t="s">
        <v>75</v>
      </c>
      <c r="R1172" s="87">
        <f>HEX2DEC(RIGHT(Table13232127535868734101622[[#This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HEX2DEC(RIGHT(Table13232127535868734101622[[#This Row],[h1]],8))</f>
        <v>0</v>
      </c>
      <c r="Q1173" s="87" t="s">
        <v>75</v>
      </c>
      <c r="R1173" s="87">
        <f>HEX2DEC(RIGHT(Table13232127535868734101622[[#This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HEX2DEC(RIGHT(Table13232127535868734101622[[#This Row],[h1]],8))</f>
        <v>0</v>
      </c>
      <c r="Q1174" s="87" t="s">
        <v>75</v>
      </c>
      <c r="R1174" s="87">
        <f>HEX2DEC(RIGHT(Table13232127535868734101622[[#This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HEX2DEC(RIGHT(Table13232127535868734101622[[#This Row],[h1]],8))</f>
        <v>0</v>
      </c>
      <c r="Q1175" s="87" t="s">
        <v>75</v>
      </c>
      <c r="R1175" s="87">
        <f>HEX2DEC(RIGHT(Table13232127535868734101622[[#This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HEX2DEC(RIGHT(Table13232127535868734101622[[#This Row],[h1]],8))</f>
        <v>0</v>
      </c>
      <c r="Q1176" s="87" t="s">
        <v>75</v>
      </c>
      <c r="R1176" s="87">
        <f>HEX2DEC(RIGHT(Table13232127535868734101622[[#This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HEX2DEC(RIGHT(Table13232127535868734101622[[#This Row],[h1]],8))</f>
        <v>0</v>
      </c>
      <c r="Q1177" s="87" t="s">
        <v>75</v>
      </c>
      <c r="R1177" s="87">
        <f>HEX2DEC(RIGHT(Table13232127535868734101622[[#This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HEX2DEC(RIGHT(Table13232127535868734101622[[#This Row],[h1]],8))</f>
        <v>0</v>
      </c>
      <c r="Q1178" s="87" t="s">
        <v>75</v>
      </c>
      <c r="R1178" s="87">
        <f>HEX2DEC(RIGHT(Table13232127535868734101622[[#This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HEX2DEC(RIGHT(Table13232127535868734101622[[#This Row],[h1]],8))</f>
        <v>0</v>
      </c>
      <c r="Q1179" s="87" t="s">
        <v>75</v>
      </c>
      <c r="R1179" s="87">
        <f>HEX2DEC(RIGHT(Table13232127535868734101622[[#This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HEX2DEC(RIGHT(Table13232127535868734101622[[#This Row],[h1]],8))</f>
        <v>0</v>
      </c>
      <c r="Q1180" s="87" t="s">
        <v>75</v>
      </c>
      <c r="R1180" s="87">
        <f>HEX2DEC(RIGHT(Table13232127535868734101622[[#This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HEX2DEC(RIGHT(Table13232127535868734101622[[#This Row],[h1]],8))</f>
        <v>0</v>
      </c>
      <c r="Q1181" s="87" t="s">
        <v>75</v>
      </c>
      <c r="R1181" s="87">
        <f>HEX2DEC(RIGHT(Table13232127535868734101622[[#This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HEX2DEC(RIGHT(Table13232127535868734101622[[#This Row],[h1]],8))</f>
        <v>0</v>
      </c>
      <c r="Q1182" s="87" t="s">
        <v>75</v>
      </c>
      <c r="R1182" s="87">
        <f>HEX2DEC(RIGHT(Table13232127535868734101622[[#This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HEX2DEC(RIGHT(Table13232127535868734101622[[#This Row],[h1]],8))</f>
        <v>0</v>
      </c>
      <c r="Q1183" s="87" t="s">
        <v>75</v>
      </c>
      <c r="R1183" s="87">
        <f>HEX2DEC(RIGHT(Table13232127535868734101622[[#This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HEX2DEC(RIGHT(Table13232127535868734101622[[#This Row],[h1]],8))</f>
        <v>0</v>
      </c>
      <c r="Q1184" s="87" t="s">
        <v>75</v>
      </c>
      <c r="R1184" s="87">
        <f>HEX2DEC(RIGHT(Table13232127535868734101622[[#This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HEX2DEC(RIGHT(Table13232127535868734101622[[#This Row],[h1]],8))</f>
        <v>0</v>
      </c>
      <c r="Q1185" s="87" t="s">
        <v>75</v>
      </c>
      <c r="R1185" s="87">
        <f>HEX2DEC(RIGHT(Table13232127535868734101622[[#This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HEX2DEC(RIGHT(Table13232127535868734101622[[#This Row],[h1]],8))</f>
        <v>0</v>
      </c>
      <c r="Q1186" s="87" t="s">
        <v>75</v>
      </c>
      <c r="R1186" s="87">
        <f>HEX2DEC(RIGHT(Table13232127535868734101622[[#This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HEX2DEC(RIGHT(Table13232127535868734101622[[#This Row],[h1]],8))</f>
        <v>0</v>
      </c>
      <c r="Q1187" s="87" t="s">
        <v>75</v>
      </c>
      <c r="R1187" s="87">
        <f>HEX2DEC(RIGHT(Table13232127535868734101622[[#This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HEX2DEC(RIGHT(Table13232127535868734101622[[#This Row],[h1]],8))</f>
        <v>0</v>
      </c>
      <c r="Q1188" s="87" t="s">
        <v>75</v>
      </c>
      <c r="R1188" s="87">
        <f>HEX2DEC(RIGHT(Table13232127535868734101622[[#This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HEX2DEC(RIGHT(Table13232127535868734101622[[#This Row],[h1]],8))</f>
        <v>0</v>
      </c>
      <c r="Q1189" s="87" t="s">
        <v>75</v>
      </c>
      <c r="R1189" s="87">
        <f>HEX2DEC(RIGHT(Table13232127535868734101622[[#This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HEX2DEC(RIGHT(Table13232127535868734101622[[#This Row],[h1]],8))</f>
        <v>0</v>
      </c>
      <c r="Q1190" s="87" t="s">
        <v>75</v>
      </c>
      <c r="R1190" s="87">
        <f>HEX2DEC(RIGHT(Table13232127535868734101622[[#This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HEX2DEC(RIGHT(Table13232127535868734101622[[#This Row],[h1]],8))</f>
        <v>0</v>
      </c>
      <c r="Q1191" s="87" t="s">
        <v>75</v>
      </c>
      <c r="R1191" s="87">
        <f>HEX2DEC(RIGHT(Table13232127535868734101622[[#This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HEX2DEC(RIGHT(Table13232127535868734101622[[#This Row],[h1]],8))</f>
        <v>0</v>
      </c>
      <c r="Q1192" s="87" t="s">
        <v>75</v>
      </c>
      <c r="R1192" s="87">
        <f>HEX2DEC(RIGHT(Table13232127535868734101622[[#This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HEX2DEC(RIGHT(Table13232127535868734101622[[#This Row],[h1]],8))</f>
        <v>0</v>
      </c>
      <c r="Q1193" s="87" t="s">
        <v>75</v>
      </c>
      <c r="R1193" s="87">
        <f>HEX2DEC(RIGHT(Table13232127535868734101622[[#This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HEX2DEC(RIGHT(Table13232127535868734101622[[#This Row],[h1]],8))</f>
        <v>0</v>
      </c>
      <c r="Q1194" s="87" t="s">
        <v>75</v>
      </c>
      <c r="R1194" s="87">
        <f>HEX2DEC(RIGHT(Table13232127535868734101622[[#This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HEX2DEC(RIGHT(Table13232127535868734101622[[#This Row],[h1]],8))</f>
        <v>0</v>
      </c>
      <c r="Q1195" s="87" t="s">
        <v>75</v>
      </c>
      <c r="R1195" s="87">
        <f>HEX2DEC(RIGHT(Table13232127535868734101622[[#This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HEX2DEC(RIGHT(Table13232127535868734101622[[#This Row],[h1]],8))</f>
        <v>0</v>
      </c>
      <c r="Q1196" s="87" t="s">
        <v>75</v>
      </c>
      <c r="R1196" s="87">
        <f>HEX2DEC(RIGHT(Table13232127535868734101622[[#This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HEX2DEC(RIGHT(Table13232127535868734101622[[#This Row],[h1]],8))</f>
        <v>0</v>
      </c>
      <c r="Q1197" s="87" t="s">
        <v>75</v>
      </c>
      <c r="R1197" s="87">
        <f>HEX2DEC(RIGHT(Table13232127535868734101622[[#This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HEX2DEC(RIGHT(Table13232127535868734101622[[#This Row],[h1]],8))</f>
        <v>0</v>
      </c>
      <c r="Q1198" s="87" t="s">
        <v>75</v>
      </c>
      <c r="R1198" s="87">
        <f>HEX2DEC(RIGHT(Table13232127535868734101622[[#This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HEX2DEC(RIGHT(Table13232127535868734101622[[#This Row],[h1]],8))</f>
        <v>0</v>
      </c>
      <c r="Q1199" s="87" t="s">
        <v>75</v>
      </c>
      <c r="R1199" s="87">
        <f>HEX2DEC(RIGHT(Table13232127535868734101622[[#This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HEX2DEC(RIGHT(Table13232127535868734101622[[#This Row],[h1]],8))</f>
        <v>0</v>
      </c>
      <c r="Q1200" s="87" t="s">
        <v>75</v>
      </c>
      <c r="R1200" s="87">
        <f>HEX2DEC(RIGHT(Table13232127535868734101622[[#This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HEX2DEC(RIGHT(Table13232127535868734101622[[#This Row],[h1]],8))</f>
        <v>0</v>
      </c>
      <c r="Q1201" s="87" t="s">
        <v>75</v>
      </c>
      <c r="R1201" s="87">
        <f>HEX2DEC(RIGHT(Table13232127535868734101622[[#This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HEX2DEC(RIGHT(Table13232127535868734101622[[#This Row],[h1]],8))</f>
        <v>0</v>
      </c>
      <c r="Q1202" s="87" t="s">
        <v>75</v>
      </c>
      <c r="R1202" s="87">
        <f>HEX2DEC(RIGHT(Table13232127535868734101622[[#This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HEX2DEC(RIGHT(Table13232127535868734101622[[#This Row],[h1]],8))</f>
        <v>0</v>
      </c>
      <c r="Q1203" s="87" t="s">
        <v>75</v>
      </c>
      <c r="R1203" s="87">
        <f>HEX2DEC(RIGHT(Table13232127535868734101622[[#This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HEX2DEC(RIGHT(Table13232127535868734101622[[#This Row],[h1]],8))</f>
        <v>0</v>
      </c>
      <c r="Q1204" s="87" t="s">
        <v>75</v>
      </c>
      <c r="R1204" s="87">
        <f>HEX2DEC(RIGHT(Table13232127535868734101622[[#This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HEX2DEC(RIGHT(Table13232127535868734101622[[#This Row],[h1]],8))</f>
        <v>0</v>
      </c>
      <c r="Q1205" s="87" t="s">
        <v>75</v>
      </c>
      <c r="R1205" s="87">
        <f>HEX2DEC(RIGHT(Table13232127535868734101622[[#This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HEX2DEC(RIGHT(Table13232127535868734101622[[#This Row],[h1]],8))</f>
        <v>0</v>
      </c>
      <c r="Q1206" s="87" t="s">
        <v>75</v>
      </c>
      <c r="R1206" s="87">
        <f>HEX2DEC(RIGHT(Table13232127535868734101622[[#This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HEX2DEC(RIGHT(Table13232127535868734101622[[#This Row],[h1]],8))</f>
        <v>0</v>
      </c>
      <c r="Q1207" s="87" t="s">
        <v>75</v>
      </c>
      <c r="R1207" s="87">
        <f>HEX2DEC(RIGHT(Table13232127535868734101622[[#This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HEX2DEC(RIGHT(Table13232127535868734101622[[#This Row],[h1]],8))</f>
        <v>0</v>
      </c>
      <c r="Q1208" s="87" t="s">
        <v>75</v>
      </c>
      <c r="R1208" s="87">
        <f>HEX2DEC(RIGHT(Table13232127535868734101622[[#This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HEX2DEC(RIGHT(Table13232127535868734101622[[#This Row],[h1]],8))</f>
        <v>0</v>
      </c>
      <c r="Q1209" s="87" t="s">
        <v>75</v>
      </c>
      <c r="R1209" s="87">
        <f>HEX2DEC(RIGHT(Table13232127535868734101622[[#This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HEX2DEC(RIGHT(Table13232127535868734101622[[#This Row],[h1]],8))</f>
        <v>0</v>
      </c>
      <c r="Q1210" s="87" t="s">
        <v>75</v>
      </c>
      <c r="R1210" s="87">
        <f>HEX2DEC(RIGHT(Table13232127535868734101622[[#This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HEX2DEC(RIGHT(Table13232127535868734101622[[#This Row],[h1]],8))</f>
        <v>0</v>
      </c>
      <c r="Q1211" s="87" t="s">
        <v>75</v>
      </c>
      <c r="R1211" s="87">
        <f>HEX2DEC(RIGHT(Table13232127535868734101622[[#This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HEX2DEC(RIGHT(Table13232127535868734101622[[#This Row],[h1]],8))</f>
        <v>0</v>
      </c>
      <c r="Q1212" s="87" t="s">
        <v>75</v>
      </c>
      <c r="R1212" s="87">
        <f>HEX2DEC(RIGHT(Table13232127535868734101622[[#This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HEX2DEC(RIGHT(Table13232127535868734101622[[#This Row],[h1]],8))</f>
        <v>0</v>
      </c>
      <c r="Q1213" s="87" t="s">
        <v>75</v>
      </c>
      <c r="R1213" s="87">
        <f>HEX2DEC(RIGHT(Table13232127535868734101622[[#This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HEX2DEC(RIGHT(Table13232127535868734101622[[#This Row],[h1]],8))</f>
        <v>0</v>
      </c>
      <c r="Q1214" s="87" t="s">
        <v>75</v>
      </c>
      <c r="R1214" s="87">
        <f>HEX2DEC(RIGHT(Table13232127535868734101622[[#This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HEX2DEC(RIGHT(Table13232127535868734101622[[#This Row],[h1]],8))</f>
        <v>0</v>
      </c>
      <c r="Q1215" s="87" t="s">
        <v>75</v>
      </c>
      <c r="R1215" s="87">
        <f>HEX2DEC(RIGHT(Table13232127535868734101622[[#This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HEX2DEC(RIGHT(Table13232127535868734101622[[#This Row],[h1]],8))</f>
        <v>0</v>
      </c>
      <c r="Q1216" s="87" t="s">
        <v>75</v>
      </c>
      <c r="R1216" s="87">
        <f>HEX2DEC(RIGHT(Table13232127535868734101622[[#This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HEX2DEC(RIGHT(Table13232127535868734101622[[#This Row],[h1]],8))</f>
        <v>0</v>
      </c>
      <c r="Q1217" s="87" t="s">
        <v>75</v>
      </c>
      <c r="R1217" s="87">
        <f>HEX2DEC(RIGHT(Table13232127535868734101622[[#This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HEX2DEC(RIGHT(Table13232127535868734101622[[#This Row],[h1]],8))</f>
        <v>0</v>
      </c>
      <c r="Q1218" s="87" t="s">
        <v>75</v>
      </c>
      <c r="R1218" s="87">
        <f>HEX2DEC(RIGHT(Table13232127535868734101622[[#This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HEX2DEC(RIGHT(Table13232127535868734101622[[#This Row],[h1]],8))</f>
        <v>0</v>
      </c>
      <c r="Q1219" s="87" t="s">
        <v>75</v>
      </c>
      <c r="R1219" s="87">
        <f>HEX2DEC(RIGHT(Table13232127535868734101622[[#This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HEX2DEC(RIGHT(Table13232127535868734101622[[#This Row],[h1]],8))</f>
        <v>0</v>
      </c>
      <c r="Q1220" s="87" t="s">
        <v>75</v>
      </c>
      <c r="R1220" s="87">
        <f>HEX2DEC(RIGHT(Table13232127535868734101622[[#This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HEX2DEC(RIGHT(Table13232127535868734101622[[#This Row],[h1]],8))</f>
        <v>0</v>
      </c>
      <c r="Q1221" s="87" t="s">
        <v>75</v>
      </c>
      <c r="R1221" s="87">
        <f>HEX2DEC(RIGHT(Table13232127535868734101622[[#This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HEX2DEC(RIGHT(Table13232127535868734101622[[#This Row],[h1]],8))</f>
        <v>0</v>
      </c>
      <c r="Q1222" s="87" t="s">
        <v>75</v>
      </c>
      <c r="R1222" s="87">
        <f>HEX2DEC(RIGHT(Table13232127535868734101622[[#This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HEX2DEC(RIGHT(Table13232127535868734101622[[#This Row],[h1]],8))</f>
        <v>0</v>
      </c>
      <c r="Q1223" s="87" t="s">
        <v>75</v>
      </c>
      <c r="R1223" s="87">
        <f>HEX2DEC(RIGHT(Table13232127535868734101622[[#This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HEX2DEC(RIGHT(Table13232127535868734101622[[#This Row],[h1]],8))</f>
        <v>0</v>
      </c>
      <c r="Q1224" s="87" t="s">
        <v>75</v>
      </c>
      <c r="R1224" s="87">
        <f>HEX2DEC(RIGHT(Table13232127535868734101622[[#This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HEX2DEC(RIGHT(Table13232127535868734101622[[#This Row],[h1]],8))</f>
        <v>0</v>
      </c>
      <c r="Q1225" s="87" t="s">
        <v>75</v>
      </c>
      <c r="R1225" s="87">
        <f>HEX2DEC(RIGHT(Table13232127535868734101622[[#This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HEX2DEC(RIGHT(Table13232127535868734101622[[#This Row],[h1]],8))</f>
        <v>0</v>
      </c>
      <c r="Q1226" s="87" t="s">
        <v>75</v>
      </c>
      <c r="R1226" s="87">
        <f>HEX2DEC(RIGHT(Table13232127535868734101622[[#This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HEX2DEC(RIGHT(Table13232127535868734101622[[#This Row],[h1]],8))</f>
        <v>0</v>
      </c>
      <c r="Q1227" s="87" t="s">
        <v>75</v>
      </c>
      <c r="R1227" s="87">
        <f>HEX2DEC(RIGHT(Table13232127535868734101622[[#This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HEX2DEC(RIGHT(Table13232127535868734101622[[#This Row],[h1]],8))</f>
        <v>0</v>
      </c>
      <c r="Q1228" s="87" t="s">
        <v>75</v>
      </c>
      <c r="R1228" s="87">
        <f>HEX2DEC(RIGHT(Table13232127535868734101622[[#This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HEX2DEC(RIGHT(Table13232127535868734101622[[#This Row],[h1]],8))</f>
        <v>0</v>
      </c>
      <c r="Q1229" s="87" t="s">
        <v>75</v>
      </c>
      <c r="R1229" s="87">
        <f>HEX2DEC(RIGHT(Table13232127535868734101622[[#This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HEX2DEC(RIGHT(Table13232127535868734101622[[#This Row],[h1]],8))</f>
        <v>0</v>
      </c>
      <c r="Q1230" s="87" t="s">
        <v>75</v>
      </c>
      <c r="R1230" s="87">
        <f>HEX2DEC(RIGHT(Table13232127535868734101622[[#This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HEX2DEC(RIGHT(Table13232127535868734101622[[#This Row],[h1]],8))</f>
        <v>0</v>
      </c>
      <c r="Q1231" s="87" t="s">
        <v>75</v>
      </c>
      <c r="R1231" s="87">
        <f>HEX2DEC(RIGHT(Table13232127535868734101622[[#This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HEX2DEC(RIGHT(Table13232127535868734101622[[#This Row],[h1]],8))</f>
        <v>0</v>
      </c>
      <c r="Q1232" s="87" t="s">
        <v>75</v>
      </c>
      <c r="R1232" s="87">
        <f>HEX2DEC(RIGHT(Table13232127535868734101622[[#This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HEX2DEC(RIGHT(Table13232127535868734101622[[#This Row],[h1]],8))</f>
        <v>0</v>
      </c>
      <c r="Q1233" s="87" t="s">
        <v>75</v>
      </c>
      <c r="R1233" s="87">
        <f>HEX2DEC(RIGHT(Table13232127535868734101622[[#This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HEX2DEC(RIGHT(Table13232127535868734101622[[#This Row],[h1]],8))</f>
        <v>0</v>
      </c>
      <c r="Q1234" s="87" t="s">
        <v>75</v>
      </c>
      <c r="R1234" s="87">
        <f>HEX2DEC(RIGHT(Table13232127535868734101622[[#This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HEX2DEC(RIGHT(Table13232127535868734101622[[#This Row],[h1]],8))</f>
        <v>0</v>
      </c>
      <c r="Q1235" s="87" t="s">
        <v>75</v>
      </c>
      <c r="R1235" s="87">
        <f>HEX2DEC(RIGHT(Table13232127535868734101622[[#This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HEX2DEC(RIGHT(Table13232127535868734101622[[#This Row],[h1]],8))</f>
        <v>0</v>
      </c>
      <c r="Q1236" s="87" t="s">
        <v>75</v>
      </c>
      <c r="R1236" s="87">
        <f>HEX2DEC(RIGHT(Table13232127535868734101622[[#This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HEX2DEC(RIGHT(Table13232127535868734101622[[#This Row],[h1]],8))</f>
        <v>0</v>
      </c>
      <c r="Q1237" s="87" t="s">
        <v>75</v>
      </c>
      <c r="R1237" s="87">
        <f>HEX2DEC(RIGHT(Table13232127535868734101622[[#This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HEX2DEC(RIGHT(Table13232127535868734101622[[#This Row],[h1]],8))</f>
        <v>0</v>
      </c>
      <c r="Q1238" s="87" t="s">
        <v>75</v>
      </c>
      <c r="R1238" s="87">
        <f>HEX2DEC(RIGHT(Table13232127535868734101622[[#This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HEX2DEC(RIGHT(Table13232127535868734101622[[#This Row],[h1]],8))</f>
        <v>0</v>
      </c>
      <c r="Q1239" s="87" t="s">
        <v>75</v>
      </c>
      <c r="R1239" s="87">
        <f>HEX2DEC(RIGHT(Table13232127535868734101622[[#This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HEX2DEC(RIGHT(Table13232127535868734101622[[#This Row],[h1]],8))</f>
        <v>0</v>
      </c>
      <c r="Q1240" s="87" t="s">
        <v>75</v>
      </c>
      <c r="R1240" s="87">
        <f>HEX2DEC(RIGHT(Table13232127535868734101622[[#This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HEX2DEC(RIGHT(Table13232127535868734101622[[#This Row],[h1]],8))</f>
        <v>0</v>
      </c>
      <c r="Q1241" s="87" t="s">
        <v>75</v>
      </c>
      <c r="R1241" s="87">
        <f>HEX2DEC(RIGHT(Table13232127535868734101622[[#This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HEX2DEC(RIGHT(Table13232127535868734101622[[#This Row],[h1]],8))</f>
        <v>0</v>
      </c>
      <c r="Q1242" s="87" t="s">
        <v>75</v>
      </c>
      <c r="R1242" s="87">
        <f>HEX2DEC(RIGHT(Table13232127535868734101622[[#This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HEX2DEC(RIGHT(Table13232127535868734101622[[#This Row],[h1]],8))</f>
        <v>0</v>
      </c>
      <c r="Q1243" s="87" t="s">
        <v>75</v>
      </c>
      <c r="R1243" s="87">
        <f>HEX2DEC(RIGHT(Table13232127535868734101622[[#This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HEX2DEC(RIGHT(Table13232127535868734101622[[#This Row],[h1]],8))</f>
        <v>0</v>
      </c>
      <c r="Q1244" s="87" t="s">
        <v>75</v>
      </c>
      <c r="R1244" s="87">
        <f>HEX2DEC(RIGHT(Table13232127535868734101622[[#This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HEX2DEC(RIGHT(Table13232127535868734101622[[#This Row],[h1]],8))</f>
        <v>0</v>
      </c>
      <c r="Q1245" s="87" t="s">
        <v>75</v>
      </c>
      <c r="R1245" s="87">
        <f>HEX2DEC(RIGHT(Table13232127535868734101622[[#This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HEX2DEC(RIGHT(Table13232127535868734101622[[#This Row],[h1]],8))</f>
        <v>0</v>
      </c>
      <c r="Q1246" s="87" t="s">
        <v>75</v>
      </c>
      <c r="R1246" s="87">
        <f>HEX2DEC(RIGHT(Table13232127535868734101622[[#This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HEX2DEC(RIGHT(Table13232127535868734101622[[#This Row],[h1]],8))</f>
        <v>0</v>
      </c>
      <c r="Q1247" s="87" t="s">
        <v>75</v>
      </c>
      <c r="R1247" s="87">
        <f>HEX2DEC(RIGHT(Table13232127535868734101622[[#This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HEX2DEC(RIGHT(Table13232127535868734101622[[#This Row],[h1]],8))</f>
        <v>0</v>
      </c>
      <c r="Q1248" s="87" t="s">
        <v>75</v>
      </c>
      <c r="R1248" s="87">
        <f>HEX2DEC(RIGHT(Table13232127535868734101622[[#This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HEX2DEC(RIGHT(Table13232127535868734101622[[#This Row],[h1]],8))</f>
        <v>0</v>
      </c>
      <c r="Q1249" s="87" t="s">
        <v>75</v>
      </c>
      <c r="R1249" s="87">
        <f>HEX2DEC(RIGHT(Table13232127535868734101622[[#This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HEX2DEC(RIGHT(Table13232127535868734101622[[#This Row],[h1]],8))</f>
        <v>0</v>
      </c>
      <c r="Q1250" s="87" t="s">
        <v>75</v>
      </c>
      <c r="R1250" s="87">
        <f>HEX2DEC(RIGHT(Table13232127535868734101622[[#This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HEX2DEC(RIGHT(Table13232127535868734101622[[#This Row],[h1]],8))</f>
        <v>0</v>
      </c>
      <c r="Q1251" s="87" t="s">
        <v>75</v>
      </c>
      <c r="R1251" s="87">
        <f>HEX2DEC(RIGHT(Table13232127535868734101622[[#This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HEX2DEC(RIGHT(Table13232127535868734101622[[#This Row],[h1]],8))</f>
        <v>0</v>
      </c>
      <c r="Q1252" s="87" t="s">
        <v>75</v>
      </c>
      <c r="R1252" s="87">
        <f>HEX2DEC(RIGHT(Table13232127535868734101622[[#This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HEX2DEC(RIGHT(Table13232127535868734101622[[#This Row],[h1]],8))</f>
        <v>0</v>
      </c>
      <c r="Q1253" s="87" t="s">
        <v>75</v>
      </c>
      <c r="R1253" s="87">
        <f>HEX2DEC(RIGHT(Table13232127535868734101622[[#This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HEX2DEC(RIGHT(Table13232127535868734101622[[#This Row],[h1]],8))</f>
        <v>0</v>
      </c>
      <c r="Q1254" s="87" t="s">
        <v>75</v>
      </c>
      <c r="R1254" s="87">
        <f>HEX2DEC(RIGHT(Table13232127535868734101622[[#This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HEX2DEC(RIGHT(Table13232127535868734101622[[#This Row],[h1]],8))</f>
        <v>0</v>
      </c>
      <c r="Q1255" s="87" t="s">
        <v>75</v>
      </c>
      <c r="R1255" s="87">
        <f>HEX2DEC(RIGHT(Table13232127535868734101622[[#This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HEX2DEC(RIGHT(Table13232127535868734101622[[#This Row],[h1]],8))</f>
        <v>0</v>
      </c>
      <c r="Q1256" s="87" t="s">
        <v>75</v>
      </c>
      <c r="R1256" s="87">
        <f>HEX2DEC(RIGHT(Table13232127535868734101622[[#This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HEX2DEC(RIGHT(Table13232127535868734101622[[#This Row],[h1]],8))</f>
        <v>0</v>
      </c>
      <c r="Q1257" s="87" t="s">
        <v>75</v>
      </c>
      <c r="R1257" s="87">
        <f>HEX2DEC(RIGHT(Table13232127535868734101622[[#This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HEX2DEC(RIGHT(Table13232127535868734101622[[#This Row],[h1]],8))</f>
        <v>0</v>
      </c>
      <c r="Q1258" s="87" t="s">
        <v>75</v>
      </c>
      <c r="R1258" s="87">
        <f>HEX2DEC(RIGHT(Table13232127535868734101622[[#This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HEX2DEC(RIGHT(Table13232127535868734101622[[#This Row],[h1]],8))</f>
        <v>0</v>
      </c>
      <c r="Q1259" s="87" t="s">
        <v>75</v>
      </c>
      <c r="R1259" s="87">
        <f>HEX2DEC(RIGHT(Table13232127535868734101622[[#This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HEX2DEC(RIGHT(Table13232127535868734101622[[#This Row],[h1]],8))</f>
        <v>0</v>
      </c>
      <c r="Q1260" s="87" t="s">
        <v>75</v>
      </c>
      <c r="R1260" s="87">
        <f>HEX2DEC(RIGHT(Table13232127535868734101622[[#This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HEX2DEC(RIGHT(Table13232127535868734101622[[#This Row],[h1]],8))</f>
        <v>0</v>
      </c>
      <c r="Q1261" s="87" t="s">
        <v>75</v>
      </c>
      <c r="R1261" s="87">
        <f>HEX2DEC(RIGHT(Table13232127535868734101622[[#This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HEX2DEC(RIGHT(Table13232127535868734101622[[#This Row],[h1]],8))</f>
        <v>0</v>
      </c>
      <c r="Q1262" s="87" t="s">
        <v>75</v>
      </c>
      <c r="R1262" s="87">
        <f>HEX2DEC(RIGHT(Table13232127535868734101622[[#This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HEX2DEC(RIGHT(Table13232127535868734101622[[#This Row],[h1]],8))</f>
        <v>0</v>
      </c>
      <c r="Q1263" s="87" t="s">
        <v>75</v>
      </c>
      <c r="R1263" s="87">
        <f>HEX2DEC(RIGHT(Table13232127535868734101622[[#This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HEX2DEC(RIGHT(Table13232127535868734101622[[#This Row],[h1]],8))</f>
        <v>0</v>
      </c>
      <c r="Q1264" s="87" t="s">
        <v>75</v>
      </c>
      <c r="R1264" s="87">
        <f>HEX2DEC(RIGHT(Table13232127535868734101622[[#This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HEX2DEC(RIGHT(Table13232127535868734101622[[#This Row],[h1]],8))</f>
        <v>0</v>
      </c>
      <c r="Q1265" s="87" t="s">
        <v>75</v>
      </c>
      <c r="R1265" s="87">
        <f>HEX2DEC(RIGHT(Table13232127535868734101622[[#This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HEX2DEC(RIGHT(Table13232127535868734101622[[#This Row],[h1]],8))</f>
        <v>0</v>
      </c>
      <c r="Q1266" s="87" t="s">
        <v>75</v>
      </c>
      <c r="R1266" s="87">
        <f>HEX2DEC(RIGHT(Table13232127535868734101622[[#This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HEX2DEC(RIGHT(Table13232127535868734101622[[#This Row],[h1]],8))</f>
        <v>0</v>
      </c>
      <c r="Q1267" s="87" t="s">
        <v>75</v>
      </c>
      <c r="R1267" s="87">
        <f>HEX2DEC(RIGHT(Table13232127535868734101622[[#This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HEX2DEC(RIGHT(Table13232127535868734101622[[#This Row],[h1]],8))</f>
        <v>0</v>
      </c>
      <c r="Q1268" s="87" t="s">
        <v>75</v>
      </c>
      <c r="R1268" s="87">
        <f>HEX2DEC(RIGHT(Table13232127535868734101622[[#This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HEX2DEC(RIGHT(Table13232127535868734101622[[#This Row],[h1]],8))</f>
        <v>0</v>
      </c>
      <c r="Q1269" s="87" t="s">
        <v>75</v>
      </c>
      <c r="R1269" s="87">
        <f>HEX2DEC(RIGHT(Table13232127535868734101622[[#This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HEX2DEC(RIGHT(Table13232127535868734101622[[#This Row],[h1]],8))</f>
        <v>0</v>
      </c>
      <c r="Q1270" s="87" t="s">
        <v>75</v>
      </c>
      <c r="R1270" s="87">
        <f>HEX2DEC(RIGHT(Table13232127535868734101622[[#This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HEX2DEC(RIGHT(Table13232127535868734101622[[#This Row],[h1]],8))</f>
        <v>0</v>
      </c>
      <c r="Q1271" s="87" t="s">
        <v>75</v>
      </c>
      <c r="R1271" s="87">
        <f>HEX2DEC(RIGHT(Table13232127535868734101622[[#This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HEX2DEC(RIGHT(Table13232127535868734101622[[#This Row],[h1]],8))</f>
        <v>0</v>
      </c>
      <c r="Q1272" s="87" t="s">
        <v>75</v>
      </c>
      <c r="R1272" s="87">
        <f>HEX2DEC(RIGHT(Table13232127535868734101622[[#This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HEX2DEC(RIGHT(Table13232127535868734101622[[#This Row],[h1]],8))</f>
        <v>0</v>
      </c>
      <c r="Q1273" s="87" t="s">
        <v>75</v>
      </c>
      <c r="R1273" s="87">
        <f>HEX2DEC(RIGHT(Table13232127535868734101622[[#This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HEX2DEC(RIGHT(Table13232127535868734101622[[#This Row],[h1]],8))</f>
        <v>0</v>
      </c>
      <c r="Q1274" s="87" t="s">
        <v>75</v>
      </c>
      <c r="R1274" s="87">
        <f>HEX2DEC(RIGHT(Table13232127535868734101622[[#This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HEX2DEC(RIGHT(Table13232127535868734101622[[#This Row],[h1]],8))</f>
        <v>0</v>
      </c>
      <c r="Q1275" s="87" t="s">
        <v>75</v>
      </c>
      <c r="R1275" s="87">
        <f>HEX2DEC(RIGHT(Table13232127535868734101622[[#This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HEX2DEC(RIGHT(Table13232127535868734101622[[#This Row],[h1]],8))</f>
        <v>0</v>
      </c>
      <c r="Q1276" s="87" t="s">
        <v>75</v>
      </c>
      <c r="R1276" s="87">
        <f>HEX2DEC(RIGHT(Table13232127535868734101622[[#This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HEX2DEC(RIGHT(Table13232127535868734101622[[#This Row],[h1]],8))</f>
        <v>0</v>
      </c>
      <c r="Q1277" s="87" t="s">
        <v>75</v>
      </c>
      <c r="R1277" s="87">
        <f>HEX2DEC(RIGHT(Table13232127535868734101622[[#This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HEX2DEC(RIGHT(Table13232127535868734101622[[#This Row],[h1]],8))</f>
        <v>0</v>
      </c>
      <c r="Q1278" s="87" t="s">
        <v>75</v>
      </c>
      <c r="R1278" s="87">
        <f>HEX2DEC(RIGHT(Table13232127535868734101622[[#This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HEX2DEC(RIGHT(Table13232127535868734101622[[#This Row],[h1]],8))</f>
        <v>0</v>
      </c>
      <c r="Q1279" s="87" t="s">
        <v>75</v>
      </c>
      <c r="R1279" s="87">
        <f>HEX2DEC(RIGHT(Table13232127535868734101622[[#This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HEX2DEC(RIGHT(Table13232127535868734101622[[#This Row],[h1]],8))</f>
        <v>0</v>
      </c>
      <c r="Q1280" s="87" t="s">
        <v>75</v>
      </c>
      <c r="R1280" s="87">
        <f>HEX2DEC(RIGHT(Table13232127535868734101622[[#This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HEX2DEC(RIGHT(Table13232127535868734101622[[#This Row],[h1]],8))</f>
        <v>0</v>
      </c>
      <c r="Q1281" s="87" t="s">
        <v>75</v>
      </c>
      <c r="R1281" s="87">
        <f>HEX2DEC(RIGHT(Table13232127535868734101622[[#This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HEX2DEC(RIGHT(Table13232127535868734101622[[#This Row],[h1]],8))</f>
        <v>0</v>
      </c>
      <c r="Q1282" s="87" t="s">
        <v>75</v>
      </c>
      <c r="R1282" s="87">
        <f>HEX2DEC(RIGHT(Table13232127535868734101622[[#This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HEX2DEC(RIGHT(Table13232127535868734101622[[#This Row],[h1]],8))</f>
        <v>0</v>
      </c>
      <c r="Q1283" s="87" t="s">
        <v>75</v>
      </c>
      <c r="R1283" s="87">
        <f>HEX2DEC(RIGHT(Table13232127535868734101622[[#This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HEX2DEC(RIGHT(Table13232127535868734101622[[#This Row],[h1]],8))</f>
        <v>0</v>
      </c>
      <c r="Q1284" s="87" t="s">
        <v>75</v>
      </c>
      <c r="R1284" s="87">
        <f>HEX2DEC(RIGHT(Table13232127535868734101622[[#This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HEX2DEC(RIGHT(Table13232127535868734101622[[#This Row],[h1]],8))</f>
        <v>0</v>
      </c>
      <c r="Q1285" s="87" t="s">
        <v>75</v>
      </c>
      <c r="R1285" s="87">
        <f>HEX2DEC(RIGHT(Table13232127535868734101622[[#This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HEX2DEC(RIGHT(Table13232127535868734101622[[#This Row],[h1]],8))</f>
        <v>0</v>
      </c>
      <c r="Q1286" s="87" t="s">
        <v>75</v>
      </c>
      <c r="R1286" s="87">
        <f>HEX2DEC(RIGHT(Table13232127535868734101622[[#This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HEX2DEC(RIGHT(Table13232127535868734101622[[#This Row],[h1]],8))</f>
        <v>0</v>
      </c>
      <c r="Q1287" s="87" t="s">
        <v>75</v>
      </c>
      <c r="R1287" s="87">
        <f>HEX2DEC(RIGHT(Table13232127535868734101622[[#This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HEX2DEC(RIGHT(Table13232127535868734101622[[#This Row],[h1]],8))</f>
        <v>0</v>
      </c>
      <c r="Q1288" s="87" t="s">
        <v>75</v>
      </c>
      <c r="R1288" s="87">
        <f>HEX2DEC(RIGHT(Table13232127535868734101622[[#This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HEX2DEC(RIGHT(Table13232127535868734101622[[#This Row],[h1]],8))</f>
        <v>0</v>
      </c>
      <c r="Q1289" s="87" t="s">
        <v>75</v>
      </c>
      <c r="R1289" s="87">
        <f>HEX2DEC(RIGHT(Table13232127535868734101622[[#This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HEX2DEC(RIGHT(Table13232127535868734101622[[#This Row],[h1]],8))</f>
        <v>0</v>
      </c>
      <c r="Q1290" s="87" t="s">
        <v>75</v>
      </c>
      <c r="R1290" s="87">
        <f>HEX2DEC(RIGHT(Table13232127535868734101622[[#This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HEX2DEC(RIGHT(Table13232127535868734101622[[#This Row],[h1]],8))</f>
        <v>0</v>
      </c>
      <c r="Q1291" s="87" t="s">
        <v>75</v>
      </c>
      <c r="R1291" s="87">
        <f>HEX2DEC(RIGHT(Table13232127535868734101622[[#This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HEX2DEC(RIGHT(Table13232127535868734101622[[#This Row],[h1]],8))</f>
        <v>0</v>
      </c>
      <c r="Q1292" s="87" t="s">
        <v>75</v>
      </c>
      <c r="R1292" s="87">
        <f>HEX2DEC(RIGHT(Table13232127535868734101622[[#This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HEX2DEC(RIGHT(Table13232127535868734101622[[#This Row],[h1]],8))</f>
        <v>0</v>
      </c>
      <c r="Q1293" s="87" t="s">
        <v>75</v>
      </c>
      <c r="R1293" s="87">
        <f>HEX2DEC(RIGHT(Table13232127535868734101622[[#This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HEX2DEC(RIGHT(Table13232127535868734101622[[#This Row],[h1]],8))</f>
        <v>0</v>
      </c>
      <c r="Q1294" s="87" t="s">
        <v>75</v>
      </c>
      <c r="R1294" s="87">
        <f>HEX2DEC(RIGHT(Table13232127535868734101622[[#This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HEX2DEC(RIGHT(Table13232127535868734101622[[#This Row],[h1]],8))</f>
        <v>0</v>
      </c>
      <c r="Q1295" s="87" t="s">
        <v>75</v>
      </c>
      <c r="R1295" s="87">
        <f>HEX2DEC(RIGHT(Table13232127535868734101622[[#This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HEX2DEC(RIGHT(Table13232127535868734101622[[#This Row],[h1]],8))</f>
        <v>0</v>
      </c>
      <c r="Q1296" s="87" t="s">
        <v>75</v>
      </c>
      <c r="R1296" s="87">
        <f>HEX2DEC(RIGHT(Table13232127535868734101622[[#This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HEX2DEC(RIGHT(Table13232127535868734101622[[#This Row],[h1]],8))</f>
        <v>0</v>
      </c>
      <c r="Q1297" s="87" t="s">
        <v>75</v>
      </c>
      <c r="R1297" s="87">
        <f>HEX2DEC(RIGHT(Table13232127535868734101622[[#This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HEX2DEC(RIGHT(Table13232127535868734101622[[#This Row],[h1]],8))</f>
        <v>0</v>
      </c>
      <c r="Q1298" s="87" t="s">
        <v>75</v>
      </c>
      <c r="R1298" s="87">
        <f>HEX2DEC(RIGHT(Table13232127535868734101622[[#This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HEX2DEC(RIGHT(Table13232127535868734101622[[#This Row],[h1]],8))</f>
        <v>0</v>
      </c>
      <c r="Q1299" s="87" t="s">
        <v>75</v>
      </c>
      <c r="R1299" s="87">
        <f>HEX2DEC(RIGHT(Table13232127535868734101622[[#This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HEX2DEC(RIGHT(Table13232127535868734101622[[#This Row],[h1]],8))</f>
        <v>0</v>
      </c>
      <c r="Q1300" s="87" t="s">
        <v>75</v>
      </c>
      <c r="R1300" s="87">
        <f>HEX2DEC(RIGHT(Table13232127535868734101622[[#This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HEX2DEC(RIGHT(Table13232127535868734101622[[#This Row],[h1]],8))</f>
        <v>0</v>
      </c>
      <c r="Q1301" s="87" t="s">
        <v>75</v>
      </c>
      <c r="R1301" s="87">
        <f>HEX2DEC(RIGHT(Table13232127535868734101622[[#This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HEX2DEC(RIGHT(Table13232127535868734101622[[#This Row],[h1]],8))</f>
        <v>0</v>
      </c>
      <c r="Q1302" s="87" t="s">
        <v>75</v>
      </c>
      <c r="R1302" s="87">
        <f>HEX2DEC(RIGHT(Table13232127535868734101622[[#This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HEX2DEC(RIGHT(Table13232127535868734101622[[#This Row],[h1]],8))</f>
        <v>0</v>
      </c>
      <c r="Q1303" s="87" t="s">
        <v>75</v>
      </c>
      <c r="R1303" s="87">
        <f>HEX2DEC(RIGHT(Table13232127535868734101622[[#This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HEX2DEC(RIGHT(Table13232127535868734101622[[#This Row],[h1]],8))</f>
        <v>0</v>
      </c>
      <c r="Q1304" s="87" t="s">
        <v>75</v>
      </c>
      <c r="R1304" s="87">
        <f>HEX2DEC(RIGHT(Table13232127535868734101622[[#This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HEX2DEC(RIGHT(Table13232127535868734101622[[#This Row],[h1]],8))</f>
        <v>0</v>
      </c>
      <c r="Q1305" s="87" t="s">
        <v>75</v>
      </c>
      <c r="R1305" s="87">
        <f>HEX2DEC(RIGHT(Table13232127535868734101622[[#This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HEX2DEC(RIGHT(Table13232127535868734101622[[#This Row],[h1]],8))</f>
        <v>0</v>
      </c>
      <c r="Q1306" s="87" t="s">
        <v>75</v>
      </c>
      <c r="R1306" s="87">
        <f>HEX2DEC(RIGHT(Table13232127535868734101622[[#This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HEX2DEC(RIGHT(Table13232127535868734101622[[#This Row],[h1]],8))</f>
        <v>0</v>
      </c>
      <c r="Q1307" s="87" t="s">
        <v>75</v>
      </c>
      <c r="R1307" s="87">
        <f>HEX2DEC(RIGHT(Table13232127535868734101622[[#This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HEX2DEC(RIGHT(Table13232127535868734101622[[#This Row],[h1]],8))</f>
        <v>0</v>
      </c>
      <c r="Q1308" s="87" t="s">
        <v>75</v>
      </c>
      <c r="R1308" s="87">
        <f>HEX2DEC(RIGHT(Table13232127535868734101622[[#This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HEX2DEC(RIGHT(Table13232127535868734101622[[#This Row],[h1]],8))</f>
        <v>0</v>
      </c>
      <c r="Q1309" s="87" t="s">
        <v>75</v>
      </c>
      <c r="R1309" s="87">
        <f>HEX2DEC(RIGHT(Table13232127535868734101622[[#This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HEX2DEC(RIGHT(Table13232127535868734101622[[#This Row],[h1]],8))</f>
        <v>0</v>
      </c>
      <c r="Q1310" s="87" t="s">
        <v>75</v>
      </c>
      <c r="R1310" s="87">
        <f>HEX2DEC(RIGHT(Table13232127535868734101622[[#This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HEX2DEC(RIGHT(Table13232127535868734101622[[#This Row],[h1]],8))</f>
        <v>0</v>
      </c>
      <c r="Q1311" s="87" t="s">
        <v>75</v>
      </c>
      <c r="R1311" s="87">
        <f>HEX2DEC(RIGHT(Table13232127535868734101622[[#This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HEX2DEC(RIGHT(Table13232127535868734101622[[#This Row],[h1]],8))</f>
        <v>0</v>
      </c>
      <c r="Q1312" s="87" t="s">
        <v>75</v>
      </c>
      <c r="R1312" s="87">
        <f>HEX2DEC(RIGHT(Table13232127535868734101622[[#This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HEX2DEC(RIGHT(Table13232127535868734101622[[#This Row],[h1]],8))</f>
        <v>0</v>
      </c>
      <c r="Q1313" s="87" t="s">
        <v>75</v>
      </c>
      <c r="R1313" s="87">
        <f>HEX2DEC(RIGHT(Table13232127535868734101622[[#This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HEX2DEC(RIGHT(Table13232127535868734101622[[#This Row],[h1]],8))</f>
        <v>0</v>
      </c>
      <c r="Q1314" s="87" t="s">
        <v>75</v>
      </c>
      <c r="R1314" s="87">
        <f>HEX2DEC(RIGHT(Table13232127535868734101622[[#This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HEX2DEC(RIGHT(Table13232127535868734101622[[#This Row],[h1]],8))</f>
        <v>0</v>
      </c>
      <c r="Q1315" s="87" t="s">
        <v>75</v>
      </c>
      <c r="R1315" s="87">
        <f>HEX2DEC(RIGHT(Table13232127535868734101622[[#This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HEX2DEC(RIGHT(Table13232127535868734101622[[#This Row],[h1]],8))</f>
        <v>0</v>
      </c>
      <c r="Q1316" s="87" t="s">
        <v>75</v>
      </c>
      <c r="R1316" s="87">
        <f>HEX2DEC(RIGHT(Table13232127535868734101622[[#This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HEX2DEC(RIGHT(Table13232127535868734101622[[#This Row],[h1]],8))</f>
        <v>0</v>
      </c>
      <c r="Q1317" s="87" t="s">
        <v>75</v>
      </c>
      <c r="R1317" s="87">
        <f>HEX2DEC(RIGHT(Table13232127535868734101622[[#This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HEX2DEC(RIGHT(Table13232127535868734101622[[#This Row],[h1]],8))</f>
        <v>0</v>
      </c>
      <c r="Q1318" s="87" t="s">
        <v>75</v>
      </c>
      <c r="R1318" s="87">
        <f>HEX2DEC(RIGHT(Table13232127535868734101622[[#This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HEX2DEC(RIGHT(Table13232127535868734101622[[#This Row],[h1]],8))</f>
        <v>0</v>
      </c>
      <c r="Q1319" s="87" t="s">
        <v>75</v>
      </c>
      <c r="R1319" s="87">
        <f>HEX2DEC(RIGHT(Table13232127535868734101622[[#This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HEX2DEC(RIGHT(Table13232127535868734101622[[#This Row],[h1]],8))</f>
        <v>0</v>
      </c>
      <c r="Q1320" s="87" t="s">
        <v>75</v>
      </c>
      <c r="R1320" s="87">
        <f>HEX2DEC(RIGHT(Table13232127535868734101622[[#This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HEX2DEC(RIGHT(Table13232127535868734101622[[#This Row],[h1]],8))</f>
        <v>0</v>
      </c>
      <c r="Q1321" s="87" t="s">
        <v>75</v>
      </c>
      <c r="R1321" s="87">
        <f>HEX2DEC(RIGHT(Table13232127535868734101622[[#This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HEX2DEC(RIGHT(Table13232127535868734101622[[#This Row],[h1]],8))</f>
        <v>0</v>
      </c>
      <c r="Q1322" s="87" t="s">
        <v>75</v>
      </c>
      <c r="R1322" s="87">
        <f>HEX2DEC(RIGHT(Table13232127535868734101622[[#This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HEX2DEC(RIGHT(Table13232127535868734101622[[#This Row],[h1]],8))</f>
        <v>0</v>
      </c>
      <c r="Q1323" s="87" t="s">
        <v>75</v>
      </c>
      <c r="R1323" s="87">
        <f>HEX2DEC(RIGHT(Table13232127535868734101622[[#This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HEX2DEC(RIGHT(Table13232127535868734101622[[#This Row],[h1]],8))</f>
        <v>0</v>
      </c>
      <c r="Q1324" s="87" t="s">
        <v>75</v>
      </c>
      <c r="R1324" s="87">
        <f>HEX2DEC(RIGHT(Table13232127535868734101622[[#This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HEX2DEC(RIGHT(Table13232127535868734101622[[#This Row],[h1]],8))</f>
        <v>0</v>
      </c>
      <c r="Q1325" s="87" t="s">
        <v>75</v>
      </c>
      <c r="R1325" s="87">
        <f>HEX2DEC(RIGHT(Table13232127535868734101622[[#This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HEX2DEC(RIGHT(Table13232127535868734101622[[#This Row],[h1]],8))</f>
        <v>0</v>
      </c>
      <c r="Q1326" s="87" t="s">
        <v>75</v>
      </c>
      <c r="R1326" s="87">
        <f>HEX2DEC(RIGHT(Table13232127535868734101622[[#This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HEX2DEC(RIGHT(Table13232127535868734101622[[#This Row],[h1]],8))</f>
        <v>0</v>
      </c>
      <c r="Q1327" s="87" t="s">
        <v>75</v>
      </c>
      <c r="R1327" s="87">
        <f>HEX2DEC(RIGHT(Table13232127535868734101622[[#This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HEX2DEC(RIGHT(Table13232127535868734101622[[#This Row],[h1]],8))</f>
        <v>0</v>
      </c>
      <c r="Q1328" s="87" t="s">
        <v>75</v>
      </c>
      <c r="R1328" s="87">
        <f>HEX2DEC(RIGHT(Table13232127535868734101622[[#This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HEX2DEC(RIGHT(Table13232127535868734101622[[#This Row],[h1]],8))</f>
        <v>0</v>
      </c>
      <c r="Q1329" s="87" t="s">
        <v>75</v>
      </c>
      <c r="R1329" s="87">
        <f>HEX2DEC(RIGHT(Table13232127535868734101622[[#This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HEX2DEC(RIGHT(Table13232127535868734101622[[#This Row],[h1]],8))</f>
        <v>0</v>
      </c>
      <c r="Q1330" s="87" t="s">
        <v>75</v>
      </c>
      <c r="R1330" s="87">
        <f>HEX2DEC(RIGHT(Table13232127535868734101622[[#This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HEX2DEC(RIGHT(Table13232127535868734101622[[#This Row],[h1]],8))</f>
        <v>0</v>
      </c>
      <c r="Q1331" s="87" t="s">
        <v>75</v>
      </c>
      <c r="R1331" s="87">
        <f>HEX2DEC(RIGHT(Table13232127535868734101622[[#This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HEX2DEC(RIGHT(Table13232127535868734101622[[#This Row],[h1]],8))</f>
        <v>0</v>
      </c>
      <c r="Q1332" s="87" t="s">
        <v>75</v>
      </c>
      <c r="R1332" s="87">
        <f>HEX2DEC(RIGHT(Table13232127535868734101622[[#This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HEX2DEC(RIGHT(Table13232127535868734101622[[#This Row],[h1]],8))</f>
        <v>0</v>
      </c>
      <c r="Q1333" s="87" t="s">
        <v>75</v>
      </c>
      <c r="R1333" s="87">
        <f>HEX2DEC(RIGHT(Table13232127535868734101622[[#This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HEX2DEC(RIGHT(Table13232127535868734101622[[#This Row],[h1]],8))</f>
        <v>0</v>
      </c>
      <c r="Q1334" s="87" t="s">
        <v>75</v>
      </c>
      <c r="R1334" s="87">
        <f>HEX2DEC(RIGHT(Table13232127535868734101622[[#This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HEX2DEC(RIGHT(Table13232127535868734101622[[#This Row],[h1]],8))</f>
        <v>0</v>
      </c>
      <c r="Q1335" s="87" t="s">
        <v>75</v>
      </c>
      <c r="R1335" s="87">
        <f>HEX2DEC(RIGHT(Table13232127535868734101622[[#This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HEX2DEC(RIGHT(Table13232127535868734101622[[#This Row],[h1]],8))</f>
        <v>0</v>
      </c>
      <c r="Q1336" s="87" t="s">
        <v>75</v>
      </c>
      <c r="R1336" s="87">
        <f>HEX2DEC(RIGHT(Table13232127535868734101622[[#This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HEX2DEC(RIGHT(Table13232127535868734101622[[#This Row],[h1]],8))</f>
        <v>0</v>
      </c>
      <c r="Q1337" s="87" t="s">
        <v>75</v>
      </c>
      <c r="R1337" s="87">
        <f>HEX2DEC(RIGHT(Table13232127535868734101622[[#This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HEX2DEC(RIGHT(Table13232127535868734101622[[#This Row],[h1]],8))</f>
        <v>0</v>
      </c>
      <c r="Q1338" s="87" t="s">
        <v>75</v>
      </c>
      <c r="R1338" s="87">
        <f>HEX2DEC(RIGHT(Table13232127535868734101622[[#This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HEX2DEC(RIGHT(Table13232127535868734101622[[#This Row],[h1]],8))</f>
        <v>0</v>
      </c>
      <c r="Q1339" s="87" t="s">
        <v>75</v>
      </c>
      <c r="R1339" s="87">
        <f>HEX2DEC(RIGHT(Table13232127535868734101622[[#This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HEX2DEC(RIGHT(Table13232127535868734101622[[#This Row],[h1]],8))</f>
        <v>0</v>
      </c>
      <c r="Q1340" s="87" t="s">
        <v>75</v>
      </c>
      <c r="R1340" s="87">
        <f>HEX2DEC(RIGHT(Table13232127535868734101622[[#This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HEX2DEC(RIGHT(Table13232127535868734101622[[#This Row],[h1]],8))</f>
        <v>0</v>
      </c>
      <c r="Q1341" s="87" t="s">
        <v>75</v>
      </c>
      <c r="R1341" s="87">
        <f>HEX2DEC(RIGHT(Table13232127535868734101622[[#This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HEX2DEC(RIGHT(Table13232127535868734101622[[#This Row],[h1]],8))</f>
        <v>0</v>
      </c>
      <c r="Q1342" s="87" t="s">
        <v>75</v>
      </c>
      <c r="R1342" s="87">
        <f>HEX2DEC(RIGHT(Table13232127535868734101622[[#This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HEX2DEC(RIGHT(Table13232127535868734101622[[#This Row],[h1]],8))</f>
        <v>0</v>
      </c>
      <c r="Q1343" s="87" t="s">
        <v>75</v>
      </c>
      <c r="R1343" s="87">
        <f>HEX2DEC(RIGHT(Table13232127535868734101622[[#This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HEX2DEC(RIGHT(Table13232127535868734101622[[#This Row],[h1]],8))</f>
        <v>0</v>
      </c>
      <c r="Q1344" s="87" t="s">
        <v>75</v>
      </c>
      <c r="R1344" s="87">
        <f>HEX2DEC(RIGHT(Table13232127535868734101622[[#This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HEX2DEC(RIGHT(Table13232127535868734101622[[#This Row],[h1]],8))</f>
        <v>0</v>
      </c>
      <c r="Q1345" s="87" t="s">
        <v>75</v>
      </c>
      <c r="R1345" s="87">
        <f>HEX2DEC(RIGHT(Table13232127535868734101622[[#This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HEX2DEC(RIGHT(Table13232127535868734101622[[#This Row],[h1]],8))</f>
        <v>0</v>
      </c>
      <c r="Q1346" s="87" t="s">
        <v>75</v>
      </c>
      <c r="R1346" s="87">
        <f>HEX2DEC(RIGHT(Table13232127535868734101622[[#This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HEX2DEC(RIGHT(Table13232127535868734101622[[#This Row],[h1]],8))</f>
        <v>0</v>
      </c>
      <c r="Q1347" s="87" t="s">
        <v>75</v>
      </c>
      <c r="R1347" s="87">
        <f>HEX2DEC(RIGHT(Table13232127535868734101622[[#This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HEX2DEC(RIGHT(Table13232127535868734101622[[#This Row],[h1]],8))</f>
        <v>0</v>
      </c>
      <c r="Q1348" s="87" t="s">
        <v>75</v>
      </c>
      <c r="R1348" s="87">
        <f>HEX2DEC(RIGHT(Table13232127535868734101622[[#This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HEX2DEC(RIGHT(Table13232127535868734101622[[#This Row],[h1]],8))</f>
        <v>0</v>
      </c>
      <c r="Q1349" s="87" t="s">
        <v>75</v>
      </c>
      <c r="R1349" s="87">
        <f>HEX2DEC(RIGHT(Table13232127535868734101622[[#This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HEX2DEC(RIGHT(Table13232127535868734101622[[#This Row],[h1]],8))</f>
        <v>0</v>
      </c>
      <c r="Q1350" s="87" t="s">
        <v>75</v>
      </c>
      <c r="R1350" s="87">
        <f>HEX2DEC(RIGHT(Table13232127535868734101622[[#This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HEX2DEC(RIGHT(Table13232127535868734101622[[#This Row],[h1]],8))</f>
        <v>0</v>
      </c>
      <c r="Q1351" s="87" t="s">
        <v>75</v>
      </c>
      <c r="R1351" s="87">
        <f>HEX2DEC(RIGHT(Table13232127535868734101622[[#This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HEX2DEC(RIGHT(Table13232127535868734101622[[#This Row],[h1]],8))</f>
        <v>0</v>
      </c>
      <c r="Q1352" s="87" t="s">
        <v>75</v>
      </c>
      <c r="R1352" s="87">
        <f>HEX2DEC(RIGHT(Table13232127535868734101622[[#This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HEX2DEC(RIGHT(Table13232127535868734101622[[#This Row],[h1]],8))</f>
        <v>0</v>
      </c>
      <c r="Q1353" s="87" t="s">
        <v>75</v>
      </c>
      <c r="R1353" s="87">
        <f>HEX2DEC(RIGHT(Table13232127535868734101622[[#This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HEX2DEC(RIGHT(Table13232127535868734101622[[#This Row],[h1]],8))</f>
        <v>0</v>
      </c>
      <c r="Q1354" s="87" t="s">
        <v>75</v>
      </c>
      <c r="R1354" s="87">
        <f>HEX2DEC(RIGHT(Table13232127535868734101622[[#This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HEX2DEC(RIGHT(Table13232127535868734101622[[#This Row],[h1]],8))</f>
        <v>0</v>
      </c>
      <c r="Q1355" s="87" t="s">
        <v>75</v>
      </c>
      <c r="R1355" s="87">
        <f>HEX2DEC(RIGHT(Table13232127535868734101622[[#This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HEX2DEC(RIGHT(Table13232127535868734101622[[#This Row],[h1]],8))</f>
        <v>0</v>
      </c>
      <c r="Q1356" s="87" t="s">
        <v>75</v>
      </c>
      <c r="R1356" s="87">
        <f>HEX2DEC(RIGHT(Table13232127535868734101622[[#This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HEX2DEC(RIGHT(Table13232127535868734101622[[#This Row],[h1]],8))</f>
        <v>0</v>
      </c>
      <c r="Q1357" s="87" t="s">
        <v>75</v>
      </c>
      <c r="R1357" s="87">
        <f>HEX2DEC(RIGHT(Table13232127535868734101622[[#This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HEX2DEC(RIGHT(Table13232127535868734101622[[#This Row],[h1]],8))</f>
        <v>0</v>
      </c>
      <c r="Q1358" s="87" t="s">
        <v>75</v>
      </c>
      <c r="R1358" s="87">
        <f>HEX2DEC(RIGHT(Table13232127535868734101622[[#This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HEX2DEC(RIGHT(Table13232127535868734101622[[#This Row],[h1]],8))</f>
        <v>0</v>
      </c>
      <c r="Q1359" s="87" t="s">
        <v>75</v>
      </c>
      <c r="R1359" s="87">
        <f>HEX2DEC(RIGHT(Table13232127535868734101622[[#This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HEX2DEC(RIGHT(Table13232127535868734101622[[#This Row],[h1]],8))</f>
        <v>0</v>
      </c>
      <c r="Q1360" s="87" t="s">
        <v>75</v>
      </c>
      <c r="R1360" s="87">
        <f>HEX2DEC(RIGHT(Table13232127535868734101622[[#This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HEX2DEC(RIGHT(Table13232127535868734101622[[#This Row],[h1]],8))</f>
        <v>0</v>
      </c>
      <c r="Q1361" s="87" t="s">
        <v>75</v>
      </c>
      <c r="R1361" s="87">
        <f>HEX2DEC(RIGHT(Table13232127535868734101622[[#This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HEX2DEC(RIGHT(Table13232127535868734101622[[#This Row],[h1]],8))</f>
        <v>0</v>
      </c>
      <c r="Q1362" s="87" t="s">
        <v>75</v>
      </c>
      <c r="R1362" s="87">
        <f>HEX2DEC(RIGHT(Table13232127535868734101622[[#This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HEX2DEC(RIGHT(Table13232127535868734101622[[#This Row],[h1]],8))</f>
        <v>0</v>
      </c>
      <c r="Q1363" s="87" t="s">
        <v>75</v>
      </c>
      <c r="R1363" s="87">
        <f>HEX2DEC(RIGHT(Table13232127535868734101622[[#This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HEX2DEC(RIGHT(Table13232127535868734101622[[#This Row],[h1]],8))</f>
        <v>0</v>
      </c>
      <c r="Q1364" s="87" t="s">
        <v>75</v>
      </c>
      <c r="R1364" s="87">
        <f>HEX2DEC(RIGHT(Table13232127535868734101622[[#This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HEX2DEC(RIGHT(Table13232127535868734101622[[#This Row],[h1]],8))</f>
        <v>0</v>
      </c>
      <c r="Q1365" s="87" t="s">
        <v>75</v>
      </c>
      <c r="R1365" s="87">
        <f>HEX2DEC(RIGHT(Table13232127535868734101622[[#This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HEX2DEC(RIGHT(Table13232127535868734101622[[#This Row],[h1]],8))</f>
        <v>0</v>
      </c>
      <c r="Q1366" s="87" t="s">
        <v>75</v>
      </c>
      <c r="R1366" s="87">
        <f>HEX2DEC(RIGHT(Table13232127535868734101622[[#This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HEX2DEC(RIGHT(Table13232127535868734101622[[#This Row],[h1]],8))</f>
        <v>0</v>
      </c>
      <c r="Q1367" s="87" t="s">
        <v>75</v>
      </c>
      <c r="R1367" s="87">
        <f>HEX2DEC(RIGHT(Table13232127535868734101622[[#This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HEX2DEC(RIGHT(Table13232127535868734101622[[#This Row],[h1]],8))</f>
        <v>0</v>
      </c>
      <c r="Q1368" s="87" t="s">
        <v>75</v>
      </c>
      <c r="R1368" s="87">
        <f>HEX2DEC(RIGHT(Table13232127535868734101622[[#This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HEX2DEC(RIGHT(Table13232127535868734101622[[#This Row],[h1]],8))</f>
        <v>0</v>
      </c>
      <c r="Q1369" s="87" t="s">
        <v>75</v>
      </c>
      <c r="R1369" s="87">
        <f>HEX2DEC(RIGHT(Table13232127535868734101622[[#This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HEX2DEC(RIGHT(Table13232127535868734101622[[#This Row],[h1]],8))</f>
        <v>0</v>
      </c>
      <c r="Q1370" s="87" t="s">
        <v>75</v>
      </c>
      <c r="R1370" s="87">
        <f>HEX2DEC(RIGHT(Table13232127535868734101622[[#This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HEX2DEC(RIGHT(Table13232127535868734101622[[#This Row],[h1]],8))</f>
        <v>0</v>
      </c>
      <c r="Q1371" s="87" t="s">
        <v>75</v>
      </c>
      <c r="R1371" s="87">
        <f>HEX2DEC(RIGHT(Table13232127535868734101622[[#This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HEX2DEC(RIGHT(Table13232127535868734101622[[#This Row],[h1]],8))</f>
        <v>0</v>
      </c>
      <c r="Q1372" s="87" t="s">
        <v>75</v>
      </c>
      <c r="R1372" s="87">
        <f>HEX2DEC(RIGHT(Table13232127535868734101622[[#This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HEX2DEC(RIGHT(Table13232127535868734101622[[#This Row],[h1]],8))</f>
        <v>0</v>
      </c>
      <c r="Q1373" s="87" t="s">
        <v>75</v>
      </c>
      <c r="R1373" s="87">
        <f>HEX2DEC(RIGHT(Table13232127535868734101622[[#This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HEX2DEC(RIGHT(Table13232127535868734101622[[#This Row],[h1]],8))</f>
        <v>0</v>
      </c>
      <c r="Q1374" s="87" t="s">
        <v>75</v>
      </c>
      <c r="R1374" s="87">
        <f>HEX2DEC(RIGHT(Table13232127535868734101622[[#This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HEX2DEC(RIGHT(Table13232127535868734101622[[#This Row],[h1]],8))</f>
        <v>0</v>
      </c>
      <c r="Q1375" s="87" t="s">
        <v>75</v>
      </c>
      <c r="R1375" s="87">
        <f>HEX2DEC(RIGHT(Table13232127535868734101622[[#This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HEX2DEC(RIGHT(Table13232127535868734101622[[#This Row],[h1]],8))</f>
        <v>0</v>
      </c>
      <c r="Q1376" s="87" t="s">
        <v>75</v>
      </c>
      <c r="R1376" s="87">
        <f>HEX2DEC(RIGHT(Table13232127535868734101622[[#This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HEX2DEC(RIGHT(Table13232127535868734101622[[#This Row],[h1]],8))</f>
        <v>0</v>
      </c>
      <c r="Q1377" s="87" t="s">
        <v>75</v>
      </c>
      <c r="R1377" s="87">
        <f>HEX2DEC(RIGHT(Table13232127535868734101622[[#This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HEX2DEC(RIGHT(Table13232127535868734101622[[#This Row],[h1]],8))</f>
        <v>0</v>
      </c>
      <c r="Q1378" s="87" t="s">
        <v>75</v>
      </c>
      <c r="R1378" s="87">
        <f>HEX2DEC(RIGHT(Table13232127535868734101622[[#This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HEX2DEC(RIGHT(Table13232127535868734101622[[#This Row],[h1]],8))</f>
        <v>0</v>
      </c>
      <c r="Q1379" s="87" t="s">
        <v>75</v>
      </c>
      <c r="R1379" s="87">
        <f>HEX2DEC(RIGHT(Table13232127535868734101622[[#This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HEX2DEC(RIGHT(Table13232127535868734101622[[#This Row],[h1]],8))</f>
        <v>0</v>
      </c>
      <c r="Q1380" s="87" t="s">
        <v>75</v>
      </c>
      <c r="R1380" s="87">
        <f>HEX2DEC(RIGHT(Table13232127535868734101622[[#This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HEX2DEC(RIGHT(Table13232127535868734101622[[#This Row],[h1]],8))</f>
        <v>0</v>
      </c>
      <c r="Q1381" s="87" t="s">
        <v>75</v>
      </c>
      <c r="R1381" s="87">
        <f>HEX2DEC(RIGHT(Table13232127535868734101622[[#This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HEX2DEC(RIGHT(Table13232127535868734101622[[#This Row],[h1]],8))</f>
        <v>0</v>
      </c>
      <c r="Q1382" s="87" t="s">
        <v>75</v>
      </c>
      <c r="R1382" s="87">
        <f>HEX2DEC(RIGHT(Table13232127535868734101622[[#This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HEX2DEC(RIGHT(Table13232127535868734101622[[#This Row],[h1]],8))</f>
        <v>0</v>
      </c>
      <c r="Q1383" s="87" t="s">
        <v>75</v>
      </c>
      <c r="R1383" s="87">
        <f>HEX2DEC(RIGHT(Table13232127535868734101622[[#This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HEX2DEC(RIGHT(Table13232127535868734101622[[#This Row],[h1]],8))</f>
        <v>0</v>
      </c>
      <c r="Q1384" s="87" t="s">
        <v>75</v>
      </c>
      <c r="R1384" s="87">
        <f>HEX2DEC(RIGHT(Table13232127535868734101622[[#This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HEX2DEC(RIGHT(Table13232127535868734101622[[#This Row],[h1]],8))</f>
        <v>0</v>
      </c>
      <c r="Q1385" s="87" t="s">
        <v>75</v>
      </c>
      <c r="R1385" s="87">
        <f>HEX2DEC(RIGHT(Table13232127535868734101622[[#This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HEX2DEC(RIGHT(Table13232127535868734101622[[#This Row],[h1]],8))</f>
        <v>0</v>
      </c>
      <c r="Q1386" s="87" t="s">
        <v>75</v>
      </c>
      <c r="R1386" s="87">
        <f>HEX2DEC(RIGHT(Table13232127535868734101622[[#This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HEX2DEC(RIGHT(Table13232127535868734101622[[#This Row],[h1]],8))</f>
        <v>0</v>
      </c>
      <c r="Q1387" s="87" t="s">
        <v>75</v>
      </c>
      <c r="R1387" s="87">
        <f>HEX2DEC(RIGHT(Table13232127535868734101622[[#This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HEX2DEC(RIGHT(Table13232127535868734101622[[#This Row],[h1]],8))</f>
        <v>0</v>
      </c>
      <c r="Q1388" s="87" t="s">
        <v>75</v>
      </c>
      <c r="R1388" s="87">
        <f>HEX2DEC(RIGHT(Table13232127535868734101622[[#This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HEX2DEC(RIGHT(Table13232127535868734101622[[#This Row],[h1]],8))</f>
        <v>0</v>
      </c>
      <c r="Q1389" s="87" t="s">
        <v>75</v>
      </c>
      <c r="R1389" s="87">
        <f>HEX2DEC(RIGHT(Table13232127535868734101622[[#This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HEX2DEC(RIGHT(Table13232127535868734101622[[#This Row],[h1]],8))</f>
        <v>0</v>
      </c>
      <c r="Q1390" s="87" t="s">
        <v>75</v>
      </c>
      <c r="R1390" s="87">
        <f>HEX2DEC(RIGHT(Table13232127535868734101622[[#This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HEX2DEC(RIGHT(Table13232127535868734101622[[#This Row],[h1]],8))</f>
        <v>0</v>
      </c>
      <c r="Q1391" s="87" t="s">
        <v>75</v>
      </c>
      <c r="R1391" s="87">
        <f>HEX2DEC(RIGHT(Table13232127535868734101622[[#This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HEX2DEC(RIGHT(Table13232127535868734101622[[#This Row],[h1]],8))</f>
        <v>0</v>
      </c>
      <c r="Q1392" s="87" t="s">
        <v>75</v>
      </c>
      <c r="R1392" s="87">
        <f>HEX2DEC(RIGHT(Table13232127535868734101622[[#This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HEX2DEC(RIGHT(Table13232127535868734101622[[#This Row],[h1]],8))</f>
        <v>0</v>
      </c>
      <c r="Q1393" s="87" t="s">
        <v>75</v>
      </c>
      <c r="R1393" s="87">
        <f>HEX2DEC(RIGHT(Table13232127535868734101622[[#This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HEX2DEC(RIGHT(Table13232127535868734101622[[#This Row],[h1]],8))</f>
        <v>0</v>
      </c>
      <c r="Q1394" s="87" t="s">
        <v>75</v>
      </c>
      <c r="R1394" s="87">
        <f>HEX2DEC(RIGHT(Table13232127535868734101622[[#This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HEX2DEC(RIGHT(Table13232127535868734101622[[#This Row],[h1]],8))</f>
        <v>0</v>
      </c>
      <c r="Q1395" s="87" t="s">
        <v>75</v>
      </c>
      <c r="R1395" s="87">
        <f>HEX2DEC(RIGHT(Table13232127535868734101622[[#This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HEX2DEC(RIGHT(Table13232127535868734101622[[#This Row],[h1]],8))</f>
        <v>0</v>
      </c>
      <c r="Q1396" s="87" t="s">
        <v>75</v>
      </c>
      <c r="R1396" s="87">
        <f>HEX2DEC(RIGHT(Table13232127535868734101622[[#This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HEX2DEC(RIGHT(Table13232127535868734101622[[#This Row],[h1]],8))</f>
        <v>0</v>
      </c>
      <c r="Q1397" s="87" t="s">
        <v>75</v>
      </c>
      <c r="R1397" s="87">
        <f>HEX2DEC(RIGHT(Table13232127535868734101622[[#This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HEX2DEC(RIGHT(Table13232127535868734101622[[#This Row],[h1]],8))</f>
        <v>0</v>
      </c>
      <c r="Q1398" s="87" t="s">
        <v>75</v>
      </c>
      <c r="R1398" s="87">
        <f>HEX2DEC(RIGHT(Table13232127535868734101622[[#This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HEX2DEC(RIGHT(Table13232127535868734101622[[#This Row],[h1]],8))</f>
        <v>0</v>
      </c>
      <c r="Q1399" s="87" t="s">
        <v>75</v>
      </c>
      <c r="R1399" s="87">
        <f>HEX2DEC(RIGHT(Table13232127535868734101622[[#This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HEX2DEC(RIGHT(Table13232127535868734101622[[#This Row],[h1]],8))</f>
        <v>0</v>
      </c>
      <c r="Q1400" s="87" t="s">
        <v>75</v>
      </c>
      <c r="R1400" s="87">
        <f>HEX2DEC(RIGHT(Table13232127535868734101622[[#This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HEX2DEC(RIGHT(Table13232127535868734101622[[#This Row],[h1]],8))</f>
        <v>0</v>
      </c>
      <c r="Q1401" s="87" t="s">
        <v>75</v>
      </c>
      <c r="R1401" s="87">
        <f>HEX2DEC(RIGHT(Table13232127535868734101622[[#This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HEX2DEC(RIGHT(Table13232127535868734101622[[#This Row],[h1]],8))</f>
        <v>0</v>
      </c>
      <c r="Q1402" s="87" t="s">
        <v>75</v>
      </c>
      <c r="R1402" s="87">
        <f>HEX2DEC(RIGHT(Table13232127535868734101622[[#This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HEX2DEC(RIGHT(Table13232127535868734101622[[#This Row],[h1]],8))</f>
        <v>0</v>
      </c>
      <c r="Q1403" s="87" t="s">
        <v>75</v>
      </c>
      <c r="R1403" s="87">
        <f>HEX2DEC(RIGHT(Table13232127535868734101622[[#This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HEX2DEC(RIGHT(Table13232127535868734101622[[#This Row],[h1]],8))</f>
        <v>0</v>
      </c>
      <c r="Q1404" s="87" t="s">
        <v>75</v>
      </c>
      <c r="R1404" s="87">
        <f>HEX2DEC(RIGHT(Table13232127535868734101622[[#This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HEX2DEC(RIGHT(Table13232127535868734101622[[#This Row],[h1]],8))</f>
        <v>0</v>
      </c>
      <c r="Q1405" s="87" t="s">
        <v>75</v>
      </c>
      <c r="R1405" s="87">
        <f>HEX2DEC(RIGHT(Table13232127535868734101622[[#This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HEX2DEC(RIGHT(Table13232127535868734101622[[#This Row],[h1]],8))</f>
        <v>0</v>
      </c>
      <c r="Q1406" s="87" t="s">
        <v>75</v>
      </c>
      <c r="R1406" s="87">
        <f>HEX2DEC(RIGHT(Table13232127535868734101622[[#This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HEX2DEC(RIGHT(Table13232127535868734101622[[#This Row],[h1]],8))</f>
        <v>0</v>
      </c>
      <c r="Q1407" s="87" t="s">
        <v>75</v>
      </c>
      <c r="R1407" s="87">
        <f>HEX2DEC(RIGHT(Table13232127535868734101622[[#This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HEX2DEC(RIGHT(Table13232127535868734101622[[#This Row],[h1]],8))</f>
        <v>0</v>
      </c>
      <c r="Q1408" s="87" t="s">
        <v>75</v>
      </c>
      <c r="R1408" s="87">
        <f>HEX2DEC(RIGHT(Table13232127535868734101622[[#This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HEX2DEC(RIGHT(Table13232127535868734101622[[#This Row],[h1]],8))</f>
        <v>0</v>
      </c>
      <c r="Q1409" s="87" t="s">
        <v>75</v>
      </c>
      <c r="R1409" s="87">
        <f>HEX2DEC(RIGHT(Table13232127535868734101622[[#This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HEX2DEC(RIGHT(Table13232127535868734101622[[#This Row],[h1]],8))</f>
        <v>0</v>
      </c>
      <c r="Q1410" s="87" t="s">
        <v>75</v>
      </c>
      <c r="R1410" s="87">
        <f>HEX2DEC(RIGHT(Table13232127535868734101622[[#This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HEX2DEC(RIGHT(Table13232127535868734101622[[#This Row],[h1]],8))</f>
        <v>0</v>
      </c>
      <c r="Q1411" s="87" t="s">
        <v>75</v>
      </c>
      <c r="R1411" s="87">
        <f>HEX2DEC(RIGHT(Table13232127535868734101622[[#This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HEX2DEC(RIGHT(Table13232127535868734101622[[#This Row],[h1]],8))</f>
        <v>0</v>
      </c>
      <c r="Q1412" s="87" t="s">
        <v>75</v>
      </c>
      <c r="R1412" s="87">
        <f>HEX2DEC(RIGHT(Table13232127535868734101622[[#This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HEX2DEC(RIGHT(Table13232127535868734101622[[#This Row],[h1]],8))</f>
        <v>0</v>
      </c>
      <c r="Q1413" s="87" t="s">
        <v>75</v>
      </c>
      <c r="R1413" s="87">
        <f>HEX2DEC(RIGHT(Table13232127535868734101622[[#This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HEX2DEC(RIGHT(Table13232127535868734101622[[#This Row],[h1]],8))</f>
        <v>0</v>
      </c>
      <c r="Q1414" s="87" t="s">
        <v>75</v>
      </c>
      <c r="R1414" s="87">
        <f>HEX2DEC(RIGHT(Table13232127535868734101622[[#This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HEX2DEC(RIGHT(Table13232127535868734101622[[#This Row],[h1]],8))</f>
        <v>0</v>
      </c>
      <c r="Q1415" s="87" t="s">
        <v>75</v>
      </c>
      <c r="R1415" s="87">
        <f>HEX2DEC(RIGHT(Table13232127535868734101622[[#This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HEX2DEC(RIGHT(Table13232127535868734101622[[#This Row],[h1]],8))</f>
        <v>0</v>
      </c>
      <c r="Q1416" s="87" t="s">
        <v>75</v>
      </c>
      <c r="R1416" s="87">
        <f>HEX2DEC(RIGHT(Table13232127535868734101622[[#This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HEX2DEC(RIGHT(Table13232127535868734101622[[#This Row],[h1]],8))</f>
        <v>0</v>
      </c>
      <c r="Q1417" s="87" t="s">
        <v>75</v>
      </c>
      <c r="R1417" s="87">
        <f>HEX2DEC(RIGHT(Table13232127535868734101622[[#This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HEX2DEC(RIGHT(Table13232127535868734101622[[#This Row],[h1]],8))</f>
        <v>0</v>
      </c>
      <c r="Q1418" s="87" t="s">
        <v>75</v>
      </c>
      <c r="R1418" s="87">
        <f>HEX2DEC(RIGHT(Table13232127535868734101622[[#This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HEX2DEC(RIGHT(Table13232127535868734101622[[#This Row],[h1]],8))</f>
        <v>0</v>
      </c>
      <c r="Q1419" s="87" t="s">
        <v>75</v>
      </c>
      <c r="R1419" s="87">
        <f>HEX2DEC(RIGHT(Table13232127535868734101622[[#This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HEX2DEC(RIGHT(Table13232127535868734101622[[#This Row],[h1]],8))</f>
        <v>0</v>
      </c>
      <c r="Q1420" s="87" t="s">
        <v>75</v>
      </c>
      <c r="R1420" s="87">
        <f>HEX2DEC(RIGHT(Table13232127535868734101622[[#This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HEX2DEC(RIGHT(Table13232127535868734101622[[#This Row],[h1]],8))</f>
        <v>0</v>
      </c>
      <c r="Q1421" s="87" t="s">
        <v>75</v>
      </c>
      <c r="R1421" s="87">
        <f>HEX2DEC(RIGHT(Table13232127535868734101622[[#This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HEX2DEC(RIGHT(Table13232127535868734101622[[#This Row],[h1]],8))</f>
        <v>0</v>
      </c>
      <c r="Q1422" s="87" t="s">
        <v>75</v>
      </c>
      <c r="R1422" s="87">
        <f>HEX2DEC(RIGHT(Table13232127535868734101622[[#This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HEX2DEC(RIGHT(Table13232127535868734101622[[#This Row],[h1]],8))</f>
        <v>0</v>
      </c>
      <c r="Q1423" s="87" t="s">
        <v>75</v>
      </c>
      <c r="R1423" s="87">
        <f>HEX2DEC(RIGHT(Table13232127535868734101622[[#This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HEX2DEC(RIGHT(Table13232127535868734101622[[#This Row],[h1]],8))</f>
        <v>0</v>
      </c>
      <c r="Q1424" s="87" t="s">
        <v>75</v>
      </c>
      <c r="R1424" s="87">
        <f>HEX2DEC(RIGHT(Table13232127535868734101622[[#This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HEX2DEC(RIGHT(Table13232127535868734101622[[#This Row],[h1]],8))</f>
        <v>0</v>
      </c>
      <c r="Q1425" s="87" t="s">
        <v>75</v>
      </c>
      <c r="R1425" s="87">
        <f>HEX2DEC(RIGHT(Table13232127535868734101622[[#This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HEX2DEC(RIGHT(Table13232127535868734101622[[#This Row],[h1]],8))</f>
        <v>0</v>
      </c>
      <c r="Q1426" s="87" t="s">
        <v>75</v>
      </c>
      <c r="R1426" s="87">
        <f>HEX2DEC(RIGHT(Table13232127535868734101622[[#This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HEX2DEC(RIGHT(Table13232127535868734101622[[#This Row],[h1]],8))</f>
        <v>0</v>
      </c>
      <c r="Q1427" s="87" t="s">
        <v>75</v>
      </c>
      <c r="R1427" s="87">
        <f>HEX2DEC(RIGHT(Table13232127535868734101622[[#This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HEX2DEC(RIGHT(Table13232127535868734101622[[#This Row],[h1]],8))</f>
        <v>0</v>
      </c>
      <c r="Q1428" s="87" t="s">
        <v>75</v>
      </c>
      <c r="R1428" s="87">
        <f>HEX2DEC(RIGHT(Table13232127535868734101622[[#This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HEX2DEC(RIGHT(Table13232127535868734101622[[#This Row],[h1]],8))</f>
        <v>0</v>
      </c>
      <c r="Q1429" s="87" t="s">
        <v>75</v>
      </c>
      <c r="R1429" s="87">
        <f>HEX2DEC(RIGHT(Table13232127535868734101622[[#This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HEX2DEC(RIGHT(Table13232127535868734101622[[#This Row],[h1]],8))</f>
        <v>0</v>
      </c>
      <c r="Q1430" s="87" t="s">
        <v>75</v>
      </c>
      <c r="R1430" s="87">
        <f>HEX2DEC(RIGHT(Table13232127535868734101622[[#This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HEX2DEC(RIGHT(Table13232127535868734101622[[#This Row],[h1]],8))</f>
        <v>0</v>
      </c>
      <c r="Q1431" s="87" t="s">
        <v>75</v>
      </c>
      <c r="R1431" s="87">
        <f>HEX2DEC(RIGHT(Table13232127535868734101622[[#This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HEX2DEC(RIGHT(Table13232127535868734101622[[#This Row],[h1]],8))</f>
        <v>0</v>
      </c>
      <c r="Q1432" s="87" t="s">
        <v>75</v>
      </c>
      <c r="R1432" s="87">
        <f>HEX2DEC(RIGHT(Table13232127535868734101622[[#This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HEX2DEC(RIGHT(Table13232127535868734101622[[#This Row],[h1]],8))</f>
        <v>0</v>
      </c>
      <c r="Q1433" s="87" t="s">
        <v>75</v>
      </c>
      <c r="R1433" s="87">
        <f>HEX2DEC(RIGHT(Table13232127535868734101622[[#This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HEX2DEC(RIGHT(Table13232127535868734101622[[#This Row],[h1]],8))</f>
        <v>0</v>
      </c>
      <c r="Q1434" s="87" t="s">
        <v>75</v>
      </c>
      <c r="R1434" s="87">
        <f>HEX2DEC(RIGHT(Table13232127535868734101622[[#This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HEX2DEC(RIGHT(Table13232127535868734101622[[#This Row],[h1]],8))</f>
        <v>0</v>
      </c>
      <c r="Q1435" s="87" t="s">
        <v>75</v>
      </c>
      <c r="R1435" s="87">
        <f>HEX2DEC(RIGHT(Table13232127535868734101622[[#This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HEX2DEC(RIGHT(Table13232127535868734101622[[#This Row],[h1]],8))</f>
        <v>0</v>
      </c>
      <c r="Q1436" s="87" t="s">
        <v>75</v>
      </c>
      <c r="R1436" s="87">
        <f>HEX2DEC(RIGHT(Table13232127535868734101622[[#This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HEX2DEC(RIGHT(Table13232127535868734101622[[#This Row],[h1]],8))</f>
        <v>0</v>
      </c>
      <c r="Q1437" s="87" t="s">
        <v>75</v>
      </c>
      <c r="R1437" s="87">
        <f>HEX2DEC(RIGHT(Table13232127535868734101622[[#This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HEX2DEC(RIGHT(Table13232127535868734101622[[#This Row],[h1]],8))</f>
        <v>0</v>
      </c>
      <c r="Q1438" s="87" t="s">
        <v>75</v>
      </c>
      <c r="R1438" s="87">
        <f>HEX2DEC(RIGHT(Table13232127535868734101622[[#This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HEX2DEC(RIGHT(Table13232127535868734101622[[#This Row],[h1]],8))</f>
        <v>0</v>
      </c>
      <c r="Q1439" s="87" t="s">
        <v>75</v>
      </c>
      <c r="R1439" s="87">
        <f>HEX2DEC(RIGHT(Table13232127535868734101622[[#This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HEX2DEC(RIGHT(Table13232127535868734101622[[#This Row],[h1]],8))</f>
        <v>0</v>
      </c>
      <c r="Q1440" s="87" t="s">
        <v>75</v>
      </c>
      <c r="R1440" s="87">
        <f>HEX2DEC(RIGHT(Table13232127535868734101622[[#This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HEX2DEC(RIGHT(Table13232127535868734101622[[#This Row],[h1]],8))</f>
        <v>0</v>
      </c>
      <c r="Q1441" s="87" t="s">
        <v>75</v>
      </c>
      <c r="R1441" s="87">
        <f>HEX2DEC(RIGHT(Table13232127535868734101622[[#This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HEX2DEC(RIGHT(Table13232127535868734101622[[#This Row],[h1]],8))</f>
        <v>0</v>
      </c>
      <c r="Q1442" s="87" t="s">
        <v>75</v>
      </c>
      <c r="R1442" s="87">
        <f>HEX2DEC(RIGHT(Table13232127535868734101622[[#This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HEX2DEC(RIGHT(Table13232127535868734101622[[#This Row],[h1]],8))</f>
        <v>0</v>
      </c>
      <c r="Q1443" s="87" t="s">
        <v>75</v>
      </c>
      <c r="R1443" s="87">
        <f>HEX2DEC(RIGHT(Table13232127535868734101622[[#This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HEX2DEC(RIGHT(Table13232127535868734101622[[#This Row],[h1]],8))</f>
        <v>0</v>
      </c>
      <c r="Q1444" s="87" t="s">
        <v>75</v>
      </c>
      <c r="R1444" s="87">
        <f>HEX2DEC(RIGHT(Table13232127535868734101622[[#This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HEX2DEC(RIGHT(Table13232127535868734101622[[#This Row],[h1]],8))</f>
        <v>0</v>
      </c>
      <c r="Q1445" s="87" t="s">
        <v>75</v>
      </c>
      <c r="R1445" s="87">
        <f>HEX2DEC(RIGHT(Table13232127535868734101622[[#This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HEX2DEC(RIGHT(Table13232127535868734101622[[#This Row],[h1]],8))</f>
        <v>0</v>
      </c>
      <c r="Q1446" s="87" t="s">
        <v>75</v>
      </c>
      <c r="R1446" s="87">
        <f>HEX2DEC(RIGHT(Table13232127535868734101622[[#This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HEX2DEC(RIGHT(Table13232127535868734101622[[#This Row],[h1]],8))</f>
        <v>0</v>
      </c>
      <c r="Q1447" s="87" t="s">
        <v>75</v>
      </c>
      <c r="R1447" s="87">
        <f>HEX2DEC(RIGHT(Table13232127535868734101622[[#This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HEX2DEC(RIGHT(Table13232127535868734101622[[#This Row],[h1]],8))</f>
        <v>0</v>
      </c>
      <c r="Q1448" s="87" t="s">
        <v>75</v>
      </c>
      <c r="R1448" s="87">
        <f>HEX2DEC(RIGHT(Table13232127535868734101622[[#This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HEX2DEC(RIGHT(Table13232127535868734101622[[#This Row],[h1]],8))</f>
        <v>0</v>
      </c>
      <c r="Q1449" s="87" t="s">
        <v>75</v>
      </c>
      <c r="R1449" s="87">
        <f>HEX2DEC(RIGHT(Table13232127535868734101622[[#This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HEX2DEC(RIGHT(Table13232127535868734101622[[#This Row],[h1]],8))</f>
        <v>0</v>
      </c>
      <c r="Q1450" s="87" t="s">
        <v>75</v>
      </c>
      <c r="R1450" s="87">
        <f>HEX2DEC(RIGHT(Table13232127535868734101622[[#This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HEX2DEC(RIGHT(Table13232127535868734101622[[#This Row],[h1]],8))</f>
        <v>0</v>
      </c>
      <c r="Q1451" s="87" t="s">
        <v>75</v>
      </c>
      <c r="R1451" s="87">
        <f>HEX2DEC(RIGHT(Table13232127535868734101622[[#This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HEX2DEC(RIGHT(Table13232127535868734101622[[#This Row],[h1]],8))</f>
        <v>0</v>
      </c>
      <c r="Q1452" s="87" t="s">
        <v>75</v>
      </c>
      <c r="R1452" s="87">
        <f>HEX2DEC(RIGHT(Table13232127535868734101622[[#This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HEX2DEC(RIGHT(Table13232127535868734101622[[#This Row],[h1]],8))</f>
        <v>0</v>
      </c>
      <c r="Q1453" s="87" t="s">
        <v>75</v>
      </c>
      <c r="R1453" s="87">
        <f>HEX2DEC(RIGHT(Table13232127535868734101622[[#This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HEX2DEC(RIGHT(Table13232127535868734101622[[#This Row],[h1]],8))</f>
        <v>0</v>
      </c>
      <c r="Q1454" s="87" t="s">
        <v>75</v>
      </c>
      <c r="R1454" s="87">
        <f>HEX2DEC(RIGHT(Table13232127535868734101622[[#This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HEX2DEC(RIGHT(Table13232127535868734101622[[#This Row],[h1]],8))</f>
        <v>0</v>
      </c>
      <c r="Q1455" s="87" t="s">
        <v>75</v>
      </c>
      <c r="R1455" s="87">
        <f>HEX2DEC(RIGHT(Table13232127535868734101622[[#This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HEX2DEC(RIGHT(Table13232127535868734101622[[#This Row],[h1]],8))</f>
        <v>0</v>
      </c>
      <c r="Q1456" s="87" t="s">
        <v>75</v>
      </c>
      <c r="R1456" s="87">
        <f>HEX2DEC(RIGHT(Table13232127535868734101622[[#This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HEX2DEC(RIGHT(Table13232127535868734101622[[#This Row],[h1]],8))</f>
        <v>0</v>
      </c>
      <c r="Q1457" s="87" t="s">
        <v>75</v>
      </c>
      <c r="R1457" s="87">
        <f>HEX2DEC(RIGHT(Table13232127535868734101622[[#This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HEX2DEC(RIGHT(Table13232127535868734101622[[#This Row],[h1]],8))</f>
        <v>0</v>
      </c>
      <c r="Q1458" s="87" t="s">
        <v>75</v>
      </c>
      <c r="R1458" s="87">
        <f>HEX2DEC(RIGHT(Table13232127535868734101622[[#This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HEX2DEC(RIGHT(Table13232127535868734101622[[#This Row],[h1]],8))</f>
        <v>0</v>
      </c>
      <c r="Q1459" s="87" t="s">
        <v>75</v>
      </c>
      <c r="R1459" s="87">
        <f>HEX2DEC(RIGHT(Table13232127535868734101622[[#This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HEX2DEC(RIGHT(Table13232127535868734101622[[#This Row],[h1]],8))</f>
        <v>0</v>
      </c>
      <c r="Q1460" s="87" t="s">
        <v>75</v>
      </c>
      <c r="R1460" s="87">
        <f>HEX2DEC(RIGHT(Table13232127535868734101622[[#This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HEX2DEC(RIGHT(Table13232127535868734101622[[#This Row],[h1]],8))</f>
        <v>0</v>
      </c>
      <c r="Q1461" s="87" t="s">
        <v>75</v>
      </c>
      <c r="R1461" s="87">
        <f>HEX2DEC(RIGHT(Table13232127535868734101622[[#This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HEX2DEC(RIGHT(Table13232127535868734101622[[#This Row],[h1]],8))</f>
        <v>0</v>
      </c>
      <c r="Q1462" s="87" t="s">
        <v>75</v>
      </c>
      <c r="R1462" s="87">
        <f>HEX2DEC(RIGHT(Table13232127535868734101622[[#This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HEX2DEC(RIGHT(Table13232127535868734101622[[#This Row],[h1]],8))</f>
        <v>0</v>
      </c>
      <c r="Q1463" s="87" t="s">
        <v>75</v>
      </c>
      <c r="R1463" s="87">
        <f>HEX2DEC(RIGHT(Table13232127535868734101622[[#This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HEX2DEC(RIGHT(Table13232127535868734101622[[#This Row],[h1]],8))</f>
        <v>0</v>
      </c>
      <c r="Q1464" s="87" t="s">
        <v>75</v>
      </c>
      <c r="R1464" s="87">
        <f>HEX2DEC(RIGHT(Table13232127535868734101622[[#This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HEX2DEC(RIGHT(Table13232127535868734101622[[#This Row],[h1]],8))</f>
        <v>0</v>
      </c>
      <c r="Q1465" s="87" t="s">
        <v>75</v>
      </c>
      <c r="R1465" s="87">
        <f>HEX2DEC(RIGHT(Table13232127535868734101622[[#This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HEX2DEC(RIGHT(Table13232127535868734101622[[#This Row],[h1]],8))</f>
        <v>0</v>
      </c>
      <c r="Q1466" s="87" t="s">
        <v>75</v>
      </c>
      <c r="R1466" s="87">
        <f>HEX2DEC(RIGHT(Table13232127535868734101622[[#This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HEX2DEC(RIGHT(Table13232127535868734101622[[#This Row],[h1]],8))</f>
        <v>0</v>
      </c>
      <c r="Q1467" s="87" t="s">
        <v>75</v>
      </c>
      <c r="R1467" s="87">
        <f>HEX2DEC(RIGHT(Table13232127535868734101622[[#This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HEX2DEC(RIGHT(Table13232127535868734101622[[#This Row],[h1]],8))</f>
        <v>0</v>
      </c>
      <c r="Q1468" s="87" t="s">
        <v>75</v>
      </c>
      <c r="R1468" s="87">
        <f>HEX2DEC(RIGHT(Table13232127535868734101622[[#This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HEX2DEC(RIGHT(Table13232127535868734101622[[#This Row],[h1]],8))</f>
        <v>0</v>
      </c>
      <c r="Q1469" s="87" t="s">
        <v>75</v>
      </c>
      <c r="R1469" s="87">
        <f>HEX2DEC(RIGHT(Table13232127535868734101622[[#This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HEX2DEC(RIGHT(Table13232127535868734101622[[#This Row],[h1]],8))</f>
        <v>0</v>
      </c>
      <c r="Q1470" s="87" t="s">
        <v>75</v>
      </c>
      <c r="R1470" s="87">
        <f>HEX2DEC(RIGHT(Table13232127535868734101622[[#This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HEX2DEC(RIGHT(Table13232127535868734101622[[#This Row],[h1]],8))</f>
        <v>0</v>
      </c>
      <c r="Q1471" s="87" t="s">
        <v>75</v>
      </c>
      <c r="R1471" s="87">
        <f>HEX2DEC(RIGHT(Table13232127535868734101622[[#This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HEX2DEC(RIGHT(Table13232127535868734101622[[#This Row],[h1]],8))</f>
        <v>0</v>
      </c>
      <c r="Q1472" s="87" t="s">
        <v>75</v>
      </c>
      <c r="R1472" s="87">
        <f>HEX2DEC(RIGHT(Table13232127535868734101622[[#This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HEX2DEC(RIGHT(Table13232127535868734101622[[#This Row],[h1]],8))</f>
        <v>0</v>
      </c>
      <c r="Q1473" s="87" t="s">
        <v>75</v>
      </c>
      <c r="R1473" s="87">
        <f>HEX2DEC(RIGHT(Table13232127535868734101622[[#This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HEX2DEC(RIGHT(Table13232127535868734101622[[#This Row],[h1]],8))</f>
        <v>0</v>
      </c>
      <c r="Q1474" s="87" t="s">
        <v>75</v>
      </c>
      <c r="R1474" s="87">
        <f>HEX2DEC(RIGHT(Table13232127535868734101622[[#This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HEX2DEC(RIGHT(Table13232127535868734101622[[#This Row],[h1]],8))</f>
        <v>0</v>
      </c>
      <c r="Q1475" s="87" t="s">
        <v>75</v>
      </c>
      <c r="R1475" s="87">
        <f>HEX2DEC(RIGHT(Table13232127535868734101622[[#This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HEX2DEC(RIGHT(Table13232127535868734101622[[#This Row],[h1]],8))</f>
        <v>0</v>
      </c>
      <c r="Q1476" s="87" t="s">
        <v>75</v>
      </c>
      <c r="R1476" s="87">
        <f>HEX2DEC(RIGHT(Table13232127535868734101622[[#This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HEX2DEC(RIGHT(Table13232127535868734101622[[#This Row],[h1]],8))</f>
        <v>0</v>
      </c>
      <c r="Q1477" s="87" t="s">
        <v>75</v>
      </c>
      <c r="R1477" s="87">
        <f>HEX2DEC(RIGHT(Table13232127535868734101622[[#This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HEX2DEC(RIGHT(Table13232127535868734101622[[#This Row],[h1]],8))</f>
        <v>0</v>
      </c>
      <c r="Q1478" s="87" t="s">
        <v>75</v>
      </c>
      <c r="R1478" s="87">
        <f>HEX2DEC(RIGHT(Table13232127535868734101622[[#This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HEX2DEC(RIGHT(Table13232127535868734101622[[#This Row],[h1]],8))</f>
        <v>0</v>
      </c>
      <c r="Q1479" s="87" t="s">
        <v>75</v>
      </c>
      <c r="R1479" s="87">
        <f>HEX2DEC(RIGHT(Table13232127535868734101622[[#This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HEX2DEC(RIGHT(Table13232127535868734101622[[#This Row],[h1]],8))</f>
        <v>0</v>
      </c>
      <c r="Q1480" s="87" t="s">
        <v>75</v>
      </c>
      <c r="R1480" s="87">
        <f>HEX2DEC(RIGHT(Table13232127535868734101622[[#This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HEX2DEC(RIGHT(Table13232127535868734101622[[#This Row],[h1]],8))</f>
        <v>0</v>
      </c>
      <c r="Q1481" s="87" t="s">
        <v>75</v>
      </c>
      <c r="R1481" s="87">
        <f>HEX2DEC(RIGHT(Table13232127535868734101622[[#This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HEX2DEC(RIGHT(Table13232127535868734101622[[#This Row],[h1]],8))</f>
        <v>0</v>
      </c>
      <c r="Q1482" s="87" t="s">
        <v>75</v>
      </c>
      <c r="R1482" s="87">
        <f>HEX2DEC(RIGHT(Table13232127535868734101622[[#This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HEX2DEC(RIGHT(Table13232127535868734101622[[#This Row],[h1]],8))</f>
        <v>0</v>
      </c>
      <c r="Q1483" s="87" t="s">
        <v>75</v>
      </c>
      <c r="R1483" s="87">
        <f>HEX2DEC(RIGHT(Table13232127535868734101622[[#This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HEX2DEC(RIGHT(Table13232127535868734101622[[#This Row],[h1]],8))</f>
        <v>0</v>
      </c>
      <c r="Q1484" s="87" t="s">
        <v>75</v>
      </c>
      <c r="R1484" s="87">
        <f>HEX2DEC(RIGHT(Table13232127535868734101622[[#This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HEX2DEC(RIGHT(Table13232127535868734101622[[#This Row],[h1]],8))</f>
        <v>0</v>
      </c>
      <c r="Q1485" s="87" t="s">
        <v>75</v>
      </c>
      <c r="R1485" s="87">
        <f>HEX2DEC(RIGHT(Table13232127535868734101622[[#This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HEX2DEC(RIGHT(Table13232127535868734101622[[#This Row],[h1]],8))</f>
        <v>0</v>
      </c>
      <c r="Q1486" s="87" t="s">
        <v>75</v>
      </c>
      <c r="R1486" s="87">
        <f>HEX2DEC(RIGHT(Table13232127535868734101622[[#This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HEX2DEC(RIGHT(Table13232127535868734101622[[#This Row],[h1]],8))</f>
        <v>0</v>
      </c>
      <c r="Q1487" s="87" t="s">
        <v>75</v>
      </c>
      <c r="R1487" s="87">
        <f>HEX2DEC(RIGHT(Table13232127535868734101622[[#This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HEX2DEC(RIGHT(Table13232127535868734101622[[#This Row],[h1]],8))</f>
        <v>0</v>
      </c>
      <c r="Q1488" s="87" t="s">
        <v>75</v>
      </c>
      <c r="R1488" s="87">
        <f>HEX2DEC(RIGHT(Table13232127535868734101622[[#This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HEX2DEC(RIGHT(Table13232127535868734101622[[#This Row],[h1]],8))</f>
        <v>0</v>
      </c>
      <c r="Q1489" s="87" t="s">
        <v>75</v>
      </c>
      <c r="R1489" s="87">
        <f>HEX2DEC(RIGHT(Table13232127535868734101622[[#This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HEX2DEC(RIGHT(Table13232127535868734101622[[#This Row],[h1]],8))</f>
        <v>0</v>
      </c>
      <c r="Q1490" s="87" t="s">
        <v>75</v>
      </c>
      <c r="R1490" s="87">
        <f>HEX2DEC(RIGHT(Table13232127535868734101622[[#This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HEX2DEC(RIGHT(Table13232127535868734101622[[#This Row],[h1]],8))</f>
        <v>0</v>
      </c>
      <c r="Q1491" s="87" t="s">
        <v>75</v>
      </c>
      <c r="R1491" s="87">
        <f>HEX2DEC(RIGHT(Table13232127535868734101622[[#This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HEX2DEC(RIGHT(Table13232127535868734101622[[#This Row],[h1]],8))</f>
        <v>0</v>
      </c>
      <c r="Q1492" s="87" t="s">
        <v>75</v>
      </c>
      <c r="R1492" s="87">
        <f>HEX2DEC(RIGHT(Table13232127535868734101622[[#This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HEX2DEC(RIGHT(Table13232127535868734101622[[#This Row],[h1]],8))</f>
        <v>0</v>
      </c>
      <c r="Q1493" s="87" t="s">
        <v>75</v>
      </c>
      <c r="R1493" s="87">
        <f>HEX2DEC(RIGHT(Table13232127535868734101622[[#This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HEX2DEC(RIGHT(Table13232127535868734101622[[#This Row],[h1]],8))</f>
        <v>0</v>
      </c>
      <c r="Q1494" s="87" t="s">
        <v>75</v>
      </c>
      <c r="R1494" s="87">
        <f>HEX2DEC(RIGHT(Table13232127535868734101622[[#This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HEX2DEC(RIGHT(Table13232127535868734101622[[#This Row],[h1]],8))</f>
        <v>0</v>
      </c>
      <c r="Q1495" s="87" t="s">
        <v>75</v>
      </c>
      <c r="R1495" s="87">
        <f>HEX2DEC(RIGHT(Table13232127535868734101622[[#This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HEX2DEC(RIGHT(Table13232127535868734101622[[#This Row],[h1]],8))</f>
        <v>0</v>
      </c>
      <c r="Q1496" s="87" t="s">
        <v>75</v>
      </c>
      <c r="R1496" s="87">
        <f>HEX2DEC(RIGHT(Table13232127535868734101622[[#This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HEX2DEC(RIGHT(Table13232127535868734101622[[#This Row],[h1]],8))</f>
        <v>0</v>
      </c>
      <c r="Q1497" s="87" t="s">
        <v>75</v>
      </c>
      <c r="R1497" s="87">
        <f>HEX2DEC(RIGHT(Table13232127535868734101622[[#This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HEX2DEC(RIGHT(Table13232127535868734101622[[#This Row],[h1]],8))</f>
        <v>0</v>
      </c>
      <c r="Q1498" s="87" t="s">
        <v>75</v>
      </c>
      <c r="R1498" s="87">
        <f>HEX2DEC(RIGHT(Table13232127535868734101622[[#This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HEX2DEC(RIGHT(Table13232127535868734101622[[#This Row],[h1]],8))</f>
        <v>0</v>
      </c>
      <c r="Q1499" s="87" t="s">
        <v>75</v>
      </c>
      <c r="R1499" s="87">
        <f>HEX2DEC(RIGHT(Table13232127535868734101622[[#This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HEX2DEC(RIGHT(Table13232127535868734101622[[#This Row],[h1]],8))</f>
        <v>0</v>
      </c>
      <c r="Q1500" s="87" t="s">
        <v>75</v>
      </c>
      <c r="R1500" s="87">
        <f>HEX2DEC(RIGHT(Table13232127535868734101622[[#This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HEX2DEC(RIGHT(Table13232127535868734101622[[#This Row],[h1]],8))</f>
        <v>0</v>
      </c>
      <c r="Q1501" s="87" t="s">
        <v>75</v>
      </c>
      <c r="R1501" s="87">
        <f>HEX2DEC(RIGHT(Table13232127535868734101622[[#This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HEX2DEC(RIGHT(Table13232127535868734101622[[#This Row],[h1]],8))</f>
        <v>0</v>
      </c>
      <c r="Q1502" s="87" t="s">
        <v>75</v>
      </c>
      <c r="R1502" s="87">
        <f>HEX2DEC(RIGHT(Table13232127535868734101622[[#This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HEX2DEC(RIGHT(Table13232127535868734101622[[#This Row],[h1]],8))</f>
        <v>0</v>
      </c>
      <c r="Q1503" s="87" t="s">
        <v>75</v>
      </c>
      <c r="R1503" s="87">
        <f>HEX2DEC(RIGHT(Table13232127535868734101622[[#This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HEX2DEC(RIGHT(Table13232127535868734101622[[#This Row],[h1]],8))</f>
        <v>0</v>
      </c>
      <c r="Q1504" s="87" t="s">
        <v>75</v>
      </c>
      <c r="R1504" s="87">
        <f>HEX2DEC(RIGHT(Table13232127535868734101622[[#This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HEX2DEC(RIGHT(Table13232127535868734101622[[#This Row],[h1]],8))</f>
        <v>0</v>
      </c>
      <c r="Q1505" s="87" t="s">
        <v>75</v>
      </c>
      <c r="R1505" s="87">
        <f>HEX2DEC(RIGHT(Table13232127535868734101622[[#This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HEX2DEC(RIGHT(Table13232127535868734101622[[#This Row],[h1]],8))</f>
        <v>0</v>
      </c>
      <c r="Q1506" s="87" t="s">
        <v>75</v>
      </c>
      <c r="R1506" s="87">
        <f>HEX2DEC(RIGHT(Table13232127535868734101622[[#This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HEX2DEC(RIGHT(Table13232127535868734101622[[#This Row],[h1]],8))</f>
        <v>0</v>
      </c>
      <c r="Q1507" s="87" t="s">
        <v>75</v>
      </c>
      <c r="R1507" s="87">
        <f>HEX2DEC(RIGHT(Table13232127535868734101622[[#This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HEX2DEC(RIGHT(Table13232127535868734101622[[#This Row],[h1]],8))</f>
        <v>0</v>
      </c>
      <c r="Q1508" s="87" t="s">
        <v>75</v>
      </c>
      <c r="R1508" s="87">
        <f>HEX2DEC(RIGHT(Table13232127535868734101622[[#This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HEX2DEC(RIGHT(Table13232127535868734101622[[#This Row],[h1]],8))</f>
        <v>0</v>
      </c>
      <c r="Q1509" s="87" t="s">
        <v>75</v>
      </c>
      <c r="R1509" s="87">
        <f>HEX2DEC(RIGHT(Table13232127535868734101622[[#This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HEX2DEC(RIGHT(Table13232127535868734101622[[#This Row],[h1]],8))</f>
        <v>0</v>
      </c>
      <c r="Q1510" s="87" t="s">
        <v>75</v>
      </c>
      <c r="R1510" s="87">
        <f>HEX2DEC(RIGHT(Table13232127535868734101622[[#This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HEX2DEC(RIGHT(Table13232127535868734101622[[#This Row],[h1]],8))</f>
        <v>0</v>
      </c>
      <c r="Q1511" s="87" t="s">
        <v>75</v>
      </c>
      <c r="R1511" s="87">
        <f>HEX2DEC(RIGHT(Table13232127535868734101622[[#This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HEX2DEC(RIGHT(Table13232127535868734101622[[#This Row],[h1]],8))</f>
        <v>0</v>
      </c>
      <c r="Q1512" s="87" t="s">
        <v>75</v>
      </c>
      <c r="R1512" s="87">
        <f>HEX2DEC(RIGHT(Table13232127535868734101622[[#This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HEX2DEC(RIGHT(Table13232127535868734101622[[#This Row],[h1]],8))</f>
        <v>0</v>
      </c>
      <c r="Q1513" s="87" t="s">
        <v>75</v>
      </c>
      <c r="R1513" s="87">
        <f>HEX2DEC(RIGHT(Table13232127535868734101622[[#This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HEX2DEC(RIGHT(Table13232127535868734101622[[#This Row],[h1]],8))</f>
        <v>0</v>
      </c>
      <c r="Q1514" s="87" t="s">
        <v>75</v>
      </c>
      <c r="R1514" s="87">
        <f>HEX2DEC(RIGHT(Table13232127535868734101622[[#This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HEX2DEC(RIGHT(Table13232127535868734101622[[#This Row],[h1]],8))</f>
        <v>0</v>
      </c>
      <c r="Q1515" s="87" t="s">
        <v>75</v>
      </c>
      <c r="R1515" s="87">
        <f>HEX2DEC(RIGHT(Table13232127535868734101622[[#This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HEX2DEC(RIGHT(Table13232127535868734101622[[#This Row],[h1]],8))</f>
        <v>0</v>
      </c>
      <c r="Q1516" s="87" t="s">
        <v>75</v>
      </c>
      <c r="R1516" s="87">
        <f>HEX2DEC(RIGHT(Table13232127535868734101622[[#This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HEX2DEC(RIGHT(Table13232127535868734101622[[#This Row],[h1]],8))</f>
        <v>0</v>
      </c>
      <c r="Q1517" s="87" t="s">
        <v>75</v>
      </c>
      <c r="R1517" s="87">
        <f>HEX2DEC(RIGHT(Table13232127535868734101622[[#This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HEX2DEC(RIGHT(Table13232127535868734101622[[#This Row],[h1]],8))</f>
        <v>0</v>
      </c>
      <c r="Q1518" s="87" t="s">
        <v>75</v>
      </c>
      <c r="R1518" s="87">
        <f>HEX2DEC(RIGHT(Table13232127535868734101622[[#This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HEX2DEC(RIGHT(Table13232127535868734101622[[#This Row],[h1]],8))</f>
        <v>0</v>
      </c>
      <c r="Q1519" s="87" t="s">
        <v>75</v>
      </c>
      <c r="R1519" s="87">
        <f>HEX2DEC(RIGHT(Table13232127535868734101622[[#This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HEX2DEC(RIGHT(Table13232127535868734101622[[#This Row],[h1]],8))</f>
        <v>0</v>
      </c>
      <c r="Q1520" s="87" t="s">
        <v>75</v>
      </c>
      <c r="R1520" s="87">
        <f>HEX2DEC(RIGHT(Table13232127535868734101622[[#This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HEX2DEC(RIGHT(Table13232127535868734101622[[#This Row],[h1]],8))</f>
        <v>0</v>
      </c>
      <c r="Q1521" s="87" t="s">
        <v>75</v>
      </c>
      <c r="R1521" s="87">
        <f>HEX2DEC(RIGHT(Table13232127535868734101622[[#This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HEX2DEC(RIGHT(Table13232127535868734101622[[#This Row],[h1]],8))</f>
        <v>0</v>
      </c>
      <c r="Q1522" s="87" t="s">
        <v>75</v>
      </c>
      <c r="R1522" s="87">
        <f>HEX2DEC(RIGHT(Table13232127535868734101622[[#This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HEX2DEC(RIGHT(Table13232127535868734101622[[#This Row],[h1]],8))</f>
        <v>0</v>
      </c>
      <c r="Q1523" s="87" t="s">
        <v>75</v>
      </c>
      <c r="R1523" s="87">
        <f>HEX2DEC(RIGHT(Table13232127535868734101622[[#This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HEX2DEC(RIGHT(Table13232127535868734101622[[#This Row],[h1]],8))</f>
        <v>0</v>
      </c>
      <c r="Q1524" s="87" t="s">
        <v>75</v>
      </c>
      <c r="R1524" s="87">
        <f>HEX2DEC(RIGHT(Table13232127535868734101622[[#This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HEX2DEC(RIGHT(Table13232127535868734101622[[#This Row],[h1]],8))</f>
        <v>0</v>
      </c>
      <c r="Q1525" s="87" t="s">
        <v>75</v>
      </c>
      <c r="R1525" s="87">
        <f>HEX2DEC(RIGHT(Table13232127535868734101622[[#This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HEX2DEC(RIGHT(Table13232127535868734101622[[#This Row],[h1]],8))</f>
        <v>0</v>
      </c>
      <c r="Q1526" s="87" t="s">
        <v>75</v>
      </c>
      <c r="R1526" s="87">
        <f>HEX2DEC(RIGHT(Table13232127535868734101622[[#This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HEX2DEC(RIGHT(Table13232127535868734101622[[#This Row],[h1]],8))</f>
        <v>0</v>
      </c>
      <c r="Q1527" s="87" t="s">
        <v>75</v>
      </c>
      <c r="R1527" s="87">
        <f>HEX2DEC(RIGHT(Table13232127535868734101622[[#This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HEX2DEC(RIGHT(Table13232127535868734101622[[#This Row],[h1]],8))</f>
        <v>0</v>
      </c>
      <c r="Q1528" s="87" t="s">
        <v>75</v>
      </c>
      <c r="R1528" s="87">
        <f>HEX2DEC(RIGHT(Table13232127535868734101622[[#This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HEX2DEC(RIGHT(Table13232127535868734101622[[#This Row],[h1]],8))</f>
        <v>0</v>
      </c>
      <c r="Q1529" s="87" t="s">
        <v>75</v>
      </c>
      <c r="R1529" s="87">
        <f>HEX2DEC(RIGHT(Table13232127535868734101622[[#This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HEX2DEC(RIGHT(Table13232127535868734101622[[#This Row],[h1]],8))</f>
        <v>0</v>
      </c>
      <c r="Q1530" s="87" t="s">
        <v>75</v>
      </c>
      <c r="R1530" s="87">
        <f>HEX2DEC(RIGHT(Table13232127535868734101622[[#This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HEX2DEC(RIGHT(Table13232127535868734101622[[#This Row],[h1]],8))</f>
        <v>0</v>
      </c>
      <c r="Q1531" s="87" t="s">
        <v>75</v>
      </c>
      <c r="R1531" s="87">
        <f>HEX2DEC(RIGHT(Table13232127535868734101622[[#This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HEX2DEC(RIGHT(Table13232127535868734101622[[#This Row],[h1]],8))</f>
        <v>0</v>
      </c>
      <c r="Q1532" s="87" t="s">
        <v>75</v>
      </c>
      <c r="R1532" s="87">
        <f>HEX2DEC(RIGHT(Table13232127535868734101622[[#This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HEX2DEC(RIGHT(Table13232127535868734101622[[#This Row],[h1]],8))</f>
        <v>0</v>
      </c>
      <c r="Q1533" s="87" t="s">
        <v>75</v>
      </c>
      <c r="R1533" s="87">
        <f>HEX2DEC(RIGHT(Table13232127535868734101622[[#This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HEX2DEC(RIGHT(Table13232127535868734101622[[#This Row],[h1]],8))</f>
        <v>0</v>
      </c>
      <c r="Q1534" s="87" t="s">
        <v>75</v>
      </c>
      <c r="R1534" s="87">
        <f>HEX2DEC(RIGHT(Table13232127535868734101622[[#This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HEX2DEC(RIGHT(Table13232127535868734101622[[#This Row],[h1]],8))</f>
        <v>0</v>
      </c>
      <c r="Q1535" s="87" t="s">
        <v>75</v>
      </c>
      <c r="R1535" s="87">
        <f>HEX2DEC(RIGHT(Table13232127535868734101622[[#This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HEX2DEC(RIGHT(Table13232127535868734101622[[#This Row],[h1]],8))</f>
        <v>0</v>
      </c>
      <c r="Q1536" s="87" t="s">
        <v>75</v>
      </c>
      <c r="R1536" s="87">
        <f>HEX2DEC(RIGHT(Table13232127535868734101622[[#This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HEX2DEC(RIGHT(Table13232127535868734101622[[#This Row],[h1]],8))</f>
        <v>0</v>
      </c>
      <c r="Q1537" s="87" t="s">
        <v>75</v>
      </c>
      <c r="R1537" s="87">
        <f>HEX2DEC(RIGHT(Table13232127535868734101622[[#This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HEX2DEC(RIGHT(Table13232127535868734101622[[#This Row],[h1]],8))</f>
        <v>0</v>
      </c>
      <c r="Q1538" s="87" t="s">
        <v>75</v>
      </c>
      <c r="R1538" s="87">
        <f>HEX2DEC(RIGHT(Table13232127535868734101622[[#This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HEX2DEC(RIGHT(Table13232127535868734101622[[#This Row],[h1]],8))</f>
        <v>0</v>
      </c>
      <c r="Q1539" s="87" t="s">
        <v>75</v>
      </c>
      <c r="R1539" s="87">
        <f>HEX2DEC(RIGHT(Table13232127535868734101622[[#This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HEX2DEC(RIGHT(Table13232127535868734101622[[#This Row],[h1]],8))</f>
        <v>0</v>
      </c>
      <c r="Q1540" s="87" t="s">
        <v>75</v>
      </c>
      <c r="R1540" s="87">
        <f>HEX2DEC(RIGHT(Table13232127535868734101622[[#This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HEX2DEC(RIGHT(Table13232127535868734101622[[#This Row],[h1]],8))</f>
        <v>0</v>
      </c>
      <c r="Q1541" s="87" t="s">
        <v>75</v>
      </c>
      <c r="R1541" s="87">
        <f>HEX2DEC(RIGHT(Table13232127535868734101622[[#This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HEX2DEC(RIGHT(Table13232127535868734101622[[#This Row],[h1]],8))</f>
        <v>0</v>
      </c>
      <c r="Q1542" s="87" t="s">
        <v>75</v>
      </c>
      <c r="R1542" s="87">
        <f>HEX2DEC(RIGHT(Table13232127535868734101622[[#This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HEX2DEC(RIGHT(Table13232127535868734101622[[#This Row],[h1]],8))</f>
        <v>0</v>
      </c>
      <c r="Q1543" s="87" t="s">
        <v>75</v>
      </c>
      <c r="R1543" s="87">
        <f>HEX2DEC(RIGHT(Table13232127535868734101622[[#This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HEX2DEC(RIGHT(Table13232127535868734101622[[#This Row],[h1]],8))</f>
        <v>0</v>
      </c>
      <c r="Q1544" s="87" t="s">
        <v>75</v>
      </c>
      <c r="R1544" s="87">
        <f>HEX2DEC(RIGHT(Table13232127535868734101622[[#This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HEX2DEC(RIGHT(Table13232127535868734101622[[#This Row],[h1]],8))</f>
        <v>0</v>
      </c>
      <c r="Q1545" s="87" t="s">
        <v>75</v>
      </c>
      <c r="R1545" s="87">
        <f>HEX2DEC(RIGHT(Table13232127535868734101622[[#This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HEX2DEC(RIGHT(Table13232127535868734101622[[#This Row],[h1]],8))</f>
        <v>0</v>
      </c>
      <c r="Q1546" s="87" t="s">
        <v>75</v>
      </c>
      <c r="R1546" s="87">
        <f>HEX2DEC(RIGHT(Table13232127535868734101622[[#This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HEX2DEC(RIGHT(Table13232127535868734101622[[#This Row],[h1]],8))</f>
        <v>0</v>
      </c>
      <c r="Q1547" s="87" t="s">
        <v>75</v>
      </c>
      <c r="R1547" s="87">
        <f>HEX2DEC(RIGHT(Table13232127535868734101622[[#This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HEX2DEC(RIGHT(Table13232127535868734101622[[#This Row],[h1]],8))</f>
        <v>0</v>
      </c>
      <c r="Q1548" s="87" t="s">
        <v>75</v>
      </c>
      <c r="R1548" s="87">
        <f>HEX2DEC(RIGHT(Table13232127535868734101622[[#This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HEX2DEC(RIGHT(Table13232127535868734101622[[#This Row],[h1]],8))</f>
        <v>0</v>
      </c>
      <c r="Q1549" s="87" t="s">
        <v>75</v>
      </c>
      <c r="R1549" s="87">
        <f>HEX2DEC(RIGHT(Table13232127535868734101622[[#This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HEX2DEC(RIGHT(Table13232127535868734101622[[#This Row],[h1]],8))</f>
        <v>0</v>
      </c>
      <c r="Q1550" s="87" t="s">
        <v>75</v>
      </c>
      <c r="R1550" s="87">
        <f>HEX2DEC(RIGHT(Table13232127535868734101622[[#This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HEX2DEC(RIGHT(Table13232127535868734101622[[#This Row],[h1]],8))</f>
        <v>0</v>
      </c>
      <c r="Q1551" s="87" t="s">
        <v>75</v>
      </c>
      <c r="R1551" s="87">
        <f>HEX2DEC(RIGHT(Table13232127535868734101622[[#This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HEX2DEC(RIGHT(Table13232127535868734101622[[#This Row],[h1]],8))</f>
        <v>0</v>
      </c>
      <c r="Q1552" s="87" t="s">
        <v>75</v>
      </c>
      <c r="R1552" s="87">
        <f>HEX2DEC(RIGHT(Table13232127535868734101622[[#This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HEX2DEC(RIGHT(Table13232127535868734101622[[#This Row],[h1]],8))</f>
        <v>0</v>
      </c>
      <c r="Q1553" s="87" t="s">
        <v>75</v>
      </c>
      <c r="R1553" s="87">
        <f>HEX2DEC(RIGHT(Table13232127535868734101622[[#This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HEX2DEC(RIGHT(Table13232127535868734101622[[#This Row],[h1]],8))</f>
        <v>0</v>
      </c>
      <c r="Q1554" s="87" t="s">
        <v>75</v>
      </c>
      <c r="R1554" s="87">
        <f>HEX2DEC(RIGHT(Table13232127535868734101622[[#This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HEX2DEC(RIGHT(Table13232127535868734101622[[#This Row],[h1]],8))</f>
        <v>0</v>
      </c>
      <c r="Q1555" s="87" t="s">
        <v>75</v>
      </c>
      <c r="R1555" s="87">
        <f>HEX2DEC(RIGHT(Table13232127535868734101622[[#This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HEX2DEC(RIGHT(Table13232127535868734101622[[#This Row],[h1]],8))</f>
        <v>0</v>
      </c>
      <c r="Q1556" s="87" t="s">
        <v>75</v>
      </c>
      <c r="R1556" s="87">
        <f>HEX2DEC(RIGHT(Table13232127535868734101622[[#This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HEX2DEC(RIGHT(Table13232127535868734101622[[#This Row],[h1]],8))</f>
        <v>0</v>
      </c>
      <c r="Q1557" s="87" t="s">
        <v>75</v>
      </c>
      <c r="R1557" s="87">
        <f>HEX2DEC(RIGHT(Table13232127535868734101622[[#This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HEX2DEC(RIGHT(Table13232127535868734101622[[#This Row],[h1]],8))</f>
        <v>0</v>
      </c>
      <c r="Q1558" s="87" t="s">
        <v>75</v>
      </c>
      <c r="R1558" s="87">
        <f>HEX2DEC(RIGHT(Table13232127535868734101622[[#This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HEX2DEC(RIGHT(Table13232127535868734101622[[#This Row],[h1]],8))</f>
        <v>0</v>
      </c>
      <c r="Q1559" s="87" t="s">
        <v>75</v>
      </c>
      <c r="R1559" s="87">
        <f>HEX2DEC(RIGHT(Table13232127535868734101622[[#This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HEX2DEC(RIGHT(Table13232127535868734101622[[#This Row],[h1]],8))</f>
        <v>0</v>
      </c>
      <c r="Q1560" s="87" t="s">
        <v>75</v>
      </c>
      <c r="R1560" s="87">
        <f>HEX2DEC(RIGHT(Table13232127535868734101622[[#This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HEX2DEC(RIGHT(Table13232127535868734101622[[#This Row],[h1]],8))</f>
        <v>0</v>
      </c>
      <c r="Q1561" s="87" t="s">
        <v>75</v>
      </c>
      <c r="R1561" s="87">
        <f>HEX2DEC(RIGHT(Table13232127535868734101622[[#This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HEX2DEC(RIGHT(Table13232127535868734101622[[#This Row],[h1]],8))</f>
        <v>0</v>
      </c>
      <c r="Q1562" s="87" t="s">
        <v>75</v>
      </c>
      <c r="R1562" s="87">
        <f>HEX2DEC(RIGHT(Table13232127535868734101622[[#This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HEX2DEC(RIGHT(Table13232127535868734101622[[#This Row],[h1]],8))</f>
        <v>0</v>
      </c>
      <c r="Q1563" s="87" t="s">
        <v>75</v>
      </c>
      <c r="R1563" s="87">
        <f>HEX2DEC(RIGHT(Table13232127535868734101622[[#This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HEX2DEC(RIGHT(Table13232127535868734101622[[#This Row],[h1]],8))</f>
        <v>0</v>
      </c>
      <c r="Q1564" s="87" t="s">
        <v>75</v>
      </c>
      <c r="R1564" s="87">
        <f>HEX2DEC(RIGHT(Table13232127535868734101622[[#This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HEX2DEC(RIGHT(Table13232127535868734101622[[#This Row],[h1]],8))</f>
        <v>0</v>
      </c>
      <c r="Q1565" s="87" t="s">
        <v>75</v>
      </c>
      <c r="R1565" s="87">
        <f>HEX2DEC(RIGHT(Table13232127535868734101622[[#This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HEX2DEC(RIGHT(Table13232127535868734101622[[#This Row],[h1]],8))</f>
        <v>0</v>
      </c>
      <c r="Q1566" s="87" t="s">
        <v>75</v>
      </c>
      <c r="R1566" s="87">
        <f>HEX2DEC(RIGHT(Table13232127535868734101622[[#This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HEX2DEC(RIGHT(Table13232127535868734101622[[#This Row],[h1]],8))</f>
        <v>0</v>
      </c>
      <c r="Q1567" s="87" t="s">
        <v>75</v>
      </c>
      <c r="R1567" s="87">
        <f>HEX2DEC(RIGHT(Table13232127535868734101622[[#This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HEX2DEC(RIGHT(Table13232127535868734101622[[#This Row],[h1]],8))</f>
        <v>0</v>
      </c>
      <c r="Q1568" s="87" t="s">
        <v>75</v>
      </c>
      <c r="R1568" s="87">
        <f>HEX2DEC(RIGHT(Table13232127535868734101622[[#This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HEX2DEC(RIGHT(Table13232127535868734101622[[#This Row],[h1]],8))</f>
        <v>0</v>
      </c>
      <c r="Q1569" s="87" t="s">
        <v>75</v>
      </c>
      <c r="R1569" s="87">
        <f>HEX2DEC(RIGHT(Table13232127535868734101622[[#This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HEX2DEC(RIGHT(Table13232127535868734101622[[#This Row],[h1]],8))</f>
        <v>0</v>
      </c>
      <c r="Q1570" s="87" t="s">
        <v>75</v>
      </c>
      <c r="R1570" s="87">
        <f>HEX2DEC(RIGHT(Table13232127535868734101622[[#This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HEX2DEC(RIGHT(Table13232127535868734101622[[#This Row],[h1]],8))</f>
        <v>0</v>
      </c>
      <c r="Q1571" s="87" t="s">
        <v>75</v>
      </c>
      <c r="R1571" s="87">
        <f>HEX2DEC(RIGHT(Table13232127535868734101622[[#This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HEX2DEC(RIGHT(Table13232127535868734101622[[#This Row],[h1]],8))</f>
        <v>0</v>
      </c>
      <c r="Q1572" s="87" t="s">
        <v>75</v>
      </c>
      <c r="R1572" s="87">
        <f>HEX2DEC(RIGHT(Table13232127535868734101622[[#This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HEX2DEC(RIGHT(Table13232127535868734101622[[#This Row],[h1]],8))</f>
        <v>0</v>
      </c>
      <c r="Q1573" s="87" t="s">
        <v>75</v>
      </c>
      <c r="R1573" s="87">
        <f>HEX2DEC(RIGHT(Table13232127535868734101622[[#This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HEX2DEC(RIGHT(Table13232127535868734101622[[#This Row],[h1]],8))</f>
        <v>0</v>
      </c>
      <c r="Q1574" s="87" t="s">
        <v>75</v>
      </c>
      <c r="R1574" s="87">
        <f>HEX2DEC(RIGHT(Table13232127535868734101622[[#This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HEX2DEC(RIGHT(Table13232127535868734101622[[#This Row],[h1]],8))</f>
        <v>0</v>
      </c>
      <c r="Q1575" s="87" t="s">
        <v>75</v>
      </c>
      <c r="R1575" s="87">
        <f>HEX2DEC(RIGHT(Table13232127535868734101622[[#This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HEX2DEC(RIGHT(Table13232127535868734101622[[#This Row],[h1]],8))</f>
        <v>0</v>
      </c>
      <c r="Q1576" s="87" t="s">
        <v>75</v>
      </c>
      <c r="R1576" s="87">
        <f>HEX2DEC(RIGHT(Table13232127535868734101622[[#This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HEX2DEC(RIGHT(Table13232127535868734101622[[#This Row],[h1]],8))</f>
        <v>0</v>
      </c>
      <c r="Q1577" s="87" t="s">
        <v>75</v>
      </c>
      <c r="R1577" s="87">
        <f>HEX2DEC(RIGHT(Table13232127535868734101622[[#This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HEX2DEC(RIGHT(Table13232127535868734101622[[#This Row],[h1]],8))</f>
        <v>0</v>
      </c>
      <c r="Q1578" s="87" t="s">
        <v>75</v>
      </c>
      <c r="R1578" s="87">
        <f>HEX2DEC(RIGHT(Table13232127535868734101622[[#This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HEX2DEC(RIGHT(Table13232127535868734101622[[#This Row],[h1]],8))</f>
        <v>0</v>
      </c>
      <c r="Q1579" s="87" t="s">
        <v>75</v>
      </c>
      <c r="R1579" s="87">
        <f>HEX2DEC(RIGHT(Table13232127535868734101622[[#This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HEX2DEC(RIGHT(Table13232127535868734101622[[#This Row],[h1]],8))</f>
        <v>0</v>
      </c>
      <c r="Q1580" s="87" t="s">
        <v>75</v>
      </c>
      <c r="R1580" s="87">
        <f>HEX2DEC(RIGHT(Table13232127535868734101622[[#This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HEX2DEC(RIGHT(Table13232127535868734101622[[#This Row],[h1]],8))</f>
        <v>0</v>
      </c>
      <c r="Q1581" s="87" t="s">
        <v>75</v>
      </c>
      <c r="R1581" s="87">
        <f>HEX2DEC(RIGHT(Table13232127535868734101622[[#This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HEX2DEC(RIGHT(Table13232127535868734101622[[#This Row],[h1]],8))</f>
        <v>0</v>
      </c>
      <c r="Q1582" s="87" t="s">
        <v>75</v>
      </c>
      <c r="R1582" s="87">
        <f>HEX2DEC(RIGHT(Table13232127535868734101622[[#This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HEX2DEC(RIGHT(Table13232127535868734101622[[#This Row],[h1]],8))</f>
        <v>0</v>
      </c>
      <c r="Q1583" s="87" t="s">
        <v>75</v>
      </c>
      <c r="R1583" s="87">
        <f>HEX2DEC(RIGHT(Table13232127535868734101622[[#This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HEX2DEC(RIGHT(Table13232127535868734101622[[#This Row],[h1]],8))</f>
        <v>0</v>
      </c>
      <c r="Q1584" s="87" t="s">
        <v>75</v>
      </c>
      <c r="R1584" s="87">
        <f>HEX2DEC(RIGHT(Table13232127535868734101622[[#This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HEX2DEC(RIGHT(Table13232127535868734101622[[#This Row],[h1]],8))</f>
        <v>0</v>
      </c>
      <c r="Q1585" s="87" t="s">
        <v>75</v>
      </c>
      <c r="R1585" s="87">
        <f>HEX2DEC(RIGHT(Table13232127535868734101622[[#This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HEX2DEC(RIGHT(Table13232127535868734101622[[#This Row],[h1]],8))</f>
        <v>0</v>
      </c>
      <c r="Q1586" s="87" t="s">
        <v>75</v>
      </c>
      <c r="R1586" s="87">
        <f>HEX2DEC(RIGHT(Table13232127535868734101622[[#This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HEX2DEC(RIGHT(Table13232127535868734101622[[#This Row],[h1]],8))</f>
        <v>0</v>
      </c>
      <c r="Q1587" s="87" t="s">
        <v>75</v>
      </c>
      <c r="R1587" s="87">
        <f>HEX2DEC(RIGHT(Table13232127535868734101622[[#This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HEX2DEC(RIGHT(Table13232127535868734101622[[#This Row],[h1]],8))</f>
        <v>0</v>
      </c>
      <c r="Q1588" s="87" t="s">
        <v>75</v>
      </c>
      <c r="R1588" s="87">
        <f>HEX2DEC(RIGHT(Table13232127535868734101622[[#This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HEX2DEC(RIGHT(Table13232127535868734101622[[#This Row],[h1]],8))</f>
        <v>0</v>
      </c>
      <c r="Q1589" s="87" t="s">
        <v>75</v>
      </c>
      <c r="R1589" s="87">
        <f>HEX2DEC(RIGHT(Table13232127535868734101622[[#This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HEX2DEC(RIGHT(Table13232127535868734101622[[#This Row],[h1]],8))</f>
        <v>0</v>
      </c>
      <c r="Q1590" s="87" t="s">
        <v>75</v>
      </c>
      <c r="R1590" s="87">
        <f>HEX2DEC(RIGHT(Table13232127535868734101622[[#This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HEX2DEC(RIGHT(Table13232127535868734101622[[#This Row],[h1]],8))</f>
        <v>0</v>
      </c>
      <c r="Q1591" s="87" t="s">
        <v>75</v>
      </c>
      <c r="R1591" s="87">
        <f>HEX2DEC(RIGHT(Table13232127535868734101622[[#This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HEX2DEC(RIGHT(Table13232127535868734101622[[#This Row],[h1]],8))</f>
        <v>0</v>
      </c>
      <c r="Q1592" s="87" t="s">
        <v>75</v>
      </c>
      <c r="R1592" s="87">
        <f>HEX2DEC(RIGHT(Table13232127535868734101622[[#This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HEX2DEC(RIGHT(Table13232127535868734101622[[#This Row],[h1]],8))</f>
        <v>0</v>
      </c>
      <c r="Q1593" s="87" t="s">
        <v>75</v>
      </c>
      <c r="R1593" s="87">
        <f>HEX2DEC(RIGHT(Table13232127535868734101622[[#This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HEX2DEC(RIGHT(Table13232127535868734101622[[#This Row],[h1]],8))</f>
        <v>0</v>
      </c>
      <c r="Q1594" s="87" t="s">
        <v>75</v>
      </c>
      <c r="R1594" s="87">
        <f>HEX2DEC(RIGHT(Table13232127535868734101622[[#This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HEX2DEC(RIGHT(Table13232127535868734101622[[#This Row],[h1]],8))</f>
        <v>0</v>
      </c>
      <c r="Q1595" s="87" t="s">
        <v>75</v>
      </c>
      <c r="R1595" s="87">
        <f>HEX2DEC(RIGHT(Table13232127535868734101622[[#This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HEX2DEC(RIGHT(Table13232127535868734101622[[#This Row],[h1]],8))</f>
        <v>0</v>
      </c>
      <c r="Q1596" s="87" t="s">
        <v>75</v>
      </c>
      <c r="R1596" s="87">
        <f>HEX2DEC(RIGHT(Table13232127535868734101622[[#This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HEX2DEC(RIGHT(Table13232127535868734101622[[#This Row],[h1]],8))</f>
        <v>0</v>
      </c>
      <c r="Q1597" s="87" t="s">
        <v>75</v>
      </c>
      <c r="R1597" s="87">
        <f>HEX2DEC(RIGHT(Table13232127535868734101622[[#This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HEX2DEC(RIGHT(Table13232127535868734101622[[#This Row],[h1]],8))</f>
        <v>0</v>
      </c>
      <c r="Q1598" s="87" t="s">
        <v>75</v>
      </c>
      <c r="R1598" s="87">
        <f>HEX2DEC(RIGHT(Table13232127535868734101622[[#This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HEX2DEC(RIGHT(Table13232127535868734101622[[#This Row],[h1]],8))</f>
        <v>0</v>
      </c>
      <c r="Q1599" s="87" t="s">
        <v>75</v>
      </c>
      <c r="R1599" s="87">
        <f>HEX2DEC(RIGHT(Table13232127535868734101622[[#This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HEX2DEC(RIGHT(Table13232127535868734101622[[#This Row],[h1]],8))</f>
        <v>0</v>
      </c>
      <c r="Q1600" s="87" t="s">
        <v>75</v>
      </c>
      <c r="R1600" s="87">
        <f>HEX2DEC(RIGHT(Table13232127535868734101622[[#This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HEX2DEC(RIGHT(Table13232127535868734101622[[#This Row],[h1]],8))</f>
        <v>0</v>
      </c>
      <c r="Q1601" s="87" t="s">
        <v>75</v>
      </c>
      <c r="R1601" s="87">
        <f>HEX2DEC(RIGHT(Table13232127535868734101622[[#This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HEX2DEC(RIGHT(Table13232127535868734101622[[#This Row],[h1]],8))</f>
        <v>0</v>
      </c>
      <c r="Q1602" s="87" t="s">
        <v>75</v>
      </c>
      <c r="R1602" s="87">
        <f>HEX2DEC(RIGHT(Table13232127535868734101622[[#This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HEX2DEC(RIGHT(Table13232127535868734101622[[#This Row],[h1]],8))</f>
        <v>0</v>
      </c>
      <c r="Q1603" s="87" t="s">
        <v>75</v>
      </c>
      <c r="R1603" s="87">
        <f>HEX2DEC(RIGHT(Table13232127535868734101622[[#This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HEX2DEC(RIGHT(Table13232127535868734101622[[#This Row],[h1]],8))</f>
        <v>0</v>
      </c>
      <c r="Q1604" s="87" t="s">
        <v>75</v>
      </c>
      <c r="R1604" s="87">
        <f>HEX2DEC(RIGHT(Table13232127535868734101622[[#This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HEX2DEC(RIGHT(Table13232127535868734101622[[#This Row],[h1]],8))</f>
        <v>0</v>
      </c>
      <c r="Q1605" s="87" t="s">
        <v>75</v>
      </c>
      <c r="R1605" s="87">
        <f>HEX2DEC(RIGHT(Table13232127535868734101622[[#This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HEX2DEC(RIGHT(Table13232127535868734101622[[#This Row],[h1]],8))</f>
        <v>0</v>
      </c>
      <c r="Q1606" s="87" t="s">
        <v>75</v>
      </c>
      <c r="R1606" s="87">
        <f>HEX2DEC(RIGHT(Table13232127535868734101622[[#This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HEX2DEC(RIGHT(Table13232127535868734101622[[#This Row],[h1]],8))</f>
        <v>0</v>
      </c>
      <c r="Q1607" s="87" t="s">
        <v>75</v>
      </c>
      <c r="R1607" s="87">
        <f>HEX2DEC(RIGHT(Table13232127535868734101622[[#This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HEX2DEC(RIGHT(Table13232127535868734101622[[#This Row],[h1]],8))</f>
        <v>0</v>
      </c>
      <c r="Q1608" s="87" t="s">
        <v>75</v>
      </c>
      <c r="R1608" s="87">
        <f>HEX2DEC(RIGHT(Table13232127535868734101622[[#This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HEX2DEC(RIGHT(Table13232127535868734101622[[#This Row],[h1]],8))</f>
        <v>0</v>
      </c>
      <c r="Q1609" s="87" t="s">
        <v>75</v>
      </c>
      <c r="R1609" s="87">
        <f>HEX2DEC(RIGHT(Table13232127535868734101622[[#This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HEX2DEC(RIGHT(Table13232127535868734101622[[#This Row],[h1]],8))</f>
        <v>0</v>
      </c>
      <c r="Q1610" s="87" t="s">
        <v>75</v>
      </c>
      <c r="R1610" s="87">
        <f>HEX2DEC(RIGHT(Table13232127535868734101622[[#This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HEX2DEC(RIGHT(Table13232127535868734101622[[#This Row],[h1]],8))</f>
        <v>0</v>
      </c>
      <c r="Q1611" s="87" t="s">
        <v>75</v>
      </c>
      <c r="R1611" s="87">
        <f>HEX2DEC(RIGHT(Table13232127535868734101622[[#This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HEX2DEC(RIGHT(Table13232127535868734101622[[#This Row],[h1]],8))</f>
        <v>0</v>
      </c>
      <c r="Q1612" s="87" t="s">
        <v>75</v>
      </c>
      <c r="R1612" s="87">
        <f>HEX2DEC(RIGHT(Table13232127535868734101622[[#This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HEX2DEC(RIGHT(Table13232127535868734101622[[#This Row],[h1]],8))</f>
        <v>0</v>
      </c>
      <c r="Q1613" s="87" t="s">
        <v>75</v>
      </c>
      <c r="R1613" s="87">
        <f>HEX2DEC(RIGHT(Table13232127535868734101622[[#This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HEX2DEC(RIGHT(Table13232127535868734101622[[#This Row],[h1]],8))</f>
        <v>0</v>
      </c>
      <c r="Q1614" s="87" t="s">
        <v>75</v>
      </c>
      <c r="R1614" s="87">
        <f>HEX2DEC(RIGHT(Table13232127535868734101622[[#This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HEX2DEC(RIGHT(Table13232127535868734101622[[#This Row],[h1]],8))</f>
        <v>0</v>
      </c>
      <c r="Q1615" s="87" t="s">
        <v>75</v>
      </c>
      <c r="R1615" s="87">
        <f>HEX2DEC(RIGHT(Table13232127535868734101622[[#This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HEX2DEC(RIGHT(Table13232127535868734101622[[#This Row],[h1]],8))</f>
        <v>0</v>
      </c>
      <c r="Q1616" s="87" t="s">
        <v>75</v>
      </c>
      <c r="R1616" s="87">
        <f>HEX2DEC(RIGHT(Table13232127535868734101622[[#This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HEX2DEC(RIGHT(Table13232127535868734101622[[#This Row],[h1]],8))</f>
        <v>0</v>
      </c>
      <c r="Q1617" s="87" t="s">
        <v>75</v>
      </c>
      <c r="R1617" s="87">
        <f>HEX2DEC(RIGHT(Table13232127535868734101622[[#This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HEX2DEC(RIGHT(Table13232127535868734101622[[#This Row],[h1]],8))</f>
        <v>0</v>
      </c>
      <c r="Q1618" s="87" t="s">
        <v>75</v>
      </c>
      <c r="R1618" s="87">
        <f>HEX2DEC(RIGHT(Table13232127535868734101622[[#This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HEX2DEC(RIGHT(Table13232127535868734101622[[#This Row],[h1]],8))</f>
        <v>0</v>
      </c>
      <c r="Q1619" s="87" t="s">
        <v>75</v>
      </c>
      <c r="R1619" s="87">
        <f>HEX2DEC(RIGHT(Table13232127535868734101622[[#This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HEX2DEC(RIGHT(Table13232127535868734101622[[#This Row],[h1]],8))</f>
        <v>0</v>
      </c>
      <c r="Q1620" s="87" t="s">
        <v>75</v>
      </c>
      <c r="R1620" s="87">
        <f>HEX2DEC(RIGHT(Table13232127535868734101622[[#This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HEX2DEC(RIGHT(Table13232127535868734101622[[#This Row],[h1]],8))</f>
        <v>0</v>
      </c>
      <c r="Q1621" s="87" t="s">
        <v>75</v>
      </c>
      <c r="R1621" s="87">
        <f>HEX2DEC(RIGHT(Table13232127535868734101622[[#This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HEX2DEC(RIGHT(Table13232127535868734101622[[#This Row],[h1]],8))</f>
        <v>0</v>
      </c>
      <c r="Q1622" s="87" t="s">
        <v>75</v>
      </c>
      <c r="R1622" s="87">
        <f>HEX2DEC(RIGHT(Table13232127535868734101622[[#This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HEX2DEC(RIGHT(Table13232127535868734101622[[#This Row],[h1]],8))</f>
        <v>0</v>
      </c>
      <c r="Q1623" s="87" t="s">
        <v>75</v>
      </c>
      <c r="R1623" s="87">
        <f>HEX2DEC(RIGHT(Table13232127535868734101622[[#This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HEX2DEC(RIGHT(Table13232127535868734101622[[#This Row],[h1]],8))</f>
        <v>0</v>
      </c>
      <c r="Q1624" s="87" t="s">
        <v>75</v>
      </c>
      <c r="R1624" s="87">
        <f>HEX2DEC(RIGHT(Table13232127535868734101622[[#This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HEX2DEC(RIGHT(Table13232127535868734101622[[#This Row],[h1]],8))</f>
        <v>0</v>
      </c>
      <c r="Q1625" s="87" t="s">
        <v>75</v>
      </c>
      <c r="R1625" s="87">
        <f>HEX2DEC(RIGHT(Table13232127535868734101622[[#This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HEX2DEC(RIGHT(Table13232127535868734101622[[#This Row],[h1]],8))</f>
        <v>0</v>
      </c>
      <c r="Q1626" s="87" t="s">
        <v>75</v>
      </c>
      <c r="R1626" s="87">
        <f>HEX2DEC(RIGHT(Table13232127535868734101622[[#This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HEX2DEC(RIGHT(Table13232127535868734101622[[#This Row],[h1]],8))</f>
        <v>0</v>
      </c>
      <c r="Q1627" s="87" t="s">
        <v>75</v>
      </c>
      <c r="R1627" s="87">
        <f>HEX2DEC(RIGHT(Table13232127535868734101622[[#This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HEX2DEC(RIGHT(Table13232127535868734101622[[#This Row],[h1]],8))</f>
        <v>0</v>
      </c>
      <c r="Q1628" s="87" t="s">
        <v>75</v>
      </c>
      <c r="R1628" s="87">
        <f>HEX2DEC(RIGHT(Table13232127535868734101622[[#This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HEX2DEC(RIGHT(Table13232127535868734101622[[#This Row],[h1]],8))</f>
        <v>0</v>
      </c>
      <c r="Q1629" s="87" t="s">
        <v>75</v>
      </c>
      <c r="R1629" s="87">
        <f>HEX2DEC(RIGHT(Table13232127535868734101622[[#This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HEX2DEC(RIGHT(Table13232127535868734101622[[#This Row],[h1]],8))</f>
        <v>0</v>
      </c>
      <c r="Q1630" s="87" t="s">
        <v>75</v>
      </c>
      <c r="R1630" s="87">
        <f>HEX2DEC(RIGHT(Table13232127535868734101622[[#This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HEX2DEC(RIGHT(Table13232127535868734101622[[#This Row],[h1]],8))</f>
        <v>0</v>
      </c>
      <c r="Q1631" s="87" t="s">
        <v>75</v>
      </c>
      <c r="R1631" s="87">
        <f>HEX2DEC(RIGHT(Table13232127535868734101622[[#This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HEX2DEC(RIGHT(Table13232127535868734101622[[#This Row],[h1]],8))</f>
        <v>0</v>
      </c>
      <c r="Q1632" s="87" t="s">
        <v>75</v>
      </c>
      <c r="R1632" s="87">
        <f>HEX2DEC(RIGHT(Table13232127535868734101622[[#This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HEX2DEC(RIGHT(Table13232127535868734101622[[#This Row],[h1]],8))</f>
        <v>0</v>
      </c>
      <c r="Q1633" s="87" t="s">
        <v>75</v>
      </c>
      <c r="R1633" s="87">
        <f>HEX2DEC(RIGHT(Table13232127535868734101622[[#This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HEX2DEC(RIGHT(Table13232127535868734101622[[#This Row],[h1]],8))</f>
        <v>0</v>
      </c>
      <c r="Q1634" s="87" t="s">
        <v>75</v>
      </c>
      <c r="R1634" s="87">
        <f>HEX2DEC(RIGHT(Table13232127535868734101622[[#This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HEX2DEC(RIGHT(Table13232127535868734101622[[#This Row],[h1]],8))</f>
        <v>0</v>
      </c>
      <c r="Q1635" s="87" t="s">
        <v>75</v>
      </c>
      <c r="R1635" s="87">
        <f>HEX2DEC(RIGHT(Table13232127535868734101622[[#This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HEX2DEC(RIGHT(Table13232127535868734101622[[#This Row],[h1]],8))</f>
        <v>0</v>
      </c>
      <c r="Q1636" s="87" t="s">
        <v>75</v>
      </c>
      <c r="R1636" s="87">
        <f>HEX2DEC(RIGHT(Table13232127535868734101622[[#This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HEX2DEC(RIGHT(Table13232127535868734101622[[#This Row],[h1]],8))</f>
        <v>0</v>
      </c>
      <c r="Q1637" s="87" t="s">
        <v>75</v>
      </c>
      <c r="R1637" s="87">
        <f>HEX2DEC(RIGHT(Table13232127535868734101622[[#This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HEX2DEC(RIGHT(Table13232127535868734101622[[#This Row],[h1]],8))</f>
        <v>0</v>
      </c>
      <c r="Q1638" s="87" t="s">
        <v>75</v>
      </c>
      <c r="R1638" s="87">
        <f>HEX2DEC(RIGHT(Table13232127535868734101622[[#This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HEX2DEC(RIGHT(Table13232127535868734101622[[#This Row],[h1]],8))</f>
        <v>0</v>
      </c>
      <c r="Q1639" s="87" t="s">
        <v>75</v>
      </c>
      <c r="R1639" s="87">
        <f>HEX2DEC(RIGHT(Table13232127535868734101622[[#This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HEX2DEC(RIGHT(Table13232127535868734101622[[#This Row],[h1]],8))</f>
        <v>0</v>
      </c>
      <c r="Q1640" s="87" t="s">
        <v>75</v>
      </c>
      <c r="R1640" s="87">
        <f>HEX2DEC(RIGHT(Table13232127535868734101622[[#This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HEX2DEC(RIGHT(Table13232127535868734101622[[#This Row],[h1]],8))</f>
        <v>0</v>
      </c>
      <c r="Q1641" s="87" t="s">
        <v>75</v>
      </c>
      <c r="R1641" s="87">
        <f>HEX2DEC(RIGHT(Table13232127535868734101622[[#This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HEX2DEC(RIGHT(Table13232127535868734101622[[#This Row],[h1]],8))</f>
        <v>0</v>
      </c>
      <c r="Q1642" s="87" t="s">
        <v>75</v>
      </c>
      <c r="R1642" s="87">
        <f>HEX2DEC(RIGHT(Table13232127535868734101622[[#This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HEX2DEC(RIGHT(Table13232127535868734101622[[#This Row],[h1]],8))</f>
        <v>0</v>
      </c>
      <c r="Q1643" s="87" t="s">
        <v>75</v>
      </c>
      <c r="R1643" s="87">
        <f>HEX2DEC(RIGHT(Table13232127535868734101622[[#This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HEX2DEC(RIGHT(Table13232127535868734101622[[#This Row],[h1]],8))</f>
        <v>0</v>
      </c>
      <c r="Q1644" s="87" t="s">
        <v>75</v>
      </c>
      <c r="R1644" s="87">
        <f>HEX2DEC(RIGHT(Table13232127535868734101622[[#This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HEX2DEC(RIGHT(Table13232127535868734101622[[#This Row],[h1]],8))</f>
        <v>0</v>
      </c>
      <c r="Q1645" s="87" t="s">
        <v>75</v>
      </c>
      <c r="R1645" s="87">
        <f>HEX2DEC(RIGHT(Table13232127535868734101622[[#This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HEX2DEC(RIGHT(Table13232127535868734101622[[#This Row],[h1]],8))</f>
        <v>0</v>
      </c>
      <c r="Q1646" s="87" t="s">
        <v>75</v>
      </c>
      <c r="R1646" s="87">
        <f>HEX2DEC(RIGHT(Table13232127535868734101622[[#This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HEX2DEC(RIGHT(Table13232127535868734101622[[#This Row],[h1]],8))</f>
        <v>0</v>
      </c>
      <c r="Q1647" s="87" t="s">
        <v>75</v>
      </c>
      <c r="R1647" s="87">
        <f>HEX2DEC(RIGHT(Table13232127535868734101622[[#This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HEX2DEC(RIGHT(Table13232127535868734101622[[#This Row],[h1]],8))</f>
        <v>0</v>
      </c>
      <c r="Q1648" s="87" t="s">
        <v>75</v>
      </c>
      <c r="R1648" s="87">
        <f>HEX2DEC(RIGHT(Table13232127535868734101622[[#This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HEX2DEC(RIGHT(Table13232127535868734101622[[#This Row],[h1]],8))</f>
        <v>0</v>
      </c>
      <c r="Q1649" s="87" t="s">
        <v>75</v>
      </c>
      <c r="R1649" s="87">
        <f>HEX2DEC(RIGHT(Table13232127535868734101622[[#This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HEX2DEC(RIGHT(Table13232127535868734101622[[#This Row],[h1]],8))</f>
        <v>0</v>
      </c>
      <c r="Q1650" s="87" t="s">
        <v>75</v>
      </c>
      <c r="R1650" s="87">
        <f>HEX2DEC(RIGHT(Table13232127535868734101622[[#This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HEX2DEC(RIGHT(Table13232127535868734101622[[#This Row],[h1]],8))</f>
        <v>0</v>
      </c>
      <c r="Q1651" s="87" t="s">
        <v>75</v>
      </c>
      <c r="R1651" s="87">
        <f>HEX2DEC(RIGHT(Table13232127535868734101622[[#This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HEX2DEC(RIGHT(Table13232127535868734101622[[#This Row],[h1]],8))</f>
        <v>0</v>
      </c>
      <c r="Q1652" s="87" t="s">
        <v>75</v>
      </c>
      <c r="R1652" s="87">
        <f>HEX2DEC(RIGHT(Table13232127535868734101622[[#This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HEX2DEC(RIGHT(Table13232127535868734101622[[#This Row],[h1]],8))</f>
        <v>0</v>
      </c>
      <c r="Q1653" s="87" t="s">
        <v>75</v>
      </c>
      <c r="R1653" s="87">
        <f>HEX2DEC(RIGHT(Table13232127535868734101622[[#This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HEX2DEC(RIGHT(Table13232127535868734101622[[#This Row],[h1]],8))</f>
        <v>0</v>
      </c>
      <c r="Q1654" s="87" t="s">
        <v>75</v>
      </c>
      <c r="R1654" s="87">
        <f>HEX2DEC(RIGHT(Table13232127535868734101622[[#This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HEX2DEC(RIGHT(Table13232127535868734101622[[#This Row],[h1]],8))</f>
        <v>0</v>
      </c>
      <c r="Q1655" s="87" t="s">
        <v>75</v>
      </c>
      <c r="R1655" s="87">
        <f>HEX2DEC(RIGHT(Table13232127535868734101622[[#This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HEX2DEC(RIGHT(Table13232127535868734101622[[#This Row],[h1]],8))</f>
        <v>0</v>
      </c>
      <c r="Q1656" s="87" t="s">
        <v>75</v>
      </c>
      <c r="R1656" s="87">
        <f>HEX2DEC(RIGHT(Table13232127535868734101622[[#This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HEX2DEC(RIGHT(Table13232127535868734101622[[#This Row],[h1]],8))</f>
        <v>0</v>
      </c>
      <c r="Q1657" s="87" t="s">
        <v>75</v>
      </c>
      <c r="R1657" s="87">
        <f>HEX2DEC(RIGHT(Table13232127535868734101622[[#This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HEX2DEC(RIGHT(Table13232127535868734101622[[#This Row],[h1]],8))</f>
        <v>0</v>
      </c>
      <c r="Q1658" s="87" t="s">
        <v>75</v>
      </c>
      <c r="R1658" s="87">
        <f>HEX2DEC(RIGHT(Table13232127535868734101622[[#This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HEX2DEC(RIGHT(Table13232127535868734101622[[#This Row],[h1]],8))</f>
        <v>0</v>
      </c>
      <c r="Q1659" s="87" t="s">
        <v>75</v>
      </c>
      <c r="R1659" s="87">
        <f>HEX2DEC(RIGHT(Table13232127535868734101622[[#This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HEX2DEC(RIGHT(Table13232127535868734101622[[#This Row],[h1]],8))</f>
        <v>0</v>
      </c>
      <c r="Q1660" s="87" t="s">
        <v>75</v>
      </c>
      <c r="R1660" s="87">
        <f>HEX2DEC(RIGHT(Table13232127535868734101622[[#This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HEX2DEC(RIGHT(Table13232127535868734101622[[#This Row],[h1]],8))</f>
        <v>0</v>
      </c>
      <c r="Q1661" s="87" t="s">
        <v>75</v>
      </c>
      <c r="R1661" s="87">
        <f>HEX2DEC(RIGHT(Table13232127535868734101622[[#This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HEX2DEC(RIGHT(Table13232127535868734101622[[#This Row],[h1]],8))</f>
        <v>0</v>
      </c>
      <c r="Q1662" s="87" t="s">
        <v>75</v>
      </c>
      <c r="R1662" s="87">
        <f>HEX2DEC(RIGHT(Table13232127535868734101622[[#This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HEX2DEC(RIGHT(Table13232127535868734101622[[#This Row],[h1]],8))</f>
        <v>0</v>
      </c>
      <c r="Q1663" s="87" t="s">
        <v>75</v>
      </c>
      <c r="R1663" s="87">
        <f>HEX2DEC(RIGHT(Table13232127535868734101622[[#This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HEX2DEC(RIGHT(Table13232127535868734101622[[#This Row],[h1]],8))</f>
        <v>0</v>
      </c>
      <c r="Q1664" s="87" t="s">
        <v>75</v>
      </c>
      <c r="R1664" s="87">
        <f>HEX2DEC(RIGHT(Table13232127535868734101622[[#This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HEX2DEC(RIGHT(Table13232127535868734101622[[#This Row],[h1]],8))</f>
        <v>0</v>
      </c>
      <c r="Q1665" s="87" t="s">
        <v>75</v>
      </c>
      <c r="R1665" s="87">
        <f>HEX2DEC(RIGHT(Table13232127535868734101622[[#This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HEX2DEC(RIGHT(Table13232127535868734101622[[#This Row],[h1]],8))</f>
        <v>0</v>
      </c>
      <c r="Q1666" s="87" t="s">
        <v>75</v>
      </c>
      <c r="R1666" s="87">
        <f>HEX2DEC(RIGHT(Table13232127535868734101622[[#This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HEX2DEC(RIGHT(Table13232127535868734101622[[#This Row],[h1]],8))</f>
        <v>0</v>
      </c>
      <c r="Q1667" s="87" t="s">
        <v>75</v>
      </c>
      <c r="R1667" s="87">
        <f>HEX2DEC(RIGHT(Table13232127535868734101622[[#This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HEX2DEC(RIGHT(Table13232127535868734101622[[#This Row],[h1]],8))</f>
        <v>0</v>
      </c>
      <c r="Q1668" s="87" t="s">
        <v>75</v>
      </c>
      <c r="R1668" s="87">
        <f>HEX2DEC(RIGHT(Table13232127535868734101622[[#This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HEX2DEC(RIGHT(Table13232127535868734101622[[#This Row],[h1]],8))</f>
        <v>0</v>
      </c>
      <c r="Q1669" s="87" t="s">
        <v>75</v>
      </c>
      <c r="R1669" s="87">
        <f>HEX2DEC(RIGHT(Table13232127535868734101622[[#This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HEX2DEC(RIGHT(Table13232127535868734101622[[#This Row],[h1]],8))</f>
        <v>0</v>
      </c>
      <c r="Q1670" s="87" t="s">
        <v>75</v>
      </c>
      <c r="R1670" s="87">
        <f>HEX2DEC(RIGHT(Table13232127535868734101622[[#This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HEX2DEC(RIGHT(Table13232127535868734101622[[#This Row],[h1]],8))</f>
        <v>0</v>
      </c>
      <c r="Q1671" s="87" t="s">
        <v>75</v>
      </c>
      <c r="R1671" s="87">
        <f>HEX2DEC(RIGHT(Table13232127535868734101622[[#This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HEX2DEC(RIGHT(Table13232127535868734101622[[#This Row],[h1]],8))</f>
        <v>0</v>
      </c>
      <c r="Q1672" s="87" t="s">
        <v>75</v>
      </c>
      <c r="R1672" s="87">
        <f>HEX2DEC(RIGHT(Table13232127535868734101622[[#This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HEX2DEC(RIGHT(Table13232127535868734101622[[#This Row],[h1]],8))</f>
        <v>0</v>
      </c>
      <c r="Q1673" s="87" t="s">
        <v>75</v>
      </c>
      <c r="R1673" s="87">
        <f>HEX2DEC(RIGHT(Table13232127535868734101622[[#This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HEX2DEC(RIGHT(Table13232127535868734101622[[#This Row],[h1]],8))</f>
        <v>0</v>
      </c>
      <c r="Q1674" s="87" t="s">
        <v>75</v>
      </c>
      <c r="R1674" s="87">
        <f>HEX2DEC(RIGHT(Table13232127535868734101622[[#This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HEX2DEC(RIGHT(Table13232127535868734101622[[#This Row],[h1]],8))</f>
        <v>0</v>
      </c>
      <c r="Q1675" s="87" t="s">
        <v>75</v>
      </c>
      <c r="R1675" s="87">
        <f>HEX2DEC(RIGHT(Table13232127535868734101622[[#This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HEX2DEC(RIGHT(Table13232127535868734101622[[#This Row],[h1]],8))</f>
        <v>0</v>
      </c>
      <c r="Q1676" s="87" t="s">
        <v>75</v>
      </c>
      <c r="R1676" s="87">
        <f>HEX2DEC(RIGHT(Table13232127535868734101622[[#This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HEX2DEC(RIGHT(Table13232127535868734101622[[#This Row],[h1]],8))</f>
        <v>0</v>
      </c>
      <c r="Q1677" s="87" t="s">
        <v>75</v>
      </c>
      <c r="R1677" s="87">
        <f>HEX2DEC(RIGHT(Table13232127535868734101622[[#This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HEX2DEC(RIGHT(Table13232127535868734101622[[#This Row],[h1]],8))</f>
        <v>0</v>
      </c>
      <c r="Q1678" s="87" t="s">
        <v>75</v>
      </c>
      <c r="R1678" s="87">
        <f>HEX2DEC(RIGHT(Table13232127535868734101622[[#This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HEX2DEC(RIGHT(Table13232127535868734101622[[#This Row],[h1]],8))</f>
        <v>0</v>
      </c>
      <c r="Q1679" s="87" t="s">
        <v>75</v>
      </c>
      <c r="R1679" s="87">
        <f>HEX2DEC(RIGHT(Table13232127535868734101622[[#This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HEX2DEC(RIGHT(Table13232127535868734101622[[#This Row],[h1]],8))</f>
        <v>0</v>
      </c>
      <c r="Q1680" s="87" t="s">
        <v>75</v>
      </c>
      <c r="R1680" s="87">
        <f>HEX2DEC(RIGHT(Table13232127535868734101622[[#This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HEX2DEC(RIGHT(Table13232127535868734101622[[#This Row],[h1]],8))</f>
        <v>0</v>
      </c>
      <c r="Q1681" s="87" t="s">
        <v>75</v>
      </c>
      <c r="R1681" s="87">
        <f>HEX2DEC(RIGHT(Table13232127535868734101622[[#This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HEX2DEC(RIGHT(Table13232127535868734101622[[#This Row],[h1]],8))</f>
        <v>0</v>
      </c>
      <c r="Q1682" s="87" t="s">
        <v>75</v>
      </c>
      <c r="R1682" s="87">
        <f>HEX2DEC(RIGHT(Table13232127535868734101622[[#This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HEX2DEC(RIGHT(Table13232127535868734101622[[#This Row],[h1]],8))</f>
        <v>0</v>
      </c>
      <c r="Q1683" s="87" t="s">
        <v>75</v>
      </c>
      <c r="R1683" s="87">
        <f>HEX2DEC(RIGHT(Table13232127535868734101622[[#This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HEX2DEC(RIGHT(Table13232127535868734101622[[#This Row],[h1]],8))</f>
        <v>0</v>
      </c>
      <c r="Q1684" s="87" t="s">
        <v>75</v>
      </c>
      <c r="R1684" s="87">
        <f>HEX2DEC(RIGHT(Table13232127535868734101622[[#This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HEX2DEC(RIGHT(Table13232127535868734101622[[#This Row],[h1]],8))</f>
        <v>0</v>
      </c>
      <c r="Q1685" s="87" t="s">
        <v>75</v>
      </c>
      <c r="R1685" s="87">
        <f>HEX2DEC(RIGHT(Table13232127535868734101622[[#This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HEX2DEC(RIGHT(Table13232127535868734101622[[#This Row],[h1]],8))</f>
        <v>0</v>
      </c>
      <c r="Q1686" s="87" t="s">
        <v>75</v>
      </c>
      <c r="R1686" s="87">
        <f>HEX2DEC(RIGHT(Table13232127535868734101622[[#This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HEX2DEC(RIGHT(Table13232127535868734101622[[#This Row],[h1]],8))</f>
        <v>0</v>
      </c>
      <c r="Q1687" s="87" t="s">
        <v>75</v>
      </c>
      <c r="R1687" s="87">
        <f>HEX2DEC(RIGHT(Table13232127535868734101622[[#This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HEX2DEC(RIGHT(Table13232127535868734101622[[#This Row],[h1]],8))</f>
        <v>0</v>
      </c>
      <c r="Q1688" s="87" t="s">
        <v>75</v>
      </c>
      <c r="R1688" s="87">
        <f>HEX2DEC(RIGHT(Table13232127535868734101622[[#This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HEX2DEC(RIGHT(Table13232127535868734101622[[#This Row],[h1]],8))</f>
        <v>0</v>
      </c>
      <c r="Q1689" s="87" t="s">
        <v>75</v>
      </c>
      <c r="R1689" s="87">
        <f>HEX2DEC(RIGHT(Table13232127535868734101622[[#This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HEX2DEC(RIGHT(Table13232127535868734101622[[#This Row],[h1]],8))</f>
        <v>0</v>
      </c>
      <c r="Q1690" s="87" t="s">
        <v>75</v>
      </c>
      <c r="R1690" s="87">
        <f>HEX2DEC(RIGHT(Table13232127535868734101622[[#This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HEX2DEC(RIGHT(Table13232127535868734101622[[#This Row],[h1]],8))</f>
        <v>0</v>
      </c>
      <c r="Q1691" s="87" t="s">
        <v>75</v>
      </c>
      <c r="R1691" s="87">
        <f>HEX2DEC(RIGHT(Table13232127535868734101622[[#This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HEX2DEC(RIGHT(Table13232127535868734101622[[#This Row],[h1]],8))</f>
        <v>0</v>
      </c>
      <c r="Q1692" s="87" t="s">
        <v>75</v>
      </c>
      <c r="R1692" s="87">
        <f>HEX2DEC(RIGHT(Table13232127535868734101622[[#This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HEX2DEC(RIGHT(Table13232127535868734101622[[#This Row],[h1]],8))</f>
        <v>0</v>
      </c>
      <c r="Q1693" s="87" t="s">
        <v>75</v>
      </c>
      <c r="R1693" s="87">
        <f>HEX2DEC(RIGHT(Table13232127535868734101622[[#This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HEX2DEC(RIGHT(Table13232127535868734101622[[#This Row],[h1]],8))</f>
        <v>0</v>
      </c>
      <c r="Q1694" s="87" t="s">
        <v>75</v>
      </c>
      <c r="R1694" s="87">
        <f>HEX2DEC(RIGHT(Table13232127535868734101622[[#This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HEX2DEC(RIGHT(Table13232127535868734101622[[#This Row],[h1]],8))</f>
        <v>0</v>
      </c>
      <c r="Q1695" s="87" t="s">
        <v>75</v>
      </c>
      <c r="R1695" s="87">
        <f>HEX2DEC(RIGHT(Table13232127535868734101622[[#This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HEX2DEC(RIGHT(Table13232127535868734101622[[#This Row],[h1]],8))</f>
        <v>0</v>
      </c>
      <c r="Q1696" s="87" t="s">
        <v>75</v>
      </c>
      <c r="R1696" s="87">
        <f>HEX2DEC(RIGHT(Table13232127535868734101622[[#This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HEX2DEC(RIGHT(Table13232127535868734101622[[#This Row],[h1]],8))</f>
        <v>0</v>
      </c>
      <c r="Q1697" s="87" t="s">
        <v>75</v>
      </c>
      <c r="R1697" s="87">
        <f>HEX2DEC(RIGHT(Table13232127535868734101622[[#This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HEX2DEC(RIGHT(Table13232127535868734101622[[#This Row],[h1]],8))</f>
        <v>0</v>
      </c>
      <c r="Q1698" s="87" t="s">
        <v>75</v>
      </c>
      <c r="R1698" s="87">
        <f>HEX2DEC(RIGHT(Table13232127535868734101622[[#This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HEX2DEC(RIGHT(Table13232127535868734101622[[#This Row],[h1]],8))</f>
        <v>0</v>
      </c>
      <c r="Q1699" s="87" t="s">
        <v>75</v>
      </c>
      <c r="R1699" s="87">
        <f>HEX2DEC(RIGHT(Table13232127535868734101622[[#This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HEX2DEC(RIGHT(Table13232127535868734101622[[#This Row],[h1]],8))</f>
        <v>0</v>
      </c>
      <c r="Q1700" s="87" t="s">
        <v>75</v>
      </c>
      <c r="R1700" s="87">
        <f>HEX2DEC(RIGHT(Table13232127535868734101622[[#This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HEX2DEC(RIGHT(Table13232127535868734101622[[#This Row],[h1]],8))</f>
        <v>0</v>
      </c>
      <c r="Q1701" s="87" t="s">
        <v>75</v>
      </c>
      <c r="R1701" s="87">
        <f>HEX2DEC(RIGHT(Table13232127535868734101622[[#This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HEX2DEC(RIGHT(Table13232127535868734101622[[#This Row],[h1]],8))</f>
        <v>0</v>
      </c>
      <c r="Q1702" s="87" t="s">
        <v>75</v>
      </c>
      <c r="R1702" s="87">
        <f>HEX2DEC(RIGHT(Table13232127535868734101622[[#This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HEX2DEC(RIGHT(Table13232127535868734101622[[#This Row],[h1]],8))</f>
        <v>0</v>
      </c>
      <c r="Q1703" s="87" t="s">
        <v>75</v>
      </c>
      <c r="R1703" s="87">
        <f>HEX2DEC(RIGHT(Table13232127535868734101622[[#This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HEX2DEC(RIGHT(Table13232127535868734101622[[#This Row],[h1]],8))</f>
        <v>0</v>
      </c>
      <c r="Q1704" s="87" t="s">
        <v>75</v>
      </c>
      <c r="R1704" s="87">
        <f>HEX2DEC(RIGHT(Table13232127535868734101622[[#This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HEX2DEC(RIGHT(Table13232127535868734101622[[#This Row],[h1]],8))</f>
        <v>0</v>
      </c>
      <c r="Q1705" s="87" t="s">
        <v>75</v>
      </c>
      <c r="R1705" s="87">
        <f>HEX2DEC(RIGHT(Table13232127535868734101622[[#This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HEX2DEC(RIGHT(Table13232127535868734101622[[#This Row],[h1]],8))</f>
        <v>0</v>
      </c>
      <c r="Q1706" s="87" t="s">
        <v>75</v>
      </c>
      <c r="R1706" s="87">
        <f>HEX2DEC(RIGHT(Table13232127535868734101622[[#This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HEX2DEC(RIGHT(Table13232127535868734101622[[#This Row],[h1]],8))</f>
        <v>0</v>
      </c>
      <c r="Q1707" s="87" t="s">
        <v>75</v>
      </c>
      <c r="R1707" s="87">
        <f>HEX2DEC(RIGHT(Table13232127535868734101622[[#This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HEX2DEC(RIGHT(Table13232127535868734101622[[#This Row],[h1]],8))</f>
        <v>0</v>
      </c>
      <c r="Q1708" s="87" t="s">
        <v>75</v>
      </c>
      <c r="R1708" s="87">
        <f>HEX2DEC(RIGHT(Table13232127535868734101622[[#This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HEX2DEC(RIGHT(Table13232127535868734101622[[#This Row],[h1]],8))</f>
        <v>0</v>
      </c>
      <c r="Q1709" s="87" t="s">
        <v>75</v>
      </c>
      <c r="R1709" s="87">
        <f>HEX2DEC(RIGHT(Table13232127535868734101622[[#This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HEX2DEC(RIGHT(Table13232127535868734101622[[#This Row],[h1]],8))</f>
        <v>0</v>
      </c>
      <c r="Q1710" s="87" t="s">
        <v>75</v>
      </c>
      <c r="R1710" s="87">
        <f>HEX2DEC(RIGHT(Table13232127535868734101622[[#This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HEX2DEC(RIGHT(Table13232127535868734101622[[#This Row],[h1]],8))</f>
        <v>0</v>
      </c>
      <c r="Q1711" s="87" t="s">
        <v>75</v>
      </c>
      <c r="R1711" s="87">
        <f>HEX2DEC(RIGHT(Table13232127535868734101622[[#This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HEX2DEC(RIGHT(Table13232127535868734101622[[#This Row],[h1]],8))</f>
        <v>0</v>
      </c>
      <c r="Q1712" s="87" t="s">
        <v>75</v>
      </c>
      <c r="R1712" s="87">
        <f>HEX2DEC(RIGHT(Table13232127535868734101622[[#This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HEX2DEC(RIGHT(Table13232127535868734101622[[#This Row],[h1]],8))</f>
        <v>0</v>
      </c>
      <c r="Q1713" s="87" t="s">
        <v>75</v>
      </c>
      <c r="R1713" s="87">
        <f>HEX2DEC(RIGHT(Table13232127535868734101622[[#This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HEX2DEC(RIGHT(Table13232127535868734101622[[#This Row],[h1]],8))</f>
        <v>0</v>
      </c>
      <c r="Q1714" s="87" t="s">
        <v>75</v>
      </c>
      <c r="R1714" s="87">
        <f>HEX2DEC(RIGHT(Table13232127535868734101622[[#This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HEX2DEC(RIGHT(Table13232127535868734101622[[#This Row],[h1]],8))</f>
        <v>0</v>
      </c>
      <c r="Q1715" s="87" t="s">
        <v>75</v>
      </c>
      <c r="R1715" s="87">
        <f>HEX2DEC(RIGHT(Table13232127535868734101622[[#This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HEX2DEC(RIGHT(Table13232127535868734101622[[#This Row],[h1]],8))</f>
        <v>0</v>
      </c>
      <c r="Q1716" s="87" t="s">
        <v>75</v>
      </c>
      <c r="R1716" s="87">
        <f>HEX2DEC(RIGHT(Table13232127535868734101622[[#This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HEX2DEC(RIGHT(Table13232127535868734101622[[#This Row],[h1]],8))</f>
        <v>0</v>
      </c>
      <c r="Q1717" s="87" t="s">
        <v>75</v>
      </c>
      <c r="R1717" s="87">
        <f>HEX2DEC(RIGHT(Table13232127535868734101622[[#This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HEX2DEC(RIGHT(Table13232127535868734101622[[#This Row],[h1]],8))</f>
        <v>0</v>
      </c>
      <c r="Q1718" s="87" t="s">
        <v>75</v>
      </c>
      <c r="R1718" s="87">
        <f>HEX2DEC(RIGHT(Table13232127535868734101622[[#This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HEX2DEC(RIGHT(Table13232127535868734101622[[#This Row],[h1]],8))</f>
        <v>0</v>
      </c>
      <c r="Q1719" s="87" t="s">
        <v>75</v>
      </c>
      <c r="R1719" s="87">
        <f>HEX2DEC(RIGHT(Table13232127535868734101622[[#This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HEX2DEC(RIGHT(Table13232127535868734101622[[#This Row],[h1]],8))</f>
        <v>0</v>
      </c>
      <c r="Q1720" s="87" t="s">
        <v>75</v>
      </c>
      <c r="R1720" s="87">
        <f>HEX2DEC(RIGHT(Table13232127535868734101622[[#This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HEX2DEC(RIGHT(Table13232127535868734101622[[#This Row],[h1]],8))</f>
        <v>0</v>
      </c>
      <c r="Q1721" s="87" t="s">
        <v>75</v>
      </c>
      <c r="R1721" s="87">
        <f>HEX2DEC(RIGHT(Table13232127535868734101622[[#This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HEX2DEC(RIGHT(Table13232127535868734101622[[#This Row],[h1]],8))</f>
        <v>0</v>
      </c>
      <c r="Q1722" s="87" t="s">
        <v>75</v>
      </c>
      <c r="R1722" s="87">
        <f>HEX2DEC(RIGHT(Table13232127535868734101622[[#This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HEX2DEC(RIGHT(Table13232127535868734101622[[#This Row],[h1]],8))</f>
        <v>0</v>
      </c>
      <c r="Q1723" s="87" t="s">
        <v>75</v>
      </c>
      <c r="R1723" s="87">
        <f>HEX2DEC(RIGHT(Table13232127535868734101622[[#This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HEX2DEC(RIGHT(Table13232127535868734101622[[#This Row],[h1]],8))</f>
        <v>0</v>
      </c>
      <c r="Q1724" s="87" t="s">
        <v>75</v>
      </c>
      <c r="R1724" s="87">
        <f>HEX2DEC(RIGHT(Table13232127535868734101622[[#This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HEX2DEC(RIGHT(Table13232127535868734101622[[#This Row],[h1]],8))</f>
        <v>0</v>
      </c>
      <c r="Q1725" s="87" t="s">
        <v>75</v>
      </c>
      <c r="R1725" s="87">
        <f>HEX2DEC(RIGHT(Table13232127535868734101622[[#This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HEX2DEC(RIGHT(Table13232127535868734101622[[#This Row],[h1]],8))</f>
        <v>0</v>
      </c>
      <c r="Q1726" s="87" t="s">
        <v>75</v>
      </c>
      <c r="R1726" s="87">
        <f>HEX2DEC(RIGHT(Table13232127535868734101622[[#This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HEX2DEC(RIGHT(Table13232127535868734101622[[#This Row],[h1]],8))</f>
        <v>0</v>
      </c>
      <c r="Q1727" s="87" t="s">
        <v>75</v>
      </c>
      <c r="R1727" s="87">
        <f>HEX2DEC(RIGHT(Table13232127535868734101622[[#This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HEX2DEC(RIGHT(Table13232127535868734101622[[#This Row],[h1]],8))</f>
        <v>0</v>
      </c>
      <c r="Q1728" s="87" t="s">
        <v>75</v>
      </c>
      <c r="R1728" s="87">
        <f>HEX2DEC(RIGHT(Table13232127535868734101622[[#This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HEX2DEC(RIGHT(Table13232127535868734101622[[#This Row],[h1]],8))</f>
        <v>0</v>
      </c>
      <c r="Q1729" s="87" t="s">
        <v>75</v>
      </c>
      <c r="R1729" s="87">
        <f>HEX2DEC(RIGHT(Table13232127535868734101622[[#This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HEX2DEC(RIGHT(Table13232127535868734101622[[#This Row],[h1]],8))</f>
        <v>0</v>
      </c>
      <c r="Q1730" s="87" t="s">
        <v>75</v>
      </c>
      <c r="R1730" s="87">
        <f>HEX2DEC(RIGHT(Table13232127535868734101622[[#This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HEX2DEC(RIGHT(Table13232127535868734101622[[#This Row],[h1]],8))</f>
        <v>0</v>
      </c>
      <c r="Q1731" s="87" t="s">
        <v>75</v>
      </c>
      <c r="R1731" s="87">
        <f>HEX2DEC(RIGHT(Table13232127535868734101622[[#This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HEX2DEC(RIGHT(Table13232127535868734101622[[#This Row],[h1]],8))</f>
        <v>0</v>
      </c>
      <c r="Q1732" s="87" t="s">
        <v>75</v>
      </c>
      <c r="R1732" s="87">
        <f>HEX2DEC(RIGHT(Table13232127535868734101622[[#This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HEX2DEC(RIGHT(Table13232127535868734101622[[#This Row],[h1]],8))</f>
        <v>0</v>
      </c>
      <c r="Q1733" s="87" t="s">
        <v>75</v>
      </c>
      <c r="R1733" s="87">
        <f>HEX2DEC(RIGHT(Table13232127535868734101622[[#This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HEX2DEC(RIGHT(Table13232127535868734101622[[#This Row],[h1]],8))</f>
        <v>0</v>
      </c>
      <c r="Q1734" s="87" t="s">
        <v>75</v>
      </c>
      <c r="R1734" s="87">
        <f>HEX2DEC(RIGHT(Table13232127535868734101622[[#This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HEX2DEC(RIGHT(Table13232127535868734101622[[#This Row],[h1]],8))</f>
        <v>0</v>
      </c>
      <c r="Q1735" s="87" t="s">
        <v>75</v>
      </c>
      <c r="R1735" s="87">
        <f>HEX2DEC(RIGHT(Table13232127535868734101622[[#This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HEX2DEC(RIGHT(Table13232127535868734101622[[#This Row],[h1]],8))</f>
        <v>0</v>
      </c>
      <c r="Q1736" s="87" t="s">
        <v>75</v>
      </c>
      <c r="R1736" s="87">
        <f>HEX2DEC(RIGHT(Table13232127535868734101622[[#This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HEX2DEC(RIGHT(Table13232127535868734101622[[#This Row],[h1]],8))</f>
        <v>0</v>
      </c>
      <c r="Q1737" s="87" t="s">
        <v>75</v>
      </c>
      <c r="R1737" s="87">
        <f>HEX2DEC(RIGHT(Table13232127535868734101622[[#This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HEX2DEC(RIGHT(Table13232127535868734101622[[#This Row],[h1]],8))</f>
        <v>0</v>
      </c>
      <c r="Q1738" s="87" t="s">
        <v>75</v>
      </c>
      <c r="R1738" s="87">
        <f>HEX2DEC(RIGHT(Table13232127535868734101622[[#This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HEX2DEC(RIGHT(Table13232127535868734101622[[#This Row],[h1]],8))</f>
        <v>0</v>
      </c>
      <c r="Q1739" s="87" t="s">
        <v>75</v>
      </c>
      <c r="R1739" s="87">
        <f>HEX2DEC(RIGHT(Table13232127535868734101622[[#This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HEX2DEC(RIGHT(Table13232127535868734101622[[#This Row],[h1]],8))</f>
        <v>0</v>
      </c>
      <c r="Q1740" s="87" t="s">
        <v>75</v>
      </c>
      <c r="R1740" s="87">
        <f>HEX2DEC(RIGHT(Table13232127535868734101622[[#This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HEX2DEC(RIGHT(Table13232127535868734101622[[#This Row],[h1]],8))</f>
        <v>0</v>
      </c>
      <c r="Q1741" s="87" t="s">
        <v>75</v>
      </c>
      <c r="R1741" s="87">
        <f>HEX2DEC(RIGHT(Table13232127535868734101622[[#This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HEX2DEC(RIGHT(Table13232127535868734101622[[#This Row],[h1]],8))</f>
        <v>0</v>
      </c>
      <c r="Q1742" s="87" t="s">
        <v>75</v>
      </c>
      <c r="R1742" s="87">
        <f>HEX2DEC(RIGHT(Table13232127535868734101622[[#This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HEX2DEC(RIGHT(Table13232127535868734101622[[#This Row],[h1]],8))</f>
        <v>0</v>
      </c>
      <c r="Q1743" s="87" t="s">
        <v>75</v>
      </c>
      <c r="R1743" s="87">
        <f>HEX2DEC(RIGHT(Table13232127535868734101622[[#This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HEX2DEC(RIGHT(Table13232127535868734101622[[#This Row],[h1]],8))</f>
        <v>0</v>
      </c>
      <c r="Q1744" s="87" t="s">
        <v>75</v>
      </c>
      <c r="R1744" s="87">
        <f>HEX2DEC(RIGHT(Table13232127535868734101622[[#This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HEX2DEC(RIGHT(Table13232127535868734101622[[#This Row],[h1]],8))</f>
        <v>0</v>
      </c>
      <c r="Q1745" s="87" t="s">
        <v>75</v>
      </c>
      <c r="R1745" s="87">
        <f>HEX2DEC(RIGHT(Table13232127535868734101622[[#This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HEX2DEC(RIGHT(Table13232127535868734101622[[#This Row],[h1]],8))</f>
        <v>0</v>
      </c>
      <c r="Q1746" s="87" t="s">
        <v>75</v>
      </c>
      <c r="R1746" s="87">
        <f>HEX2DEC(RIGHT(Table13232127535868734101622[[#This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HEX2DEC(RIGHT(Table13232127535868734101622[[#This Row],[h1]],8))</f>
        <v>0</v>
      </c>
      <c r="Q1747" s="87" t="s">
        <v>75</v>
      </c>
      <c r="R1747" s="87">
        <f>HEX2DEC(RIGHT(Table13232127535868734101622[[#This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HEX2DEC(RIGHT(Table13232127535868734101622[[#This Row],[h1]],8))</f>
        <v>0</v>
      </c>
      <c r="Q1748" s="87" t="s">
        <v>75</v>
      </c>
      <c r="R1748" s="87">
        <f>HEX2DEC(RIGHT(Table13232127535868734101622[[#This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HEX2DEC(RIGHT(Table13232127535868734101622[[#This Row],[h1]],8))</f>
        <v>0</v>
      </c>
      <c r="Q1749" s="87" t="s">
        <v>75</v>
      </c>
      <c r="R1749" s="87">
        <f>HEX2DEC(RIGHT(Table13232127535868734101622[[#This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HEX2DEC(RIGHT(Table13232127535868734101622[[#This Row],[h1]],8))</f>
        <v>0</v>
      </c>
      <c r="Q1750" s="87" t="s">
        <v>75</v>
      </c>
      <c r="R1750" s="87">
        <f>HEX2DEC(RIGHT(Table13232127535868734101622[[#This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HEX2DEC(RIGHT(Table13232127535868734101622[[#This Row],[h1]],8))</f>
        <v>0</v>
      </c>
      <c r="Q1751" s="87" t="s">
        <v>75</v>
      </c>
      <c r="R1751" s="87">
        <f>HEX2DEC(RIGHT(Table13232127535868734101622[[#This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HEX2DEC(RIGHT(Table13232127535868734101622[[#This Row],[h1]],8))</f>
        <v>0</v>
      </c>
      <c r="Q1752" s="87" t="s">
        <v>75</v>
      </c>
      <c r="R1752" s="87">
        <f>HEX2DEC(RIGHT(Table13232127535868734101622[[#This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HEX2DEC(RIGHT(Table13232127535868734101622[[#This Row],[h1]],8))</f>
        <v>0</v>
      </c>
      <c r="Q1753" s="87" t="s">
        <v>75</v>
      </c>
      <c r="R1753" s="87">
        <f>HEX2DEC(RIGHT(Table13232127535868734101622[[#This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HEX2DEC(RIGHT(Table13232127535868734101622[[#This Row],[h1]],8))</f>
        <v>0</v>
      </c>
      <c r="Q1754" s="87" t="s">
        <v>75</v>
      </c>
      <c r="R1754" s="87">
        <f>HEX2DEC(RIGHT(Table13232127535868734101622[[#This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HEX2DEC(RIGHT(Table13232127535868734101622[[#This Row],[h1]],8))</f>
        <v>0</v>
      </c>
      <c r="Q1755" s="87" t="s">
        <v>75</v>
      </c>
      <c r="R1755" s="87">
        <f>HEX2DEC(RIGHT(Table13232127535868734101622[[#This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HEX2DEC(RIGHT(Table13232127535868734101622[[#This Row],[h1]],8))</f>
        <v>0</v>
      </c>
      <c r="Q1756" s="87" t="s">
        <v>75</v>
      </c>
      <c r="R1756" s="87">
        <f>HEX2DEC(RIGHT(Table13232127535868734101622[[#This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HEX2DEC(RIGHT(Table13232127535868734101622[[#This Row],[h1]],8))</f>
        <v>0</v>
      </c>
      <c r="Q1757" s="87" t="s">
        <v>75</v>
      </c>
      <c r="R1757" s="87">
        <f>HEX2DEC(RIGHT(Table13232127535868734101622[[#This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HEX2DEC(RIGHT(Table13232127535868734101622[[#This Row],[h1]],8))</f>
        <v>0</v>
      </c>
      <c r="Q1758" s="87" t="s">
        <v>75</v>
      </c>
      <c r="R1758" s="87">
        <f>HEX2DEC(RIGHT(Table13232127535868734101622[[#This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HEX2DEC(RIGHT(Table13232127535868734101622[[#This Row],[h1]],8))</f>
        <v>0</v>
      </c>
      <c r="Q1759" s="87" t="s">
        <v>75</v>
      </c>
      <c r="R1759" s="87">
        <f>HEX2DEC(RIGHT(Table13232127535868734101622[[#This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HEX2DEC(RIGHT(Table13232127535868734101622[[#This Row],[h1]],8))</f>
        <v>0</v>
      </c>
      <c r="Q1760" s="87" t="s">
        <v>75</v>
      </c>
      <c r="R1760" s="87">
        <f>HEX2DEC(RIGHT(Table13232127535868734101622[[#This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HEX2DEC(RIGHT(Table13232127535868734101622[[#This Row],[h1]],8))</f>
        <v>0</v>
      </c>
      <c r="Q1761" s="87" t="s">
        <v>75</v>
      </c>
      <c r="R1761" s="87">
        <f>HEX2DEC(RIGHT(Table13232127535868734101622[[#This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HEX2DEC(RIGHT(Table13232127535868734101622[[#This Row],[h1]],8))</f>
        <v>0</v>
      </c>
      <c r="Q1762" s="87" t="s">
        <v>75</v>
      </c>
      <c r="R1762" s="87">
        <f>HEX2DEC(RIGHT(Table13232127535868734101622[[#This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HEX2DEC(RIGHT(Table13232127535868734101622[[#This Row],[h1]],8))</f>
        <v>0</v>
      </c>
      <c r="Q1763" s="87" t="s">
        <v>75</v>
      </c>
      <c r="R1763" s="87">
        <f>HEX2DEC(RIGHT(Table13232127535868734101622[[#This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HEX2DEC(RIGHT(Table13232127535868734101622[[#This Row],[h1]],8))</f>
        <v>0</v>
      </c>
      <c r="Q1764" s="87" t="s">
        <v>75</v>
      </c>
      <c r="R1764" s="87">
        <f>HEX2DEC(RIGHT(Table13232127535868734101622[[#This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HEX2DEC(RIGHT(Table13232127535868734101622[[#This Row],[h1]],8))</f>
        <v>0</v>
      </c>
      <c r="Q1765" s="87" t="s">
        <v>75</v>
      </c>
      <c r="R1765" s="87">
        <f>HEX2DEC(RIGHT(Table13232127535868734101622[[#This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HEX2DEC(RIGHT(Table13232127535868734101622[[#This Row],[h1]],8))</f>
        <v>0</v>
      </c>
      <c r="Q1766" s="87" t="s">
        <v>75</v>
      </c>
      <c r="R1766" s="87">
        <f>HEX2DEC(RIGHT(Table13232127535868734101622[[#This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HEX2DEC(RIGHT(Table13232127535868734101622[[#This Row],[h1]],8))</f>
        <v>0</v>
      </c>
      <c r="Q1767" s="87" t="s">
        <v>75</v>
      </c>
      <c r="R1767" s="87">
        <f>HEX2DEC(RIGHT(Table13232127535868734101622[[#This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HEX2DEC(RIGHT(Table13232127535868734101622[[#This Row],[h1]],8))</f>
        <v>0</v>
      </c>
      <c r="Q1768" s="87" t="s">
        <v>75</v>
      </c>
      <c r="R1768" s="87">
        <f>HEX2DEC(RIGHT(Table13232127535868734101622[[#This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HEX2DEC(RIGHT(Table13232127535868734101622[[#This Row],[h1]],8))</f>
        <v>0</v>
      </c>
      <c r="Q1769" s="87" t="s">
        <v>75</v>
      </c>
      <c r="R1769" s="87">
        <f>HEX2DEC(RIGHT(Table13232127535868734101622[[#This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HEX2DEC(RIGHT(Table13232127535868734101622[[#This Row],[h1]],8))</f>
        <v>0</v>
      </c>
      <c r="Q1770" s="87" t="s">
        <v>75</v>
      </c>
      <c r="R1770" s="87">
        <f>HEX2DEC(RIGHT(Table13232127535868734101622[[#This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HEX2DEC(RIGHT(Table13232127535868734101622[[#This Row],[h1]],8))</f>
        <v>0</v>
      </c>
      <c r="Q1771" s="87" t="s">
        <v>75</v>
      </c>
      <c r="R1771" s="87">
        <f>HEX2DEC(RIGHT(Table13232127535868734101622[[#This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HEX2DEC(RIGHT(Table13232127535868734101622[[#This Row],[h1]],8))</f>
        <v>0</v>
      </c>
      <c r="Q1772" s="87" t="s">
        <v>75</v>
      </c>
      <c r="R1772" s="87">
        <f>HEX2DEC(RIGHT(Table13232127535868734101622[[#This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HEX2DEC(RIGHT(Table13232127535868734101622[[#This Row],[h1]],8))</f>
        <v>0</v>
      </c>
      <c r="Q1773" s="87" t="s">
        <v>75</v>
      </c>
      <c r="R1773" s="87">
        <f>HEX2DEC(RIGHT(Table13232127535868734101622[[#This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HEX2DEC(RIGHT(Table13232127535868734101622[[#This Row],[h1]],8))</f>
        <v>0</v>
      </c>
      <c r="Q1774" s="87" t="s">
        <v>75</v>
      </c>
      <c r="R1774" s="87">
        <f>HEX2DEC(RIGHT(Table13232127535868734101622[[#This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HEX2DEC(RIGHT(Table13232127535868734101622[[#This Row],[h1]],8))</f>
        <v>0</v>
      </c>
      <c r="Q1775" s="87" t="s">
        <v>75</v>
      </c>
      <c r="R1775" s="87">
        <f>HEX2DEC(RIGHT(Table13232127535868734101622[[#This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HEX2DEC(RIGHT(Table13232127535868734101622[[#This Row],[h1]],8))</f>
        <v>0</v>
      </c>
      <c r="Q1776" s="87" t="s">
        <v>75</v>
      </c>
      <c r="R1776" s="87">
        <f>HEX2DEC(RIGHT(Table13232127535868734101622[[#This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HEX2DEC(RIGHT(Table13232127535868734101622[[#This Row],[h1]],8))</f>
        <v>0</v>
      </c>
      <c r="Q1777" s="87" t="s">
        <v>75</v>
      </c>
      <c r="R1777" s="87">
        <f>HEX2DEC(RIGHT(Table13232127535868734101622[[#This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HEX2DEC(RIGHT(Table13232127535868734101622[[#This Row],[h1]],8))</f>
        <v>0</v>
      </c>
      <c r="Q1778" s="87" t="s">
        <v>75</v>
      </c>
      <c r="R1778" s="87">
        <f>HEX2DEC(RIGHT(Table13232127535868734101622[[#This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HEX2DEC(RIGHT(Table13232127535868734101622[[#This Row],[h1]],8))</f>
        <v>0</v>
      </c>
      <c r="Q1779" s="87" t="s">
        <v>75</v>
      </c>
      <c r="R1779" s="87">
        <f>HEX2DEC(RIGHT(Table13232127535868734101622[[#This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HEX2DEC(RIGHT(Table13232127535868734101622[[#This Row],[h1]],8))</f>
        <v>0</v>
      </c>
      <c r="Q1780" s="87" t="s">
        <v>75</v>
      </c>
      <c r="R1780" s="87">
        <f>HEX2DEC(RIGHT(Table13232127535868734101622[[#This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HEX2DEC(RIGHT(Table13232127535868734101622[[#This Row],[h1]],8))</f>
        <v>0</v>
      </c>
      <c r="Q1781" s="87" t="s">
        <v>75</v>
      </c>
      <c r="R1781" s="87">
        <f>HEX2DEC(RIGHT(Table13232127535868734101622[[#This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HEX2DEC(RIGHT(Table13232127535868734101622[[#This Row],[h1]],8))</f>
        <v>0</v>
      </c>
      <c r="Q1782" s="87" t="s">
        <v>75</v>
      </c>
      <c r="R1782" s="87">
        <f>HEX2DEC(RIGHT(Table13232127535868734101622[[#This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HEX2DEC(RIGHT(Table13232127535868734101622[[#This Row],[h1]],8))</f>
        <v>0</v>
      </c>
      <c r="Q1783" s="87" t="s">
        <v>75</v>
      </c>
      <c r="R1783" s="87">
        <f>HEX2DEC(RIGHT(Table13232127535868734101622[[#This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HEX2DEC(RIGHT(Table13232127535868734101622[[#This Row],[h1]],8))</f>
        <v>0</v>
      </c>
      <c r="Q1784" s="87" t="s">
        <v>75</v>
      </c>
      <c r="R1784" s="87">
        <f>HEX2DEC(RIGHT(Table13232127535868734101622[[#This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HEX2DEC(RIGHT(Table13232127535868734101622[[#This Row],[h1]],8))</f>
        <v>0</v>
      </c>
      <c r="Q1785" s="87" t="s">
        <v>75</v>
      </c>
      <c r="R1785" s="87">
        <f>HEX2DEC(RIGHT(Table13232127535868734101622[[#This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HEX2DEC(RIGHT(Table13232127535868734101622[[#This Row],[h1]],8))</f>
        <v>0</v>
      </c>
      <c r="Q1786" s="87" t="s">
        <v>75</v>
      </c>
      <c r="R1786" s="87">
        <f>HEX2DEC(RIGHT(Table13232127535868734101622[[#This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HEX2DEC(RIGHT(Table13232127535868734101622[[#This Row],[h1]],8))</f>
        <v>0</v>
      </c>
      <c r="Q1787" s="87" t="s">
        <v>75</v>
      </c>
      <c r="R1787" s="87">
        <f>HEX2DEC(RIGHT(Table13232127535868734101622[[#This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HEX2DEC(RIGHT(Table13232127535868734101622[[#This Row],[h1]],8))</f>
        <v>0</v>
      </c>
      <c r="Q1788" s="87" t="s">
        <v>75</v>
      </c>
      <c r="R1788" s="87">
        <f>HEX2DEC(RIGHT(Table13232127535868734101622[[#This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HEX2DEC(RIGHT(Table13232127535868734101622[[#This Row],[h1]],8))</f>
        <v>0</v>
      </c>
      <c r="Q1789" s="87" t="s">
        <v>75</v>
      </c>
      <c r="R1789" s="87">
        <f>HEX2DEC(RIGHT(Table13232127535868734101622[[#This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HEX2DEC(RIGHT(Table13232127535868734101622[[#This Row],[h1]],8))</f>
        <v>0</v>
      </c>
      <c r="Q1790" s="87" t="s">
        <v>75</v>
      </c>
      <c r="R1790" s="87">
        <f>HEX2DEC(RIGHT(Table13232127535868734101622[[#This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HEX2DEC(RIGHT(Table13232127535868734101622[[#This Row],[h1]],8))</f>
        <v>0</v>
      </c>
      <c r="Q1791" s="87" t="s">
        <v>75</v>
      </c>
      <c r="R1791" s="87">
        <f>HEX2DEC(RIGHT(Table13232127535868734101622[[#This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HEX2DEC(RIGHT(Table13232127535868734101622[[#This Row],[h1]],8))</f>
        <v>0</v>
      </c>
      <c r="Q1792" s="87" t="s">
        <v>75</v>
      </c>
      <c r="R1792" s="87">
        <f>HEX2DEC(RIGHT(Table13232127535868734101622[[#This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HEX2DEC(RIGHT(Table13232127535868734101622[[#This Row],[h1]],8))</f>
        <v>0</v>
      </c>
      <c r="Q1793" s="87" t="s">
        <v>75</v>
      </c>
      <c r="R1793" s="87">
        <f>HEX2DEC(RIGHT(Table13232127535868734101622[[#This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HEX2DEC(RIGHT(Table13232127535868734101622[[#This Row],[h1]],8))</f>
        <v>0</v>
      </c>
      <c r="Q1794" s="87" t="s">
        <v>75</v>
      </c>
      <c r="R1794" s="87">
        <f>HEX2DEC(RIGHT(Table13232127535868734101622[[#This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HEX2DEC(RIGHT(Table13232127535868734101622[[#This Row],[h1]],8))</f>
        <v>0</v>
      </c>
      <c r="Q1795" s="87" t="s">
        <v>75</v>
      </c>
      <c r="R1795" s="87">
        <f>HEX2DEC(RIGHT(Table13232127535868734101622[[#This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HEX2DEC(RIGHT(Table13232127535868734101622[[#This Row],[h1]],8))</f>
        <v>0</v>
      </c>
      <c r="Q1796" s="87" t="s">
        <v>75</v>
      </c>
      <c r="R1796" s="87">
        <f>HEX2DEC(RIGHT(Table13232127535868734101622[[#This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HEX2DEC(RIGHT(Table13232127535868734101622[[#This Row],[h1]],8))</f>
        <v>0</v>
      </c>
      <c r="Q1797" s="87" t="s">
        <v>75</v>
      </c>
      <c r="R1797" s="87">
        <f>HEX2DEC(RIGHT(Table13232127535868734101622[[#This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HEX2DEC(RIGHT(Table13232127535868734101622[[#This Row],[h1]],8))</f>
        <v>0</v>
      </c>
      <c r="Q1798" s="87" t="s">
        <v>75</v>
      </c>
      <c r="R1798" s="87">
        <f>HEX2DEC(RIGHT(Table13232127535868734101622[[#This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HEX2DEC(RIGHT(Table13232127535868734101622[[#This Row],[h1]],8))</f>
        <v>0</v>
      </c>
      <c r="Q1799" s="87" t="s">
        <v>75</v>
      </c>
      <c r="R1799" s="87">
        <f>HEX2DEC(RIGHT(Table13232127535868734101622[[#This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HEX2DEC(RIGHT(Table13232127535868734101622[[#This Row],[h1]],8))</f>
        <v>0</v>
      </c>
      <c r="Q1800" s="87" t="s">
        <v>75</v>
      </c>
      <c r="R1800" s="87">
        <f>HEX2DEC(RIGHT(Table13232127535868734101622[[#This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HEX2DEC(RIGHT(Table13232127535868734101622[[#This Row],[h1]],8))</f>
        <v>0</v>
      </c>
      <c r="Q1801" s="87" t="s">
        <v>75</v>
      </c>
      <c r="R1801" s="87">
        <f>HEX2DEC(RIGHT(Table13232127535868734101622[[#This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HEX2DEC(RIGHT(Table13232127535868734101622[[#This Row],[h1]],8))</f>
        <v>0</v>
      </c>
      <c r="Q1802" s="87" t="s">
        <v>75</v>
      </c>
      <c r="R1802" s="87">
        <f>HEX2DEC(RIGHT(Table13232127535868734101622[[#This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HEX2DEC(RIGHT(Table13232127535868734101622[[#This Row],[h1]],8))</f>
        <v>0</v>
      </c>
      <c r="Q1803" s="87" t="s">
        <v>75</v>
      </c>
      <c r="R1803" s="87">
        <f>HEX2DEC(RIGHT(Table13232127535868734101622[[#This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HEX2DEC(RIGHT(Table13232127535868734101622[[#This Row],[h1]],8))</f>
        <v>0</v>
      </c>
      <c r="Q1804" s="87" t="s">
        <v>75</v>
      </c>
      <c r="R1804" s="87">
        <f>HEX2DEC(RIGHT(Table13232127535868734101622[[#This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HEX2DEC(RIGHT(Table13232127535868734101622[[#This Row],[h1]],8))</f>
        <v>0</v>
      </c>
      <c r="Q1805" s="87" t="s">
        <v>75</v>
      </c>
      <c r="R1805" s="87">
        <f>HEX2DEC(RIGHT(Table13232127535868734101622[[#This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HEX2DEC(RIGHT(Table13232127535868734101622[[#This Row],[h1]],8))</f>
        <v>0</v>
      </c>
      <c r="Q1806" s="87" t="s">
        <v>75</v>
      </c>
      <c r="R1806" s="87">
        <f>HEX2DEC(RIGHT(Table13232127535868734101622[[#This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HEX2DEC(RIGHT(Table13232127535868734101622[[#This Row],[h1]],8))</f>
        <v>0</v>
      </c>
      <c r="Q1807" s="87" t="s">
        <v>75</v>
      </c>
      <c r="R1807" s="87">
        <f>HEX2DEC(RIGHT(Table13232127535868734101622[[#This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HEX2DEC(RIGHT(Table13232127535868734101622[[#This Row],[h1]],8))</f>
        <v>0</v>
      </c>
      <c r="Q1808" s="87" t="s">
        <v>75</v>
      </c>
      <c r="R1808" s="87">
        <f>HEX2DEC(RIGHT(Table13232127535868734101622[[#This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HEX2DEC(RIGHT(Table13232127535868734101622[[#This Row],[h1]],8))</f>
        <v>0</v>
      </c>
      <c r="Q1809" s="87" t="s">
        <v>75</v>
      </c>
      <c r="R1809" s="87">
        <f>HEX2DEC(RIGHT(Table13232127535868734101622[[#This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HEX2DEC(RIGHT(Table13232127535868734101622[[#This Row],[h1]],8))</f>
        <v>0</v>
      </c>
      <c r="Q1810" s="87" t="s">
        <v>75</v>
      </c>
      <c r="R1810" s="87">
        <f>HEX2DEC(RIGHT(Table13232127535868734101622[[#This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HEX2DEC(RIGHT(Table13232127535868734101622[[#This Row],[h1]],8))</f>
        <v>0</v>
      </c>
      <c r="Q1811" s="87" t="s">
        <v>75</v>
      </c>
      <c r="R1811" s="87">
        <f>HEX2DEC(RIGHT(Table13232127535868734101622[[#This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HEX2DEC(RIGHT(Table13232127535868734101622[[#This Row],[h1]],8))</f>
        <v>0</v>
      </c>
      <c r="Q1812" s="87" t="s">
        <v>75</v>
      </c>
      <c r="R1812" s="87">
        <f>HEX2DEC(RIGHT(Table13232127535868734101622[[#This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HEX2DEC(RIGHT(Table13232127535868734101622[[#This Row],[h1]],8))</f>
        <v>0</v>
      </c>
      <c r="Q1813" s="87" t="s">
        <v>75</v>
      </c>
      <c r="R1813" s="87">
        <f>HEX2DEC(RIGHT(Table13232127535868734101622[[#This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HEX2DEC(RIGHT(Table13232127535868734101622[[#This Row],[h1]],8))</f>
        <v>0</v>
      </c>
      <c r="Q1814" s="87" t="s">
        <v>75</v>
      </c>
      <c r="R1814" s="87">
        <f>HEX2DEC(RIGHT(Table13232127535868734101622[[#This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HEX2DEC(RIGHT(Table13232127535868734101622[[#This Row],[h1]],8))</f>
        <v>0</v>
      </c>
      <c r="Q1815" s="87" t="s">
        <v>75</v>
      </c>
      <c r="R1815" s="87">
        <f>HEX2DEC(RIGHT(Table13232127535868734101622[[#This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HEX2DEC(RIGHT(Table13232127535868734101622[[#This Row],[h1]],8))</f>
        <v>0</v>
      </c>
      <c r="Q1816" s="87" t="s">
        <v>75</v>
      </c>
      <c r="R1816" s="87">
        <f>HEX2DEC(RIGHT(Table13232127535868734101622[[#This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HEX2DEC(RIGHT(Table13232127535868734101622[[#This Row],[h1]],8))</f>
        <v>0</v>
      </c>
      <c r="Q1817" s="87" t="s">
        <v>75</v>
      </c>
      <c r="R1817" s="87">
        <f>HEX2DEC(RIGHT(Table13232127535868734101622[[#This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HEX2DEC(RIGHT(Table13232127535868734101622[[#This Row],[h1]],8))</f>
        <v>0</v>
      </c>
      <c r="Q1818" s="87" t="s">
        <v>75</v>
      </c>
      <c r="R1818" s="87">
        <f>HEX2DEC(RIGHT(Table13232127535868734101622[[#This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HEX2DEC(RIGHT(Table13232127535868734101622[[#This Row],[h1]],8))</f>
        <v>0</v>
      </c>
      <c r="Q1819" s="87" t="s">
        <v>75</v>
      </c>
      <c r="R1819" s="87">
        <f>HEX2DEC(RIGHT(Table13232127535868734101622[[#This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HEX2DEC(RIGHT(Table13232127535868734101622[[#This Row],[h1]],8))</f>
        <v>0</v>
      </c>
      <c r="Q1820" s="87" t="s">
        <v>75</v>
      </c>
      <c r="R1820" s="87">
        <f>HEX2DEC(RIGHT(Table13232127535868734101622[[#This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HEX2DEC(RIGHT(Table13232127535868734101622[[#This Row],[h1]],8))</f>
        <v>0</v>
      </c>
      <c r="Q1821" s="87" t="s">
        <v>75</v>
      </c>
      <c r="R1821" s="87">
        <f>HEX2DEC(RIGHT(Table13232127535868734101622[[#This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HEX2DEC(RIGHT(Table13232127535868734101622[[#This Row],[h1]],8))</f>
        <v>0</v>
      </c>
      <c r="Q1822" s="87" t="s">
        <v>75</v>
      </c>
      <c r="R1822" s="87">
        <f>HEX2DEC(RIGHT(Table13232127535868734101622[[#This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HEX2DEC(RIGHT(Table13232127535868734101622[[#This Row],[h1]],8))</f>
        <v>0</v>
      </c>
      <c r="Q1823" s="87" t="s">
        <v>75</v>
      </c>
      <c r="R1823" s="87">
        <f>HEX2DEC(RIGHT(Table13232127535868734101622[[#This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HEX2DEC(RIGHT(Table13232127535868734101622[[#This Row],[h1]],8))</f>
        <v>0</v>
      </c>
      <c r="Q1824" s="87" t="s">
        <v>75</v>
      </c>
      <c r="R1824" s="87">
        <f>HEX2DEC(RIGHT(Table13232127535868734101622[[#This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HEX2DEC(RIGHT(Table13232127535868734101622[[#This Row],[h1]],8))</f>
        <v>0</v>
      </c>
      <c r="Q1825" s="87" t="s">
        <v>75</v>
      </c>
      <c r="R1825" s="87">
        <f>HEX2DEC(RIGHT(Table13232127535868734101622[[#This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HEX2DEC(RIGHT(Table13232127535868734101622[[#This Row],[h1]],8))</f>
        <v>0</v>
      </c>
      <c r="Q1826" s="87" t="s">
        <v>75</v>
      </c>
      <c r="R1826" s="87">
        <f>HEX2DEC(RIGHT(Table13232127535868734101622[[#This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HEX2DEC(RIGHT(Table13232127535868734101622[[#This Row],[h1]],8))</f>
        <v>0</v>
      </c>
      <c r="Q1827" s="87" t="s">
        <v>75</v>
      </c>
      <c r="R1827" s="87">
        <f>HEX2DEC(RIGHT(Table13232127535868734101622[[#This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HEX2DEC(RIGHT(Table13232127535868734101622[[#This Row],[h1]],8))</f>
        <v>0</v>
      </c>
      <c r="Q1828" s="87" t="s">
        <v>75</v>
      </c>
      <c r="R1828" s="87">
        <f>HEX2DEC(RIGHT(Table13232127535868734101622[[#This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HEX2DEC(RIGHT(Table13232127535868734101622[[#This Row],[h1]],8))</f>
        <v>0</v>
      </c>
      <c r="Q1829" s="87" t="s">
        <v>75</v>
      </c>
      <c r="R1829" s="87">
        <f>HEX2DEC(RIGHT(Table13232127535868734101622[[#This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HEX2DEC(RIGHT(Table13232127535868734101622[[#This Row],[h1]],8))</f>
        <v>0</v>
      </c>
      <c r="Q1830" s="87" t="s">
        <v>75</v>
      </c>
      <c r="R1830" s="87">
        <f>HEX2DEC(RIGHT(Table13232127535868734101622[[#This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HEX2DEC(RIGHT(Table13232127535868734101622[[#This Row],[h1]],8))</f>
        <v>0</v>
      </c>
      <c r="Q1831" s="87" t="s">
        <v>75</v>
      </c>
      <c r="R1831" s="87">
        <f>HEX2DEC(RIGHT(Table13232127535868734101622[[#This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HEX2DEC(RIGHT(Table13232127535868734101622[[#This Row],[h1]],8))</f>
        <v>0</v>
      </c>
      <c r="Q1832" s="87" t="s">
        <v>75</v>
      </c>
      <c r="R1832" s="87">
        <f>HEX2DEC(RIGHT(Table13232127535868734101622[[#This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HEX2DEC(RIGHT(Table13232127535868734101622[[#This Row],[h1]],8))</f>
        <v>0</v>
      </c>
      <c r="Q1833" s="87" t="s">
        <v>75</v>
      </c>
      <c r="R1833" s="87">
        <f>HEX2DEC(RIGHT(Table13232127535868734101622[[#This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HEX2DEC(RIGHT(Table13232127535868734101622[[#This Row],[h1]],8))</f>
        <v>0</v>
      </c>
      <c r="Q1834" s="87" t="s">
        <v>75</v>
      </c>
      <c r="R1834" s="87">
        <f>HEX2DEC(RIGHT(Table13232127535868734101622[[#This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HEX2DEC(RIGHT(Table13232127535868734101622[[#This Row],[h1]],8))</f>
        <v>0</v>
      </c>
      <c r="Q1835" s="87" t="s">
        <v>75</v>
      </c>
      <c r="R1835" s="87">
        <f>HEX2DEC(RIGHT(Table13232127535868734101622[[#This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HEX2DEC(RIGHT(Table13232127535868734101622[[#This Row],[h1]],8))</f>
        <v>0</v>
      </c>
      <c r="Q1836" s="87" t="s">
        <v>75</v>
      </c>
      <c r="R1836" s="87">
        <f>HEX2DEC(RIGHT(Table13232127535868734101622[[#This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HEX2DEC(RIGHT(Table13232127535868734101622[[#This Row],[h1]],8))</f>
        <v>0</v>
      </c>
      <c r="Q1837" s="87" t="s">
        <v>75</v>
      </c>
      <c r="R1837" s="87">
        <f>HEX2DEC(RIGHT(Table13232127535868734101622[[#This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HEX2DEC(RIGHT(Table13232127535868734101622[[#This Row],[h1]],8))</f>
        <v>0</v>
      </c>
      <c r="Q1838" s="87" t="s">
        <v>75</v>
      </c>
      <c r="R1838" s="87">
        <f>HEX2DEC(RIGHT(Table13232127535868734101622[[#This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HEX2DEC(RIGHT(Table13232127535868734101622[[#This Row],[h1]],8))</f>
        <v>0</v>
      </c>
      <c r="Q1839" s="87" t="s">
        <v>75</v>
      </c>
      <c r="R1839" s="87">
        <f>HEX2DEC(RIGHT(Table13232127535868734101622[[#This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HEX2DEC(RIGHT(Table13232127535868734101622[[#This Row],[h1]],8))</f>
        <v>0</v>
      </c>
      <c r="Q1840" s="87" t="s">
        <v>75</v>
      </c>
      <c r="R1840" s="87">
        <f>HEX2DEC(RIGHT(Table13232127535868734101622[[#This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HEX2DEC(RIGHT(Table13232127535868734101622[[#This Row],[h1]],8))</f>
        <v>0</v>
      </c>
      <c r="Q1841" s="87" t="s">
        <v>75</v>
      </c>
      <c r="R1841" s="87">
        <f>HEX2DEC(RIGHT(Table13232127535868734101622[[#This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HEX2DEC(RIGHT(Table13232127535868734101622[[#This Row],[h1]],8))</f>
        <v>0</v>
      </c>
      <c r="Q1842" s="87" t="s">
        <v>75</v>
      </c>
      <c r="R1842" s="87">
        <f>HEX2DEC(RIGHT(Table13232127535868734101622[[#This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HEX2DEC(RIGHT(Table13232127535868734101622[[#This Row],[h1]],8))</f>
        <v>0</v>
      </c>
      <c r="Q1843" s="87" t="s">
        <v>75</v>
      </c>
      <c r="R1843" s="87">
        <f>HEX2DEC(RIGHT(Table13232127535868734101622[[#This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HEX2DEC(RIGHT(Table13232127535868734101622[[#This Row],[h1]],8))</f>
        <v>0</v>
      </c>
      <c r="Q1844" s="87" t="s">
        <v>75</v>
      </c>
      <c r="R1844" s="87">
        <f>HEX2DEC(RIGHT(Table13232127535868734101622[[#This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HEX2DEC(RIGHT(Table13232127535868734101622[[#This Row],[h1]],8))</f>
        <v>0</v>
      </c>
      <c r="Q1845" s="87" t="s">
        <v>75</v>
      </c>
      <c r="R1845" s="87">
        <f>HEX2DEC(RIGHT(Table13232127535868734101622[[#This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HEX2DEC(RIGHT(Table13232127535868734101622[[#This Row],[h1]],8))</f>
        <v>0</v>
      </c>
      <c r="Q1846" s="87" t="s">
        <v>75</v>
      </c>
      <c r="R1846" s="87">
        <f>HEX2DEC(RIGHT(Table13232127535868734101622[[#This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HEX2DEC(RIGHT(Table13232127535868734101622[[#This Row],[h1]],8))</f>
        <v>0</v>
      </c>
      <c r="Q1847" s="87" t="s">
        <v>75</v>
      </c>
      <c r="R1847" s="87">
        <f>HEX2DEC(RIGHT(Table13232127535868734101622[[#This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HEX2DEC(RIGHT(Table13232127535868734101622[[#This Row],[h1]],8))</f>
        <v>0</v>
      </c>
      <c r="Q1848" s="87" t="s">
        <v>75</v>
      </c>
      <c r="R1848" s="87">
        <f>HEX2DEC(RIGHT(Table13232127535868734101622[[#This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HEX2DEC(RIGHT(Table13232127535868734101622[[#This Row],[h1]],8))</f>
        <v>0</v>
      </c>
      <c r="Q1849" s="87" t="s">
        <v>75</v>
      </c>
      <c r="R1849" s="87">
        <f>HEX2DEC(RIGHT(Table13232127535868734101622[[#This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HEX2DEC(RIGHT(Table13232127535868734101622[[#This Row],[h1]],8))</f>
        <v>0</v>
      </c>
      <c r="Q1850" s="87" t="s">
        <v>75</v>
      </c>
      <c r="R1850" s="87">
        <f>HEX2DEC(RIGHT(Table13232127535868734101622[[#This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HEX2DEC(RIGHT(Table13232127535868734101622[[#This Row],[h1]],8))</f>
        <v>0</v>
      </c>
      <c r="Q1851" s="87" t="s">
        <v>75</v>
      </c>
      <c r="R1851" s="87">
        <f>HEX2DEC(RIGHT(Table13232127535868734101622[[#This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HEX2DEC(RIGHT(Table13232127535868734101622[[#This Row],[h1]],8))</f>
        <v>0</v>
      </c>
      <c r="Q1852" s="87" t="s">
        <v>75</v>
      </c>
      <c r="R1852" s="87">
        <f>HEX2DEC(RIGHT(Table13232127535868734101622[[#This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HEX2DEC(RIGHT(Table13232127535868734101622[[#This Row],[h1]],8))</f>
        <v>0</v>
      </c>
      <c r="Q1853" s="87" t="s">
        <v>75</v>
      </c>
      <c r="R1853" s="87">
        <f>HEX2DEC(RIGHT(Table13232127535868734101622[[#This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HEX2DEC(RIGHT(Table13232127535868734101622[[#This Row],[h1]],8))</f>
        <v>0</v>
      </c>
      <c r="Q1854" s="87" t="s">
        <v>75</v>
      </c>
      <c r="R1854" s="87">
        <f>HEX2DEC(RIGHT(Table13232127535868734101622[[#This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HEX2DEC(RIGHT(Table13232127535868734101622[[#This Row],[h1]],8))</f>
        <v>0</v>
      </c>
      <c r="Q1855" s="87" t="s">
        <v>75</v>
      </c>
      <c r="R1855" s="87">
        <f>HEX2DEC(RIGHT(Table13232127535868734101622[[#This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HEX2DEC(RIGHT(Table13232127535868734101622[[#This Row],[h1]],8))</f>
        <v>0</v>
      </c>
      <c r="Q1856" s="87" t="s">
        <v>75</v>
      </c>
      <c r="R1856" s="87">
        <f>HEX2DEC(RIGHT(Table13232127535868734101622[[#This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HEX2DEC(RIGHT(Table13232127535868734101622[[#This Row],[h1]],8))</f>
        <v>0</v>
      </c>
      <c r="Q1857" s="87" t="s">
        <v>75</v>
      </c>
      <c r="R1857" s="87">
        <f>HEX2DEC(RIGHT(Table13232127535868734101622[[#This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HEX2DEC(RIGHT(Table13232127535868734101622[[#This Row],[h1]],8))</f>
        <v>0</v>
      </c>
      <c r="Q1858" s="87" t="s">
        <v>75</v>
      </c>
      <c r="R1858" s="87">
        <f>HEX2DEC(RIGHT(Table13232127535868734101622[[#This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HEX2DEC(RIGHT(Table13232127535868734101622[[#This Row],[h1]],8))</f>
        <v>0</v>
      </c>
      <c r="Q1859" s="87" t="s">
        <v>75</v>
      </c>
      <c r="R1859" s="87">
        <f>HEX2DEC(RIGHT(Table13232127535868734101622[[#This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HEX2DEC(RIGHT(Table13232127535868734101622[[#This Row],[h1]],8))</f>
        <v>0</v>
      </c>
      <c r="Q1860" s="87" t="s">
        <v>75</v>
      </c>
      <c r="R1860" s="87">
        <f>HEX2DEC(RIGHT(Table13232127535868734101622[[#This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HEX2DEC(RIGHT(Table13232127535868734101622[[#This Row],[h1]],8))</f>
        <v>0</v>
      </c>
      <c r="Q1861" s="87" t="s">
        <v>75</v>
      </c>
      <c r="R1861" s="87">
        <f>HEX2DEC(RIGHT(Table13232127535868734101622[[#This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HEX2DEC(RIGHT(Table13232127535868734101622[[#This Row],[h1]],8))</f>
        <v>0</v>
      </c>
      <c r="Q1862" s="87" t="s">
        <v>75</v>
      </c>
      <c r="R1862" s="87">
        <f>HEX2DEC(RIGHT(Table13232127535868734101622[[#This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HEX2DEC(RIGHT(Table13232127535868734101622[[#This Row],[h1]],8))</f>
        <v>0</v>
      </c>
      <c r="Q1863" s="87" t="s">
        <v>75</v>
      </c>
      <c r="R1863" s="87">
        <f>HEX2DEC(RIGHT(Table13232127535868734101622[[#This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HEX2DEC(RIGHT(Table13232127535868734101622[[#This Row],[h1]],8))</f>
        <v>0</v>
      </c>
      <c r="Q1864" s="87" t="s">
        <v>75</v>
      </c>
      <c r="R1864" s="87">
        <f>HEX2DEC(RIGHT(Table13232127535868734101622[[#This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HEX2DEC(RIGHT(Table13232127535868734101622[[#This Row],[h1]],8))</f>
        <v>0</v>
      </c>
      <c r="Q1865" s="87" t="s">
        <v>75</v>
      </c>
      <c r="R1865" s="87">
        <f>HEX2DEC(RIGHT(Table13232127535868734101622[[#This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HEX2DEC(RIGHT(Table13232127535868734101622[[#This Row],[h1]],8))</f>
        <v>0</v>
      </c>
      <c r="Q1866" s="87" t="s">
        <v>75</v>
      </c>
      <c r="R1866" s="87">
        <f>HEX2DEC(RIGHT(Table13232127535868734101622[[#This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HEX2DEC(RIGHT(Table13232127535868734101622[[#This Row],[h1]],8))</f>
        <v>0</v>
      </c>
      <c r="Q1867" s="87" t="s">
        <v>75</v>
      </c>
      <c r="R1867" s="87">
        <f>HEX2DEC(RIGHT(Table13232127535868734101622[[#This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HEX2DEC(RIGHT(Table13232127535868734101622[[#This Row],[h1]],8))</f>
        <v>0</v>
      </c>
      <c r="Q1868" s="87" t="s">
        <v>75</v>
      </c>
      <c r="R1868" s="87">
        <f>HEX2DEC(RIGHT(Table13232127535868734101622[[#This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HEX2DEC(RIGHT(Table13232127535868734101622[[#This Row],[h1]],8))</f>
        <v>0</v>
      </c>
      <c r="Q1869" s="87" t="s">
        <v>75</v>
      </c>
      <c r="R1869" s="87">
        <f>HEX2DEC(RIGHT(Table13232127535868734101622[[#This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HEX2DEC(RIGHT(Table13232127535868734101622[[#This Row],[h1]],8))</f>
        <v>0</v>
      </c>
      <c r="Q1870" s="87" t="s">
        <v>75</v>
      </c>
      <c r="R1870" s="87">
        <f>HEX2DEC(RIGHT(Table13232127535868734101622[[#This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HEX2DEC(RIGHT(Table13232127535868734101622[[#This Row],[h1]],8))</f>
        <v>0</v>
      </c>
      <c r="Q1871" s="87" t="s">
        <v>75</v>
      </c>
      <c r="R1871" s="87">
        <f>HEX2DEC(RIGHT(Table13232127535868734101622[[#This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HEX2DEC(RIGHT(Table13232127535868734101622[[#This Row],[h1]],8))</f>
        <v>0</v>
      </c>
      <c r="Q1872" s="87" t="s">
        <v>75</v>
      </c>
      <c r="R1872" s="87">
        <f>HEX2DEC(RIGHT(Table13232127535868734101622[[#This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HEX2DEC(RIGHT(Table13232127535868734101622[[#This Row],[h1]],8))</f>
        <v>0</v>
      </c>
      <c r="Q1873" s="87" t="s">
        <v>75</v>
      </c>
      <c r="R1873" s="87">
        <f>HEX2DEC(RIGHT(Table13232127535868734101622[[#This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HEX2DEC(RIGHT(Table13232127535868734101622[[#This Row],[h1]],8))</f>
        <v>0</v>
      </c>
      <c r="Q1874" s="87" t="s">
        <v>75</v>
      </c>
      <c r="R1874" s="87">
        <f>HEX2DEC(RIGHT(Table13232127535868734101622[[#This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HEX2DEC(RIGHT(Table13232127535868734101622[[#This Row],[h1]],8))</f>
        <v>0</v>
      </c>
      <c r="Q1875" s="87" t="s">
        <v>75</v>
      </c>
      <c r="R1875" s="87">
        <f>HEX2DEC(RIGHT(Table13232127535868734101622[[#This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HEX2DEC(RIGHT(Table13232127535868734101622[[#This Row],[h1]],8))</f>
        <v>0</v>
      </c>
      <c r="Q1876" s="87" t="s">
        <v>75</v>
      </c>
      <c r="R1876" s="87">
        <f>HEX2DEC(RIGHT(Table13232127535868734101622[[#This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HEX2DEC(RIGHT(Table13232127535868734101622[[#This Row],[h1]],8))</f>
        <v>0</v>
      </c>
      <c r="Q1877" s="87" t="s">
        <v>75</v>
      </c>
      <c r="R1877" s="87">
        <f>HEX2DEC(RIGHT(Table13232127535868734101622[[#This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HEX2DEC(RIGHT(Table13232127535868734101622[[#This Row],[h1]],8))</f>
        <v>0</v>
      </c>
      <c r="Q1878" s="87" t="s">
        <v>75</v>
      </c>
      <c r="R1878" s="87">
        <f>HEX2DEC(RIGHT(Table13232127535868734101622[[#This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HEX2DEC(RIGHT(Table13232127535868734101622[[#This Row],[h1]],8))</f>
        <v>0</v>
      </c>
      <c r="Q1879" s="87" t="s">
        <v>75</v>
      </c>
      <c r="R1879" s="87">
        <f>HEX2DEC(RIGHT(Table13232127535868734101622[[#This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HEX2DEC(RIGHT(Table13232127535868734101622[[#This Row],[h1]],8))</f>
        <v>0</v>
      </c>
      <c r="Q1880" s="87" t="s">
        <v>75</v>
      </c>
      <c r="R1880" s="87">
        <f>HEX2DEC(RIGHT(Table13232127535868734101622[[#This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HEX2DEC(RIGHT(Table13232127535868734101622[[#This Row],[h1]],8))</f>
        <v>0</v>
      </c>
      <c r="Q1881" s="87" t="s">
        <v>75</v>
      </c>
      <c r="R1881" s="87">
        <f>HEX2DEC(RIGHT(Table13232127535868734101622[[#This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HEX2DEC(RIGHT(Table13232127535868734101622[[#This Row],[h1]],8))</f>
        <v>0</v>
      </c>
      <c r="Q1882" s="87" t="s">
        <v>75</v>
      </c>
      <c r="R1882" s="87">
        <f>HEX2DEC(RIGHT(Table13232127535868734101622[[#This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HEX2DEC(RIGHT(Table13232127535868734101622[[#This Row],[h1]],8))</f>
        <v>0</v>
      </c>
      <c r="Q1883" s="87" t="s">
        <v>75</v>
      </c>
      <c r="R1883" s="87">
        <f>HEX2DEC(RIGHT(Table13232127535868734101622[[#This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HEX2DEC(RIGHT(Table13232127535868734101622[[#This Row],[h1]],8))</f>
        <v>0</v>
      </c>
      <c r="Q1884" s="87" t="s">
        <v>75</v>
      </c>
      <c r="R1884" s="87">
        <f>HEX2DEC(RIGHT(Table13232127535868734101622[[#This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HEX2DEC(RIGHT(Table13232127535868734101622[[#This Row],[h1]],8))</f>
        <v>0</v>
      </c>
      <c r="Q1885" s="87" t="s">
        <v>75</v>
      </c>
      <c r="R1885" s="87">
        <f>HEX2DEC(RIGHT(Table13232127535868734101622[[#This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HEX2DEC(RIGHT(Table13232127535868734101622[[#This Row],[h1]],8))</f>
        <v>0</v>
      </c>
      <c r="Q1886" s="87" t="s">
        <v>75</v>
      </c>
      <c r="R1886" s="87">
        <f>HEX2DEC(RIGHT(Table13232127535868734101622[[#This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HEX2DEC(RIGHT(Table13232127535868734101622[[#This Row],[h1]],8))</f>
        <v>0</v>
      </c>
      <c r="Q1887" s="87" t="s">
        <v>75</v>
      </c>
      <c r="R1887" s="87">
        <f>HEX2DEC(RIGHT(Table13232127535868734101622[[#This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HEX2DEC(RIGHT(Table13232127535868734101622[[#This Row],[h1]],8))</f>
        <v>0</v>
      </c>
      <c r="Q1888" s="87" t="s">
        <v>75</v>
      </c>
      <c r="R1888" s="87">
        <f>HEX2DEC(RIGHT(Table13232127535868734101622[[#This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HEX2DEC(RIGHT(Table13232127535868734101622[[#This Row],[h1]],8))</f>
        <v>0</v>
      </c>
      <c r="Q1889" s="87" t="s">
        <v>75</v>
      </c>
      <c r="R1889" s="87">
        <f>HEX2DEC(RIGHT(Table13232127535868734101622[[#This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HEX2DEC(RIGHT(Table13232127535868734101622[[#This Row],[h1]],8))</f>
        <v>0</v>
      </c>
      <c r="Q1890" s="87" t="s">
        <v>75</v>
      </c>
      <c r="R1890" s="87">
        <f>HEX2DEC(RIGHT(Table13232127535868734101622[[#This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HEX2DEC(RIGHT(Table13232127535868734101622[[#This Row],[h1]],8))</f>
        <v>0</v>
      </c>
      <c r="Q1891" s="87" t="s">
        <v>75</v>
      </c>
      <c r="R1891" s="87">
        <f>HEX2DEC(RIGHT(Table13232127535868734101622[[#This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HEX2DEC(RIGHT(Table13232127535868734101622[[#This Row],[h1]],8))</f>
        <v>0</v>
      </c>
      <c r="Q1892" s="87" t="s">
        <v>75</v>
      </c>
      <c r="R1892" s="87">
        <f>HEX2DEC(RIGHT(Table13232127535868734101622[[#This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HEX2DEC(RIGHT(Table13232127535868734101622[[#This Row],[h1]],8))</f>
        <v>0</v>
      </c>
      <c r="Q1893" s="87" t="s">
        <v>75</v>
      </c>
      <c r="R1893" s="87">
        <f>HEX2DEC(RIGHT(Table13232127535868734101622[[#This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HEX2DEC(RIGHT(Table13232127535868734101622[[#This Row],[h1]],8))</f>
        <v>0</v>
      </c>
      <c r="Q1894" s="87" t="s">
        <v>75</v>
      </c>
      <c r="R1894" s="87">
        <f>HEX2DEC(RIGHT(Table13232127535868734101622[[#This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HEX2DEC(RIGHT(Table13232127535868734101622[[#This Row],[h1]],8))</f>
        <v>0</v>
      </c>
      <c r="Q1895" s="87" t="s">
        <v>75</v>
      </c>
      <c r="R1895" s="87">
        <f>HEX2DEC(RIGHT(Table13232127535868734101622[[#This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HEX2DEC(RIGHT(Table13232127535868734101622[[#This Row],[h1]],8))</f>
        <v>0</v>
      </c>
      <c r="Q1896" s="87" t="s">
        <v>75</v>
      </c>
      <c r="R1896" s="87">
        <f>HEX2DEC(RIGHT(Table13232127535868734101622[[#This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HEX2DEC(RIGHT(Table13232127535868734101622[[#This Row],[h1]],8))</f>
        <v>0</v>
      </c>
      <c r="Q1897" s="87" t="s">
        <v>75</v>
      </c>
      <c r="R1897" s="87">
        <f>HEX2DEC(RIGHT(Table13232127535868734101622[[#This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HEX2DEC(RIGHT(Table13232127535868734101622[[#This Row],[h1]],8))</f>
        <v>0</v>
      </c>
      <c r="Q1898" s="87" t="s">
        <v>75</v>
      </c>
      <c r="R1898" s="87">
        <f>HEX2DEC(RIGHT(Table13232127535868734101622[[#This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HEX2DEC(RIGHT(Table13232127535868734101622[[#This Row],[h1]],8))</f>
        <v>0</v>
      </c>
      <c r="Q1899" s="87" t="s">
        <v>75</v>
      </c>
      <c r="R1899" s="87">
        <f>HEX2DEC(RIGHT(Table13232127535868734101622[[#This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HEX2DEC(RIGHT(Table13232127535868734101622[[#This Row],[h1]],8))</f>
        <v>0</v>
      </c>
      <c r="Q1900" s="87" t="s">
        <v>75</v>
      </c>
      <c r="R1900" s="87">
        <f>HEX2DEC(RIGHT(Table13232127535868734101622[[#This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HEX2DEC(RIGHT(Table13232127535868734101622[[#This Row],[h1]],8))</f>
        <v>0</v>
      </c>
      <c r="Q1901" s="87" t="s">
        <v>75</v>
      </c>
      <c r="R1901" s="87">
        <f>HEX2DEC(RIGHT(Table13232127535868734101622[[#This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HEX2DEC(RIGHT(Table13232127535868734101622[[#This Row],[h1]],8))</f>
        <v>0</v>
      </c>
      <c r="Q1902" s="87" t="s">
        <v>75</v>
      </c>
      <c r="R1902" s="87">
        <f>HEX2DEC(RIGHT(Table13232127535868734101622[[#This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HEX2DEC(RIGHT(Table13232127535868734101622[[#This Row],[h1]],8))</f>
        <v>0</v>
      </c>
      <c r="Q1903" s="87" t="s">
        <v>75</v>
      </c>
      <c r="R1903" s="87">
        <f>HEX2DEC(RIGHT(Table13232127535868734101622[[#This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HEX2DEC(RIGHT(Table13232127535868734101622[[#This Row],[h1]],8))</f>
        <v>0</v>
      </c>
      <c r="Q1904" s="87" t="s">
        <v>75</v>
      </c>
      <c r="R1904" s="87">
        <f>HEX2DEC(RIGHT(Table13232127535868734101622[[#This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HEX2DEC(RIGHT(Table13232127535868734101622[[#This Row],[h1]],8))</f>
        <v>0</v>
      </c>
      <c r="Q1905" s="87" t="s">
        <v>75</v>
      </c>
      <c r="R1905" s="87">
        <f>HEX2DEC(RIGHT(Table13232127535868734101622[[#This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HEX2DEC(RIGHT(Table13232127535868734101622[[#This Row],[h1]],8))</f>
        <v>0</v>
      </c>
      <c r="Q1906" s="87" t="s">
        <v>75</v>
      </c>
      <c r="R1906" s="87">
        <f>HEX2DEC(RIGHT(Table13232127535868734101622[[#This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HEX2DEC(RIGHT(Table13232127535868734101622[[#This Row],[h1]],8))</f>
        <v>0</v>
      </c>
      <c r="Q1907" s="87" t="s">
        <v>75</v>
      </c>
      <c r="R1907" s="87">
        <f>HEX2DEC(RIGHT(Table13232127535868734101622[[#This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HEX2DEC(RIGHT(Table13232127535868734101622[[#This Row],[h1]],8))</f>
        <v>0</v>
      </c>
      <c r="Q1908" s="87" t="s">
        <v>75</v>
      </c>
      <c r="R1908" s="87">
        <f>HEX2DEC(RIGHT(Table13232127535868734101622[[#This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HEX2DEC(RIGHT(Table13232127535868734101622[[#This Row],[h1]],8))</f>
        <v>0</v>
      </c>
      <c r="Q1909" s="87" t="s">
        <v>75</v>
      </c>
      <c r="R1909" s="87">
        <f>HEX2DEC(RIGHT(Table13232127535868734101622[[#This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HEX2DEC(RIGHT(Table13232127535868734101622[[#This Row],[h1]],8))</f>
        <v>0</v>
      </c>
      <c r="Q1910" s="87" t="s">
        <v>75</v>
      </c>
      <c r="R1910" s="87">
        <f>HEX2DEC(RIGHT(Table13232127535868734101622[[#This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HEX2DEC(RIGHT(Table13232127535868734101622[[#This Row],[h1]],8))</f>
        <v>0</v>
      </c>
      <c r="Q1911" s="87" t="s">
        <v>75</v>
      </c>
      <c r="R1911" s="87">
        <f>HEX2DEC(RIGHT(Table13232127535868734101622[[#This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HEX2DEC(RIGHT(Table13232127535868734101622[[#This Row],[h1]],8))</f>
        <v>0</v>
      </c>
      <c r="Q1912" s="87" t="s">
        <v>75</v>
      </c>
      <c r="R1912" s="87">
        <f>HEX2DEC(RIGHT(Table13232127535868734101622[[#This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HEX2DEC(RIGHT(Table13232127535868734101622[[#This Row],[h1]],8))</f>
        <v>0</v>
      </c>
      <c r="Q1913" s="87" t="s">
        <v>75</v>
      </c>
      <c r="R1913" s="87">
        <f>HEX2DEC(RIGHT(Table13232127535868734101622[[#This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HEX2DEC(RIGHT(Table13232127535868734101622[[#This Row],[h1]],8))</f>
        <v>0</v>
      </c>
      <c r="Q1914" s="87" t="s">
        <v>75</v>
      </c>
      <c r="R1914" s="87">
        <f>HEX2DEC(RIGHT(Table13232127535868734101622[[#This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HEX2DEC(RIGHT(Table13232127535868734101622[[#This Row],[h1]],8))</f>
        <v>0</v>
      </c>
      <c r="Q1915" s="87" t="s">
        <v>75</v>
      </c>
      <c r="R1915" s="87">
        <f>HEX2DEC(RIGHT(Table13232127535868734101622[[#This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HEX2DEC(RIGHT(Table13232127535868734101622[[#This Row],[h1]],8))</f>
        <v>0</v>
      </c>
      <c r="Q1916" s="87" t="s">
        <v>75</v>
      </c>
      <c r="R1916" s="87">
        <f>HEX2DEC(RIGHT(Table13232127535868734101622[[#This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HEX2DEC(RIGHT(Table13232127535868734101622[[#This Row],[h1]],8))</f>
        <v>0</v>
      </c>
      <c r="Q1917" s="87" t="s">
        <v>75</v>
      </c>
      <c r="R1917" s="87">
        <f>HEX2DEC(RIGHT(Table13232127535868734101622[[#This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HEX2DEC(RIGHT(Table13232127535868734101622[[#This Row],[h1]],8))</f>
        <v>0</v>
      </c>
      <c r="Q1918" s="87" t="s">
        <v>75</v>
      </c>
      <c r="R1918" s="87">
        <f>HEX2DEC(RIGHT(Table13232127535868734101622[[#This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HEX2DEC(RIGHT(Table13232127535868734101622[[#This Row],[h1]],8))</f>
        <v>0</v>
      </c>
      <c r="Q1919" s="87" t="s">
        <v>75</v>
      </c>
      <c r="R1919" s="87">
        <f>HEX2DEC(RIGHT(Table13232127535868734101622[[#This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HEX2DEC(RIGHT(Table13232127535868734101622[[#This Row],[h1]],8))</f>
        <v>0</v>
      </c>
      <c r="Q1920" s="87" t="s">
        <v>75</v>
      </c>
      <c r="R1920" s="87">
        <f>HEX2DEC(RIGHT(Table13232127535868734101622[[#This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HEX2DEC(RIGHT(Table13232127535868734101622[[#This Row],[h1]],8))</f>
        <v>0</v>
      </c>
      <c r="Q1921" s="87" t="s">
        <v>75</v>
      </c>
      <c r="R1921" s="87">
        <f>HEX2DEC(RIGHT(Table13232127535868734101622[[#This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HEX2DEC(RIGHT(Table13232127535868734101622[[#This Row],[h1]],8))</f>
        <v>0</v>
      </c>
      <c r="Q1922" s="87" t="s">
        <v>75</v>
      </c>
      <c r="R1922" s="87">
        <f>HEX2DEC(RIGHT(Table13232127535868734101622[[#This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HEX2DEC(RIGHT(Table13232127535868734101622[[#This Row],[h1]],8))</f>
        <v>0</v>
      </c>
      <c r="Q1923" s="87" t="s">
        <v>75</v>
      </c>
      <c r="R1923" s="87">
        <f>HEX2DEC(RIGHT(Table13232127535868734101622[[#This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HEX2DEC(RIGHT(Table13232127535868734101622[[#This Row],[h1]],8))</f>
        <v>0</v>
      </c>
      <c r="Q1924" s="87" t="s">
        <v>75</v>
      </c>
      <c r="R1924" s="87">
        <f>HEX2DEC(RIGHT(Table13232127535868734101622[[#This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HEX2DEC(RIGHT(Table13232127535868734101622[[#This Row],[h1]],8))</f>
        <v>0</v>
      </c>
      <c r="Q1925" s="87" t="s">
        <v>75</v>
      </c>
      <c r="R1925" s="87">
        <f>HEX2DEC(RIGHT(Table13232127535868734101622[[#This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HEX2DEC(RIGHT(Table13232127535868734101622[[#This Row],[h1]],8))</f>
        <v>0</v>
      </c>
      <c r="Q1926" s="87" t="s">
        <v>75</v>
      </c>
      <c r="R1926" s="87">
        <f>HEX2DEC(RIGHT(Table13232127535868734101622[[#This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HEX2DEC(RIGHT(Table13232127535868734101622[[#This Row],[h1]],8))</f>
        <v>0</v>
      </c>
      <c r="Q1927" s="87" t="s">
        <v>75</v>
      </c>
      <c r="R1927" s="87">
        <f>HEX2DEC(RIGHT(Table13232127535868734101622[[#This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HEX2DEC(RIGHT(Table13232127535868734101622[[#This Row],[h1]],8))</f>
        <v>0</v>
      </c>
      <c r="Q1928" s="87" t="s">
        <v>75</v>
      </c>
      <c r="R1928" s="87">
        <f>HEX2DEC(RIGHT(Table13232127535868734101622[[#This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HEX2DEC(RIGHT(Table13232127535868734101622[[#This Row],[h1]],8))</f>
        <v>0</v>
      </c>
      <c r="Q1929" s="87" t="s">
        <v>75</v>
      </c>
      <c r="R1929" s="87">
        <f>HEX2DEC(RIGHT(Table13232127535868734101622[[#This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HEX2DEC(RIGHT(Table13232127535868734101622[[#This Row],[h1]],8))</f>
        <v>0</v>
      </c>
      <c r="Q1930" s="87" t="s">
        <v>75</v>
      </c>
      <c r="R1930" s="87">
        <f>HEX2DEC(RIGHT(Table13232127535868734101622[[#This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HEX2DEC(RIGHT(Table13232127535868734101622[[#This Row],[h1]],8))</f>
        <v>0</v>
      </c>
      <c r="Q1931" s="87" t="s">
        <v>75</v>
      </c>
      <c r="R1931" s="87">
        <f>HEX2DEC(RIGHT(Table13232127535868734101622[[#This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HEX2DEC(RIGHT(Table13232127535868734101622[[#This Row],[h1]],8))</f>
        <v>0</v>
      </c>
      <c r="Q1932" s="87" t="s">
        <v>75</v>
      </c>
      <c r="R1932" s="87">
        <f>HEX2DEC(RIGHT(Table13232127535868734101622[[#This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HEX2DEC(RIGHT(Table13232127535868734101622[[#This Row],[h1]],8))</f>
        <v>0</v>
      </c>
      <c r="Q1933" s="87" t="s">
        <v>75</v>
      </c>
      <c r="R1933" s="87">
        <f>HEX2DEC(RIGHT(Table13232127535868734101622[[#This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HEX2DEC(RIGHT(Table13232127535868734101622[[#This Row],[h1]],8))</f>
        <v>0</v>
      </c>
      <c r="Q1934" s="87" t="s">
        <v>75</v>
      </c>
      <c r="R1934" s="87">
        <f>HEX2DEC(RIGHT(Table13232127535868734101622[[#This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HEX2DEC(RIGHT(Table13232127535868734101622[[#This Row],[h1]],8))</f>
        <v>0</v>
      </c>
      <c r="Q1935" s="87" t="s">
        <v>75</v>
      </c>
      <c r="R1935" s="87">
        <f>HEX2DEC(RIGHT(Table13232127535868734101622[[#This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HEX2DEC(RIGHT(Table13232127535868734101622[[#This Row],[h1]],8))</f>
        <v>0</v>
      </c>
      <c r="Q1936" s="87" t="s">
        <v>75</v>
      </c>
      <c r="R1936" s="87">
        <f>HEX2DEC(RIGHT(Table13232127535868734101622[[#This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HEX2DEC(RIGHT(Table13232127535868734101622[[#This Row],[h1]],8))</f>
        <v>0</v>
      </c>
      <c r="Q1937" s="87" t="s">
        <v>75</v>
      </c>
      <c r="R1937" s="87">
        <f>HEX2DEC(RIGHT(Table13232127535868734101622[[#This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HEX2DEC(RIGHT(Table13232127535868734101622[[#This Row],[h1]],8))</f>
        <v>0</v>
      </c>
      <c r="Q1938" s="87" t="s">
        <v>75</v>
      </c>
      <c r="R1938" s="87">
        <f>HEX2DEC(RIGHT(Table13232127535868734101622[[#This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HEX2DEC(RIGHT(Table13232127535868734101622[[#This Row],[h1]],8))</f>
        <v>0</v>
      </c>
      <c r="Q1939" s="87" t="s">
        <v>75</v>
      </c>
      <c r="R1939" s="87">
        <f>HEX2DEC(RIGHT(Table13232127535868734101622[[#This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HEX2DEC(RIGHT(Table13232127535868734101622[[#This Row],[h1]],8))</f>
        <v>0</v>
      </c>
      <c r="Q1940" s="87" t="s">
        <v>75</v>
      </c>
      <c r="R1940" s="87">
        <f>HEX2DEC(RIGHT(Table13232127535868734101622[[#This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HEX2DEC(RIGHT(Table13232127535868734101622[[#This Row],[h1]],8))</f>
        <v>0</v>
      </c>
      <c r="Q1941" s="87" t="s">
        <v>75</v>
      </c>
      <c r="R1941" s="87">
        <f>HEX2DEC(RIGHT(Table13232127535868734101622[[#This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HEX2DEC(RIGHT(Table13232127535868734101622[[#This Row],[h1]],8))</f>
        <v>0</v>
      </c>
      <c r="Q1942" s="87" t="s">
        <v>75</v>
      </c>
      <c r="R1942" s="87">
        <f>HEX2DEC(RIGHT(Table13232127535868734101622[[#This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HEX2DEC(RIGHT(Table13232127535868734101622[[#This Row],[h1]],8))</f>
        <v>0</v>
      </c>
      <c r="Q1943" s="87" t="s">
        <v>75</v>
      </c>
      <c r="R1943" s="87">
        <f>HEX2DEC(RIGHT(Table13232127535868734101622[[#This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HEX2DEC(RIGHT(Table13232127535868734101622[[#This Row],[h1]],8))</f>
        <v>0</v>
      </c>
      <c r="Q1944" s="87" t="s">
        <v>75</v>
      </c>
      <c r="R1944" s="87">
        <f>HEX2DEC(RIGHT(Table13232127535868734101622[[#This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HEX2DEC(RIGHT(Table13232127535868734101622[[#This Row],[h1]],8))</f>
        <v>0</v>
      </c>
      <c r="Q1945" s="87" t="s">
        <v>75</v>
      </c>
      <c r="R1945" s="87">
        <f>HEX2DEC(RIGHT(Table13232127535868734101622[[#This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HEX2DEC(RIGHT(Table13232127535868734101622[[#This Row],[h1]],8))</f>
        <v>0</v>
      </c>
      <c r="Q1946" s="87" t="s">
        <v>75</v>
      </c>
      <c r="R1946" s="87">
        <f>HEX2DEC(RIGHT(Table13232127535868734101622[[#This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HEX2DEC(RIGHT(Table13232127535868734101622[[#This Row],[h1]],8))</f>
        <v>0</v>
      </c>
      <c r="Q1947" s="87" t="s">
        <v>75</v>
      </c>
      <c r="R1947" s="87">
        <f>HEX2DEC(RIGHT(Table13232127535868734101622[[#This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HEX2DEC(RIGHT(Table13232127535868734101622[[#This Row],[h1]],8))</f>
        <v>0</v>
      </c>
      <c r="Q1948" s="87" t="s">
        <v>75</v>
      </c>
      <c r="R1948" s="87">
        <f>HEX2DEC(RIGHT(Table13232127535868734101622[[#This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HEX2DEC(RIGHT(Table13232127535868734101622[[#This Row],[h1]],8))</f>
        <v>0</v>
      </c>
      <c r="Q1949" s="87" t="s">
        <v>75</v>
      </c>
      <c r="R1949" s="87">
        <f>HEX2DEC(RIGHT(Table13232127535868734101622[[#This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HEX2DEC(RIGHT(Table13232127535868734101622[[#This Row],[h1]],8))</f>
        <v>0</v>
      </c>
      <c r="Q1950" s="87" t="s">
        <v>75</v>
      </c>
      <c r="R1950" s="87">
        <f>HEX2DEC(RIGHT(Table13232127535868734101622[[#This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HEX2DEC(RIGHT(Table13232127535868734101622[[#This Row],[h1]],8))</f>
        <v>0</v>
      </c>
      <c r="Q1951" s="87" t="s">
        <v>75</v>
      </c>
      <c r="R1951" s="87">
        <f>HEX2DEC(RIGHT(Table13232127535868734101622[[#This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HEX2DEC(RIGHT(Table13232127535868734101622[[#This Row],[h1]],8))</f>
        <v>0</v>
      </c>
      <c r="Q1952" s="87" t="s">
        <v>75</v>
      </c>
      <c r="R1952" s="87">
        <f>HEX2DEC(RIGHT(Table13232127535868734101622[[#This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HEX2DEC(RIGHT(Table13232127535868734101622[[#This Row],[h1]],8))</f>
        <v>0</v>
      </c>
      <c r="Q1953" s="87" t="s">
        <v>75</v>
      </c>
      <c r="R1953" s="87">
        <f>HEX2DEC(RIGHT(Table13232127535868734101622[[#This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HEX2DEC(RIGHT(Table13232127535868734101622[[#This Row],[h1]],8))</f>
        <v>0</v>
      </c>
      <c r="Q1954" s="87" t="s">
        <v>75</v>
      </c>
      <c r="R1954" s="87">
        <f>HEX2DEC(RIGHT(Table13232127535868734101622[[#This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HEX2DEC(RIGHT(Table13232127535868734101622[[#This Row],[h1]],8))</f>
        <v>0</v>
      </c>
      <c r="Q1955" s="87" t="s">
        <v>75</v>
      </c>
      <c r="R1955" s="87">
        <f>HEX2DEC(RIGHT(Table13232127535868734101622[[#This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HEX2DEC(RIGHT(Table13232127535868734101622[[#This Row],[h1]],8))</f>
        <v>0</v>
      </c>
      <c r="Q1956" s="87" t="s">
        <v>75</v>
      </c>
      <c r="R1956" s="87">
        <f>HEX2DEC(RIGHT(Table13232127535868734101622[[#This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HEX2DEC(RIGHT(Table13232127535868734101622[[#This Row],[h1]],8))</f>
        <v>0</v>
      </c>
      <c r="Q1957" s="87" t="s">
        <v>75</v>
      </c>
      <c r="R1957" s="87">
        <f>HEX2DEC(RIGHT(Table13232127535868734101622[[#This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HEX2DEC(RIGHT(Table13232127535868734101622[[#This Row],[h1]],8))</f>
        <v>0</v>
      </c>
      <c r="Q1958" s="87" t="s">
        <v>75</v>
      </c>
      <c r="R1958" s="87">
        <f>HEX2DEC(RIGHT(Table13232127535868734101622[[#This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HEX2DEC(RIGHT(Table13232127535868734101622[[#This Row],[h1]],8))</f>
        <v>0</v>
      </c>
      <c r="Q1959" s="87" t="s">
        <v>75</v>
      </c>
      <c r="R1959" s="87">
        <f>HEX2DEC(RIGHT(Table13232127535868734101622[[#This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HEX2DEC(RIGHT(Table13232127535868734101622[[#This Row],[h1]],8))</f>
        <v>0</v>
      </c>
      <c r="Q1960" s="87" t="s">
        <v>75</v>
      </c>
      <c r="R1960" s="87">
        <f>HEX2DEC(RIGHT(Table13232127535868734101622[[#This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HEX2DEC(RIGHT(Table13232127535868734101622[[#This Row],[h1]],8))</f>
        <v>0</v>
      </c>
      <c r="Q1961" s="87" t="s">
        <v>75</v>
      </c>
      <c r="R1961" s="87">
        <f>HEX2DEC(RIGHT(Table13232127535868734101622[[#This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HEX2DEC(RIGHT(Table13232127535868734101622[[#This Row],[h1]],8))</f>
        <v>0</v>
      </c>
      <c r="Q1962" s="87" t="s">
        <v>75</v>
      </c>
      <c r="R1962" s="87">
        <f>HEX2DEC(RIGHT(Table13232127535868734101622[[#This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HEX2DEC(RIGHT(Table13232127535868734101622[[#This Row],[h1]],8))</f>
        <v>0</v>
      </c>
      <c r="Q1963" s="87" t="s">
        <v>75</v>
      </c>
      <c r="R1963" s="87">
        <f>HEX2DEC(RIGHT(Table13232127535868734101622[[#This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HEX2DEC(RIGHT(Table13232127535868734101622[[#This Row],[h1]],8))</f>
        <v>0</v>
      </c>
      <c r="Q1964" s="87" t="s">
        <v>75</v>
      </c>
      <c r="R1964" s="87">
        <f>HEX2DEC(RIGHT(Table13232127535868734101622[[#This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HEX2DEC(RIGHT(Table13232127535868734101622[[#This Row],[h1]],8))</f>
        <v>0</v>
      </c>
      <c r="Q1965" s="87" t="s">
        <v>75</v>
      </c>
      <c r="R1965" s="87">
        <f>HEX2DEC(RIGHT(Table13232127535868734101622[[#This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HEX2DEC(RIGHT(Table13232127535868734101622[[#This Row],[h1]],8))</f>
        <v>0</v>
      </c>
      <c r="Q1966" s="87" t="s">
        <v>75</v>
      </c>
      <c r="R1966" s="87">
        <f>HEX2DEC(RIGHT(Table13232127535868734101622[[#This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HEX2DEC(RIGHT(Table13232127535868734101622[[#This Row],[h1]],8))</f>
        <v>0</v>
      </c>
      <c r="Q1967" s="87" t="s">
        <v>75</v>
      </c>
      <c r="R1967" s="87">
        <f>HEX2DEC(RIGHT(Table13232127535868734101622[[#This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HEX2DEC(RIGHT(Table13232127535868734101622[[#This Row],[h1]],8))</f>
        <v>0</v>
      </c>
      <c r="Q1968" s="87" t="s">
        <v>75</v>
      </c>
      <c r="R1968" s="87">
        <f>HEX2DEC(RIGHT(Table13232127535868734101622[[#This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HEX2DEC(RIGHT(Table13232127535868734101622[[#This Row],[h1]],8))</f>
        <v>0</v>
      </c>
      <c r="Q1969" s="87" t="s">
        <v>75</v>
      </c>
      <c r="R1969" s="87">
        <f>HEX2DEC(RIGHT(Table13232127535868734101622[[#This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HEX2DEC(RIGHT(Table13232127535868734101622[[#This Row],[h1]],8))</f>
        <v>0</v>
      </c>
      <c r="Q1970" s="87" t="s">
        <v>75</v>
      </c>
      <c r="R1970" s="87">
        <f>HEX2DEC(RIGHT(Table13232127535868734101622[[#This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HEX2DEC(RIGHT(Table13232127535868734101622[[#This Row],[h1]],8))</f>
        <v>0</v>
      </c>
      <c r="Q1971" s="87" t="s">
        <v>75</v>
      </c>
      <c r="R1971" s="87">
        <f>HEX2DEC(RIGHT(Table13232127535868734101622[[#This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HEX2DEC(RIGHT(Table13232127535868734101622[[#This Row],[h1]],8))</f>
        <v>0</v>
      </c>
      <c r="Q1972" s="87" t="s">
        <v>75</v>
      </c>
      <c r="R1972" s="87">
        <f>HEX2DEC(RIGHT(Table13232127535868734101622[[#This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HEX2DEC(RIGHT(Table13232127535868734101622[[#This Row],[h1]],8))</f>
        <v>0</v>
      </c>
      <c r="Q1973" s="87" t="s">
        <v>75</v>
      </c>
      <c r="R1973" s="87">
        <f>HEX2DEC(RIGHT(Table13232127535868734101622[[#This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HEX2DEC(RIGHT(Table13232127535868734101622[[#This Row],[h1]],8))</f>
        <v>0</v>
      </c>
      <c r="Q1974" s="87" t="s">
        <v>75</v>
      </c>
      <c r="R1974" s="87">
        <f>HEX2DEC(RIGHT(Table13232127535868734101622[[#This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HEX2DEC(RIGHT(Table13232127535868734101622[[#This Row],[h1]],8))</f>
        <v>0</v>
      </c>
      <c r="Q1975" s="87" t="s">
        <v>75</v>
      </c>
      <c r="R1975" s="87">
        <f>HEX2DEC(RIGHT(Table13232127535868734101622[[#This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HEX2DEC(RIGHT(Table13232127535868734101622[[#This Row],[h1]],8))</f>
        <v>0</v>
      </c>
      <c r="Q1976" s="87" t="s">
        <v>75</v>
      </c>
      <c r="R1976" s="87">
        <f>HEX2DEC(RIGHT(Table13232127535868734101622[[#This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HEX2DEC(RIGHT(Table13232127535868734101622[[#This Row],[h1]],8))</f>
        <v>0</v>
      </c>
      <c r="Q1977" s="87" t="s">
        <v>75</v>
      </c>
      <c r="R1977" s="87">
        <f>HEX2DEC(RIGHT(Table13232127535868734101622[[#This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HEX2DEC(RIGHT(Table13232127535868734101622[[#This Row],[h1]],8))</f>
        <v>0</v>
      </c>
      <c r="Q1978" s="87" t="s">
        <v>75</v>
      </c>
      <c r="R1978" s="87">
        <f>HEX2DEC(RIGHT(Table13232127535868734101622[[#This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HEX2DEC(RIGHT(Table13232127535868734101622[[#This Row],[h1]],8))</f>
        <v>0</v>
      </c>
      <c r="Q1979" s="87" t="s">
        <v>75</v>
      </c>
      <c r="R1979" s="87">
        <f>HEX2DEC(RIGHT(Table13232127535868734101622[[#This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HEX2DEC(RIGHT(Table13232127535868734101622[[#This Row],[h1]],8))</f>
        <v>0</v>
      </c>
      <c r="Q1980" s="87" t="s">
        <v>75</v>
      </c>
      <c r="R1980" s="87">
        <f>HEX2DEC(RIGHT(Table13232127535868734101622[[#This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HEX2DEC(RIGHT(Table13232127535868734101622[[#This Row],[h1]],8))</f>
        <v>0</v>
      </c>
      <c r="Q1981" s="87" t="s">
        <v>75</v>
      </c>
      <c r="R1981" s="87">
        <f>HEX2DEC(RIGHT(Table13232127535868734101622[[#This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HEX2DEC(RIGHT(Table13232127535868734101622[[#This Row],[h1]],8))</f>
        <v>0</v>
      </c>
      <c r="Q1982" s="87" t="s">
        <v>75</v>
      </c>
      <c r="R1982" s="87">
        <f>HEX2DEC(RIGHT(Table13232127535868734101622[[#This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HEX2DEC(RIGHT(Table13232127535868734101622[[#This Row],[h1]],8))</f>
        <v>0</v>
      </c>
      <c r="Q1983" s="87" t="s">
        <v>75</v>
      </c>
      <c r="R1983" s="87">
        <f>HEX2DEC(RIGHT(Table13232127535868734101622[[#This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HEX2DEC(RIGHT(Table13232127535868734101622[[#This Row],[h1]],8))</f>
        <v>0</v>
      </c>
      <c r="Q1984" s="87" t="s">
        <v>75</v>
      </c>
      <c r="R1984" s="87">
        <f>HEX2DEC(RIGHT(Table13232127535868734101622[[#This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HEX2DEC(RIGHT(Table13232127535868734101622[[#This Row],[h1]],8))</f>
        <v>0</v>
      </c>
      <c r="Q1985" s="87" t="s">
        <v>75</v>
      </c>
      <c r="R1985" s="87">
        <f>HEX2DEC(RIGHT(Table13232127535868734101622[[#This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HEX2DEC(RIGHT(Table13232127535868734101622[[#This Row],[h1]],8))</f>
        <v>0</v>
      </c>
      <c r="Q1986" s="87" t="s">
        <v>75</v>
      </c>
      <c r="R1986" s="87">
        <f>HEX2DEC(RIGHT(Table13232127535868734101622[[#This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HEX2DEC(RIGHT(Table13232127535868734101622[[#This Row],[h1]],8))</f>
        <v>0</v>
      </c>
      <c r="Q1987" s="87" t="s">
        <v>75</v>
      </c>
      <c r="R1987" s="87">
        <f>HEX2DEC(RIGHT(Table13232127535868734101622[[#This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HEX2DEC(RIGHT(Table13232127535868734101622[[#This Row],[h1]],8))</f>
        <v>0</v>
      </c>
      <c r="Q1988" s="87" t="s">
        <v>75</v>
      </c>
      <c r="R1988" s="87">
        <f>HEX2DEC(RIGHT(Table13232127535868734101622[[#This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HEX2DEC(RIGHT(Table13232127535868734101622[[#This Row],[h1]],8))</f>
        <v>0</v>
      </c>
      <c r="Q1989" s="87" t="s">
        <v>75</v>
      </c>
      <c r="R1989" s="87">
        <f>HEX2DEC(RIGHT(Table13232127535868734101622[[#This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HEX2DEC(RIGHT(Table13232127535868734101622[[#This Row],[h1]],8))</f>
        <v>0</v>
      </c>
      <c r="Q1990" s="87" t="s">
        <v>75</v>
      </c>
      <c r="R1990" s="87">
        <f>HEX2DEC(RIGHT(Table13232127535868734101622[[#This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HEX2DEC(RIGHT(Table13232127535868734101622[[#This Row],[h1]],8))</f>
        <v>0</v>
      </c>
      <c r="Q1991" s="87" t="s">
        <v>75</v>
      </c>
      <c r="R1991" s="87">
        <f>HEX2DEC(RIGHT(Table13232127535868734101622[[#This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HEX2DEC(RIGHT(Table13232127535868734101622[[#This Row],[h1]],8))</f>
        <v>0</v>
      </c>
      <c r="Q1992" s="87" t="s">
        <v>75</v>
      </c>
      <c r="R1992" s="87">
        <f>HEX2DEC(RIGHT(Table13232127535868734101622[[#This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HEX2DEC(RIGHT(Table13232127535868734101622[[#This Row],[h1]],8))</f>
        <v>0</v>
      </c>
      <c r="Q1993" s="87" t="s">
        <v>75</v>
      </c>
      <c r="R1993" s="87">
        <f>HEX2DEC(RIGHT(Table13232127535868734101622[[#This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HEX2DEC(RIGHT(Table13232127535868734101622[[#This Row],[h1]],8))</f>
        <v>0</v>
      </c>
      <c r="Q1994" s="87" t="s">
        <v>75</v>
      </c>
      <c r="R1994" s="87">
        <f>HEX2DEC(RIGHT(Table13232127535868734101622[[#This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HEX2DEC(RIGHT(Table13232127535868734101622[[#This Row],[h1]],8))</f>
        <v>0</v>
      </c>
      <c r="Q1995" s="87" t="s">
        <v>75</v>
      </c>
      <c r="R1995" s="87">
        <f>HEX2DEC(RIGHT(Table13232127535868734101622[[#This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HEX2DEC(RIGHT(Table13232127535868734101622[[#This Row],[h1]],8))</f>
        <v>0</v>
      </c>
      <c r="Q1996" s="87" t="s">
        <v>75</v>
      </c>
      <c r="R1996" s="87">
        <f>HEX2DEC(RIGHT(Table13232127535868734101622[[#This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HEX2DEC(RIGHT(Table13232127535868734101622[[#This Row],[h1]],8))</f>
        <v>0</v>
      </c>
      <c r="Q1997" s="87" t="s">
        <v>75</v>
      </c>
      <c r="R1997" s="87">
        <f>HEX2DEC(RIGHT(Table13232127535868734101622[[#This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HEX2DEC(RIGHT(Table13232127535868734101622[[#This Row],[h1]],8))</f>
        <v>0</v>
      </c>
      <c r="Q1998" s="87" t="s">
        <v>75</v>
      </c>
      <c r="R1998" s="87">
        <f>HEX2DEC(RIGHT(Table13232127535868734101622[[#This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HEX2DEC(RIGHT(Table13232127535868734101622[[#This Row],[h1]],8))</f>
        <v>0</v>
      </c>
      <c r="Q1999" s="87" t="s">
        <v>75</v>
      </c>
      <c r="R1999" s="87">
        <f>HEX2DEC(RIGHT(Table13232127535868734101622[[#This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HEX2DEC(RIGHT(Table13232127535868734101622[[#This Row],[h1]],8))</f>
        <v>0</v>
      </c>
      <c r="Q2000" s="87" t="s">
        <v>75</v>
      </c>
      <c r="R2000" s="87">
        <f>HEX2DEC(RIGHT(Table13232127535868734101622[[#This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HEX2DEC(RIGHT(Table13232127535868734101622[[#This Row],[h1]],8))</f>
        <v>0</v>
      </c>
      <c r="Q2001" s="87" t="s">
        <v>75</v>
      </c>
      <c r="R2001" s="87">
        <f>HEX2DEC(RIGHT(Table13232127535868734101622[[#This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HEX2DEC(RIGHT(Table13232127535868734101622[[#This Row],[h1]],8))</f>
        <v>0</v>
      </c>
      <c r="Q2002" s="87" t="s">
        <v>75</v>
      </c>
      <c r="R2002" s="87">
        <f>HEX2DEC(RIGHT(Table13232127535868734101622[[#This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HEX2DEC(RIGHT(Table13232127535868734101622[[#This Row],[h1]],8))</f>
        <v>0</v>
      </c>
      <c r="Q2003" s="87" t="s">
        <v>75</v>
      </c>
      <c r="R2003" s="87">
        <f>HEX2DEC(RIGHT(Table13232127535868734101622[[#This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HEX2DEC(RIGHT(Table13232127535868734101622[[#This Row],[h1]],8))</f>
        <v>0</v>
      </c>
      <c r="Q2004" s="87" t="s">
        <v>75</v>
      </c>
      <c r="R2004" s="87">
        <f>HEX2DEC(RIGHT(Table13232127535868734101622[[#This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HEX2DEC(RIGHT(Table13232127535868734101622[[#This Row],[h1]],8))</f>
        <v>0</v>
      </c>
      <c r="Q2005" s="87" t="s">
        <v>75</v>
      </c>
      <c r="R2005" s="87">
        <f>HEX2DEC(RIGHT(Table13232127535868734101622[[#This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HEX2DEC(RIGHT(Table13232127535868734101622[[#This Row],[h1]],8))</f>
        <v>0</v>
      </c>
      <c r="Q2006" s="87" t="s">
        <v>75</v>
      </c>
      <c r="R2006" s="87">
        <f>HEX2DEC(RIGHT(Table13232127535868734101622[[#This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HEX2DEC(RIGHT(Table13232127535868734101622[[#This Row],[h1]],8))</f>
        <v>0</v>
      </c>
      <c r="Q2007" s="87" t="s">
        <v>75</v>
      </c>
      <c r="R2007" s="87">
        <f>HEX2DEC(RIGHT(Table13232127535868734101622[[#This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HEX2DEC(RIGHT(Table13232127535868734101622[[#This Row],[h1]],8))</f>
        <v>0</v>
      </c>
      <c r="Q2008" s="87" t="s">
        <v>75</v>
      </c>
      <c r="R2008" s="87">
        <f>HEX2DEC(RIGHT(Table13232127535868734101622[[#This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HEX2DEC(RIGHT(Table13232127535868734101622[[#This Row],[h1]],8))</f>
        <v>0</v>
      </c>
      <c r="Q2009" s="87" t="s">
        <v>75</v>
      </c>
      <c r="R2009" s="87">
        <f>HEX2DEC(RIGHT(Table13232127535868734101622[[#This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HEX2DEC(RIGHT(Table13232127535868734101622[[#This Row],[h1]],8))</f>
        <v>0</v>
      </c>
      <c r="Q2010" s="87" t="s">
        <v>75</v>
      </c>
      <c r="R2010" s="87">
        <f>HEX2DEC(RIGHT(Table13232127535868734101622[[#This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HEX2DEC(RIGHT(Table13232127535868734101622[[#This Row],[h1]],8))</f>
        <v>0</v>
      </c>
      <c r="Q2011" s="87" t="s">
        <v>75</v>
      </c>
      <c r="R2011" s="87">
        <f>HEX2DEC(RIGHT(Table13232127535868734101622[[#This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HEX2DEC(RIGHT(Table13232127535868734101622[[#This Row],[h1]],8))</f>
        <v>0</v>
      </c>
      <c r="Q2012" s="87" t="s">
        <v>75</v>
      </c>
      <c r="R2012" s="87">
        <f>HEX2DEC(RIGHT(Table13232127535868734101622[[#This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HEX2DEC(RIGHT(Table13232127535868734101622[[#This Row],[h1]],8))</f>
        <v>0</v>
      </c>
      <c r="Q2013" s="87" t="s">
        <v>75</v>
      </c>
      <c r="R2013" s="87">
        <f>HEX2DEC(RIGHT(Table13232127535868734101622[[#This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HEX2DEC(RIGHT(Table13232127535868734101622[[#This Row],[h1]],8))</f>
        <v>0</v>
      </c>
      <c r="Q2014" s="87" t="s">
        <v>75</v>
      </c>
      <c r="R2014" s="87">
        <f>HEX2DEC(RIGHT(Table13232127535868734101622[[#This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HEX2DEC(RIGHT(Table13232127535868734101622[[#This Row],[h1]],8))</f>
        <v>0</v>
      </c>
      <c r="Q2015" s="87" t="s">
        <v>75</v>
      </c>
      <c r="R2015" s="87">
        <f>HEX2DEC(RIGHT(Table13232127535868734101622[[#This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HEX2DEC(RIGHT(Table13232127535868734101622[[#This Row],[h1]],8))</f>
        <v>0</v>
      </c>
      <c r="Q2016" s="87" t="s">
        <v>75</v>
      </c>
      <c r="R2016" s="87">
        <f>HEX2DEC(RIGHT(Table13232127535868734101622[[#This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HEX2DEC(RIGHT(Table13232127535868734101622[[#This Row],[h1]],8))</f>
        <v>0</v>
      </c>
      <c r="Q2017" s="87" t="s">
        <v>75</v>
      </c>
      <c r="R2017" s="87">
        <f>HEX2DEC(RIGHT(Table13232127535868734101622[[#This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HEX2DEC(RIGHT(Table13232127535868734101622[[#This Row],[h1]],8))</f>
        <v>0</v>
      </c>
      <c r="Q2018" s="87" t="s">
        <v>75</v>
      </c>
      <c r="R2018" s="87">
        <f>HEX2DEC(RIGHT(Table13232127535868734101622[[#This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HEX2DEC(RIGHT(Table13232127535868734101622[[#This Row],[h1]],8))</f>
        <v>0</v>
      </c>
      <c r="Q2019" s="87" t="s">
        <v>75</v>
      </c>
      <c r="R2019" s="87">
        <f>HEX2DEC(RIGHT(Table13232127535868734101622[[#This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HEX2DEC(RIGHT(Table13232127535868734101622[[#This Row],[h1]],8))</f>
        <v>0</v>
      </c>
      <c r="Q2020" s="87" t="s">
        <v>75</v>
      </c>
      <c r="R2020" s="87">
        <f>HEX2DEC(RIGHT(Table13232127535868734101622[[#This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HEX2DEC(RIGHT(Table13232127535868734101622[[#This Row],[h1]],8))</f>
        <v>0</v>
      </c>
      <c r="Q2021" s="87" t="s">
        <v>75</v>
      </c>
      <c r="R2021" s="87">
        <f>HEX2DEC(RIGHT(Table13232127535868734101622[[#This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HEX2DEC(RIGHT(Table13232127535868734101622[[#This Row],[h1]],8))</f>
        <v>0</v>
      </c>
      <c r="Q2022" s="87" t="s">
        <v>75</v>
      </c>
      <c r="R2022" s="87">
        <f>HEX2DEC(RIGHT(Table13232127535868734101622[[#This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HEX2DEC(RIGHT(Table13232127535868734101622[[#This Row],[h1]],8))</f>
        <v>0</v>
      </c>
      <c r="Q2023" s="87" t="s">
        <v>75</v>
      </c>
      <c r="R2023" s="87">
        <f>HEX2DEC(RIGHT(Table13232127535868734101622[[#This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HEX2DEC(RIGHT(Table13232127535868734101622[[#This Row],[h1]],8))</f>
        <v>0</v>
      </c>
      <c r="Q2024" s="87" t="s">
        <v>75</v>
      </c>
      <c r="R2024" s="87">
        <f>HEX2DEC(RIGHT(Table13232127535868734101622[[#This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HEX2DEC(RIGHT(Table13232127535868734101622[[#This Row],[h1]],8))</f>
        <v>0</v>
      </c>
      <c r="Q2025" s="87" t="s">
        <v>75</v>
      </c>
      <c r="R2025" s="87">
        <f>HEX2DEC(RIGHT(Table13232127535868734101622[[#This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HEX2DEC(RIGHT(Table13232127535868734101622[[#This Row],[h1]],8))</f>
        <v>0</v>
      </c>
      <c r="Q2026" s="87" t="s">
        <v>75</v>
      </c>
      <c r="R2026" s="87">
        <f>HEX2DEC(RIGHT(Table13232127535868734101622[[#This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HEX2DEC(RIGHT(Table13232127535868734101622[[#This Row],[h1]],8))</f>
        <v>0</v>
      </c>
      <c r="Q2027" s="87" t="s">
        <v>75</v>
      </c>
      <c r="R2027" s="87">
        <f>HEX2DEC(RIGHT(Table13232127535868734101622[[#This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HEX2DEC(RIGHT(Table13232127535868734101622[[#This Row],[h1]],8))</f>
        <v>0</v>
      </c>
      <c r="Q2028" s="87" t="s">
        <v>75</v>
      </c>
      <c r="R2028" s="87">
        <f>HEX2DEC(RIGHT(Table13232127535868734101622[[#This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HEX2DEC(RIGHT(Table13232127535868734101622[[#This Row],[h1]],8))</f>
        <v>0</v>
      </c>
      <c r="Q2029" s="87" t="s">
        <v>75</v>
      </c>
      <c r="R2029" s="87">
        <f>HEX2DEC(RIGHT(Table13232127535868734101622[[#This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HEX2DEC(RIGHT(Table13232127535868734101622[[#This Row],[h1]],8))</f>
        <v>0</v>
      </c>
      <c r="Q2030" s="87" t="s">
        <v>75</v>
      </c>
      <c r="R2030" s="87">
        <f>HEX2DEC(RIGHT(Table13232127535868734101622[[#This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HEX2DEC(RIGHT(Table13232127535868734101622[[#This Row],[h1]],8))</f>
        <v>0</v>
      </c>
      <c r="Q2031" s="87" t="s">
        <v>75</v>
      </c>
      <c r="R2031" s="87">
        <f>HEX2DEC(RIGHT(Table13232127535868734101622[[#This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HEX2DEC(RIGHT(Table13232127535868734101622[[#This Row],[h1]],8))</f>
        <v>0</v>
      </c>
      <c r="Q2032" s="87" t="s">
        <v>75</v>
      </c>
      <c r="R2032" s="87">
        <f>HEX2DEC(RIGHT(Table13232127535868734101622[[#This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HEX2DEC(RIGHT(Table13232127535868734101622[[#This Row],[h1]],8))</f>
        <v>0</v>
      </c>
      <c r="Q2033" s="87" t="s">
        <v>75</v>
      </c>
      <c r="R2033" s="87">
        <f>HEX2DEC(RIGHT(Table13232127535868734101622[[#This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HEX2DEC(RIGHT(Table13232127535868734101622[[#This Row],[h1]],8))</f>
        <v>0</v>
      </c>
      <c r="Q2034" s="87" t="s">
        <v>75</v>
      </c>
      <c r="R2034" s="87">
        <f>HEX2DEC(RIGHT(Table13232127535868734101622[[#This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HEX2DEC(RIGHT(Table13232127535868734101622[[#This Row],[h1]],8))</f>
        <v>0</v>
      </c>
      <c r="Q2035" s="87" t="s">
        <v>75</v>
      </c>
      <c r="R2035" s="87">
        <f>HEX2DEC(RIGHT(Table13232127535868734101622[[#This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HEX2DEC(RIGHT(Table13232127535868734101622[[#This Row],[h1]],8))</f>
        <v>0</v>
      </c>
      <c r="Q2036" s="87" t="s">
        <v>75</v>
      </c>
      <c r="R2036" s="87">
        <f>HEX2DEC(RIGHT(Table13232127535868734101622[[#This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HEX2DEC(RIGHT(Table13232127535868734101622[[#This Row],[h1]],8))</f>
        <v>0</v>
      </c>
      <c r="Q2037" s="87" t="s">
        <v>75</v>
      </c>
      <c r="R2037" s="87">
        <f>HEX2DEC(RIGHT(Table13232127535868734101622[[#This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HEX2DEC(RIGHT(Table13232127535868734101622[[#This Row],[h1]],8))</f>
        <v>0</v>
      </c>
      <c r="Q2038" s="87" t="s">
        <v>75</v>
      </c>
      <c r="R2038" s="87">
        <f>HEX2DEC(RIGHT(Table13232127535868734101622[[#This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HEX2DEC(RIGHT(Table13232127535868734101622[[#This Row],[h1]],8))</f>
        <v>0</v>
      </c>
      <c r="Q2039" s="87" t="s">
        <v>75</v>
      </c>
      <c r="R2039" s="87">
        <f>HEX2DEC(RIGHT(Table13232127535868734101622[[#This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HEX2DEC(RIGHT(Table13232127535868734101622[[#This Row],[h1]],8))</f>
        <v>0</v>
      </c>
      <c r="Q2040" s="87" t="s">
        <v>75</v>
      </c>
      <c r="R2040" s="87">
        <f>HEX2DEC(RIGHT(Table13232127535868734101622[[#This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HEX2DEC(RIGHT(Table13232127535868734101622[[#This Row],[h1]],8))</f>
        <v>0</v>
      </c>
      <c r="Q2041" s="87" t="s">
        <v>75</v>
      </c>
      <c r="R2041" s="87">
        <f>HEX2DEC(RIGHT(Table13232127535868734101622[[#This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87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F5D1A2B-0DAD-4966-BC9D-9E79DC7A3EC8}">
          <x14:formula1>
            <xm:f>org!$B$36:$B$43</xm:f>
          </x14:formula1>
          <xm:sqref>A5</xm:sqref>
        </x14:dataValidation>
        <x14:dataValidation type="list" allowBlank="1" showInputMessage="1" showErrorMessage="1" xr:uid="{EB793EC5-5936-44B4-A362-5484BE390F31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E9A19211-A5C5-4C1D-A43A-B91BFB09654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AF4CB643-BA46-4E3C-914C-70FB07401A74}">
          <x14:formula1>
            <xm:f>org!$B$48:$B$56</xm:f>
          </x14:formula1>
          <xm:sqref>G114:G145</xm:sqref>
        </x14:dataValidation>
        <x14:dataValidation type="list" allowBlank="1" showInputMessage="1" showErrorMessage="1" xr:uid="{6631FA81-24C6-4250-BD17-6C7C4D29A63A}">
          <x14:formula1>
            <xm:f>evCodeGen!$BM$4:$BM$20</xm:f>
          </x14:formula1>
          <xm:sqref>Z168:Z199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S2115"/>
  <sheetViews>
    <sheetView zoomScaleNormal="100" workbookViewId="0">
      <pane xSplit="3" ySplit="6" topLeftCell="D118" activePane="bottomRight" state="frozen"/>
      <selection pane="topRight" activeCell="C1" sqref="C1"/>
      <selection pane="bottomLeft" activeCell="A7" sqref="A7"/>
      <selection pane="bottomRight" activeCell="AX168" sqref="AX16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125" style="15" customWidth="1"/>
    <col min="25" max="25" width="5" style="15" customWidth="1"/>
    <col min="26" max="26" width="6.75" style="15" customWidth="1"/>
    <col min="27" max="42" width="7.625" style="15" hidden="1" customWidth="1"/>
    <col min="43" max="43" width="4.3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90</v>
      </c>
      <c r="B5" s="48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HEX2DEC(RIGHT(Table13232127535863[[#This Row],[h1]],8))</f>
        <v>65536</v>
      </c>
      <c r="Q11" s="48" t="s">
        <v>75</v>
      </c>
      <c r="R11" s="48">
        <f>HEX2DEC(RIGHT(Table13232127535863[[#This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HEX2DEC(RIGHT(Table13232127535863[[#This Row],[h1]],8))</f>
        <v>196608</v>
      </c>
      <c r="Q12" s="48" t="s">
        <v>75</v>
      </c>
      <c r="R12" s="48">
        <f>HEX2DEC(RIGHT(Table13232127535863[[#This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HEX2DEC(RIGHT(Table13232127535863[[#This Row],[h1]],8))</f>
        <v>458752</v>
      </c>
      <c r="Q13" s="48" t="s">
        <v>75</v>
      </c>
      <c r="R13" s="48">
        <f>HEX2DEC(RIGHT(Table13232127535863[[#This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HEX2DEC(RIGHT(Table13232127535863[[#This Row],[h1]],8))</f>
        <v>983040</v>
      </c>
      <c r="Q14" s="48" t="s">
        <v>75</v>
      </c>
      <c r="R14" s="48">
        <f>HEX2DEC(RIGHT(Table13232127535863[[#This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HEX2DEC(RIGHT(Table13232127535863[[#This Row],[h1]],8))</f>
        <v>2031616</v>
      </c>
      <c r="Q15" s="48" t="s">
        <v>75</v>
      </c>
      <c r="R15" s="48">
        <f>HEX2DEC(RIGHT(Table13232127535863[[#This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HEX2DEC(RIGHT(Table13232127535863[[#This Row],[h1]],8))</f>
        <v>0</v>
      </c>
      <c r="Q16" s="48" t="s">
        <v>75</v>
      </c>
      <c r="R16" s="48">
        <f>HEX2DEC(RIGHT(Table13232127535863[[#This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HEX2DEC(RIGHT(Table13232127535863[[#This Row],[h1]],8))</f>
        <v>0</v>
      </c>
      <c r="Q17" s="48" t="s">
        <v>75</v>
      </c>
      <c r="R17" s="48">
        <f>HEX2DEC(RIGHT(Table13232127535863[[#This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HEX2DEC(RIGHT(Table13232127535863[[#This Row],[h1]],8))</f>
        <v>0</v>
      </c>
      <c r="Q18" s="48" t="s">
        <v>75</v>
      </c>
      <c r="R18" s="48">
        <f>HEX2DEC(RIGHT(Table13232127535863[[#This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HEX2DEC(RIGHT(Table13232127535863[[#This Row],[h1]],8))</f>
        <v>0</v>
      </c>
      <c r="Q19" s="48" t="s">
        <v>75</v>
      </c>
      <c r="R19" s="48">
        <f>HEX2DEC(RIGHT(Table13232127535863[[#This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HEX2DEC(RIGHT(Table13232127535863[[#This Row],[h1]],8))</f>
        <v>0</v>
      </c>
      <c r="Q20" s="48" t="s">
        <v>75</v>
      </c>
      <c r="R20" s="48">
        <f>HEX2DEC(RIGHT(Table13232127535863[[#This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HEX2DEC(RIGHT(Table13232127535863[[#This Row],[h1]],8))</f>
        <v>0</v>
      </c>
      <c r="Q21" s="48" t="s">
        <v>75</v>
      </c>
      <c r="R21" s="48">
        <f>HEX2DEC(RIGHT(Table13232127535863[[#This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HEX2DEC(RIGHT(Table13232127535863[[#This Row],[h1]],8))</f>
        <v>0</v>
      </c>
      <c r="Q22" s="48" t="s">
        <v>75</v>
      </c>
      <c r="R22" s="48">
        <f>HEX2DEC(RIGHT(Table13232127535863[[#This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HEX2DEC(RIGHT(Table13232127535863[[#This Row],[h1]],8))</f>
        <v>0</v>
      </c>
      <c r="Q23" s="48" t="s">
        <v>75</v>
      </c>
      <c r="R23" s="48">
        <f>HEX2DEC(RIGHT(Table13232127535863[[#This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HEX2DEC(RIGHT(Table13232127535863[[#This Row],[h1]],8))</f>
        <v>0</v>
      </c>
      <c r="Q24" s="48" t="s">
        <v>75</v>
      </c>
      <c r="R24" s="48">
        <f>HEX2DEC(RIGHT(Table13232127535863[[#This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HEX2DEC(RIGHT(Table13232127535863[[#This Row],[h1]],8))</f>
        <v>0</v>
      </c>
      <c r="Q25" s="48" t="s">
        <v>75</v>
      </c>
      <c r="R25" s="48">
        <f>HEX2DEC(RIGHT(Table13232127535863[[#This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HEX2DEC(RIGHT(Table13232127535863[[#This Row],[h1]],8))</f>
        <v>0</v>
      </c>
      <c r="Q26" s="48" t="s">
        <v>75</v>
      </c>
      <c r="R26" s="48">
        <f>HEX2DEC(RIGHT(Table13232127535863[[#This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HEX2DEC(RIGHT(Table13232127535863[[#This Row],[h1]],8))</f>
        <v>0</v>
      </c>
      <c r="Q27" s="48" t="s">
        <v>75</v>
      </c>
      <c r="R27" s="48">
        <f>HEX2DEC(RIGHT(Table13232127535863[[#This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HEX2DEC(RIGHT(Table13232127535863[[#This Row],[h1]],8))</f>
        <v>0</v>
      </c>
      <c r="Q28" s="48" t="s">
        <v>75</v>
      </c>
      <c r="R28" s="48">
        <f>HEX2DEC(RIGHT(Table13232127535863[[#This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HEX2DEC(RIGHT(Table13232127535863[[#This Row],[h1]],8))</f>
        <v>0</v>
      </c>
      <c r="Q29" s="48" t="s">
        <v>75</v>
      </c>
      <c r="R29" s="48">
        <f>HEX2DEC(RIGHT(Table13232127535863[[#This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HEX2DEC(RIGHT(Table13232127535863[[#This Row],[h1]],8))</f>
        <v>0</v>
      </c>
      <c r="Q30" s="48" t="s">
        <v>75</v>
      </c>
      <c r="R30" s="48">
        <f>HEX2DEC(RIGHT(Table13232127535863[[#This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HEX2DEC(RIGHT(Table13232127535863[[#This Row],[h1]],8))</f>
        <v>0</v>
      </c>
      <c r="Q31" s="48" t="s">
        <v>75</v>
      </c>
      <c r="R31" s="48">
        <f>HEX2DEC(RIGHT(Table13232127535863[[#This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HEX2DEC(RIGHT(Table13232127535863[[#This Row],[h1]],8))</f>
        <v>0</v>
      </c>
      <c r="Q32" s="48" t="s">
        <v>75</v>
      </c>
      <c r="R32" s="48">
        <f>HEX2DEC(RIGHT(Table13232127535863[[#This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HEX2DEC(RIGHT(Table13232127535863[[#This Row],[h1]],8))</f>
        <v>0</v>
      </c>
      <c r="Q33" s="48" t="s">
        <v>75</v>
      </c>
      <c r="R33" s="48">
        <f>HEX2DEC(RIGHT(Table13232127535863[[#This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HEX2DEC(RIGHT(Table13232127535863[[#This Row],[h1]],8))</f>
        <v>0</v>
      </c>
      <c r="Q34" s="48" t="s">
        <v>75</v>
      </c>
      <c r="R34" s="48">
        <f>HEX2DEC(RIGHT(Table13232127535863[[#This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HEX2DEC(RIGHT(Table13232127535863[[#This Row],[h1]],8))</f>
        <v>0</v>
      </c>
      <c r="Q35" s="48" t="s">
        <v>75</v>
      </c>
      <c r="R35" s="48">
        <f>HEX2DEC(RIGHT(Table13232127535863[[#This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HEX2DEC(RIGHT(Table13232127535863[[#This Row],[h1]],8))</f>
        <v>0</v>
      </c>
      <c r="Q36" s="48" t="s">
        <v>75</v>
      </c>
      <c r="R36" s="48">
        <f>HEX2DEC(RIGHT(Table13232127535863[[#This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HEX2DEC(RIGHT(Table13232127535863[[#This Row],[h1]],8))</f>
        <v>0</v>
      </c>
      <c r="Q37" s="48" t="s">
        <v>75</v>
      </c>
      <c r="R37" s="48">
        <f>HEX2DEC(RIGHT(Table13232127535863[[#This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HEX2DEC(RIGHT(Table13232127535863[[#This Row],[h1]],8))</f>
        <v>0</v>
      </c>
      <c r="Q38" s="48" t="s">
        <v>75</v>
      </c>
      <c r="R38" s="48">
        <f>HEX2DEC(RIGHT(Table13232127535863[[#This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HEX2DEC(RIGHT(Table13232127535863[[#This Row],[h1]],8))</f>
        <v>0</v>
      </c>
      <c r="Q39" s="48" t="s">
        <v>75</v>
      </c>
      <c r="R39" s="48">
        <f>HEX2DEC(RIGHT(Table13232127535863[[#This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HEX2DEC(RIGHT(Table13232127535863[[#This Row],[h1]],8))</f>
        <v>0</v>
      </c>
      <c r="Q40" s="48" t="s">
        <v>75</v>
      </c>
      <c r="R40" s="48">
        <f>HEX2DEC(RIGHT(Table13232127535863[[#This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HEX2DEC(RIGHT(Table13232127535863[[#This Row],[h1]],8))</f>
        <v>0</v>
      </c>
      <c r="Q41" s="48" t="s">
        <v>75</v>
      </c>
      <c r="R41" s="48">
        <f>HEX2DEC(RIGHT(Table13232127535863[[#This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HEX2DEC(RIGHT(Table13232127535863[[#This Row],[h1]],8))</f>
        <v>0</v>
      </c>
      <c r="Q42" s="48" t="s">
        <v>75</v>
      </c>
      <c r="R42" s="48">
        <f>HEX2DEC(RIGHT(Table13232127535863[[#This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HEX2DEC(RIGHT(Table13232127535863[[#This Row],[h1]],8))</f>
        <v>0</v>
      </c>
      <c r="Q43" s="48" t="s">
        <v>75</v>
      </c>
      <c r="R43" s="48">
        <f>HEX2DEC(RIGHT(Table13232127535863[[#This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HEX2DEC(RIGHT(Table13232127535863[[#This Row],[h1]],8))</f>
        <v>0</v>
      </c>
      <c r="Q44" s="48" t="s">
        <v>75</v>
      </c>
      <c r="R44" s="48">
        <f>HEX2DEC(RIGHT(Table13232127535863[[#This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HEX2DEC(RIGHT(Table13232127535863[[#This Row],[h1]],8))</f>
        <v>0</v>
      </c>
      <c r="Q45" s="48" t="s">
        <v>75</v>
      </c>
      <c r="R45" s="48">
        <f>HEX2DEC(RIGHT(Table13232127535863[[#This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HEX2DEC(RIGHT(Table13232127535863[[#This Row],[h1]],8))</f>
        <v>0</v>
      </c>
      <c r="Q46" s="48" t="s">
        <v>75</v>
      </c>
      <c r="R46" s="48">
        <f>HEX2DEC(RIGHT(Table13232127535863[[#This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HEX2DEC(RIGHT(Table13232127535863[[#This Row],[h1]],8))</f>
        <v>0</v>
      </c>
      <c r="Q47" s="48" t="s">
        <v>75</v>
      </c>
      <c r="R47" s="48">
        <f>HEX2DEC(RIGHT(Table13232127535863[[#This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HEX2DEC(RIGHT(Table13232127535863[[#This Row],[h1]],8))</f>
        <v>0</v>
      </c>
      <c r="Q48" s="48" t="s">
        <v>75</v>
      </c>
      <c r="R48" s="48">
        <f>HEX2DEC(RIGHT(Table13232127535863[[#This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HEX2DEC(RIGHT(Table13232127535863[[#This Row],[h1]],8))</f>
        <v>0</v>
      </c>
      <c r="Q49" s="48" t="s">
        <v>75</v>
      </c>
      <c r="R49" s="48">
        <f>HEX2DEC(RIGHT(Table13232127535863[[#This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HEX2DEC(RIGHT(Table13232127535863[[#This Row],[h1]],8))</f>
        <v>0</v>
      </c>
      <c r="Q50" s="48" t="s">
        <v>75</v>
      </c>
      <c r="R50" s="48">
        <f>HEX2DEC(RIGHT(Table13232127535863[[#This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HEX2DEC(RIGHT(Table13232127535863[[#This Row],[h1]],8))</f>
        <v>0</v>
      </c>
      <c r="Q51" s="48" t="s">
        <v>75</v>
      </c>
      <c r="R51" s="48">
        <f>HEX2DEC(RIGHT(Table13232127535863[[#This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HEX2DEC(RIGHT(Table13232127535863[[#This Row],[h1]],8))</f>
        <v>0</v>
      </c>
      <c r="Q52" s="48" t="s">
        <v>75</v>
      </c>
      <c r="R52" s="48">
        <f>HEX2DEC(RIGHT(Table13232127535863[[#This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HEX2DEC(RIGHT(Table13232127535863[[#This Row],[h1]],8))</f>
        <v>0</v>
      </c>
      <c r="Q53" s="48" t="s">
        <v>75</v>
      </c>
      <c r="R53" s="48">
        <f>HEX2DEC(RIGHT(Table13232127535863[[#This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HEX2DEC(RIGHT(Table13232127535863[[#This Row],[h1]],8))</f>
        <v>0</v>
      </c>
      <c r="Q54" s="48" t="s">
        <v>75</v>
      </c>
      <c r="R54" s="48">
        <f>HEX2DEC(RIGHT(Table13232127535863[[#This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HEX2DEC(RIGHT(Table13232127535863[[#This Row],[h1]],8))</f>
        <v>0</v>
      </c>
      <c r="Q55" s="48" t="s">
        <v>75</v>
      </c>
      <c r="R55" s="48">
        <f>HEX2DEC(RIGHT(Table13232127535863[[#This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HEX2DEC(RIGHT(Table13232127535863[[#This Row],[h1]],8))</f>
        <v>0</v>
      </c>
      <c r="Q56" s="48" t="s">
        <v>75</v>
      </c>
      <c r="R56" s="48">
        <f>HEX2DEC(RIGHT(Table13232127535863[[#This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HEX2DEC(RIGHT(Table13232127535863[[#This Row],[h1]],8))</f>
        <v>0</v>
      </c>
      <c r="Q57" s="48" t="s">
        <v>75</v>
      </c>
      <c r="R57" s="48">
        <f>HEX2DEC(RIGHT(Table13232127535863[[#This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HEX2DEC(RIGHT(Table13232127535863[[#This Row],[h1]],8))</f>
        <v>0</v>
      </c>
      <c r="Q58" s="48" t="s">
        <v>75</v>
      </c>
      <c r="R58" s="48">
        <f>HEX2DEC(RIGHT(Table13232127535863[[#This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HEX2DEC(RIGHT(Table13232127535863[[#This Row],[h1]],8))</f>
        <v>0</v>
      </c>
      <c r="Q59" s="48" t="s">
        <v>75</v>
      </c>
      <c r="R59" s="48">
        <f>HEX2DEC(RIGHT(Table13232127535863[[#This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HEX2DEC(RIGHT(Table13232127535863[[#This Row],[h1]],8))</f>
        <v>0</v>
      </c>
      <c r="Q60" s="48" t="s">
        <v>75</v>
      </c>
      <c r="R60" s="48">
        <f>HEX2DEC(RIGHT(Table13232127535863[[#This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HEX2DEC(RIGHT(Table13232127535863[[#This Row],[h1]],8))</f>
        <v>0</v>
      </c>
      <c r="Q61" s="48" t="s">
        <v>75</v>
      </c>
      <c r="R61" s="48">
        <f>HEX2DEC(RIGHT(Table13232127535863[[#This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HEX2DEC(RIGHT(Table13232127535863[[#This Row],[h1]],8))</f>
        <v>0</v>
      </c>
      <c r="Q62" s="48" t="s">
        <v>75</v>
      </c>
      <c r="R62" s="48">
        <f>HEX2DEC(RIGHT(Table13232127535863[[#This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HEX2DEC(RIGHT(Table13232127535863[[#This Row],[h1]],8))</f>
        <v>0</v>
      </c>
      <c r="Q63" s="48" t="s">
        <v>75</v>
      </c>
      <c r="R63" s="48">
        <f>HEX2DEC(RIGHT(Table13232127535863[[#This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HEX2DEC(RIGHT(Table13232127535863[[#This Row],[h1]],8))</f>
        <v>0</v>
      </c>
      <c r="Q64" s="48" t="s">
        <v>75</v>
      </c>
      <c r="R64" s="48">
        <f>HEX2DEC(RIGHT(Table13232127535863[[#This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HEX2DEC(RIGHT(Table13232127535863[[#This Row],[h1]],8))</f>
        <v>0</v>
      </c>
      <c r="Q65" s="48" t="s">
        <v>75</v>
      </c>
      <c r="R65" s="48">
        <f>HEX2DEC(RIGHT(Table13232127535863[[#This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HEX2DEC(RIGHT(Table13232127535863[[#This Row],[h1]],8))</f>
        <v>0</v>
      </c>
      <c r="Q66" s="48" t="s">
        <v>75</v>
      </c>
      <c r="R66" s="48">
        <f>HEX2DEC(RIGHT(Table13232127535863[[#This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HEX2DEC(RIGHT(Table13232127535863[[#This Row],[h1]],8))</f>
        <v>0</v>
      </c>
      <c r="Q67" s="48" t="s">
        <v>75</v>
      </c>
      <c r="R67" s="48">
        <f>HEX2DEC(RIGHT(Table13232127535863[[#This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HEX2DEC(RIGHT(Table13232127535863[[#This Row],[h1]],8))</f>
        <v>0</v>
      </c>
      <c r="Q68" s="48" t="s">
        <v>75</v>
      </c>
      <c r="R68" s="48">
        <f>HEX2DEC(RIGHT(Table13232127535863[[#This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HEX2DEC(RIGHT(Table13232127535863[[#This Row],[h1]],8))</f>
        <v>0</v>
      </c>
      <c r="Q69" s="48" t="s">
        <v>75</v>
      </c>
      <c r="R69" s="48">
        <f>HEX2DEC(RIGHT(Table13232127535863[[#This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HEX2DEC(RIGHT(Table13232127535863[[#This Row],[h1]],8))</f>
        <v>0</v>
      </c>
      <c r="Q70" s="48" t="s">
        <v>75</v>
      </c>
      <c r="R70" s="48">
        <f>HEX2DEC(RIGHT(Table13232127535863[[#This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HEX2DEC(RIGHT(Table13232127535863[[#This Row],[h1]],8))</f>
        <v>0</v>
      </c>
      <c r="Q71" s="48" t="s">
        <v>75</v>
      </c>
      <c r="R71" s="48">
        <f>HEX2DEC(RIGHT(Table13232127535863[[#This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HEX2DEC(RIGHT(Table13232127535863[[#This Row],[h1]],8))</f>
        <v>0</v>
      </c>
      <c r="Q72" s="48" t="s">
        <v>75</v>
      </c>
      <c r="R72" s="48">
        <f>HEX2DEC(RIGHT(Table13232127535863[[#This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HEX2DEC(RIGHT(Table13232127535863[[#This Row],[h1]],8))</f>
        <v>0</v>
      </c>
      <c r="Q73" s="48" t="s">
        <v>75</v>
      </c>
      <c r="R73" s="48">
        <f>HEX2DEC(RIGHT(Table13232127535863[[#This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HEX2DEC(RIGHT(Table13232127535863[[#This Row],[h1]],8))</f>
        <v>0</v>
      </c>
      <c r="Q74" s="48" t="s">
        <v>75</v>
      </c>
      <c r="R74" s="48">
        <f>HEX2DEC(RIGHT(Table13232127535863[[#This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HEX2DEC(RIGHT(Table13232127535863[[#This Row],[h1]],8))</f>
        <v>0</v>
      </c>
      <c r="Q75" s="48" t="s">
        <v>75</v>
      </c>
      <c r="R75" s="48">
        <f>HEX2DEC(RIGHT(Table13232127535863[[#This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HEX2DEC(RIGHT(Table13232127535863[[#This Row],[h1]],8))</f>
        <v>0</v>
      </c>
      <c r="Q76" s="48" t="s">
        <v>75</v>
      </c>
      <c r="R76" s="48">
        <f>HEX2DEC(RIGHT(Table13232127535863[[#This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HEX2DEC(RIGHT(Table13232127535863[[#This Row],[h1]],8))</f>
        <v>0</v>
      </c>
      <c r="Q77" s="48" t="s">
        <v>75</v>
      </c>
      <c r="R77" s="48">
        <f>HEX2DEC(RIGHT(Table13232127535863[[#This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HEX2DEC(RIGHT(Table13232127535863[[#This Row],[h1]],8))</f>
        <v>0</v>
      </c>
      <c r="Q78" s="48" t="s">
        <v>75</v>
      </c>
      <c r="R78" s="48">
        <f>HEX2DEC(RIGHT(Table13232127535863[[#This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HEX2DEC(RIGHT(Table13232127535863[[#This Row],[h1]],8))</f>
        <v>0</v>
      </c>
      <c r="Q79" s="48" t="s">
        <v>75</v>
      </c>
      <c r="R79" s="48">
        <f>HEX2DEC(RIGHT(Table13232127535863[[#This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HEX2DEC(RIGHT(Table13232127535863[[#This Row],[h1]],8))</f>
        <v>0</v>
      </c>
      <c r="Q80" s="48" t="s">
        <v>75</v>
      </c>
      <c r="R80" s="48">
        <f>HEX2DEC(RIGHT(Table13232127535863[[#This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HEX2DEC(RIGHT(Table13232127535863[[#This Row],[h1]],8))</f>
        <v>0</v>
      </c>
      <c r="Q81" s="48" t="s">
        <v>75</v>
      </c>
      <c r="R81" s="48">
        <f>HEX2DEC(RIGHT(Table13232127535863[[#This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HEX2DEC(RIGHT(Table13232127535863[[#This Row],[h1]],8))</f>
        <v>0</v>
      </c>
      <c r="Q82" s="48" t="s">
        <v>75</v>
      </c>
      <c r="R82" s="48">
        <f>HEX2DEC(RIGHT(Table13232127535863[[#This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HEX2DEC(RIGHT(Table13232127535863[[#This Row],[h1]],8))</f>
        <v>0</v>
      </c>
      <c r="Q83" s="48" t="s">
        <v>75</v>
      </c>
      <c r="R83" s="48">
        <f>HEX2DEC(RIGHT(Table13232127535863[[#This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HEX2DEC(RIGHT(Table13232127535863[[#This Row],[h1]],8))</f>
        <v>0</v>
      </c>
      <c r="Q84" s="48" t="s">
        <v>75</v>
      </c>
      <c r="R84" s="48">
        <f>HEX2DEC(RIGHT(Table13232127535863[[#This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HEX2DEC(RIGHT(Table13232127535863[[#This Row],[h1]],8))</f>
        <v>0</v>
      </c>
      <c r="Q85" s="48" t="s">
        <v>75</v>
      </c>
      <c r="R85" s="48">
        <f>HEX2DEC(RIGHT(Table13232127535863[[#This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HEX2DEC(RIGHT(Table13232127535863[[#This Row],[h1]],8))</f>
        <v>0</v>
      </c>
      <c r="Q86" s="48" t="s">
        <v>75</v>
      </c>
      <c r="R86" s="48">
        <f>HEX2DEC(RIGHT(Table13232127535863[[#This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HEX2DEC(RIGHT(Table13232127535863[[#This Row],[h1]],8))</f>
        <v>0</v>
      </c>
      <c r="Q87" s="48" t="s">
        <v>75</v>
      </c>
      <c r="R87" s="48">
        <f>HEX2DEC(RIGHT(Table13232127535863[[#This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HEX2DEC(RIGHT(Table13232127535863[[#This Row],[h1]],8))</f>
        <v>0</v>
      </c>
      <c r="Q88" s="48" t="s">
        <v>75</v>
      </c>
      <c r="R88" s="48">
        <f>HEX2DEC(RIGHT(Table13232127535863[[#This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HEX2DEC(RIGHT(Table13232127535863[[#This Row],[h1]],8))</f>
        <v>0</v>
      </c>
      <c r="Q89" s="48" t="s">
        <v>75</v>
      </c>
      <c r="R89" s="48">
        <f>HEX2DEC(RIGHT(Table13232127535863[[#This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HEX2DEC(RIGHT(Table13232127535863[[#This Row],[h1]],8))</f>
        <v>0</v>
      </c>
      <c r="Q90" s="48" t="s">
        <v>75</v>
      </c>
      <c r="R90" s="48">
        <f>HEX2DEC(RIGHT(Table13232127535863[[#This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HEX2DEC(RIGHT(Table13232127535863[[#This Row],[h1]],8))</f>
        <v>0</v>
      </c>
      <c r="Q91" s="48" t="s">
        <v>75</v>
      </c>
      <c r="R91" s="48">
        <f>HEX2DEC(RIGHT(Table13232127535863[[#This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HEX2DEC(RIGHT(Table13232127535863[[#This Row],[h1]],8))</f>
        <v>0</v>
      </c>
      <c r="Q92" s="48" t="s">
        <v>75</v>
      </c>
      <c r="R92" s="48">
        <f>HEX2DEC(RIGHT(Table13232127535863[[#This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HEX2DEC(RIGHT(Table13232127535863[[#This Row],[h1]],8))</f>
        <v>0</v>
      </c>
      <c r="Q93" s="48" t="s">
        <v>75</v>
      </c>
      <c r="R93" s="48">
        <f>HEX2DEC(RIGHT(Table13232127535863[[#This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HEX2DEC(RIGHT(Table13232127535863[[#This Row],[h1]],8))</f>
        <v>0</v>
      </c>
      <c r="Q94" s="48" t="s">
        <v>75</v>
      </c>
      <c r="R94" s="48">
        <f>HEX2DEC(RIGHT(Table13232127535863[[#This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HEX2DEC(RIGHT(Table13232127535863[[#This Row],[h1]],8))</f>
        <v>0</v>
      </c>
      <c r="Q95" s="48" t="s">
        <v>75</v>
      </c>
      <c r="R95" s="48">
        <f>HEX2DEC(RIGHT(Table13232127535863[[#This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HEX2DEC(RIGHT(Table13232127535863[[#This Row],[h1]],8))</f>
        <v>0</v>
      </c>
      <c r="Q96" s="48" t="s">
        <v>75</v>
      </c>
      <c r="R96" s="48">
        <f>HEX2DEC(RIGHT(Table13232127535863[[#This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HEX2DEC(RIGHT(Table13232127535863[[#This Row],[h1]],8))</f>
        <v>0</v>
      </c>
      <c r="Q97" s="48" t="s">
        <v>75</v>
      </c>
      <c r="R97" s="48">
        <f>HEX2DEC(RIGHT(Table13232127535863[[#This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HEX2DEC(RIGHT(Table13232127535863[[#This Row],[h1]],8))</f>
        <v>0</v>
      </c>
      <c r="Q98" s="48" t="s">
        <v>75</v>
      </c>
      <c r="R98" s="48">
        <f>HEX2DEC(RIGHT(Table13232127535863[[#This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HEX2DEC(RIGHT(Table13232127535863[[#This Row],[h1]],8))</f>
        <v>0</v>
      </c>
      <c r="Q99" s="48" t="s">
        <v>75</v>
      </c>
      <c r="R99" s="48">
        <f>HEX2DEC(RIGHT(Table13232127535863[[#This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HEX2DEC(RIGHT(Table13232127535863[[#This Row],[h1]],8))</f>
        <v>0</v>
      </c>
      <c r="Q100" s="48" t="s">
        <v>75</v>
      </c>
      <c r="R100" s="48">
        <f>HEX2DEC(RIGHT(Table13232127535863[[#This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HEX2DEC(RIGHT(Table13232127535863[[#This Row],[h1]],8))</f>
        <v>0</v>
      </c>
      <c r="Q101" s="48" t="s">
        <v>75</v>
      </c>
      <c r="R101" s="48">
        <f>HEX2DEC(RIGHT(Table13232127535863[[#This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HEX2DEC(RIGHT(Table13232127535863[[#This Row],[h1]],8))</f>
        <v>0</v>
      </c>
      <c r="Q102" s="48" t="s">
        <v>75</v>
      </c>
      <c r="R102" s="48">
        <f>HEX2DEC(RIGHT(Table13232127535863[[#This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HEX2DEC(RIGHT(Table13232127535863[[#This Row],[h1]],8))</f>
        <v>0</v>
      </c>
      <c r="Q103" s="48" t="s">
        <v>75</v>
      </c>
      <c r="R103" s="48">
        <f>HEX2DEC(RIGHT(Table13232127535863[[#This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HEX2DEC(RIGHT(Table13232127535863[[#This Row],[h1]],8))</f>
        <v>0</v>
      </c>
      <c r="Q104" s="48" t="s">
        <v>75</v>
      </c>
      <c r="R104" s="48">
        <f>HEX2DEC(RIGHT(Table13232127535863[[#This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HEX2DEC(RIGHT(Table13232127535863[[#This Row],[h1]],8))</f>
        <v>0</v>
      </c>
      <c r="Q105" s="48" t="s">
        <v>75</v>
      </c>
      <c r="R105" s="48">
        <f>HEX2DEC(RIGHT(Table13232127535863[[#This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HEX2DEC(RIGHT(Table13232127535863[[#This Row],[h1]],8))</f>
        <v>0</v>
      </c>
      <c r="Q106" s="48" t="s">
        <v>75</v>
      </c>
      <c r="R106" s="48">
        <f>HEX2DEC(RIGHT(Table13232127535863[[#This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HEX2DEC(RIGHT(Table13232127535863[[#This Row],[h1]],8))</f>
        <v>0</v>
      </c>
      <c r="Q107" s="48" t="s">
        <v>75</v>
      </c>
      <c r="R107" s="48">
        <f>HEX2DEC(RIGHT(Table13232127535863[[#This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HEX2DEC(RIGHT(Table13232127535863[[#This Row],[h1]],8))</f>
        <v>0</v>
      </c>
      <c r="Q108" s="48" t="s">
        <v>75</v>
      </c>
      <c r="R108" s="48">
        <f>HEX2DEC(RIGHT(Table13232127535863[[#This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HEX2DEC(RIGHT(Table13232127535863[[#This Row],[h1]],8))</f>
        <v>0</v>
      </c>
      <c r="Q109" s="48" t="s">
        <v>75</v>
      </c>
      <c r="R109" s="48">
        <f>HEX2DEC(RIGHT(Table13232127535863[[#This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HEX2DEC(RIGHT(Table13232127535863[[#This Row],[h1]],8))</f>
        <v>0</v>
      </c>
      <c r="Q110" s="48" t="s">
        <v>75</v>
      </c>
      <c r="R110" s="48">
        <f>HEX2DEC(RIGHT(Table13232127535863[[#This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HEX2DEC(RIGHT(Table13232127535863[[#This Row],[h1]],8))</f>
        <v>0</v>
      </c>
      <c r="Q111" s="48" t="s">
        <v>75</v>
      </c>
      <c r="R111" s="48">
        <f>HEX2DEC(RIGHT(Table13232127535863[[#This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HEX2DEC(RIGHT(Table13232127535863[[#This Row],[h1]],8))</f>
        <v>0</v>
      </c>
      <c r="Q112" s="48" t="s">
        <v>75</v>
      </c>
      <c r="R112" s="48">
        <f>HEX2DEC(RIGHT(Table13232127535863[[#This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HEX2DEC(RIGHT(Table13232127535863[[#This Row],[h1]],8))</f>
        <v>0</v>
      </c>
      <c r="Q113" s="48" t="s">
        <v>75</v>
      </c>
      <c r="R113" s="48">
        <f>HEX2DEC(RIGHT(Table13232127535863[[#This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HEX2DEC(RIGHT(Table13232127535863[[#This Row],[h1]],8))</f>
        <v>0</v>
      </c>
      <c r="Q114" s="48" t="s">
        <v>75</v>
      </c>
      <c r="R114" s="48">
        <f>HEX2DEC(RIGHT(Table13232127535863[[#This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HEX2DEC(RIGHT(Table13232127535863[[#This Row],[h1]],8))</f>
        <v>0</v>
      </c>
      <c r="Q115" s="48" t="s">
        <v>75</v>
      </c>
      <c r="R115" s="48">
        <f>HEX2DEC(RIGHT(Table13232127535863[[#This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HEX2DEC(RIGHT(Table13232127535863[[#This Row],[h1]],8))</f>
        <v>0</v>
      </c>
      <c r="Q116" s="48" t="s">
        <v>75</v>
      </c>
      <c r="R116" s="48">
        <f>HEX2DEC(RIGHT(Table13232127535863[[#This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HEX2DEC(RIGHT(Table13232127535863[[#This Row],[h1]],8))</f>
        <v>0</v>
      </c>
      <c r="Q117" s="48" t="s">
        <v>75</v>
      </c>
      <c r="R117" s="48">
        <f>HEX2DEC(RIGHT(Table13232127535863[[#This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HEX2DEC(RIGHT(Table13232127535863[[#This Row],[h1]],8))</f>
        <v>0</v>
      </c>
      <c r="Q118" s="48" t="s">
        <v>75</v>
      </c>
      <c r="R118" s="48">
        <f>HEX2DEC(RIGHT(Table13232127535863[[#This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HEX2DEC(RIGHT(Table13232127535863[[#This Row],[h1]],8))</f>
        <v>0</v>
      </c>
      <c r="Q119" s="48" t="s">
        <v>75</v>
      </c>
      <c r="R119" s="48">
        <f>HEX2DEC(RIGHT(Table13232127535863[[#This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HEX2DEC(RIGHT(Table13232127535863[[#This Row],[h1]],8))</f>
        <v>0</v>
      </c>
      <c r="Q120" s="48" t="s">
        <v>75</v>
      </c>
      <c r="R120" s="48">
        <f>HEX2DEC(RIGHT(Table13232127535863[[#This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HEX2DEC(RIGHT(Table13232127535863[[#This Row],[h1]],8))</f>
        <v>0</v>
      </c>
      <c r="Q121" s="48" t="s">
        <v>75</v>
      </c>
      <c r="R121" s="48">
        <f>HEX2DEC(RIGHT(Table13232127535863[[#This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HEX2DEC(RIGHT(Table13232127535863[[#This Row],[h1]],8))</f>
        <v>0</v>
      </c>
      <c r="Q122" s="48" t="s">
        <v>75</v>
      </c>
      <c r="R122" s="48">
        <f>HEX2DEC(RIGHT(Table13232127535863[[#This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HEX2DEC(RIGHT(Table13232127535863[[#This Row],[h1]],8))</f>
        <v>0</v>
      </c>
      <c r="Q123" s="48" t="s">
        <v>75</v>
      </c>
      <c r="R123" s="48">
        <f>HEX2DEC(RIGHT(Table13232127535863[[#This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HEX2DEC(RIGHT(Table13232127535863[[#This Row],[h1]],8))</f>
        <v>0</v>
      </c>
      <c r="Q124" s="48" t="s">
        <v>75</v>
      </c>
      <c r="R124" s="48">
        <f>HEX2DEC(RIGHT(Table13232127535863[[#This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HEX2DEC(RIGHT(Table13232127535863[[#This Row],[h1]],8))</f>
        <v>0</v>
      </c>
      <c r="Q125" s="48" t="s">
        <v>75</v>
      </c>
      <c r="R125" s="48">
        <f>HEX2DEC(RIGHT(Table13232127535863[[#This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HEX2DEC(RIGHT(Table13232127535863[[#This Row],[h1]],8))</f>
        <v>0</v>
      </c>
      <c r="Q126" s="48" t="s">
        <v>75</v>
      </c>
      <c r="R126" s="48">
        <f>HEX2DEC(RIGHT(Table13232127535863[[#This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HEX2DEC(RIGHT(Table13232127535863[[#This Row],[h1]],8))</f>
        <v>0</v>
      </c>
      <c r="Q127" s="48" t="s">
        <v>75</v>
      </c>
      <c r="R127" s="48">
        <f>HEX2DEC(RIGHT(Table13232127535863[[#This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HEX2DEC(RIGHT(Table13232127535863[[#This Row],[h1]],8))</f>
        <v>0</v>
      </c>
      <c r="Q128" s="48" t="s">
        <v>75</v>
      </c>
      <c r="R128" s="48">
        <f>HEX2DEC(RIGHT(Table13232127535863[[#This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HEX2DEC(RIGHT(Table13232127535863[[#This Row],[h1]],8))</f>
        <v>0</v>
      </c>
      <c r="Q129" s="48" t="s">
        <v>75</v>
      </c>
      <c r="R129" s="48">
        <f>HEX2DEC(RIGHT(Table13232127535863[[#This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HEX2DEC(RIGHT(Table13232127535863[[#This Row],[h1]],8))</f>
        <v>0</v>
      </c>
      <c r="Q130" s="48" t="s">
        <v>75</v>
      </c>
      <c r="R130" s="48">
        <f>HEX2DEC(RIGHT(Table13232127535863[[#This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HEX2DEC(RIGHT(Table13232127535863[[#This Row],[h1]],8))</f>
        <v>0</v>
      </c>
      <c r="Q131" s="48" t="s">
        <v>75</v>
      </c>
      <c r="R131" s="48">
        <f>HEX2DEC(RIGHT(Table13232127535863[[#This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HEX2DEC(RIGHT(Table13232127535863[[#This Row],[h1]],8))</f>
        <v>0</v>
      </c>
      <c r="Q132" s="48" t="s">
        <v>75</v>
      </c>
      <c r="R132" s="48">
        <f>HEX2DEC(RIGHT(Table13232127535863[[#This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HEX2DEC(RIGHT(Table13232127535863[[#This Row],[h1]],8))</f>
        <v>0</v>
      </c>
      <c r="Q133" s="48" t="s">
        <v>75</v>
      </c>
      <c r="R133" s="48">
        <f>HEX2DEC(RIGHT(Table13232127535863[[#This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HEX2DEC(RIGHT(Table13232127535863[[#This Row],[h1]],8))</f>
        <v>0</v>
      </c>
      <c r="Q134" s="48" t="s">
        <v>75</v>
      </c>
      <c r="R134" s="48">
        <f>HEX2DEC(RIGHT(Table13232127535863[[#This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HEX2DEC(RIGHT(Table13232127535863[[#This Row],[h1]],8))</f>
        <v>0</v>
      </c>
      <c r="Q135" s="48" t="s">
        <v>75</v>
      </c>
      <c r="R135" s="48">
        <f>HEX2DEC(RIGHT(Table13232127535863[[#This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HEX2DEC(RIGHT(Table13232127535863[[#This Row],[h1]],8))</f>
        <v>0</v>
      </c>
      <c r="Q136" s="48" t="s">
        <v>75</v>
      </c>
      <c r="R136" s="48">
        <f>HEX2DEC(RIGHT(Table13232127535863[[#This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HEX2DEC(RIGHT(Table13232127535863[[#This Row],[h1]],8))</f>
        <v>0</v>
      </c>
      <c r="Q137" s="48" t="s">
        <v>75</v>
      </c>
      <c r="R137" s="48">
        <f>HEX2DEC(RIGHT(Table13232127535863[[#This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HEX2DEC(RIGHT(Table13232127535863[[#This Row],[h1]],8))</f>
        <v>0</v>
      </c>
      <c r="Q138" s="48" t="s">
        <v>75</v>
      </c>
      <c r="R138" s="48">
        <f>HEX2DEC(RIGHT(Table13232127535863[[#This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HEX2DEC(RIGHT(Table13232127535863[[#This Row],[h1]],8))</f>
        <v>0</v>
      </c>
      <c r="Q139" s="48" t="s">
        <v>75</v>
      </c>
      <c r="R139" s="48">
        <f>HEX2DEC(RIGHT(Table13232127535863[[#This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HEX2DEC(RIGHT(Table13232127535863[[#This Row],[h1]],8))</f>
        <v>0</v>
      </c>
      <c r="Q140" s="48" t="s">
        <v>75</v>
      </c>
      <c r="R140" s="48">
        <f>HEX2DEC(RIGHT(Table13232127535863[[#This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HEX2DEC(RIGHT(Table13232127535863[[#This Row],[h1]],8))</f>
        <v>0</v>
      </c>
      <c r="Q141" s="48" t="s">
        <v>75</v>
      </c>
      <c r="R141" s="48">
        <f>HEX2DEC(RIGHT(Table13232127535863[[#This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HEX2DEC(RIGHT(Table13232127535863[[#This Row],[h1]],8))</f>
        <v>0</v>
      </c>
      <c r="Q142" s="48" t="s">
        <v>75</v>
      </c>
      <c r="R142" s="48">
        <f>HEX2DEC(RIGHT(Table13232127535863[[#This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HEX2DEC(RIGHT(Table13232127535863[[#This Row],[h1]],8))</f>
        <v>0</v>
      </c>
      <c r="Q143" s="48" t="s">
        <v>75</v>
      </c>
      <c r="R143" s="48">
        <f>HEX2DEC(RIGHT(Table13232127535863[[#This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HEX2DEC(RIGHT(Table13232127535863[[#This Row],[h1]],8))</f>
        <v>0</v>
      </c>
      <c r="Q144" s="48" t="s">
        <v>75</v>
      </c>
      <c r="R144" s="48">
        <f>HEX2DEC(RIGHT(Table13232127535863[[#This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HEX2DEC(RIGHT(Table13232127535863[[#This Row],[h1]],8))</f>
        <v>0</v>
      </c>
      <c r="Q145" s="48" t="s">
        <v>75</v>
      </c>
      <c r="R145" s="48">
        <f>HEX2DEC(RIGHT(Table13232127535863[[#This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HEX2DEC(RIGHT(Table13232127535863[[#This Row],[h1]],8))</f>
        <v>0</v>
      </c>
      <c r="Q146" s="48" t="s">
        <v>75</v>
      </c>
      <c r="R146" s="48">
        <f>HEX2DEC(RIGHT(Table13232127535863[[#This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HEX2DEC(RIGHT(Table13232127535863[[#This Row],[h1]],8))</f>
        <v>0</v>
      </c>
      <c r="Q147" s="48" t="s">
        <v>75</v>
      </c>
      <c r="R147" s="48">
        <f>HEX2DEC(RIGHT(Table13232127535863[[#This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HEX2DEC(RIGHT(Table13232127535863[[#This Row],[h1]],8))</f>
        <v>0</v>
      </c>
      <c r="Q148" s="48" t="s">
        <v>75</v>
      </c>
      <c r="R148" s="48">
        <f>HEX2DEC(RIGHT(Table13232127535863[[#This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HEX2DEC(RIGHT(Table13232127535863[[#This Row],[h1]],8))</f>
        <v>0</v>
      </c>
      <c r="Q149" s="48" t="s">
        <v>75</v>
      </c>
      <c r="R149" s="48">
        <f>HEX2DEC(RIGHT(Table13232127535863[[#This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HEX2DEC(RIGHT(Table13232127535863[[#This Row],[h1]],8))</f>
        <v>0</v>
      </c>
      <c r="Q150" s="48" t="s">
        <v>75</v>
      </c>
      <c r="R150" s="48">
        <f>HEX2DEC(RIGHT(Table13232127535863[[#This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HEX2DEC(RIGHT(Table13232127535863[[#This Row],[h1]],8))</f>
        <v>0</v>
      </c>
      <c r="Q151" s="48" t="s">
        <v>75</v>
      </c>
      <c r="R151" s="48">
        <f>HEX2DEC(RIGHT(Table13232127535863[[#This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HEX2DEC(RIGHT(Table13232127535863[[#This Row],[h1]],8))</f>
        <v>0</v>
      </c>
      <c r="Q152" s="48" t="s">
        <v>75</v>
      </c>
      <c r="R152" s="48">
        <f>HEX2DEC(RIGHT(Table13232127535863[[#This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HEX2DEC(RIGHT(Table13232127535863[[#This Row],[h1]],8))</f>
        <v>0</v>
      </c>
      <c r="Q153" s="48" t="s">
        <v>75</v>
      </c>
      <c r="R153" s="48">
        <f>HEX2DEC(RIGHT(Table13232127535863[[#This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HEX2DEC(RIGHT(Table13232127535863[[#This Row],[h1]],8))</f>
        <v>0</v>
      </c>
      <c r="Q154" s="48" t="s">
        <v>75</v>
      </c>
      <c r="R154" s="48">
        <f>HEX2DEC(RIGHT(Table13232127535863[[#This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HEX2DEC(RIGHT(Table13232127535863[[#This Row],[h1]],8))</f>
        <v>0</v>
      </c>
      <c r="Q155" s="48" t="s">
        <v>75</v>
      </c>
      <c r="R155" s="48">
        <f>HEX2DEC(RIGHT(Table13232127535863[[#This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HEX2DEC(RIGHT(Table13232127535863[[#This Row],[h1]],8))</f>
        <v>0</v>
      </c>
      <c r="Q156" s="48" t="s">
        <v>75</v>
      </c>
      <c r="R156" s="48">
        <f>HEX2DEC(RIGHT(Table13232127535863[[#This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HEX2DEC(RIGHT(Table13232127535863[[#This Row],[h1]],8))</f>
        <v>0</v>
      </c>
      <c r="Q157" s="48" t="s">
        <v>75</v>
      </c>
      <c r="R157" s="48">
        <f>HEX2DEC(RIGHT(Table13232127535863[[#This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HEX2DEC(RIGHT(Table13232127535863[[#This Row],[h1]],8))</f>
        <v>0</v>
      </c>
      <c r="Q158" s="48" t="s">
        <v>75</v>
      </c>
      <c r="R158" s="48">
        <f>HEX2DEC(RIGHT(Table13232127535863[[#This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HEX2DEC(RIGHT(Table13232127535863[[#This Row],[h1]],8))</f>
        <v>0</v>
      </c>
      <c r="Q159" s="48" t="s">
        <v>75</v>
      </c>
      <c r="R159" s="48">
        <f>HEX2DEC(RIGHT(Table13232127535863[[#This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HEX2DEC(RIGHT(Table13232127535863[[#This Row],[h1]],8))</f>
        <v>0</v>
      </c>
      <c r="Q160" s="48" t="s">
        <v>75</v>
      </c>
      <c r="R160" s="48">
        <f>HEX2DEC(RIGHT(Table13232127535863[[#This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HEX2DEC(RIGHT(Table13232127535863[[#This Row],[h1]],8))</f>
        <v>0</v>
      </c>
      <c r="Q161" s="48" t="s">
        <v>75</v>
      </c>
      <c r="R161" s="48">
        <f>HEX2DEC(RIGHT(Table13232127535863[[#This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HEX2DEC(RIGHT(Table13232127535863[[#This Row],[h1]],8))</f>
        <v>0</v>
      </c>
      <c r="Q162" s="48" t="s">
        <v>75</v>
      </c>
      <c r="R162" s="48">
        <f>HEX2DEC(RIGHT(Table13232127535863[[#This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0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HEX2DEC(RIGHT(Table13232127535863[[#This Row],[h1]],8))</f>
        <v>0</v>
      </c>
      <c r="Q163" s="48" t="s">
        <v>75</v>
      </c>
      <c r="R163" s="48">
        <f>HEX2DEC(RIGHT(Table13232127535863[[#This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0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HEX2DEC(RIGHT(Table13232127535863[[#This Row],[h1]],8))</f>
        <v>0</v>
      </c>
      <c r="Q164" s="48" t="s">
        <v>75</v>
      </c>
      <c r="R164" s="48">
        <f>HEX2DEC(RIGHT(Table13232127535863[[#This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HEX2DEC(RIGHT(Table13232127535863[[#This Row],[h1]],8))</f>
        <v>0</v>
      </c>
      <c r="Q165" s="48" t="s">
        <v>75</v>
      </c>
      <c r="R165" s="48">
        <f>HEX2DEC(RIGHT(Table13232127535863[[#This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HEX2DEC(RIGHT(Table13232127535863[[#This Row],[h1]],8))</f>
        <v>0</v>
      </c>
      <c r="Q166" s="48" t="s">
        <v>75</v>
      </c>
      <c r="R166" s="48">
        <f>HEX2DEC(RIGHT(Table13232127535863[[#This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HEX2DEC(RIGHT(Table13232127535863[[#This Row],[h1]],8))</f>
        <v>0</v>
      </c>
      <c r="Q167" s="48" t="s">
        <v>75</v>
      </c>
      <c r="R167" s="48">
        <f>HEX2DEC(RIGHT(Table13232127535863[[#This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0x00020000</v>
      </c>
      <c r="G168" s="18">
        <f>HEX2DEC(RIGHT(Table131925515661[[#This Row],[dec val]],8))</f>
        <v>131072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HEX2DEC(RIGHT(Table13232127535863[[#This Row],[h1]],8))</f>
        <v>0</v>
      </c>
      <c r="Q168" s="48" t="s">
        <v>75</v>
      </c>
      <c r="R168" s="48">
        <f>HEX2DEC(RIGHT(Table13232127535863[[#This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131072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0x00030000</v>
      </c>
      <c r="G169" s="18">
        <f>HEX2DEC(RIGHT(Table131925515661[[#This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HEX2DEC(RIGHT(Table13232127535863[[#This Row],[h1]],8))</f>
        <v>0</v>
      </c>
      <c r="Q169" s="48" t="s">
        <v>75</v>
      </c>
      <c r="R169" s="48">
        <f>HEX2DEC(RIGHT(Table13232127535863[[#This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196608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0x00028000</v>
      </c>
      <c r="G170" s="18">
        <f>HEX2DEC(RIGHT(Table131925515661[[#This Row],[dec val]],8))</f>
        <v>163840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HEX2DEC(RIGHT(Table13232127535863[[#This Row],[h1]],8))</f>
        <v>0</v>
      </c>
      <c r="Q170" s="48" t="s">
        <v>75</v>
      </c>
      <c r="R170" s="48">
        <f>HEX2DEC(RIGHT(Table13232127535863[[#This Row],[h2]],8))</f>
        <v>0</v>
      </c>
      <c r="Y170" s="70">
        <v>2</v>
      </c>
      <c r="Z170" s="75">
        <v>0.5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4</v>
      </c>
      <c r="AQ170" s="60"/>
      <c r="AR170" s="70">
        <v>3</v>
      </c>
      <c r="AS170" s="76">
        <f>SUM(AC168:AC199)</f>
        <v>163840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0x00034000</v>
      </c>
      <c r="G171" s="18">
        <f>HEX2DEC(RIGHT(Table131925515661[[#This Row],[dec val]],8))</f>
        <v>212992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HEX2DEC(RIGHT(Table13232127535863[[#This Row],[h1]],8))</f>
        <v>0</v>
      </c>
      <c r="Q171" s="48" t="s">
        <v>75</v>
      </c>
      <c r="R171" s="48">
        <f>HEX2DEC(RIGHT(Table13232127535863[[#This Row],[h2]],8))</f>
        <v>0</v>
      </c>
      <c r="Y171" s="70">
        <v>3</v>
      </c>
      <c r="Z171" s="75">
        <v>1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8</v>
      </c>
      <c r="AP171" s="84">
        <f>IF(VLOOKUP($Z171,evCodeGen!$BM$4:$CD$20,AP$167+1,FALSE)=0,0,2^$Y171)</f>
        <v>8</v>
      </c>
      <c r="AQ171" s="60"/>
      <c r="AR171" s="70">
        <v>4</v>
      </c>
      <c r="AS171" s="76">
        <f>SUM(AD168:AD199)</f>
        <v>212992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0x0003A000</v>
      </c>
      <c r="G172" s="18">
        <f>HEX2DEC(RIGHT(Table131925515661[[#This Row],[dec val]],8))</f>
        <v>237568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HEX2DEC(RIGHT(Table13232127535863[[#This Row],[h1]],8))</f>
        <v>0</v>
      </c>
      <c r="Q172" s="48" t="s">
        <v>75</v>
      </c>
      <c r="R172" s="48">
        <f>HEX2DEC(RIGHT(Table13232127535863[[#This Row],[h2]],8))</f>
        <v>0</v>
      </c>
      <c r="Y172" s="70">
        <v>4</v>
      </c>
      <c r="Z172" s="75">
        <v>2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16</v>
      </c>
      <c r="AO172" s="84">
        <f>IF(VLOOKUP($Z172,evCodeGen!$BM$4:$CD$20,AO$167+1,FALSE)=0,0,2^$Y172)</f>
        <v>16</v>
      </c>
      <c r="AP172" s="84">
        <f>IF(VLOOKUP($Z172,evCodeGen!$BM$4:$CD$20,AP$167+1,FALSE)=0,0,2^$Y172)</f>
        <v>16</v>
      </c>
      <c r="AQ172" s="60"/>
      <c r="AR172" s="70">
        <v>5</v>
      </c>
      <c r="AS172" s="76">
        <f>SUM(AE168:AE199)</f>
        <v>237568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0x00035000</v>
      </c>
      <c r="G173" s="18">
        <f>HEX2DEC(RIGHT(Table131925515661[[#This Row],[dec val]],8))</f>
        <v>217088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HEX2DEC(RIGHT(Table13232127535863[[#This Row],[h1]],8))</f>
        <v>0</v>
      </c>
      <c r="Q173" s="48" t="s">
        <v>75</v>
      </c>
      <c r="R173" s="48">
        <f>HEX2DEC(RIGHT(Table13232127535863[[#This Row],[h2]],8))</f>
        <v>0</v>
      </c>
      <c r="Y173" s="70">
        <v>5</v>
      </c>
      <c r="Z173" s="75">
        <v>3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32</v>
      </c>
      <c r="AN173" s="84">
        <f>IF(VLOOKUP($Z173,evCodeGen!$BM$4:$CD$20,AN$167+1,FALSE)=0,0,2^$Y173)</f>
        <v>0</v>
      </c>
      <c r="AO173" s="84">
        <f>IF(VLOOKUP($Z173,evCodeGen!$BM$4:$CD$20,AO$167+1,FALSE)=0,0,2^$Y173)</f>
        <v>32</v>
      </c>
      <c r="AP173" s="84">
        <f>IF(VLOOKUP($Z173,evCodeGen!$BM$4:$CD$20,AP$167+1,FALSE)=0,0,2^$Y173)</f>
        <v>32</v>
      </c>
      <c r="AQ173" s="60"/>
      <c r="AR173" s="70">
        <v>6</v>
      </c>
      <c r="AS173" s="76">
        <f>SUM(AF168:AF199)</f>
        <v>217088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0x00030800</v>
      </c>
      <c r="G174" s="18">
        <f>HEX2DEC(RIGHT(Table131925515661[[#This Row],[dec val]],8))</f>
        <v>198656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HEX2DEC(RIGHT(Table13232127535863[[#This Row],[h1]],8))</f>
        <v>0</v>
      </c>
      <c r="Q174" s="48" t="s">
        <v>75</v>
      </c>
      <c r="R174" s="48">
        <f>HEX2DEC(RIGHT(Table13232127535863[[#This Row],[h2]],8))</f>
        <v>0</v>
      </c>
      <c r="Y174" s="70">
        <v>6</v>
      </c>
      <c r="Z174" s="75">
        <v>4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64</v>
      </c>
      <c r="AM174" s="84">
        <f>IF(VLOOKUP($Z174,evCodeGen!$BM$4:$CD$20,AM$167+1,FALSE)=0,0,2^$Y174)</f>
        <v>0</v>
      </c>
      <c r="AN174" s="84">
        <f>IF(VLOOKUP($Z174,evCodeGen!$BM$4:$CD$20,AN$167+1,FALSE)=0,0,2^$Y174)</f>
        <v>64</v>
      </c>
      <c r="AO174" s="84">
        <f>IF(VLOOKUP($Z174,evCodeGen!$BM$4:$CD$20,AO$167+1,FALSE)=0,0,2^$Y174)</f>
        <v>64</v>
      </c>
      <c r="AP174" s="84">
        <f>IF(VLOOKUP($Z174,evCodeGen!$BM$4:$CD$20,AP$167+1,FALSE)=0,0,2^$Y174)</f>
        <v>64</v>
      </c>
      <c r="AQ174" s="60"/>
      <c r="AR174" s="70">
        <v>7</v>
      </c>
      <c r="AS174" s="76">
        <f>SUM(AG168:AG199)</f>
        <v>198656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0x0003E400</v>
      </c>
      <c r="G175" s="18">
        <f>HEX2DEC(RIGHT(Table131925515661[[#This Row],[dec val]],8))</f>
        <v>254976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HEX2DEC(RIGHT(Table13232127535863[[#This Row],[h1]],8))</f>
        <v>0</v>
      </c>
      <c r="Q175" s="48" t="s">
        <v>75</v>
      </c>
      <c r="R175" s="48">
        <f>HEX2DEC(RIGHT(Table13232127535863[[#This Row],[h2]],8))</f>
        <v>0</v>
      </c>
      <c r="Y175" s="70">
        <v>7</v>
      </c>
      <c r="Z175" s="75">
        <v>5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128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128</v>
      </c>
      <c r="AP175" s="84">
        <f>IF(VLOOKUP($Z175,evCodeGen!$BM$4:$CD$20,AP$167+1,FALSE)=0,0,2^$Y175)</f>
        <v>128</v>
      </c>
      <c r="AQ175" s="60"/>
      <c r="AR175" s="70">
        <v>8</v>
      </c>
      <c r="AS175" s="76">
        <f>SUM(AH168:AH199)</f>
        <v>254976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0x00028200</v>
      </c>
      <c r="G176" s="18">
        <f>HEX2DEC(RIGHT(Table131925515661[[#This Row],[dec val]],8))</f>
        <v>164352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HEX2DEC(RIGHT(Table13232127535863[[#This Row],[h1]],8))</f>
        <v>0</v>
      </c>
      <c r="Q176" s="48" t="s">
        <v>75</v>
      </c>
      <c r="R176" s="48">
        <f>HEX2DEC(RIGHT(Table13232127535863[[#This Row],[h2]],8))</f>
        <v>0</v>
      </c>
      <c r="Y176" s="70">
        <v>8</v>
      </c>
      <c r="Z176" s="75">
        <v>6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256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256</v>
      </c>
      <c r="AN176" s="84">
        <f>IF(VLOOKUP($Z176,evCodeGen!$BM$4:$CD$20,AN$167+1,FALSE)=0,0,2^$Y176)</f>
        <v>256</v>
      </c>
      <c r="AO176" s="84">
        <f>IF(VLOOKUP($Z176,evCodeGen!$BM$4:$CD$20,AO$167+1,FALSE)=0,0,2^$Y176)</f>
        <v>256</v>
      </c>
      <c r="AP176" s="84">
        <f>IF(VLOOKUP($Z176,evCodeGen!$BM$4:$CD$20,AP$167+1,FALSE)=0,0,2^$Y176)</f>
        <v>256</v>
      </c>
      <c r="AQ176" s="60"/>
      <c r="AR176" s="70">
        <v>9</v>
      </c>
      <c r="AS176" s="76">
        <f>SUM(AI168:AI199)</f>
        <v>164352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0x00034900</v>
      </c>
      <c r="G177" s="18">
        <f>HEX2DEC(RIGHT(Table131925515661[[#This Row],[dec val]],8))</f>
        <v>215296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HEX2DEC(RIGHT(Table13232127535863[[#This Row],[h1]],8))</f>
        <v>0</v>
      </c>
      <c r="Q177" s="48" t="s">
        <v>75</v>
      </c>
      <c r="R177" s="48">
        <f>HEX2DEC(RIGHT(Table13232127535863[[#This Row],[h2]],8))</f>
        <v>0</v>
      </c>
      <c r="Y177" s="70">
        <v>9</v>
      </c>
      <c r="Z177" s="75">
        <v>8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512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512</v>
      </c>
      <c r="AM177" s="84">
        <f>IF(VLOOKUP($Z177,evCodeGen!$BM$4:$CD$20,AM$167+1,FALSE)=0,0,2^$Y177)</f>
        <v>0</v>
      </c>
      <c r="AN177" s="84">
        <f>IF(VLOOKUP($Z177,evCodeGen!$BM$4:$CD$20,AN$167+1,FALSE)=0,0,2^$Y177)</f>
        <v>512</v>
      </c>
      <c r="AO177" s="84">
        <f>IF(VLOOKUP($Z177,evCodeGen!$BM$4:$CD$20,AO$167+1,FALSE)=0,0,2^$Y177)</f>
        <v>512</v>
      </c>
      <c r="AP177" s="84">
        <f>IF(VLOOKUP($Z177,evCodeGen!$BM$4:$CD$20,AP$167+1,FALSE)=0,0,2^$Y177)</f>
        <v>512</v>
      </c>
      <c r="AQ177" s="60"/>
      <c r="AR177" s="70">
        <v>10</v>
      </c>
      <c r="AS177" s="76">
        <f>SUM(AJ168:AJ199)</f>
        <v>215296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0x0003F480</v>
      </c>
      <c r="G178" s="18">
        <f>HEX2DEC(RIGHT(Table131925515661[[#This Row],[dec val]],8))</f>
        <v>259200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HEX2DEC(RIGHT(Table13232127535863[[#This Row],[h1]],8))</f>
        <v>0</v>
      </c>
      <c r="Q178" s="48" t="s">
        <v>75</v>
      </c>
      <c r="R178" s="48">
        <f>HEX2DEC(RIGHT(Table13232127535863[[#This Row],[h2]],8))</f>
        <v>0</v>
      </c>
      <c r="Y178" s="70">
        <v>10</v>
      </c>
      <c r="Z178" s="75">
        <v>10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1024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1024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1024</v>
      </c>
      <c r="AO178" s="84">
        <f>IF(VLOOKUP($Z178,evCodeGen!$BM$4:$CD$20,AO$167+1,FALSE)=0,0,2^$Y178)</f>
        <v>1024</v>
      </c>
      <c r="AP178" s="84">
        <f>IF(VLOOKUP($Z178,evCodeGen!$BM$4:$CD$20,AP$167+1,FALSE)=0,0,2^$Y178)</f>
        <v>1024</v>
      </c>
      <c r="AQ178" s="60"/>
      <c r="AR178" s="70">
        <v>11</v>
      </c>
      <c r="AS178" s="76">
        <f>SUM(AK168:AK199)</f>
        <v>259200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0x0003AA40</v>
      </c>
      <c r="G179" s="18">
        <f>HEX2DEC(RIGHT(Table131925515661[[#This Row],[dec val]],8))</f>
        <v>240192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HEX2DEC(RIGHT(Table13232127535863[[#This Row],[h1]],8))</f>
        <v>0</v>
      </c>
      <c r="Q179" s="48" t="s">
        <v>75</v>
      </c>
      <c r="R179" s="48">
        <f>HEX2DEC(RIGHT(Table13232127535863[[#This Row],[h2]],8))</f>
        <v>0</v>
      </c>
      <c r="Y179" s="70">
        <v>11</v>
      </c>
      <c r="Z179" s="75">
        <v>12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2048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2048</v>
      </c>
      <c r="AK179" s="84">
        <f>IF(VLOOKUP($Z179,evCodeGen!$BM$4:$CD$20,AK$167+1,FALSE)=0,0,2^$Y179)</f>
        <v>0</v>
      </c>
      <c r="AL179" s="84">
        <f>IF(VLOOKUP($Z179,evCodeGen!$BM$4:$CD$20,AL$167+1,FALSE)=0,0,2^$Y179)</f>
        <v>2048</v>
      </c>
      <c r="AM179" s="84">
        <f>IF(VLOOKUP($Z179,evCodeGen!$BM$4:$CD$20,AM$167+1,FALSE)=0,0,2^$Y179)</f>
        <v>2048</v>
      </c>
      <c r="AN179" s="84">
        <f>IF(VLOOKUP($Z179,evCodeGen!$BM$4:$CD$20,AN$167+1,FALSE)=0,0,2^$Y179)</f>
        <v>2048</v>
      </c>
      <c r="AO179" s="84">
        <f>IF(VLOOKUP($Z179,evCodeGen!$BM$4:$CD$20,AO$167+1,FALSE)=0,0,2^$Y179)</f>
        <v>2048</v>
      </c>
      <c r="AP179" s="84">
        <f>IF(VLOOKUP($Z179,evCodeGen!$BM$4:$CD$20,AP$167+1,FALSE)=0,0,2^$Y179)</f>
        <v>2048</v>
      </c>
      <c r="AQ179" s="60"/>
      <c r="AR179" s="70">
        <v>12</v>
      </c>
      <c r="AS179" s="76">
        <f>SUM(AL168:AL199)</f>
        <v>240192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0x00035920</v>
      </c>
      <c r="G180" s="18">
        <f>HEX2DEC(RIGHT(Table131925515661[[#This Row],[dec val]],8))</f>
        <v>219424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HEX2DEC(RIGHT(Table13232127535863[[#This Row],[h1]],8))</f>
        <v>0</v>
      </c>
      <c r="Q180" s="48" t="s">
        <v>75</v>
      </c>
      <c r="R180" s="48">
        <f>HEX2DEC(RIGHT(Table13232127535863[[#This Row],[h2]],8))</f>
        <v>0</v>
      </c>
      <c r="Y180" s="70">
        <v>12</v>
      </c>
      <c r="Z180" s="75">
        <v>15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0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0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219424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0x0003EF50</v>
      </c>
      <c r="G181" s="18">
        <f>HEX2DEC(RIGHT(Table131925515661[[#This Row],[dec val]],8))</f>
        <v>257872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HEX2DEC(RIGHT(Table13232127535863[[#This Row],[h1]],8))</f>
        <v>0</v>
      </c>
      <c r="Q181" s="48" t="s">
        <v>75</v>
      </c>
      <c r="R181" s="48">
        <f>HEX2DEC(RIGHT(Table13232127535863[[#This Row],[h2]],8))</f>
        <v>0</v>
      </c>
      <c r="Y181" s="70">
        <v>13</v>
      </c>
      <c r="Z181" s="75">
        <v>20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0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257872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0x0003FFF8</v>
      </c>
      <c r="G182" s="18">
        <f>HEX2DEC(RIGHT(Table131925515661[[#This Row],[dec val]],8))</f>
        <v>262136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HEX2DEC(RIGHT(Table13232127535863[[#This Row],[h1]],8))</f>
        <v>0</v>
      </c>
      <c r="Q182" s="48" t="s">
        <v>75</v>
      </c>
      <c r="R182" s="48">
        <f>HEX2DEC(RIGHT(Table13232127535863[[#This Row],[h2]],8))</f>
        <v>0</v>
      </c>
      <c r="Y182" s="70">
        <v>14</v>
      </c>
      <c r="Z182" s="75">
        <v>30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0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0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0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262136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0x0003FFFC</v>
      </c>
      <c r="G183" s="18">
        <f>HEX2DEC(RIGHT(Table131925515661[[#This Row],[dec val]],8))</f>
        <v>262140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HEX2DEC(RIGHT(Table13232127535863[[#This Row],[h1]],8))</f>
        <v>0</v>
      </c>
      <c r="Q183" s="48" t="s">
        <v>75</v>
      </c>
      <c r="R183" s="48">
        <f>HEX2DEC(RIGHT(Table13232127535863[[#This Row],[h2]],8))</f>
        <v>0</v>
      </c>
      <c r="Y183" s="70">
        <v>15</v>
      </c>
      <c r="Z183" s="75">
        <v>40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32768</v>
      </c>
      <c r="AD183" s="84">
        <f>IF(VLOOKUP($Z183,evCodeGen!$BM$4:$CD$20,AD$167+1,FALSE)=0,0,2^$Y183)</f>
        <v>0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32768</v>
      </c>
      <c r="AJ183" s="84">
        <f>IF(VLOOKUP($Z183,evCodeGen!$BM$4:$CD$20,AJ$167+1,FALSE)=0,0,2^$Y183)</f>
        <v>0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0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262140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HEX2DEC(RIGHT(Table13232127535863[[#This Row],[h1]],8))</f>
        <v>0</v>
      </c>
      <c r="Q184" s="48" t="s">
        <v>75</v>
      </c>
      <c r="R184" s="48">
        <f>HEX2DEC(RIGHT(Table13232127535863[[#This Row],[h2]],8))</f>
        <v>0</v>
      </c>
      <c r="Y184" s="70">
        <v>16</v>
      </c>
      <c r="Z184" s="75">
        <v>60</v>
      </c>
      <c r="AA184" s="84">
        <f>IF(VLOOKUP($Z184,evCodeGen!$BM$4:$CD$20,AA$167+1,FALSE)=0,0,2^$Y184)</f>
        <v>0</v>
      </c>
      <c r="AB184" s="84">
        <f>IF(VLOOKUP($Z184,evCodeGen!$BM$4:$CD$20,AB$167+1,FALSE)=0,0,2^$Y184)</f>
        <v>65536</v>
      </c>
      <c r="AC184" s="84">
        <f>IF(VLOOKUP($Z184,evCodeGen!$BM$4:$CD$20,AC$167+1,FALSE)=0,0,2^$Y184)</f>
        <v>0</v>
      </c>
      <c r="AD184" s="84">
        <f>IF(VLOOKUP($Z184,evCodeGen!$BM$4:$CD$20,AD$167+1,FALSE)=0,0,2^$Y184)</f>
        <v>65536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65536</v>
      </c>
      <c r="AG184" s="84">
        <f>IF(VLOOKUP($Z184,evCodeGen!$BM$4:$CD$20,AG$167+1,FALSE)=0,0,2^$Y184)</f>
        <v>65536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65536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65536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HEX2DEC(RIGHT(Table13232127535863[[#This Row],[h1]],8))</f>
        <v>0</v>
      </c>
      <c r="Q185" s="48" t="s">
        <v>75</v>
      </c>
      <c r="R185" s="48">
        <f>HEX2DEC(RIGHT(Table13232127535863[[#This Row],[h2]],8))</f>
        <v>0</v>
      </c>
      <c r="Y185" s="70">
        <v>17</v>
      </c>
      <c r="Z185" s="75">
        <v>120</v>
      </c>
      <c r="AA185" s="84">
        <f>IF(VLOOKUP($Z185,evCodeGen!$BM$4:$CD$20,AA$167+1,FALSE)=0,0,2^$Y185)</f>
        <v>131072</v>
      </c>
      <c r="AB185" s="84">
        <f>IF(VLOOKUP($Z185,evCodeGen!$BM$4:$CD$20,AB$167+1,FALSE)=0,0,2^$Y185)</f>
        <v>131072</v>
      </c>
      <c r="AC185" s="84">
        <f>IF(VLOOKUP($Z185,evCodeGen!$BM$4:$CD$20,AC$167+1,FALSE)=0,0,2^$Y185)</f>
        <v>131072</v>
      </c>
      <c r="AD185" s="84">
        <f>IF(VLOOKUP($Z185,evCodeGen!$BM$4:$CD$20,AD$167+1,FALSE)=0,0,2^$Y185)</f>
        <v>131072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131072</v>
      </c>
      <c r="AG185" s="84">
        <f>IF(VLOOKUP($Z185,evCodeGen!$BM$4:$CD$20,AG$167+1,FALSE)=0,0,2^$Y185)</f>
        <v>131072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131072</v>
      </c>
      <c r="AJ185" s="84">
        <f>IF(VLOOKUP($Z185,evCodeGen!$BM$4:$CD$20,AJ$167+1,FALSE)=0,0,2^$Y185)</f>
        <v>131072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131072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HEX2DEC(RIGHT(Table13232127535863[[#This Row],[h1]],8))</f>
        <v>0</v>
      </c>
      <c r="Q186" s="48" t="s">
        <v>75</v>
      </c>
      <c r="R186" s="48">
        <f>HEX2DEC(RIGHT(Table13232127535863[[#This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HEX2DEC(RIGHT(Table13232127535863[[#This Row],[h1]],8))</f>
        <v>0</v>
      </c>
      <c r="Q187" s="48" t="s">
        <v>75</v>
      </c>
      <c r="R187" s="48">
        <f>HEX2DEC(RIGHT(Table13232127535863[[#This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HEX2DEC(RIGHT(Table13232127535863[[#This Row],[h1]],8))</f>
        <v>0</v>
      </c>
      <c r="Q188" s="48" t="s">
        <v>75</v>
      </c>
      <c r="R188" s="48">
        <f>HEX2DEC(RIGHT(Table13232127535863[[#This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HEX2DEC(RIGHT(Table13232127535863[[#This Row],[h1]],8))</f>
        <v>0</v>
      </c>
      <c r="Q189" s="48" t="s">
        <v>75</v>
      </c>
      <c r="R189" s="48">
        <f>HEX2DEC(RIGHT(Table13232127535863[[#This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HEX2DEC(RIGHT(Table13232127535863[[#This Row],[h1]],8))</f>
        <v>0</v>
      </c>
      <c r="Q190" s="48" t="s">
        <v>75</v>
      </c>
      <c r="R190" s="48">
        <f>HEX2DEC(RIGHT(Table13232127535863[[#This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HEX2DEC(RIGHT(Table13232127535863[[#This Row],[h1]],8))</f>
        <v>0</v>
      </c>
      <c r="Q191" s="48" t="s">
        <v>75</v>
      </c>
      <c r="R191" s="48">
        <f>HEX2DEC(RIGHT(Table13232127535863[[#This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HEX2DEC(RIGHT(Table13232127535863[[#This Row],[h1]],8))</f>
        <v>0</v>
      </c>
      <c r="Q192" s="48" t="s">
        <v>75</v>
      </c>
      <c r="R192" s="48">
        <f>HEX2DEC(RIGHT(Table13232127535863[[#This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HEX2DEC(RIGHT(Table13232127535863[[#This Row],[h1]],8))</f>
        <v>0</v>
      </c>
      <c r="Q193" s="48" t="s">
        <v>75</v>
      </c>
      <c r="R193" s="48">
        <f>HEX2DEC(RIGHT(Table13232127535863[[#This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HEX2DEC(RIGHT(Table13232127535863[[#This Row],[h1]],8))</f>
        <v>0</v>
      </c>
      <c r="Q194" s="48" t="s">
        <v>75</v>
      </c>
      <c r="R194" s="48">
        <f>HEX2DEC(RIGHT(Table13232127535863[[#This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HEX2DEC(RIGHT(Table13232127535863[[#This Row],[h1]],8))</f>
        <v>0</v>
      </c>
      <c r="Q195" s="48" t="s">
        <v>75</v>
      </c>
      <c r="R195" s="48">
        <f>HEX2DEC(RIGHT(Table13232127535863[[#This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HEX2DEC(RIGHT(Table13232127535863[[#This Row],[h1]],8))</f>
        <v>0</v>
      </c>
      <c r="Q196" s="48" t="s">
        <v>75</v>
      </c>
      <c r="R196" s="48">
        <f>HEX2DEC(RIGHT(Table13232127535863[[#This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HEX2DEC(RIGHT(Table13232127535863[[#This Row],[h1]],8))</f>
        <v>0</v>
      </c>
      <c r="Q197" s="48" t="s">
        <v>75</v>
      </c>
      <c r="R197" s="48">
        <f>HEX2DEC(RIGHT(Table13232127535863[[#This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HEX2DEC(RIGHT(Table13232127535863[[#This Row],[h1]],8))</f>
        <v>0</v>
      </c>
      <c r="Q198" s="48" t="s">
        <v>75</v>
      </c>
      <c r="R198" s="48">
        <f>HEX2DEC(RIGHT(Table13232127535863[[#This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HEX2DEC(RIGHT(Table13232127535863[[#This Row],[h1]],8))</f>
        <v>0</v>
      </c>
      <c r="Q199" s="48" t="s">
        <v>75</v>
      </c>
      <c r="R199" s="48">
        <f>HEX2DEC(RIGHT(Table13232127535863[[#This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HEX2DEC(RIGHT(Table13232127535863[[#This Row],[h1]],8))</f>
        <v>0</v>
      </c>
      <c r="Q200" s="48" t="s">
        <v>75</v>
      </c>
      <c r="R200" s="48">
        <f>HEX2DEC(RIGHT(Table13232127535863[[#This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HEX2DEC(RIGHT(Table13232127535863[[#This Row],[h1]],8))</f>
        <v>0</v>
      </c>
      <c r="Q201" s="48" t="s">
        <v>75</v>
      </c>
      <c r="R201" s="48">
        <f>HEX2DEC(RIGHT(Table13232127535863[[#This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HEX2DEC(RIGHT(Table13232127535863[[#This Row],[h1]],8))</f>
        <v>0</v>
      </c>
      <c r="Q202" s="48" t="s">
        <v>75</v>
      </c>
      <c r="R202" s="48">
        <f>HEX2DEC(RIGHT(Table13232127535863[[#This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HEX2DEC(RIGHT(Table13232127535863[[#This Row],[h1]],8))</f>
        <v>0</v>
      </c>
      <c r="Q203" s="48" t="s">
        <v>75</v>
      </c>
      <c r="R203" s="48">
        <f>HEX2DEC(RIGHT(Table13232127535863[[#This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HEX2DEC(RIGHT(Table13232127535863[[#This Row],[h1]],8))</f>
        <v>0</v>
      </c>
      <c r="Q204" s="48" t="s">
        <v>75</v>
      </c>
      <c r="R204" s="48">
        <f>HEX2DEC(RIGHT(Table13232127535863[[#This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HEX2DEC(RIGHT(Table13232127535863[[#This Row],[h1]],8))</f>
        <v>0</v>
      </c>
      <c r="Q205" s="48" t="s">
        <v>75</v>
      </c>
      <c r="R205" s="48">
        <f>HEX2DEC(RIGHT(Table13232127535863[[#This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41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HEX2DEC(RIGHT(Table13232127535863[[#This Row],[h1]],8))</f>
        <v>0</v>
      </c>
      <c r="Q206" s="48" t="s">
        <v>75</v>
      </c>
      <c r="R206" s="48">
        <f>HEX2DEC(RIGHT(Table13232127535863[[#This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41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HEX2DEC(RIGHT(Table13232127535863[[#This Row],[h1]],8))</f>
        <v>0</v>
      </c>
      <c r="Q207" s="48" t="s">
        <v>75</v>
      </c>
      <c r="R207" s="48">
        <f>HEX2DEC(RIGHT(Table13232127535863[[#This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HEX2DEC(RIGHT(Table13232127535863[[#This Row],[h1]],8))</f>
        <v>0</v>
      </c>
      <c r="Q208" s="48" t="s">
        <v>75</v>
      </c>
      <c r="R208" s="48">
        <f>HEX2DEC(RIGHT(Table13232127535863[[#This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41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HEX2DEC(RIGHT(Table13232127535863[[#This Row],[h1]],8))</f>
        <v>0</v>
      </c>
      <c r="Q209" s="48" t="s">
        <v>75</v>
      </c>
      <c r="R209" s="48">
        <f>HEX2DEC(RIGHT(Table13232127535863[[#This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HEX2DEC(RIGHT(Table13232127535863[[#This Row],[h1]],8))</f>
        <v>0</v>
      </c>
      <c r="Q210" s="48" t="s">
        <v>75</v>
      </c>
      <c r="R210" s="48">
        <f>HEX2DEC(RIGHT(Table13232127535863[[#This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HEX2DEC(RIGHT(Table13232127535863[[#This Row],[h1]],8))</f>
        <v>0</v>
      </c>
      <c r="Q211" s="48" t="s">
        <v>75</v>
      </c>
      <c r="R211" s="48">
        <f>HEX2DEC(RIGHT(Table13232127535863[[#This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HEX2DEC(RIGHT(Table13232127535863[[#This Row],[h1]],8))</f>
        <v>0</v>
      </c>
      <c r="Q212" s="48" t="s">
        <v>75</v>
      </c>
      <c r="R212" s="48">
        <f>HEX2DEC(RIGHT(Table13232127535863[[#This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HEX2DEC(RIGHT(Table13232127535863[[#This Row],[h1]],8))</f>
        <v>0</v>
      </c>
      <c r="Q213" s="48" t="s">
        <v>75</v>
      </c>
      <c r="R213" s="48">
        <f>HEX2DEC(RIGHT(Table13232127535863[[#This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HEX2DEC(RIGHT(Table13232127535863[[#This Row],[h1]],8))</f>
        <v>0</v>
      </c>
      <c r="Q214" s="48" t="s">
        <v>75</v>
      </c>
      <c r="R214" s="48">
        <f>HEX2DEC(RIGHT(Table13232127535863[[#This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HEX2DEC(RIGHT(Table13232127535863[[#This Row],[h1]],8))</f>
        <v>0</v>
      </c>
      <c r="Q215" s="48" t="s">
        <v>75</v>
      </c>
      <c r="R215" s="48">
        <f>HEX2DEC(RIGHT(Table13232127535863[[#This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HEX2DEC(RIGHT(Table13232127535863[[#This Row],[h1]],8))</f>
        <v>0</v>
      </c>
      <c r="Q216" s="48" t="s">
        <v>75</v>
      </c>
      <c r="R216" s="48">
        <f>HEX2DEC(RIGHT(Table13232127535863[[#This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HEX2DEC(RIGHT(Table13232127535863[[#This Row],[h1]],8))</f>
        <v>0</v>
      </c>
      <c r="Q217" s="48" t="s">
        <v>75</v>
      </c>
      <c r="R217" s="48">
        <f>HEX2DEC(RIGHT(Table13232127535863[[#This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HEX2DEC(RIGHT(Table13232127535863[[#This Row],[h1]],8))</f>
        <v>0</v>
      </c>
      <c r="Q218" s="48" t="s">
        <v>75</v>
      </c>
      <c r="R218" s="48">
        <f>HEX2DEC(RIGHT(Table13232127535863[[#This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HEX2DEC(RIGHT(Table13232127535863[[#This Row],[h1]],8))</f>
        <v>0</v>
      </c>
      <c r="Q219" s="48" t="s">
        <v>75</v>
      </c>
      <c r="R219" s="48">
        <f>HEX2DEC(RIGHT(Table13232127535863[[#This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HEX2DEC(RIGHT(Table13232127535863[[#This Row],[h1]],8))</f>
        <v>0</v>
      </c>
      <c r="Q220" s="48" t="s">
        <v>75</v>
      </c>
      <c r="R220" s="48">
        <f>HEX2DEC(RIGHT(Table13232127535863[[#This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HEX2DEC(RIGHT(Table13232127535863[[#This Row],[h1]],8))</f>
        <v>0</v>
      </c>
      <c r="Q221" s="48" t="s">
        <v>75</v>
      </c>
      <c r="R221" s="48">
        <f>HEX2DEC(RIGHT(Table13232127535863[[#This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HEX2DEC(RIGHT(Table13232127535863[[#This Row],[h1]],8))</f>
        <v>0</v>
      </c>
      <c r="Q222" s="48" t="s">
        <v>75</v>
      </c>
      <c r="R222" s="48">
        <f>HEX2DEC(RIGHT(Table13232127535863[[#This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HEX2DEC(RIGHT(Table13232127535863[[#This Row],[h1]],8))</f>
        <v>0</v>
      </c>
      <c r="Q223" s="48" t="s">
        <v>75</v>
      </c>
      <c r="R223" s="48">
        <f>HEX2DEC(RIGHT(Table13232127535863[[#This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HEX2DEC(RIGHT(Table13232127535863[[#This Row],[h1]],8))</f>
        <v>0</v>
      </c>
      <c r="Q224" s="48" t="s">
        <v>75</v>
      </c>
      <c r="R224" s="48">
        <f>HEX2DEC(RIGHT(Table13232127535863[[#This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HEX2DEC(RIGHT(Table13232127535863[[#This Row],[h1]],8))</f>
        <v>0</v>
      </c>
      <c r="Q225" s="48" t="s">
        <v>75</v>
      </c>
      <c r="R225" s="48">
        <f>HEX2DEC(RIGHT(Table13232127535863[[#This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HEX2DEC(RIGHT(Table13232127535863[[#This Row],[h1]],8))</f>
        <v>0</v>
      </c>
      <c r="Q226" s="48" t="s">
        <v>75</v>
      </c>
      <c r="R226" s="48">
        <f>HEX2DEC(RIGHT(Table13232127535863[[#This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HEX2DEC(RIGHT(Table13232127535863[[#This Row],[h1]],8))</f>
        <v>0</v>
      </c>
      <c r="Q227" s="48" t="s">
        <v>75</v>
      </c>
      <c r="R227" s="48">
        <f>HEX2DEC(RIGHT(Table13232127535863[[#This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HEX2DEC(RIGHT(Table13232127535863[[#This Row],[h1]],8))</f>
        <v>0</v>
      </c>
      <c r="Q228" s="48" t="s">
        <v>75</v>
      </c>
      <c r="R228" s="48">
        <f>HEX2DEC(RIGHT(Table13232127535863[[#This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HEX2DEC(RIGHT(Table13232127535863[[#This Row],[h1]],8))</f>
        <v>0</v>
      </c>
      <c r="Q229" s="48" t="s">
        <v>75</v>
      </c>
      <c r="R229" s="48">
        <f>HEX2DEC(RIGHT(Table13232127535863[[#This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HEX2DEC(RIGHT(Table13232127535863[[#This Row],[h1]],8))</f>
        <v>0</v>
      </c>
      <c r="Q230" s="48" t="s">
        <v>75</v>
      </c>
      <c r="R230" s="48">
        <f>HEX2DEC(RIGHT(Table13232127535863[[#This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HEX2DEC(RIGHT(Table13232127535863[[#This Row],[h1]],8))</f>
        <v>0</v>
      </c>
      <c r="Q231" s="48" t="s">
        <v>75</v>
      </c>
      <c r="R231" s="48">
        <f>HEX2DEC(RIGHT(Table13232127535863[[#This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HEX2DEC(RIGHT(Table13232127535863[[#This Row],[h1]],8))</f>
        <v>0</v>
      </c>
      <c r="Q232" s="48" t="s">
        <v>75</v>
      </c>
      <c r="R232" s="48">
        <f>HEX2DEC(RIGHT(Table13232127535863[[#This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HEX2DEC(RIGHT(Table13232127535863[[#This Row],[h1]],8))</f>
        <v>0</v>
      </c>
      <c r="Q233" s="48" t="s">
        <v>75</v>
      </c>
      <c r="R233" s="48">
        <f>HEX2DEC(RIGHT(Table13232127535863[[#This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HEX2DEC(RIGHT(Table13232127535863[[#This Row],[h1]],8))</f>
        <v>0</v>
      </c>
      <c r="Q234" s="48" t="s">
        <v>75</v>
      </c>
      <c r="R234" s="48">
        <f>HEX2DEC(RIGHT(Table13232127535863[[#This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HEX2DEC(RIGHT(Table13232127535863[[#This Row],[h1]],8))</f>
        <v>0</v>
      </c>
      <c r="Q235" s="48" t="s">
        <v>75</v>
      </c>
      <c r="R235" s="48">
        <f>HEX2DEC(RIGHT(Table13232127535863[[#This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HEX2DEC(RIGHT(Table13232127535863[[#This Row],[h1]],8))</f>
        <v>0</v>
      </c>
      <c r="Q236" s="48" t="s">
        <v>75</v>
      </c>
      <c r="R236" s="48">
        <f>HEX2DEC(RIGHT(Table13232127535863[[#This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HEX2DEC(RIGHT(Table13232127535863[[#This Row],[h1]],8))</f>
        <v>0</v>
      </c>
      <c r="Q237" s="48" t="s">
        <v>75</v>
      </c>
      <c r="R237" s="48">
        <f>HEX2DEC(RIGHT(Table13232127535863[[#This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HEX2DEC(RIGHT(Table13232127535863[[#This Row],[h1]],8))</f>
        <v>0</v>
      </c>
      <c r="Q238" s="48" t="s">
        <v>75</v>
      </c>
      <c r="R238" s="48">
        <f>HEX2DEC(RIGHT(Table13232127535863[[#This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HEX2DEC(RIGHT(Table13232127535863[[#This Row],[h1]],8))</f>
        <v>0</v>
      </c>
      <c r="Q239" s="48" t="s">
        <v>75</v>
      </c>
      <c r="R239" s="48">
        <f>HEX2DEC(RIGHT(Table13232127535863[[#This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HEX2DEC(RIGHT(Table13232127535863[[#This Row],[h1]],8))</f>
        <v>0</v>
      </c>
      <c r="Q240" s="48" t="s">
        <v>75</v>
      </c>
      <c r="R240" s="48">
        <f>HEX2DEC(RIGHT(Table13232127535863[[#This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HEX2DEC(RIGHT(Table13232127535863[[#This Row],[h1]],8))</f>
        <v>0</v>
      </c>
      <c r="Q241" s="48" t="s">
        <v>75</v>
      </c>
      <c r="R241" s="48">
        <f>HEX2DEC(RIGHT(Table13232127535863[[#This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HEX2DEC(RIGHT(Table13232127535863[[#This Row],[h1]],8))</f>
        <v>0</v>
      </c>
      <c r="Q242" s="48" t="s">
        <v>75</v>
      </c>
      <c r="R242" s="48">
        <f>HEX2DEC(RIGHT(Table13232127535863[[#This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HEX2DEC(RIGHT(Table13232127535863[[#This Row],[h1]],8))</f>
        <v>0</v>
      </c>
      <c r="Q243" s="48" t="s">
        <v>75</v>
      </c>
      <c r="R243" s="48">
        <f>HEX2DEC(RIGHT(Table13232127535863[[#This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HEX2DEC(RIGHT(Table13232127535863[[#This Row],[h1]],8))</f>
        <v>0</v>
      </c>
      <c r="Q244" s="48" t="s">
        <v>75</v>
      </c>
      <c r="R244" s="48">
        <f>HEX2DEC(RIGHT(Table13232127535863[[#This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HEX2DEC(RIGHT(Table13232127535863[[#This Row],[h1]],8))</f>
        <v>0</v>
      </c>
      <c r="Q245" s="48" t="s">
        <v>75</v>
      </c>
      <c r="R245" s="48">
        <f>HEX2DEC(RIGHT(Table13232127535863[[#This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HEX2DEC(RIGHT(Table13232127535863[[#This Row],[h1]],8))</f>
        <v>0</v>
      </c>
      <c r="Q246" s="48" t="s">
        <v>75</v>
      </c>
      <c r="R246" s="48">
        <f>HEX2DEC(RIGHT(Table13232127535863[[#This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HEX2DEC(RIGHT(Table13232127535863[[#This Row],[h1]],8))</f>
        <v>0</v>
      </c>
      <c r="Q247" s="48" t="s">
        <v>75</v>
      </c>
      <c r="R247" s="48">
        <f>HEX2DEC(RIGHT(Table13232127535863[[#This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HEX2DEC(RIGHT(Table13232127535863[[#This Row],[h1]],8))</f>
        <v>0</v>
      </c>
      <c r="Q248" s="48" t="s">
        <v>75</v>
      </c>
      <c r="R248" s="48">
        <f>HEX2DEC(RIGHT(Table13232127535863[[#This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HEX2DEC(RIGHT(Table13232127535863[[#This Row],[h1]],8))</f>
        <v>0</v>
      </c>
      <c r="Q249" s="48" t="s">
        <v>75</v>
      </c>
      <c r="R249" s="48">
        <f>HEX2DEC(RIGHT(Table13232127535863[[#This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HEX2DEC(RIGHT(Table13232127535863[[#This Row],[h1]],8))</f>
        <v>0</v>
      </c>
      <c r="Q250" s="48" t="s">
        <v>75</v>
      </c>
      <c r="R250" s="48">
        <f>HEX2DEC(RIGHT(Table13232127535863[[#This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HEX2DEC(RIGHT(Table13232127535863[[#This Row],[h1]],8))</f>
        <v>0</v>
      </c>
      <c r="Q251" s="48" t="s">
        <v>75</v>
      </c>
      <c r="R251" s="48">
        <f>HEX2DEC(RIGHT(Table13232127535863[[#This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HEX2DEC(RIGHT(Table13232127535863[[#This Row],[h1]],8))</f>
        <v>0</v>
      </c>
      <c r="Q252" s="48" t="s">
        <v>75</v>
      </c>
      <c r="R252" s="48">
        <f>HEX2DEC(RIGHT(Table13232127535863[[#This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HEX2DEC(RIGHT(Table13232127535863[[#This Row],[h1]],8))</f>
        <v>0</v>
      </c>
      <c r="Q253" s="48" t="s">
        <v>75</v>
      </c>
      <c r="R253" s="48">
        <f>HEX2DEC(RIGHT(Table13232127535863[[#This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HEX2DEC(RIGHT(Table13232127535863[[#This Row],[h1]],8))</f>
        <v>0</v>
      </c>
      <c r="Q254" s="48" t="s">
        <v>75</v>
      </c>
      <c r="R254" s="48">
        <f>HEX2DEC(RIGHT(Table13232127535863[[#This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HEX2DEC(RIGHT(Table13232127535863[[#This Row],[h1]],8))</f>
        <v>0</v>
      </c>
      <c r="Q255" s="48" t="s">
        <v>75</v>
      </c>
      <c r="R255" s="48">
        <f>HEX2DEC(RIGHT(Table13232127535863[[#This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HEX2DEC(RIGHT(Table13232127535863[[#This Row],[h1]],8))</f>
        <v>0</v>
      </c>
      <c r="Q256" s="48" t="s">
        <v>75</v>
      </c>
      <c r="R256" s="48">
        <f>HEX2DEC(RIGHT(Table13232127535863[[#This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HEX2DEC(RIGHT(Table13232127535863[[#This Row],[h1]],8))</f>
        <v>0</v>
      </c>
      <c r="Q257" s="48" t="s">
        <v>75</v>
      </c>
      <c r="R257" s="48">
        <f>HEX2DEC(RIGHT(Table13232127535863[[#This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HEX2DEC(RIGHT(Table13232127535863[[#This Row],[h1]],8))</f>
        <v>0</v>
      </c>
      <c r="Q258" s="48" t="s">
        <v>75</v>
      </c>
      <c r="R258" s="48">
        <f>HEX2DEC(RIGHT(Table13232127535863[[#This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HEX2DEC(RIGHT(Table13232127535863[[#This Row],[h1]],8))</f>
        <v>0</v>
      </c>
      <c r="Q259" s="48" t="s">
        <v>75</v>
      </c>
      <c r="R259" s="48">
        <f>HEX2DEC(RIGHT(Table13232127535863[[#This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HEX2DEC(RIGHT(Table13232127535863[[#This Row],[h1]],8))</f>
        <v>0</v>
      </c>
      <c r="Q260" s="48" t="s">
        <v>75</v>
      </c>
      <c r="R260" s="48">
        <f>HEX2DEC(RIGHT(Table13232127535863[[#This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HEX2DEC(RIGHT(Table13232127535863[[#This Row],[h1]],8))</f>
        <v>0</v>
      </c>
      <c r="Q261" s="48" t="s">
        <v>75</v>
      </c>
      <c r="R261" s="48">
        <f>HEX2DEC(RIGHT(Table13232127535863[[#This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HEX2DEC(RIGHT(Table13232127535863[[#This Row],[h1]],8))</f>
        <v>0</v>
      </c>
      <c r="Q262" s="48" t="s">
        <v>75</v>
      </c>
      <c r="R262" s="48">
        <f>HEX2DEC(RIGHT(Table13232127535863[[#This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HEX2DEC(RIGHT(Table13232127535863[[#This Row],[h1]],8))</f>
        <v>0</v>
      </c>
      <c r="Q263" s="48" t="s">
        <v>75</v>
      </c>
      <c r="R263" s="48">
        <f>HEX2DEC(RIGHT(Table13232127535863[[#This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HEX2DEC(RIGHT(Table13232127535863[[#This Row],[h1]],8))</f>
        <v>0</v>
      </c>
      <c r="Q264" s="48" t="s">
        <v>75</v>
      </c>
      <c r="R264" s="48">
        <f>HEX2DEC(RIGHT(Table13232127535863[[#This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HEX2DEC(RIGHT(Table13232127535863[[#This Row],[h1]],8))</f>
        <v>0</v>
      </c>
      <c r="Q265" s="48" t="s">
        <v>75</v>
      </c>
      <c r="R265" s="48">
        <f>HEX2DEC(RIGHT(Table13232127535863[[#This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HEX2DEC(RIGHT(Table13232127535863[[#This Row],[h1]],8))</f>
        <v>0</v>
      </c>
      <c r="Q266" s="48" t="s">
        <v>75</v>
      </c>
      <c r="R266" s="48">
        <f>HEX2DEC(RIGHT(Table13232127535863[[#This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HEX2DEC(RIGHT(Table13232127535863[[#This Row],[h1]],8))</f>
        <v>0</v>
      </c>
      <c r="Q267" s="48" t="s">
        <v>75</v>
      </c>
      <c r="R267" s="48">
        <f>HEX2DEC(RIGHT(Table13232127535863[[#This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HEX2DEC(RIGHT(Table13232127535863[[#This Row],[h1]],8))</f>
        <v>0</v>
      </c>
      <c r="Q268" s="48" t="s">
        <v>75</v>
      </c>
      <c r="R268" s="48">
        <f>HEX2DEC(RIGHT(Table13232127535863[[#This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HEX2DEC(RIGHT(Table13232127535863[[#This Row],[h1]],8))</f>
        <v>0</v>
      </c>
      <c r="Q269" s="48" t="s">
        <v>75</v>
      </c>
      <c r="R269" s="48">
        <f>HEX2DEC(RIGHT(Table13232127535863[[#This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HEX2DEC(RIGHT(Table13232127535863[[#This Row],[h1]],8))</f>
        <v>0</v>
      </c>
      <c r="Q270" s="48" t="s">
        <v>75</v>
      </c>
      <c r="R270" s="48">
        <f>HEX2DEC(RIGHT(Table13232127535863[[#This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HEX2DEC(RIGHT(Table13232127535863[[#This Row],[h1]],8))</f>
        <v>0</v>
      </c>
      <c r="Q271" s="48" t="s">
        <v>75</v>
      </c>
      <c r="R271" s="48">
        <f>HEX2DEC(RIGHT(Table13232127535863[[#This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HEX2DEC(RIGHT(Table13232127535863[[#This Row],[h1]],8))</f>
        <v>0</v>
      </c>
      <c r="Q272" s="48" t="s">
        <v>75</v>
      </c>
      <c r="R272" s="48">
        <f>HEX2DEC(RIGHT(Table13232127535863[[#This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HEX2DEC(RIGHT(Table13232127535863[[#This Row],[h1]],8))</f>
        <v>0</v>
      </c>
      <c r="Q273" s="48" t="s">
        <v>75</v>
      </c>
      <c r="R273" s="48">
        <f>HEX2DEC(RIGHT(Table13232127535863[[#This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HEX2DEC(RIGHT(Table13232127535863[[#This Row],[h1]],8))</f>
        <v>0</v>
      </c>
      <c r="Q274" s="48" t="s">
        <v>75</v>
      </c>
      <c r="R274" s="48">
        <f>HEX2DEC(RIGHT(Table13232127535863[[#This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HEX2DEC(RIGHT(Table13232127535863[[#This Row],[h1]],8))</f>
        <v>0</v>
      </c>
      <c r="Q275" s="48" t="s">
        <v>75</v>
      </c>
      <c r="R275" s="48">
        <f>HEX2DEC(RIGHT(Table13232127535863[[#This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HEX2DEC(RIGHT(Table13232127535863[[#This Row],[h1]],8))</f>
        <v>0</v>
      </c>
      <c r="Q276" s="48" t="s">
        <v>75</v>
      </c>
      <c r="R276" s="48">
        <f>HEX2DEC(RIGHT(Table13232127535863[[#This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HEX2DEC(RIGHT(Table13232127535863[[#This Row],[h1]],8))</f>
        <v>0</v>
      </c>
      <c r="Q277" s="48" t="s">
        <v>75</v>
      </c>
      <c r="R277" s="48">
        <f>HEX2DEC(RIGHT(Table13232127535863[[#This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HEX2DEC(RIGHT(Table13232127535863[[#This Row],[h1]],8))</f>
        <v>0</v>
      </c>
      <c r="Q278" s="48" t="s">
        <v>75</v>
      </c>
      <c r="R278" s="48">
        <f>HEX2DEC(RIGHT(Table13232127535863[[#This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HEX2DEC(RIGHT(Table13232127535863[[#This Row],[h1]],8))</f>
        <v>0</v>
      </c>
      <c r="Q279" s="48" t="s">
        <v>75</v>
      </c>
      <c r="R279" s="48">
        <f>HEX2DEC(RIGHT(Table13232127535863[[#This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HEX2DEC(RIGHT(Table13232127535863[[#This Row],[h1]],8))</f>
        <v>0</v>
      </c>
      <c r="Q280" s="48" t="s">
        <v>75</v>
      </c>
      <c r="R280" s="48">
        <f>HEX2DEC(RIGHT(Table13232127535863[[#This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HEX2DEC(RIGHT(Table13232127535863[[#This Row],[h1]],8))</f>
        <v>0</v>
      </c>
      <c r="Q281" s="48" t="s">
        <v>75</v>
      </c>
      <c r="R281" s="48">
        <f>HEX2DEC(RIGHT(Table13232127535863[[#This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HEX2DEC(RIGHT(Table13232127535863[[#This Row],[h1]],8))</f>
        <v>0</v>
      </c>
      <c r="Q282" s="48" t="s">
        <v>75</v>
      </c>
      <c r="R282" s="48">
        <f>HEX2DEC(RIGHT(Table13232127535863[[#This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HEX2DEC(RIGHT(Table13232127535863[[#This Row],[h1]],8))</f>
        <v>0</v>
      </c>
      <c r="Q283" s="48" t="s">
        <v>75</v>
      </c>
      <c r="R283" s="48">
        <f>HEX2DEC(RIGHT(Table13232127535863[[#This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HEX2DEC(RIGHT(Table13232127535863[[#This Row],[h1]],8))</f>
        <v>0</v>
      </c>
      <c r="Q284" s="48" t="s">
        <v>75</v>
      </c>
      <c r="R284" s="48">
        <f>HEX2DEC(RIGHT(Table13232127535863[[#This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HEX2DEC(RIGHT(Table13232127535863[[#This Row],[h1]],8))</f>
        <v>0</v>
      </c>
      <c r="Q285" s="48" t="s">
        <v>75</v>
      </c>
      <c r="R285" s="48">
        <f>HEX2DEC(RIGHT(Table13232127535863[[#This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HEX2DEC(RIGHT(Table13232127535863[[#This Row],[h1]],8))</f>
        <v>0</v>
      </c>
      <c r="Q286" s="48" t="s">
        <v>75</v>
      </c>
      <c r="R286" s="48">
        <f>HEX2DEC(RIGHT(Table13232127535863[[#This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HEX2DEC(RIGHT(Table13232127535863[[#This Row],[h1]],8))</f>
        <v>0</v>
      </c>
      <c r="Q287" s="48" t="s">
        <v>75</v>
      </c>
      <c r="R287" s="48">
        <f>HEX2DEC(RIGHT(Table13232127535863[[#This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HEX2DEC(RIGHT(Table13232127535863[[#This Row],[h1]],8))</f>
        <v>0</v>
      </c>
      <c r="Q288" s="48" t="s">
        <v>75</v>
      </c>
      <c r="R288" s="48">
        <f>HEX2DEC(RIGHT(Table13232127535863[[#This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HEX2DEC(RIGHT(Table13232127535863[[#This Row],[h1]],8))</f>
        <v>0</v>
      </c>
      <c r="Q289" s="48" t="s">
        <v>75</v>
      </c>
      <c r="R289" s="48">
        <f>HEX2DEC(RIGHT(Table13232127535863[[#This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HEX2DEC(RIGHT(Table13232127535863[[#This Row],[h1]],8))</f>
        <v>0</v>
      </c>
      <c r="Q290" s="48" t="s">
        <v>75</v>
      </c>
      <c r="R290" s="48">
        <f>HEX2DEC(RIGHT(Table13232127535863[[#This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HEX2DEC(RIGHT(Table13232127535863[[#This Row],[h1]],8))</f>
        <v>0</v>
      </c>
      <c r="Q291" s="48" t="s">
        <v>75</v>
      </c>
      <c r="R291" s="48">
        <f>HEX2DEC(RIGHT(Table13232127535863[[#This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HEX2DEC(RIGHT(Table13232127535863[[#This Row],[h1]],8))</f>
        <v>0</v>
      </c>
      <c r="Q292" s="48" t="s">
        <v>75</v>
      </c>
      <c r="R292" s="48">
        <f>HEX2DEC(RIGHT(Table13232127535863[[#This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HEX2DEC(RIGHT(Table13232127535863[[#This Row],[h1]],8))</f>
        <v>0</v>
      </c>
      <c r="Q293" s="48" t="s">
        <v>75</v>
      </c>
      <c r="R293" s="48">
        <f>HEX2DEC(RIGHT(Table13232127535863[[#This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HEX2DEC(RIGHT(Table13232127535863[[#This Row],[h1]],8))</f>
        <v>0</v>
      </c>
      <c r="Q294" s="48" t="s">
        <v>75</v>
      </c>
      <c r="R294" s="48">
        <f>HEX2DEC(RIGHT(Table13232127535863[[#This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HEX2DEC(RIGHT(Table13232127535863[[#This Row],[h1]],8))</f>
        <v>0</v>
      </c>
      <c r="Q295" s="48" t="s">
        <v>75</v>
      </c>
      <c r="R295" s="48">
        <f>HEX2DEC(RIGHT(Table13232127535863[[#This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HEX2DEC(RIGHT(Table13232127535863[[#This Row],[h1]],8))</f>
        <v>0</v>
      </c>
      <c r="Q296" s="48" t="s">
        <v>75</v>
      </c>
      <c r="R296" s="48">
        <f>HEX2DEC(RIGHT(Table13232127535863[[#This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HEX2DEC(RIGHT(Table13232127535863[[#This Row],[h1]],8))</f>
        <v>0</v>
      </c>
      <c r="Q297" s="48" t="s">
        <v>75</v>
      </c>
      <c r="R297" s="48">
        <f>HEX2DEC(RIGHT(Table13232127535863[[#This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HEX2DEC(RIGHT(Table13232127535863[[#This Row],[h1]],8))</f>
        <v>0</v>
      </c>
      <c r="Q298" s="48" t="s">
        <v>75</v>
      </c>
      <c r="R298" s="48">
        <f>HEX2DEC(RIGHT(Table13232127535863[[#This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HEX2DEC(RIGHT(Table13232127535863[[#This Row],[h1]],8))</f>
        <v>0</v>
      </c>
      <c r="Q299" s="48" t="s">
        <v>75</v>
      </c>
      <c r="R299" s="48">
        <f>HEX2DEC(RIGHT(Table13232127535863[[#This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HEX2DEC(RIGHT(Table13232127535863[[#This Row],[h1]],8))</f>
        <v>0</v>
      </c>
      <c r="Q300" s="48" t="s">
        <v>75</v>
      </c>
      <c r="R300" s="48">
        <f>HEX2DEC(RIGHT(Table13232127535863[[#This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HEX2DEC(RIGHT(Table13232127535863[[#This Row],[h1]],8))</f>
        <v>0</v>
      </c>
      <c r="Q301" s="48" t="s">
        <v>75</v>
      </c>
      <c r="R301" s="48">
        <f>HEX2DEC(RIGHT(Table13232127535863[[#This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HEX2DEC(RIGHT(Table13232127535863[[#This Row],[h1]],8))</f>
        <v>0</v>
      </c>
      <c r="Q302" s="48" t="s">
        <v>75</v>
      </c>
      <c r="R302" s="48">
        <f>HEX2DEC(RIGHT(Table13232127535863[[#This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HEX2DEC(RIGHT(Table13232127535863[[#This Row],[h1]],8))</f>
        <v>0</v>
      </c>
      <c r="Q303" s="48" t="s">
        <v>75</v>
      </c>
      <c r="R303" s="48">
        <f>HEX2DEC(RIGHT(Table13232127535863[[#This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HEX2DEC(RIGHT(Table13232127535863[[#This Row],[h1]],8))</f>
        <v>0</v>
      </c>
      <c r="Q304" s="48" t="s">
        <v>75</v>
      </c>
      <c r="R304" s="48">
        <f>HEX2DEC(RIGHT(Table13232127535863[[#This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HEX2DEC(RIGHT(Table13232127535863[[#This Row],[h1]],8))</f>
        <v>0</v>
      </c>
      <c r="Q305" s="48" t="s">
        <v>75</v>
      </c>
      <c r="R305" s="48">
        <f>HEX2DEC(RIGHT(Table13232127535863[[#This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HEX2DEC(RIGHT(Table13232127535863[[#This Row],[h1]],8))</f>
        <v>0</v>
      </c>
      <c r="Q306" s="48" t="s">
        <v>75</v>
      </c>
      <c r="R306" s="48">
        <f>HEX2DEC(RIGHT(Table13232127535863[[#This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HEX2DEC(RIGHT(Table13232127535863[[#This Row],[h1]],8))</f>
        <v>0</v>
      </c>
      <c r="Q307" s="48" t="s">
        <v>75</v>
      </c>
      <c r="R307" s="48">
        <f>HEX2DEC(RIGHT(Table13232127535863[[#This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HEX2DEC(RIGHT(Table13232127535863[[#This Row],[h1]],8))</f>
        <v>0</v>
      </c>
      <c r="Q308" s="48" t="s">
        <v>75</v>
      </c>
      <c r="R308" s="48">
        <f>HEX2DEC(RIGHT(Table13232127535863[[#This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HEX2DEC(RIGHT(Table13232127535863[[#This Row],[h1]],8))</f>
        <v>0</v>
      </c>
      <c r="Q309" s="48" t="s">
        <v>75</v>
      </c>
      <c r="R309" s="48">
        <f>HEX2DEC(RIGHT(Table13232127535863[[#This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HEX2DEC(RIGHT(Table13232127535863[[#This Row],[h1]],8))</f>
        <v>0</v>
      </c>
      <c r="Q310" s="48" t="s">
        <v>75</v>
      </c>
      <c r="R310" s="48">
        <f>HEX2DEC(RIGHT(Table13232127535863[[#This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HEX2DEC(RIGHT(Table13232127535863[[#This Row],[h1]],8))</f>
        <v>0</v>
      </c>
      <c r="Q311" s="48" t="s">
        <v>75</v>
      </c>
      <c r="R311" s="48">
        <f>HEX2DEC(RIGHT(Table13232127535863[[#This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HEX2DEC(RIGHT(Table13232127535863[[#This Row],[h1]],8))</f>
        <v>0</v>
      </c>
      <c r="Q312" s="48" t="s">
        <v>75</v>
      </c>
      <c r="R312" s="48">
        <f>HEX2DEC(RIGHT(Table13232127535863[[#This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HEX2DEC(RIGHT(Table13232127535863[[#This Row],[h1]],8))</f>
        <v>0</v>
      </c>
      <c r="Q313" s="48" t="s">
        <v>75</v>
      </c>
      <c r="R313" s="48">
        <f>HEX2DEC(RIGHT(Table13232127535863[[#This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HEX2DEC(RIGHT(Table13232127535863[[#This Row],[h1]],8))</f>
        <v>0</v>
      </c>
      <c r="Q314" s="48" t="s">
        <v>75</v>
      </c>
      <c r="R314" s="48">
        <f>HEX2DEC(RIGHT(Table13232127535863[[#This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HEX2DEC(RIGHT(Table13232127535863[[#This Row],[h1]],8))</f>
        <v>0</v>
      </c>
      <c r="Q315" s="48" t="s">
        <v>75</v>
      </c>
      <c r="R315" s="48">
        <f>HEX2DEC(RIGHT(Table13232127535863[[#This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HEX2DEC(RIGHT(Table13232127535863[[#This Row],[h1]],8))</f>
        <v>0</v>
      </c>
      <c r="Q316" s="48" t="s">
        <v>75</v>
      </c>
      <c r="R316" s="48">
        <f>HEX2DEC(RIGHT(Table13232127535863[[#This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HEX2DEC(RIGHT(Table13232127535863[[#This Row],[h1]],8))</f>
        <v>0</v>
      </c>
      <c r="Q317" s="48" t="s">
        <v>75</v>
      </c>
      <c r="R317" s="48">
        <f>HEX2DEC(RIGHT(Table13232127535863[[#This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HEX2DEC(RIGHT(Table13232127535863[[#This Row],[h1]],8))</f>
        <v>0</v>
      </c>
      <c r="Q318" s="48" t="s">
        <v>75</v>
      </c>
      <c r="R318" s="48">
        <f>HEX2DEC(RIGHT(Table13232127535863[[#This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HEX2DEC(RIGHT(Table13232127535863[[#This Row],[h1]],8))</f>
        <v>0</v>
      </c>
      <c r="Q319" s="48" t="s">
        <v>75</v>
      </c>
      <c r="R319" s="48">
        <f>HEX2DEC(RIGHT(Table13232127535863[[#This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HEX2DEC(RIGHT(Table13232127535863[[#This Row],[h1]],8))</f>
        <v>0</v>
      </c>
      <c r="Q320" s="48" t="s">
        <v>75</v>
      </c>
      <c r="R320" s="48">
        <f>HEX2DEC(RIGHT(Table13232127535863[[#This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HEX2DEC(RIGHT(Table13232127535863[[#This Row],[h1]],8))</f>
        <v>0</v>
      </c>
      <c r="Q321" s="48" t="s">
        <v>75</v>
      </c>
      <c r="R321" s="48">
        <f>HEX2DEC(RIGHT(Table13232127535863[[#This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HEX2DEC(RIGHT(Table13232127535863[[#This Row],[h1]],8))</f>
        <v>0</v>
      </c>
      <c r="Q322" s="48" t="s">
        <v>75</v>
      </c>
      <c r="R322" s="48">
        <f>HEX2DEC(RIGHT(Table13232127535863[[#This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HEX2DEC(RIGHT(Table13232127535863[[#This Row],[h1]],8))</f>
        <v>0</v>
      </c>
      <c r="Q323" s="48" t="s">
        <v>75</v>
      </c>
      <c r="R323" s="48">
        <f>HEX2DEC(RIGHT(Table13232127535863[[#This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HEX2DEC(RIGHT(Table13232127535863[[#This Row],[h1]],8))</f>
        <v>0</v>
      </c>
      <c r="Q324" s="48" t="s">
        <v>75</v>
      </c>
      <c r="R324" s="48">
        <f>HEX2DEC(RIGHT(Table13232127535863[[#This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HEX2DEC(RIGHT(Table13232127535863[[#This Row],[h1]],8))</f>
        <v>0</v>
      </c>
      <c r="Q325" s="48" t="s">
        <v>75</v>
      </c>
      <c r="R325" s="48">
        <f>HEX2DEC(RIGHT(Table13232127535863[[#This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HEX2DEC(RIGHT(Table13232127535863[[#This Row],[h1]],8))</f>
        <v>0</v>
      </c>
      <c r="Q326" s="48" t="s">
        <v>75</v>
      </c>
      <c r="R326" s="48">
        <f>HEX2DEC(RIGHT(Table13232127535863[[#This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HEX2DEC(RIGHT(Table13232127535863[[#This Row],[h1]],8))</f>
        <v>0</v>
      </c>
      <c r="Q327" s="48" t="s">
        <v>75</v>
      </c>
      <c r="R327" s="48">
        <f>HEX2DEC(RIGHT(Table13232127535863[[#This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HEX2DEC(RIGHT(Table13232127535863[[#This Row],[h1]],8))</f>
        <v>0</v>
      </c>
      <c r="Q328" s="48" t="s">
        <v>75</v>
      </c>
      <c r="R328" s="48">
        <f>HEX2DEC(RIGHT(Table13232127535863[[#This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HEX2DEC(RIGHT(Table13232127535863[[#This Row],[h1]],8))</f>
        <v>0</v>
      </c>
      <c r="Q329" s="48" t="s">
        <v>75</v>
      </c>
      <c r="R329" s="48">
        <f>HEX2DEC(RIGHT(Table13232127535863[[#This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HEX2DEC(RIGHT(Table13232127535863[[#This Row],[h1]],8))</f>
        <v>0</v>
      </c>
      <c r="Q330" s="48" t="s">
        <v>75</v>
      </c>
      <c r="R330" s="48">
        <f>HEX2DEC(RIGHT(Table13232127535863[[#This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HEX2DEC(RIGHT(Table13232127535863[[#This Row],[h1]],8))</f>
        <v>0</v>
      </c>
      <c r="Q331" s="48" t="s">
        <v>75</v>
      </c>
      <c r="R331" s="48">
        <f>HEX2DEC(RIGHT(Table13232127535863[[#This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HEX2DEC(RIGHT(Table13232127535863[[#This Row],[h1]],8))</f>
        <v>0</v>
      </c>
      <c r="Q332" s="48" t="s">
        <v>75</v>
      </c>
      <c r="R332" s="48">
        <f>HEX2DEC(RIGHT(Table13232127535863[[#This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HEX2DEC(RIGHT(Table13232127535863[[#This Row],[h1]],8))</f>
        <v>0</v>
      </c>
      <c r="Q333" s="48" t="s">
        <v>75</v>
      </c>
      <c r="R333" s="48">
        <f>HEX2DEC(RIGHT(Table13232127535863[[#This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HEX2DEC(RIGHT(Table13232127535863[[#This Row],[h1]],8))</f>
        <v>0</v>
      </c>
      <c r="Q334" s="48" t="s">
        <v>75</v>
      </c>
      <c r="R334" s="48">
        <f>HEX2DEC(RIGHT(Table13232127535863[[#This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HEX2DEC(RIGHT(Table13232127535863[[#This Row],[h1]],8))</f>
        <v>0</v>
      </c>
      <c r="Q335" s="48" t="s">
        <v>75</v>
      </c>
      <c r="R335" s="48">
        <f>HEX2DEC(RIGHT(Table13232127535863[[#This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HEX2DEC(RIGHT(Table13232127535863[[#This Row],[h1]],8))</f>
        <v>0</v>
      </c>
      <c r="Q336" s="48" t="s">
        <v>75</v>
      </c>
      <c r="R336" s="48">
        <f>HEX2DEC(RIGHT(Table13232127535863[[#This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HEX2DEC(RIGHT(Table13232127535863[[#This Row],[h1]],8))</f>
        <v>0</v>
      </c>
      <c r="Q337" s="48" t="s">
        <v>75</v>
      </c>
      <c r="R337" s="48">
        <f>HEX2DEC(RIGHT(Table13232127535863[[#This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HEX2DEC(RIGHT(Table13232127535863[[#This Row],[h1]],8))</f>
        <v>0</v>
      </c>
      <c r="Q338" s="48" t="s">
        <v>75</v>
      </c>
      <c r="R338" s="48">
        <f>HEX2DEC(RIGHT(Table13232127535863[[#This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HEX2DEC(RIGHT(Table13232127535863[[#This Row],[h1]],8))</f>
        <v>0</v>
      </c>
      <c r="Q339" s="48" t="s">
        <v>75</v>
      </c>
      <c r="R339" s="48">
        <f>HEX2DEC(RIGHT(Table13232127535863[[#This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HEX2DEC(RIGHT(Table13232127535863[[#This Row],[h1]],8))</f>
        <v>0</v>
      </c>
      <c r="Q340" s="48" t="s">
        <v>75</v>
      </c>
      <c r="R340" s="48">
        <f>HEX2DEC(RIGHT(Table13232127535863[[#This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HEX2DEC(RIGHT(Table13232127535863[[#This Row],[h1]],8))</f>
        <v>0</v>
      </c>
      <c r="Q341" s="48" t="s">
        <v>75</v>
      </c>
      <c r="R341" s="48">
        <f>HEX2DEC(RIGHT(Table13232127535863[[#This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HEX2DEC(RIGHT(Table13232127535863[[#This Row],[h1]],8))</f>
        <v>0</v>
      </c>
      <c r="Q342" s="48" t="s">
        <v>75</v>
      </c>
      <c r="R342" s="48">
        <f>HEX2DEC(RIGHT(Table13232127535863[[#This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HEX2DEC(RIGHT(Table13232127535863[[#This Row],[h1]],8))</f>
        <v>0</v>
      </c>
      <c r="Q343" s="48" t="s">
        <v>75</v>
      </c>
      <c r="R343" s="48">
        <f>HEX2DEC(RIGHT(Table13232127535863[[#This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HEX2DEC(RIGHT(Table13232127535863[[#This Row],[h1]],8))</f>
        <v>0</v>
      </c>
      <c r="Q344" s="48" t="s">
        <v>75</v>
      </c>
      <c r="R344" s="48">
        <f>HEX2DEC(RIGHT(Table13232127535863[[#This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HEX2DEC(RIGHT(Table13232127535863[[#This Row],[h1]],8))</f>
        <v>0</v>
      </c>
      <c r="Q345" s="48" t="s">
        <v>75</v>
      </c>
      <c r="R345" s="48">
        <f>HEX2DEC(RIGHT(Table13232127535863[[#This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HEX2DEC(RIGHT(Table13232127535863[[#This Row],[h1]],8))</f>
        <v>0</v>
      </c>
      <c r="Q346" s="48" t="s">
        <v>75</v>
      </c>
      <c r="R346" s="48">
        <f>HEX2DEC(RIGHT(Table13232127535863[[#This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HEX2DEC(RIGHT(Table13232127535863[[#This Row],[h1]],8))</f>
        <v>0</v>
      </c>
      <c r="Q347" s="48" t="s">
        <v>75</v>
      </c>
      <c r="R347" s="48">
        <f>HEX2DEC(RIGHT(Table13232127535863[[#This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HEX2DEC(RIGHT(Table13232127535863[[#This Row],[h1]],8))</f>
        <v>0</v>
      </c>
      <c r="Q348" s="48" t="s">
        <v>75</v>
      </c>
      <c r="R348" s="48">
        <f>HEX2DEC(RIGHT(Table13232127535863[[#This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HEX2DEC(RIGHT(Table13232127535863[[#This Row],[h1]],8))</f>
        <v>0</v>
      </c>
      <c r="Q349" s="48" t="s">
        <v>75</v>
      </c>
      <c r="R349" s="48">
        <f>HEX2DEC(RIGHT(Table13232127535863[[#This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HEX2DEC(RIGHT(Table13232127535863[[#This Row],[h1]],8))</f>
        <v>0</v>
      </c>
      <c r="Q350" s="48" t="s">
        <v>75</v>
      </c>
      <c r="R350" s="48">
        <f>HEX2DEC(RIGHT(Table13232127535863[[#This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HEX2DEC(RIGHT(Table13232127535863[[#This Row],[h1]],8))</f>
        <v>0</v>
      </c>
      <c r="Q351" s="48" t="s">
        <v>75</v>
      </c>
      <c r="R351" s="48">
        <f>HEX2DEC(RIGHT(Table13232127535863[[#This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HEX2DEC(RIGHT(Table13232127535863[[#This Row],[h1]],8))</f>
        <v>0</v>
      </c>
      <c r="Q352" s="48" t="s">
        <v>75</v>
      </c>
      <c r="R352" s="48">
        <f>HEX2DEC(RIGHT(Table13232127535863[[#This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HEX2DEC(RIGHT(Table13232127535863[[#This Row],[h1]],8))</f>
        <v>0</v>
      </c>
      <c r="Q353" s="48" t="s">
        <v>75</v>
      </c>
      <c r="R353" s="48">
        <f>HEX2DEC(RIGHT(Table13232127535863[[#This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HEX2DEC(RIGHT(Table13232127535863[[#This Row],[h1]],8))</f>
        <v>0</v>
      </c>
      <c r="Q354" s="48" t="s">
        <v>75</v>
      </c>
      <c r="R354" s="48">
        <f>HEX2DEC(RIGHT(Table13232127535863[[#This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HEX2DEC(RIGHT(Table13232127535863[[#This Row],[h1]],8))</f>
        <v>0</v>
      </c>
      <c r="Q355" s="48" t="s">
        <v>75</v>
      </c>
      <c r="R355" s="48">
        <f>HEX2DEC(RIGHT(Table13232127535863[[#This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HEX2DEC(RIGHT(Table13232127535863[[#This Row],[h1]],8))</f>
        <v>0</v>
      </c>
      <c r="Q356" s="48" t="s">
        <v>75</v>
      </c>
      <c r="R356" s="48">
        <f>HEX2DEC(RIGHT(Table13232127535863[[#This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HEX2DEC(RIGHT(Table13232127535863[[#This Row],[h1]],8))</f>
        <v>0</v>
      </c>
      <c r="Q357" s="48" t="s">
        <v>75</v>
      </c>
      <c r="R357" s="48">
        <f>HEX2DEC(RIGHT(Table13232127535863[[#This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HEX2DEC(RIGHT(Table13232127535863[[#This Row],[h1]],8))</f>
        <v>0</v>
      </c>
      <c r="Q358" s="48" t="s">
        <v>75</v>
      </c>
      <c r="R358" s="48">
        <f>HEX2DEC(RIGHT(Table13232127535863[[#This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HEX2DEC(RIGHT(Table13232127535863[[#This Row],[h1]],8))</f>
        <v>0</v>
      </c>
      <c r="Q359" s="48" t="s">
        <v>75</v>
      </c>
      <c r="R359" s="48">
        <f>HEX2DEC(RIGHT(Table13232127535863[[#This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HEX2DEC(RIGHT(Table13232127535863[[#This Row],[h1]],8))</f>
        <v>0</v>
      </c>
      <c r="Q360" s="48" t="s">
        <v>75</v>
      </c>
      <c r="R360" s="48">
        <f>HEX2DEC(RIGHT(Table13232127535863[[#This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HEX2DEC(RIGHT(Table13232127535863[[#This Row],[h1]],8))</f>
        <v>0</v>
      </c>
      <c r="Q361" s="48" t="s">
        <v>75</v>
      </c>
      <c r="R361" s="48">
        <f>HEX2DEC(RIGHT(Table13232127535863[[#This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HEX2DEC(RIGHT(Table13232127535863[[#This Row],[h1]],8))</f>
        <v>0</v>
      </c>
      <c r="Q362" s="48" t="s">
        <v>75</v>
      </c>
      <c r="R362" s="48">
        <f>HEX2DEC(RIGHT(Table13232127535863[[#This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HEX2DEC(RIGHT(Table13232127535863[[#This Row],[h1]],8))</f>
        <v>0</v>
      </c>
      <c r="Q363" s="48" t="s">
        <v>75</v>
      </c>
      <c r="R363" s="48">
        <f>HEX2DEC(RIGHT(Table13232127535863[[#This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HEX2DEC(RIGHT(Table13232127535863[[#This Row],[h1]],8))</f>
        <v>0</v>
      </c>
      <c r="Q364" s="48" t="s">
        <v>75</v>
      </c>
      <c r="R364" s="48">
        <f>HEX2DEC(RIGHT(Table13232127535863[[#This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HEX2DEC(RIGHT(Table13232127535863[[#This Row],[h1]],8))</f>
        <v>0</v>
      </c>
      <c r="Q365" s="48" t="s">
        <v>75</v>
      </c>
      <c r="R365" s="48">
        <f>HEX2DEC(RIGHT(Table13232127535863[[#This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HEX2DEC(RIGHT(Table13232127535863[[#This Row],[h1]],8))</f>
        <v>0</v>
      </c>
      <c r="Q366" s="48" t="s">
        <v>75</v>
      </c>
      <c r="R366" s="48">
        <f>HEX2DEC(RIGHT(Table13232127535863[[#This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HEX2DEC(RIGHT(Table13232127535863[[#This Row],[h1]],8))</f>
        <v>0</v>
      </c>
      <c r="Q367" s="48" t="s">
        <v>75</v>
      </c>
      <c r="R367" s="48">
        <f>HEX2DEC(RIGHT(Table13232127535863[[#This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HEX2DEC(RIGHT(Table13232127535863[[#This Row],[h1]],8))</f>
        <v>0</v>
      </c>
      <c r="Q368" s="48" t="s">
        <v>75</v>
      </c>
      <c r="R368" s="48">
        <f>HEX2DEC(RIGHT(Table13232127535863[[#This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HEX2DEC(RIGHT(Table13232127535863[[#This Row],[h1]],8))</f>
        <v>0</v>
      </c>
      <c r="Q369" s="48" t="s">
        <v>75</v>
      </c>
      <c r="R369" s="48">
        <f>HEX2DEC(RIGHT(Table13232127535863[[#This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HEX2DEC(RIGHT(Table13232127535863[[#This Row],[h1]],8))</f>
        <v>0</v>
      </c>
      <c r="Q370" s="48" t="s">
        <v>75</v>
      </c>
      <c r="R370" s="48">
        <f>HEX2DEC(RIGHT(Table13232127535863[[#This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HEX2DEC(RIGHT(Table13232127535863[[#This Row],[h1]],8))</f>
        <v>0</v>
      </c>
      <c r="Q371" s="48" t="s">
        <v>75</v>
      </c>
      <c r="R371" s="48">
        <f>HEX2DEC(RIGHT(Table13232127535863[[#This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HEX2DEC(RIGHT(Table13232127535863[[#This Row],[h1]],8))</f>
        <v>0</v>
      </c>
      <c r="Q372" s="48" t="s">
        <v>75</v>
      </c>
      <c r="R372" s="48">
        <f>HEX2DEC(RIGHT(Table13232127535863[[#This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HEX2DEC(RIGHT(Table13232127535863[[#This Row],[h1]],8))</f>
        <v>0</v>
      </c>
      <c r="Q373" s="48" t="s">
        <v>75</v>
      </c>
      <c r="R373" s="48">
        <f>HEX2DEC(RIGHT(Table13232127535863[[#This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HEX2DEC(RIGHT(Table13232127535863[[#This Row],[h1]],8))</f>
        <v>0</v>
      </c>
      <c r="Q374" s="48" t="s">
        <v>75</v>
      </c>
      <c r="R374" s="48">
        <f>HEX2DEC(RIGHT(Table13232127535863[[#This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HEX2DEC(RIGHT(Table13232127535863[[#This Row],[h1]],8))</f>
        <v>0</v>
      </c>
      <c r="Q375" s="48" t="s">
        <v>75</v>
      </c>
      <c r="R375" s="48">
        <f>HEX2DEC(RIGHT(Table13232127535863[[#This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HEX2DEC(RIGHT(Table13232127535863[[#This Row],[h1]],8))</f>
        <v>0</v>
      </c>
      <c r="Q376" s="48" t="s">
        <v>75</v>
      </c>
      <c r="R376" s="48">
        <f>HEX2DEC(RIGHT(Table13232127535863[[#This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HEX2DEC(RIGHT(Table13232127535863[[#This Row],[h1]],8))</f>
        <v>0</v>
      </c>
      <c r="Q377" s="48" t="s">
        <v>75</v>
      </c>
      <c r="R377" s="48">
        <f>HEX2DEC(RIGHT(Table13232127535863[[#This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HEX2DEC(RIGHT(Table13232127535863[[#This Row],[h1]],8))</f>
        <v>0</v>
      </c>
      <c r="Q378" s="48" t="s">
        <v>75</v>
      </c>
      <c r="R378" s="48">
        <f>HEX2DEC(RIGHT(Table13232127535863[[#This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HEX2DEC(RIGHT(Table13232127535863[[#This Row],[h1]],8))</f>
        <v>0</v>
      </c>
      <c r="Q379" s="48" t="s">
        <v>75</v>
      </c>
      <c r="R379" s="48">
        <f>HEX2DEC(RIGHT(Table13232127535863[[#This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HEX2DEC(RIGHT(Table13232127535863[[#This Row],[h1]],8))</f>
        <v>0</v>
      </c>
      <c r="Q380" s="48" t="s">
        <v>75</v>
      </c>
      <c r="R380" s="48">
        <f>HEX2DEC(RIGHT(Table13232127535863[[#This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HEX2DEC(RIGHT(Table13232127535863[[#This Row],[h1]],8))</f>
        <v>0</v>
      </c>
      <c r="Q381" s="48" t="s">
        <v>75</v>
      </c>
      <c r="R381" s="48">
        <f>HEX2DEC(RIGHT(Table13232127535863[[#This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HEX2DEC(RIGHT(Table13232127535863[[#This Row],[h1]],8))</f>
        <v>0</v>
      </c>
      <c r="Q382" s="48" t="s">
        <v>75</v>
      </c>
      <c r="R382" s="48">
        <f>HEX2DEC(RIGHT(Table13232127535863[[#This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HEX2DEC(RIGHT(Table13232127535863[[#This Row],[h1]],8))</f>
        <v>0</v>
      </c>
      <c r="Q383" s="48" t="s">
        <v>75</v>
      </c>
      <c r="R383" s="48">
        <f>HEX2DEC(RIGHT(Table13232127535863[[#This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HEX2DEC(RIGHT(Table13232127535863[[#This Row],[h1]],8))</f>
        <v>0</v>
      </c>
      <c r="Q384" s="48" t="s">
        <v>75</v>
      </c>
      <c r="R384" s="48">
        <f>HEX2DEC(RIGHT(Table13232127535863[[#This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HEX2DEC(RIGHT(Table13232127535863[[#This Row],[h1]],8))</f>
        <v>0</v>
      </c>
      <c r="Q385" s="48" t="s">
        <v>75</v>
      </c>
      <c r="R385" s="48">
        <f>HEX2DEC(RIGHT(Table13232127535863[[#This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HEX2DEC(RIGHT(Table13232127535863[[#This Row],[h1]],8))</f>
        <v>0</v>
      </c>
      <c r="Q386" s="48" t="s">
        <v>75</v>
      </c>
      <c r="R386" s="48">
        <f>HEX2DEC(RIGHT(Table13232127535863[[#This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HEX2DEC(RIGHT(Table13232127535863[[#This Row],[h1]],8))</f>
        <v>0</v>
      </c>
      <c r="Q387" s="48" t="s">
        <v>75</v>
      </c>
      <c r="R387" s="48">
        <f>HEX2DEC(RIGHT(Table13232127535863[[#This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HEX2DEC(RIGHT(Table13232127535863[[#This Row],[h1]],8))</f>
        <v>0</v>
      </c>
      <c r="Q388" s="48" t="s">
        <v>75</v>
      </c>
      <c r="R388" s="48">
        <f>HEX2DEC(RIGHT(Table13232127535863[[#This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HEX2DEC(RIGHT(Table13232127535863[[#This Row],[h1]],8))</f>
        <v>0</v>
      </c>
      <c r="Q389" s="48" t="s">
        <v>75</v>
      </c>
      <c r="R389" s="48">
        <f>HEX2DEC(RIGHT(Table13232127535863[[#This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HEX2DEC(RIGHT(Table13232127535863[[#This Row],[h1]],8))</f>
        <v>0</v>
      </c>
      <c r="Q390" s="48" t="s">
        <v>75</v>
      </c>
      <c r="R390" s="48">
        <f>HEX2DEC(RIGHT(Table13232127535863[[#This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HEX2DEC(RIGHT(Table13232127535863[[#This Row],[h1]],8))</f>
        <v>0</v>
      </c>
      <c r="Q391" s="48" t="s">
        <v>75</v>
      </c>
      <c r="R391" s="48">
        <f>HEX2DEC(RIGHT(Table13232127535863[[#This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HEX2DEC(RIGHT(Table13232127535863[[#This Row],[h1]],8))</f>
        <v>0</v>
      </c>
      <c r="Q392" s="48" t="s">
        <v>75</v>
      </c>
      <c r="R392" s="48">
        <f>HEX2DEC(RIGHT(Table13232127535863[[#This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HEX2DEC(RIGHT(Table13232127535863[[#This Row],[h1]],8))</f>
        <v>0</v>
      </c>
      <c r="Q393" s="48" t="s">
        <v>75</v>
      </c>
      <c r="R393" s="48">
        <f>HEX2DEC(RIGHT(Table13232127535863[[#This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HEX2DEC(RIGHT(Table13232127535863[[#This Row],[h1]],8))</f>
        <v>0</v>
      </c>
      <c r="Q394" s="48" t="s">
        <v>75</v>
      </c>
      <c r="R394" s="48">
        <f>HEX2DEC(RIGHT(Table13232127535863[[#This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HEX2DEC(RIGHT(Table13232127535863[[#This Row],[h1]],8))</f>
        <v>0</v>
      </c>
      <c r="Q395" s="48" t="s">
        <v>75</v>
      </c>
      <c r="R395" s="48">
        <f>HEX2DEC(RIGHT(Table13232127535863[[#This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HEX2DEC(RIGHT(Table13232127535863[[#This Row],[h1]],8))</f>
        <v>0</v>
      </c>
      <c r="Q396" s="48" t="s">
        <v>75</v>
      </c>
      <c r="R396" s="48">
        <f>HEX2DEC(RIGHT(Table13232127535863[[#This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HEX2DEC(RIGHT(Table13232127535863[[#This Row],[h1]],8))</f>
        <v>0</v>
      </c>
      <c r="Q397" s="48" t="s">
        <v>75</v>
      </c>
      <c r="R397" s="48">
        <f>HEX2DEC(RIGHT(Table13232127535863[[#This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HEX2DEC(RIGHT(Table13232127535863[[#This Row],[h1]],8))</f>
        <v>0</v>
      </c>
      <c r="Q398" s="48" t="s">
        <v>75</v>
      </c>
      <c r="R398" s="48">
        <f>HEX2DEC(RIGHT(Table13232127535863[[#This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HEX2DEC(RIGHT(Table13232127535863[[#This Row],[h1]],8))</f>
        <v>0</v>
      </c>
      <c r="Q399" s="48" t="s">
        <v>75</v>
      </c>
      <c r="R399" s="48">
        <f>HEX2DEC(RIGHT(Table13232127535863[[#This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HEX2DEC(RIGHT(Table13232127535863[[#This Row],[h1]],8))</f>
        <v>0</v>
      </c>
      <c r="Q400" s="48" t="s">
        <v>75</v>
      </c>
      <c r="R400" s="48">
        <f>HEX2DEC(RIGHT(Table13232127535863[[#This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HEX2DEC(RIGHT(Table13232127535863[[#This Row],[h1]],8))</f>
        <v>0</v>
      </c>
      <c r="Q401" s="48" t="s">
        <v>75</v>
      </c>
      <c r="R401" s="48">
        <f>HEX2DEC(RIGHT(Table13232127535863[[#This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HEX2DEC(RIGHT(Table13232127535863[[#This Row],[h1]],8))</f>
        <v>0</v>
      </c>
      <c r="Q402" s="48" t="s">
        <v>75</v>
      </c>
      <c r="R402" s="48">
        <f>HEX2DEC(RIGHT(Table13232127535863[[#This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HEX2DEC(RIGHT(Table13232127535863[[#This Row],[h1]],8))</f>
        <v>0</v>
      </c>
      <c r="Q403" s="48" t="s">
        <v>75</v>
      </c>
      <c r="R403" s="48">
        <f>HEX2DEC(RIGHT(Table13232127535863[[#This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HEX2DEC(RIGHT(Table13232127535863[[#This Row],[h1]],8))</f>
        <v>0</v>
      </c>
      <c r="Q404" s="48" t="s">
        <v>75</v>
      </c>
      <c r="R404" s="48">
        <f>HEX2DEC(RIGHT(Table13232127535863[[#This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HEX2DEC(RIGHT(Table13232127535863[[#This Row],[h1]],8))</f>
        <v>0</v>
      </c>
      <c r="Q405" s="48" t="s">
        <v>75</v>
      </c>
      <c r="R405" s="48">
        <f>HEX2DEC(RIGHT(Table13232127535863[[#This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HEX2DEC(RIGHT(Table13232127535863[[#This Row],[h1]],8))</f>
        <v>0</v>
      </c>
      <c r="Q406" s="48" t="s">
        <v>75</v>
      </c>
      <c r="R406" s="48">
        <f>HEX2DEC(RIGHT(Table13232127535863[[#This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HEX2DEC(RIGHT(Table13232127535863[[#This Row],[h1]],8))</f>
        <v>0</v>
      </c>
      <c r="Q407" s="48" t="s">
        <v>75</v>
      </c>
      <c r="R407" s="48">
        <f>HEX2DEC(RIGHT(Table13232127535863[[#This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HEX2DEC(RIGHT(Table13232127535863[[#This Row],[h1]],8))</f>
        <v>0</v>
      </c>
      <c r="Q408" s="48" t="s">
        <v>75</v>
      </c>
      <c r="R408" s="48">
        <f>HEX2DEC(RIGHT(Table13232127535863[[#This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HEX2DEC(RIGHT(Table13232127535863[[#This Row],[h1]],8))</f>
        <v>0</v>
      </c>
      <c r="Q409" s="48" t="s">
        <v>75</v>
      </c>
      <c r="R409" s="48">
        <f>HEX2DEC(RIGHT(Table13232127535863[[#This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HEX2DEC(RIGHT(Table13232127535863[[#This Row],[h1]],8))</f>
        <v>0</v>
      </c>
      <c r="Q410" s="48" t="s">
        <v>75</v>
      </c>
      <c r="R410" s="48">
        <f>HEX2DEC(RIGHT(Table13232127535863[[#This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HEX2DEC(RIGHT(Table13232127535863[[#This Row],[h1]],8))</f>
        <v>0</v>
      </c>
      <c r="Q411" s="48" t="s">
        <v>75</v>
      </c>
      <c r="R411" s="48">
        <f>HEX2DEC(RIGHT(Table13232127535863[[#This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HEX2DEC(RIGHT(Table13232127535863[[#This Row],[h1]],8))</f>
        <v>0</v>
      </c>
      <c r="Q412" s="48" t="s">
        <v>75</v>
      </c>
      <c r="R412" s="48">
        <f>HEX2DEC(RIGHT(Table13232127535863[[#This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HEX2DEC(RIGHT(Table13232127535863[[#This Row],[h1]],8))</f>
        <v>0</v>
      </c>
      <c r="Q413" s="48" t="s">
        <v>75</v>
      </c>
      <c r="R413" s="48">
        <f>HEX2DEC(RIGHT(Table13232127535863[[#This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HEX2DEC(RIGHT(Table13232127535863[[#This Row],[h1]],8))</f>
        <v>0</v>
      </c>
      <c r="Q414" s="48" t="s">
        <v>75</v>
      </c>
      <c r="R414" s="48">
        <f>HEX2DEC(RIGHT(Table13232127535863[[#This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HEX2DEC(RIGHT(Table13232127535863[[#This Row],[h1]],8))</f>
        <v>0</v>
      </c>
      <c r="Q415" s="48" t="s">
        <v>75</v>
      </c>
      <c r="R415" s="48">
        <f>HEX2DEC(RIGHT(Table13232127535863[[#This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HEX2DEC(RIGHT(Table13232127535863[[#This Row],[h1]],8))</f>
        <v>0</v>
      </c>
      <c r="Q416" s="48" t="s">
        <v>75</v>
      </c>
      <c r="R416" s="48">
        <f>HEX2DEC(RIGHT(Table13232127535863[[#This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HEX2DEC(RIGHT(Table13232127535863[[#This Row],[h1]],8))</f>
        <v>0</v>
      </c>
      <c r="Q417" s="48" t="s">
        <v>75</v>
      </c>
      <c r="R417" s="48">
        <f>HEX2DEC(RIGHT(Table13232127535863[[#This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HEX2DEC(RIGHT(Table13232127535863[[#This Row],[h1]],8))</f>
        <v>0</v>
      </c>
      <c r="Q418" s="48" t="s">
        <v>75</v>
      </c>
      <c r="R418" s="48">
        <f>HEX2DEC(RIGHT(Table13232127535863[[#This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HEX2DEC(RIGHT(Table13232127535863[[#This Row],[h1]],8))</f>
        <v>0</v>
      </c>
      <c r="Q419" s="48" t="s">
        <v>75</v>
      </c>
      <c r="R419" s="48">
        <f>HEX2DEC(RIGHT(Table13232127535863[[#This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HEX2DEC(RIGHT(Table13232127535863[[#This Row],[h1]],8))</f>
        <v>0</v>
      </c>
      <c r="Q420" s="48" t="s">
        <v>75</v>
      </c>
      <c r="R420" s="48">
        <f>HEX2DEC(RIGHT(Table13232127535863[[#This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HEX2DEC(RIGHT(Table13232127535863[[#This Row],[h1]],8))</f>
        <v>0</v>
      </c>
      <c r="Q421" s="48" t="s">
        <v>75</v>
      </c>
      <c r="R421" s="48">
        <f>HEX2DEC(RIGHT(Table13232127535863[[#This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HEX2DEC(RIGHT(Table13232127535863[[#This Row],[h1]],8))</f>
        <v>0</v>
      </c>
      <c r="Q422" s="48" t="s">
        <v>75</v>
      </c>
      <c r="R422" s="48">
        <f>HEX2DEC(RIGHT(Table13232127535863[[#This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HEX2DEC(RIGHT(Table13232127535863[[#This Row],[h1]],8))</f>
        <v>0</v>
      </c>
      <c r="Q423" s="48" t="s">
        <v>75</v>
      </c>
      <c r="R423" s="48">
        <f>HEX2DEC(RIGHT(Table13232127535863[[#This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HEX2DEC(RIGHT(Table13232127535863[[#This Row],[h1]],8))</f>
        <v>0</v>
      </c>
      <c r="Q424" s="48" t="s">
        <v>75</v>
      </c>
      <c r="R424" s="48">
        <f>HEX2DEC(RIGHT(Table13232127535863[[#This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HEX2DEC(RIGHT(Table13232127535863[[#This Row],[h1]],8))</f>
        <v>0</v>
      </c>
      <c r="Q425" s="48" t="s">
        <v>75</v>
      </c>
      <c r="R425" s="48">
        <f>HEX2DEC(RIGHT(Table13232127535863[[#This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HEX2DEC(RIGHT(Table13232127535863[[#This Row],[h1]],8))</f>
        <v>0</v>
      </c>
      <c r="Q426" s="48" t="s">
        <v>75</v>
      </c>
      <c r="R426" s="48">
        <f>HEX2DEC(RIGHT(Table13232127535863[[#This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HEX2DEC(RIGHT(Table13232127535863[[#This Row],[h1]],8))</f>
        <v>0</v>
      </c>
      <c r="Q427" s="48" t="s">
        <v>75</v>
      </c>
      <c r="R427" s="48">
        <f>HEX2DEC(RIGHT(Table13232127535863[[#This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HEX2DEC(RIGHT(Table13232127535863[[#This Row],[h1]],8))</f>
        <v>0</v>
      </c>
      <c r="Q428" s="48" t="s">
        <v>75</v>
      </c>
      <c r="R428" s="48">
        <f>HEX2DEC(RIGHT(Table13232127535863[[#This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HEX2DEC(RIGHT(Table13232127535863[[#This Row],[h1]],8))</f>
        <v>0</v>
      </c>
      <c r="Q429" s="48" t="s">
        <v>75</v>
      </c>
      <c r="R429" s="48">
        <f>HEX2DEC(RIGHT(Table13232127535863[[#This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HEX2DEC(RIGHT(Table13232127535863[[#This Row],[h1]],8))</f>
        <v>0</v>
      </c>
      <c r="Q430" s="48" t="s">
        <v>75</v>
      </c>
      <c r="R430" s="48">
        <f>HEX2DEC(RIGHT(Table13232127535863[[#This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HEX2DEC(RIGHT(Table13232127535863[[#This Row],[h1]],8))</f>
        <v>0</v>
      </c>
      <c r="Q431" s="48" t="s">
        <v>75</v>
      </c>
      <c r="R431" s="48">
        <f>HEX2DEC(RIGHT(Table13232127535863[[#This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HEX2DEC(RIGHT(Table13232127535863[[#This Row],[h1]],8))</f>
        <v>0</v>
      </c>
      <c r="Q432" s="48" t="s">
        <v>75</v>
      </c>
      <c r="R432" s="48">
        <f>HEX2DEC(RIGHT(Table13232127535863[[#This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HEX2DEC(RIGHT(Table13232127535863[[#This Row],[h1]],8))</f>
        <v>0</v>
      </c>
      <c r="Q433" s="48" t="s">
        <v>75</v>
      </c>
      <c r="R433" s="48">
        <f>HEX2DEC(RIGHT(Table13232127535863[[#This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HEX2DEC(RIGHT(Table13232127535863[[#This Row],[h1]],8))</f>
        <v>0</v>
      </c>
      <c r="Q434" s="48" t="s">
        <v>75</v>
      </c>
      <c r="R434" s="48">
        <f>HEX2DEC(RIGHT(Table13232127535863[[#This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HEX2DEC(RIGHT(Table13232127535863[[#This Row],[h1]],8))</f>
        <v>0</v>
      </c>
      <c r="Q435" s="48" t="s">
        <v>75</v>
      </c>
      <c r="R435" s="48">
        <f>HEX2DEC(RIGHT(Table13232127535863[[#This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HEX2DEC(RIGHT(Table13232127535863[[#This Row],[h1]],8))</f>
        <v>0</v>
      </c>
      <c r="Q436" s="48" t="s">
        <v>75</v>
      </c>
      <c r="R436" s="48">
        <f>HEX2DEC(RIGHT(Table13232127535863[[#This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HEX2DEC(RIGHT(Table13232127535863[[#This Row],[h1]],8))</f>
        <v>0</v>
      </c>
      <c r="Q437" s="48" t="s">
        <v>75</v>
      </c>
      <c r="R437" s="48">
        <f>HEX2DEC(RIGHT(Table13232127535863[[#This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HEX2DEC(RIGHT(Table13232127535863[[#This Row],[h1]],8))</f>
        <v>0</v>
      </c>
      <c r="Q438" s="48" t="s">
        <v>75</v>
      </c>
      <c r="R438" s="48">
        <f>HEX2DEC(RIGHT(Table13232127535863[[#This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HEX2DEC(RIGHT(Table13232127535863[[#This Row],[h1]],8))</f>
        <v>0</v>
      </c>
      <c r="Q439" s="48" t="s">
        <v>75</v>
      </c>
      <c r="R439" s="48">
        <f>HEX2DEC(RIGHT(Table13232127535863[[#This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HEX2DEC(RIGHT(Table13232127535863[[#This Row],[h1]],8))</f>
        <v>0</v>
      </c>
      <c r="Q440" s="48" t="s">
        <v>75</v>
      </c>
      <c r="R440" s="48">
        <f>HEX2DEC(RIGHT(Table13232127535863[[#This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HEX2DEC(RIGHT(Table13232127535863[[#This Row],[h1]],8))</f>
        <v>0</v>
      </c>
      <c r="Q441" s="48" t="s">
        <v>75</v>
      </c>
      <c r="R441" s="48">
        <f>HEX2DEC(RIGHT(Table13232127535863[[#This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HEX2DEC(RIGHT(Table13232127535863[[#This Row],[h1]],8))</f>
        <v>0</v>
      </c>
      <c r="Q442" s="48" t="s">
        <v>75</v>
      </c>
      <c r="R442" s="48">
        <f>HEX2DEC(RIGHT(Table13232127535863[[#This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HEX2DEC(RIGHT(Table13232127535863[[#This Row],[h1]],8))</f>
        <v>0</v>
      </c>
      <c r="Q443" s="48" t="s">
        <v>75</v>
      </c>
      <c r="R443" s="48">
        <f>HEX2DEC(RIGHT(Table13232127535863[[#This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HEX2DEC(RIGHT(Table13232127535863[[#This Row],[h1]],8))</f>
        <v>0</v>
      </c>
      <c r="Q444" s="48" t="s">
        <v>75</v>
      </c>
      <c r="R444" s="48">
        <f>HEX2DEC(RIGHT(Table13232127535863[[#This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HEX2DEC(RIGHT(Table13232127535863[[#This Row],[h1]],8))</f>
        <v>0</v>
      </c>
      <c r="Q445" s="48" t="s">
        <v>75</v>
      </c>
      <c r="R445" s="48">
        <f>HEX2DEC(RIGHT(Table13232127535863[[#This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HEX2DEC(RIGHT(Table13232127535863[[#This Row],[h1]],8))</f>
        <v>0</v>
      </c>
      <c r="Q446" s="48" t="s">
        <v>75</v>
      </c>
      <c r="R446" s="48">
        <f>HEX2DEC(RIGHT(Table13232127535863[[#This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HEX2DEC(RIGHT(Table13232127535863[[#This Row],[h1]],8))</f>
        <v>0</v>
      </c>
      <c r="Q447" s="48" t="s">
        <v>75</v>
      </c>
      <c r="R447" s="48">
        <f>HEX2DEC(RIGHT(Table13232127535863[[#This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HEX2DEC(RIGHT(Table13232127535863[[#This Row],[h1]],8))</f>
        <v>0</v>
      </c>
      <c r="Q448" s="48" t="s">
        <v>75</v>
      </c>
      <c r="R448" s="48">
        <f>HEX2DEC(RIGHT(Table13232127535863[[#This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HEX2DEC(RIGHT(Table13232127535863[[#This Row],[h1]],8))</f>
        <v>0</v>
      </c>
      <c r="Q449" s="48" t="s">
        <v>75</v>
      </c>
      <c r="R449" s="48">
        <f>HEX2DEC(RIGHT(Table13232127535863[[#This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HEX2DEC(RIGHT(Table13232127535863[[#This Row],[h1]],8))</f>
        <v>0</v>
      </c>
      <c r="Q450" s="48" t="s">
        <v>75</v>
      </c>
      <c r="R450" s="48">
        <f>HEX2DEC(RIGHT(Table13232127535863[[#This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HEX2DEC(RIGHT(Table13232127535863[[#This Row],[h1]],8))</f>
        <v>0</v>
      </c>
      <c r="Q451" s="48" t="s">
        <v>75</v>
      </c>
      <c r="R451" s="48">
        <f>HEX2DEC(RIGHT(Table13232127535863[[#This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HEX2DEC(RIGHT(Table13232127535863[[#This Row],[h1]],8))</f>
        <v>0</v>
      </c>
      <c r="Q452" s="48" t="s">
        <v>75</v>
      </c>
      <c r="R452" s="48">
        <f>HEX2DEC(RIGHT(Table13232127535863[[#This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HEX2DEC(RIGHT(Table13232127535863[[#This Row],[h1]],8))</f>
        <v>0</v>
      </c>
      <c r="Q453" s="48" t="s">
        <v>75</v>
      </c>
      <c r="R453" s="48">
        <f>HEX2DEC(RIGHT(Table13232127535863[[#This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HEX2DEC(RIGHT(Table13232127535863[[#This Row],[h1]],8))</f>
        <v>0</v>
      </c>
      <c r="Q454" s="48" t="s">
        <v>75</v>
      </c>
      <c r="R454" s="48">
        <f>HEX2DEC(RIGHT(Table13232127535863[[#This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HEX2DEC(RIGHT(Table13232127535863[[#This Row],[h1]],8))</f>
        <v>0</v>
      </c>
      <c r="Q455" s="48" t="s">
        <v>75</v>
      </c>
      <c r="R455" s="48">
        <f>HEX2DEC(RIGHT(Table13232127535863[[#This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HEX2DEC(RIGHT(Table13232127535863[[#This Row],[h1]],8))</f>
        <v>0</v>
      </c>
      <c r="Q456" s="48" t="s">
        <v>75</v>
      </c>
      <c r="R456" s="48">
        <f>HEX2DEC(RIGHT(Table13232127535863[[#This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HEX2DEC(RIGHT(Table13232127535863[[#This Row],[h1]],8))</f>
        <v>0</v>
      </c>
      <c r="Q457" s="48" t="s">
        <v>75</v>
      </c>
      <c r="R457" s="48">
        <f>HEX2DEC(RIGHT(Table13232127535863[[#This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HEX2DEC(RIGHT(Table13232127535863[[#This Row],[h1]],8))</f>
        <v>0</v>
      </c>
      <c r="Q458" s="48" t="s">
        <v>75</v>
      </c>
      <c r="R458" s="48">
        <f>HEX2DEC(RIGHT(Table13232127535863[[#This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HEX2DEC(RIGHT(Table13232127535863[[#This Row],[h1]],8))</f>
        <v>0</v>
      </c>
      <c r="Q459" s="48" t="s">
        <v>75</v>
      </c>
      <c r="R459" s="48">
        <f>HEX2DEC(RIGHT(Table13232127535863[[#This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HEX2DEC(RIGHT(Table13232127535863[[#This Row],[h1]],8))</f>
        <v>0</v>
      </c>
      <c r="Q460" s="48" t="s">
        <v>75</v>
      </c>
      <c r="R460" s="48">
        <f>HEX2DEC(RIGHT(Table13232127535863[[#This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HEX2DEC(RIGHT(Table13232127535863[[#This Row],[h1]],8))</f>
        <v>0</v>
      </c>
      <c r="Q461" s="48" t="s">
        <v>75</v>
      </c>
      <c r="R461" s="48">
        <f>HEX2DEC(RIGHT(Table13232127535863[[#This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HEX2DEC(RIGHT(Table13232127535863[[#This Row],[h1]],8))</f>
        <v>0</v>
      </c>
      <c r="Q462" s="48" t="s">
        <v>75</v>
      </c>
      <c r="R462" s="48">
        <f>HEX2DEC(RIGHT(Table13232127535863[[#This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HEX2DEC(RIGHT(Table13232127535863[[#This Row],[h1]],8))</f>
        <v>0</v>
      </c>
      <c r="Q463" s="48" t="s">
        <v>75</v>
      </c>
      <c r="R463" s="48">
        <f>HEX2DEC(RIGHT(Table13232127535863[[#This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HEX2DEC(RIGHT(Table13232127535863[[#This Row],[h1]],8))</f>
        <v>0</v>
      </c>
      <c r="Q464" s="48" t="s">
        <v>75</v>
      </c>
      <c r="R464" s="48">
        <f>HEX2DEC(RIGHT(Table13232127535863[[#This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HEX2DEC(RIGHT(Table13232127535863[[#This Row],[h1]],8))</f>
        <v>0</v>
      </c>
      <c r="Q465" s="48" t="s">
        <v>75</v>
      </c>
      <c r="R465" s="48">
        <f>HEX2DEC(RIGHT(Table13232127535863[[#This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HEX2DEC(RIGHT(Table13232127535863[[#This Row],[h1]],8))</f>
        <v>0</v>
      </c>
      <c r="Q466" s="48" t="s">
        <v>75</v>
      </c>
      <c r="R466" s="48">
        <f>HEX2DEC(RIGHT(Table13232127535863[[#This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HEX2DEC(RIGHT(Table13232127535863[[#This Row],[h1]],8))</f>
        <v>0</v>
      </c>
      <c r="Q467" s="48" t="s">
        <v>75</v>
      </c>
      <c r="R467" s="48">
        <f>HEX2DEC(RIGHT(Table13232127535863[[#This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HEX2DEC(RIGHT(Table13232127535863[[#This Row],[h1]],8))</f>
        <v>0</v>
      </c>
      <c r="Q468" s="48" t="s">
        <v>75</v>
      </c>
      <c r="R468" s="48">
        <f>HEX2DEC(RIGHT(Table13232127535863[[#This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HEX2DEC(RIGHT(Table13232127535863[[#This Row],[h1]],8))</f>
        <v>0</v>
      </c>
      <c r="Q469" s="48" t="s">
        <v>75</v>
      </c>
      <c r="R469" s="48">
        <f>HEX2DEC(RIGHT(Table13232127535863[[#This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HEX2DEC(RIGHT(Table13232127535863[[#This Row],[h1]],8))</f>
        <v>0</v>
      </c>
      <c r="Q470" s="48" t="s">
        <v>75</v>
      </c>
      <c r="R470" s="48">
        <f>HEX2DEC(RIGHT(Table13232127535863[[#This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HEX2DEC(RIGHT(Table13232127535863[[#This Row],[h1]],8))</f>
        <v>0</v>
      </c>
      <c r="Q471" s="48" t="s">
        <v>75</v>
      </c>
      <c r="R471" s="48">
        <f>HEX2DEC(RIGHT(Table13232127535863[[#This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HEX2DEC(RIGHT(Table13232127535863[[#This Row],[h1]],8))</f>
        <v>0</v>
      </c>
      <c r="Q472" s="48" t="s">
        <v>75</v>
      </c>
      <c r="R472" s="48">
        <f>HEX2DEC(RIGHT(Table13232127535863[[#This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HEX2DEC(RIGHT(Table13232127535863[[#This Row],[h1]],8))</f>
        <v>0</v>
      </c>
      <c r="Q473" s="48" t="s">
        <v>75</v>
      </c>
      <c r="R473" s="48">
        <f>HEX2DEC(RIGHT(Table13232127535863[[#This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HEX2DEC(RIGHT(Table13232127535863[[#This Row],[h1]],8))</f>
        <v>0</v>
      </c>
      <c r="Q474" s="48" t="s">
        <v>75</v>
      </c>
      <c r="R474" s="48">
        <f>HEX2DEC(RIGHT(Table13232127535863[[#This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HEX2DEC(RIGHT(Table13232127535863[[#This Row],[h1]],8))</f>
        <v>0</v>
      </c>
      <c r="Q475" s="48" t="s">
        <v>75</v>
      </c>
      <c r="R475" s="48">
        <f>HEX2DEC(RIGHT(Table13232127535863[[#This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HEX2DEC(RIGHT(Table13232127535863[[#This Row],[h1]],8))</f>
        <v>0</v>
      </c>
      <c r="Q476" s="48" t="s">
        <v>75</v>
      </c>
      <c r="R476" s="48">
        <f>HEX2DEC(RIGHT(Table13232127535863[[#This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HEX2DEC(RIGHT(Table13232127535863[[#This Row],[h1]],8))</f>
        <v>0</v>
      </c>
      <c r="Q477" s="48" t="s">
        <v>75</v>
      </c>
      <c r="R477" s="48">
        <f>HEX2DEC(RIGHT(Table13232127535863[[#This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HEX2DEC(RIGHT(Table13232127535863[[#This Row],[h1]],8))</f>
        <v>0</v>
      </c>
      <c r="Q478" s="48" t="s">
        <v>75</v>
      </c>
      <c r="R478" s="48">
        <f>HEX2DEC(RIGHT(Table13232127535863[[#This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HEX2DEC(RIGHT(Table13232127535863[[#This Row],[h1]],8))</f>
        <v>0</v>
      </c>
      <c r="Q479" s="48" t="s">
        <v>75</v>
      </c>
      <c r="R479" s="48">
        <f>HEX2DEC(RIGHT(Table13232127535863[[#This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HEX2DEC(RIGHT(Table13232127535863[[#This Row],[h1]],8))</f>
        <v>0</v>
      </c>
      <c r="Q480" s="48" t="s">
        <v>75</v>
      </c>
      <c r="R480" s="48">
        <f>HEX2DEC(RIGHT(Table13232127535863[[#This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HEX2DEC(RIGHT(Table13232127535863[[#This Row],[h1]],8))</f>
        <v>0</v>
      </c>
      <c r="Q481" s="48" t="s">
        <v>75</v>
      </c>
      <c r="R481" s="48">
        <f>HEX2DEC(RIGHT(Table13232127535863[[#This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HEX2DEC(RIGHT(Table13232127535863[[#This Row],[h1]],8))</f>
        <v>0</v>
      </c>
      <c r="Q482" s="48" t="s">
        <v>75</v>
      </c>
      <c r="R482" s="48">
        <f>HEX2DEC(RIGHT(Table13232127535863[[#This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HEX2DEC(RIGHT(Table13232127535863[[#This Row],[h1]],8))</f>
        <v>0</v>
      </c>
      <c r="Q483" s="48" t="s">
        <v>75</v>
      </c>
      <c r="R483" s="48">
        <f>HEX2DEC(RIGHT(Table13232127535863[[#This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HEX2DEC(RIGHT(Table13232127535863[[#This Row],[h1]],8))</f>
        <v>0</v>
      </c>
      <c r="Q484" s="48" t="s">
        <v>75</v>
      </c>
      <c r="R484" s="48">
        <f>HEX2DEC(RIGHT(Table13232127535863[[#This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HEX2DEC(RIGHT(Table13232127535863[[#This Row],[h1]],8))</f>
        <v>0</v>
      </c>
      <c r="Q485" s="48" t="s">
        <v>75</v>
      </c>
      <c r="R485" s="48">
        <f>HEX2DEC(RIGHT(Table13232127535863[[#This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HEX2DEC(RIGHT(Table13232127535863[[#This Row],[h1]],8))</f>
        <v>0</v>
      </c>
      <c r="Q486" s="48" t="s">
        <v>75</v>
      </c>
      <c r="R486" s="48">
        <f>HEX2DEC(RIGHT(Table13232127535863[[#This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HEX2DEC(RIGHT(Table13232127535863[[#This Row],[h1]],8))</f>
        <v>0</v>
      </c>
      <c r="Q487" s="48" t="s">
        <v>75</v>
      </c>
      <c r="R487" s="48">
        <f>HEX2DEC(RIGHT(Table13232127535863[[#This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HEX2DEC(RIGHT(Table13232127535863[[#This Row],[h1]],8))</f>
        <v>0</v>
      </c>
      <c r="Q488" s="48" t="s">
        <v>75</v>
      </c>
      <c r="R488" s="48">
        <f>HEX2DEC(RIGHT(Table13232127535863[[#This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HEX2DEC(RIGHT(Table13232127535863[[#This Row],[h1]],8))</f>
        <v>0</v>
      </c>
      <c r="Q489" s="48" t="s">
        <v>75</v>
      </c>
      <c r="R489" s="48">
        <f>HEX2DEC(RIGHT(Table13232127535863[[#This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HEX2DEC(RIGHT(Table13232127535863[[#This Row],[h1]],8))</f>
        <v>0</v>
      </c>
      <c r="Q490" s="48" t="s">
        <v>75</v>
      </c>
      <c r="R490" s="48">
        <f>HEX2DEC(RIGHT(Table13232127535863[[#This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HEX2DEC(RIGHT(Table13232127535863[[#This Row],[h1]],8))</f>
        <v>0</v>
      </c>
      <c r="Q491" s="48" t="s">
        <v>75</v>
      </c>
      <c r="R491" s="48">
        <f>HEX2DEC(RIGHT(Table13232127535863[[#This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HEX2DEC(RIGHT(Table13232127535863[[#This Row],[h1]],8))</f>
        <v>0</v>
      </c>
      <c r="Q492" s="48" t="s">
        <v>75</v>
      </c>
      <c r="R492" s="48">
        <f>HEX2DEC(RIGHT(Table13232127535863[[#This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HEX2DEC(RIGHT(Table13232127535863[[#This Row],[h1]],8))</f>
        <v>0</v>
      </c>
      <c r="Q493" s="48" t="s">
        <v>75</v>
      </c>
      <c r="R493" s="48">
        <f>HEX2DEC(RIGHT(Table13232127535863[[#This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HEX2DEC(RIGHT(Table13232127535863[[#This Row],[h1]],8))</f>
        <v>0</v>
      </c>
      <c r="Q494" s="48" t="s">
        <v>75</v>
      </c>
      <c r="R494" s="48">
        <f>HEX2DEC(RIGHT(Table13232127535863[[#This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HEX2DEC(RIGHT(Table13232127535863[[#This Row],[h1]],8))</f>
        <v>0</v>
      </c>
      <c r="Q495" s="48" t="s">
        <v>75</v>
      </c>
      <c r="R495" s="48">
        <f>HEX2DEC(RIGHT(Table13232127535863[[#This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HEX2DEC(RIGHT(Table13232127535863[[#This Row],[h1]],8))</f>
        <v>0</v>
      </c>
      <c r="Q496" s="48" t="s">
        <v>75</v>
      </c>
      <c r="R496" s="48">
        <f>HEX2DEC(RIGHT(Table13232127535863[[#This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HEX2DEC(RIGHT(Table13232127535863[[#This Row],[h1]],8))</f>
        <v>0</v>
      </c>
      <c r="Q497" s="48" t="s">
        <v>75</v>
      </c>
      <c r="R497" s="48">
        <f>HEX2DEC(RIGHT(Table13232127535863[[#This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HEX2DEC(RIGHT(Table13232127535863[[#This Row],[h1]],8))</f>
        <v>0</v>
      </c>
      <c r="Q498" s="48" t="s">
        <v>75</v>
      </c>
      <c r="R498" s="48">
        <f>HEX2DEC(RIGHT(Table13232127535863[[#This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HEX2DEC(RIGHT(Table13232127535863[[#This Row],[h1]],8))</f>
        <v>0</v>
      </c>
      <c r="Q499" s="48" t="s">
        <v>75</v>
      </c>
      <c r="R499" s="48">
        <f>HEX2DEC(RIGHT(Table13232127535863[[#This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HEX2DEC(RIGHT(Table13232127535863[[#This Row],[h1]],8))</f>
        <v>0</v>
      </c>
      <c r="Q500" s="48" t="s">
        <v>75</v>
      </c>
      <c r="R500" s="48">
        <f>HEX2DEC(RIGHT(Table13232127535863[[#This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HEX2DEC(RIGHT(Table13232127535863[[#This Row],[h1]],8))</f>
        <v>0</v>
      </c>
      <c r="Q501" s="48" t="s">
        <v>75</v>
      </c>
      <c r="R501" s="48">
        <f>HEX2DEC(RIGHT(Table13232127535863[[#This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HEX2DEC(RIGHT(Table13232127535863[[#This Row],[h1]],8))</f>
        <v>0</v>
      </c>
      <c r="Q502" s="48" t="s">
        <v>75</v>
      </c>
      <c r="R502" s="48">
        <f>HEX2DEC(RIGHT(Table13232127535863[[#This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HEX2DEC(RIGHT(Table13232127535863[[#This Row],[h1]],8))</f>
        <v>0</v>
      </c>
      <c r="Q503" s="48" t="s">
        <v>75</v>
      </c>
      <c r="R503" s="48">
        <f>HEX2DEC(RIGHT(Table13232127535863[[#This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HEX2DEC(RIGHT(Table13232127535863[[#This Row],[h1]],8))</f>
        <v>0</v>
      </c>
      <c r="Q504" s="48" t="s">
        <v>75</v>
      </c>
      <c r="R504" s="48">
        <f>HEX2DEC(RIGHT(Table13232127535863[[#This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HEX2DEC(RIGHT(Table13232127535863[[#This Row],[h1]],8))</f>
        <v>0</v>
      </c>
      <c r="Q505" s="48" t="s">
        <v>75</v>
      </c>
      <c r="R505" s="48">
        <f>HEX2DEC(RIGHT(Table13232127535863[[#This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HEX2DEC(RIGHT(Table13232127535863[[#This Row],[h1]],8))</f>
        <v>0</v>
      </c>
      <c r="Q506" s="48" t="s">
        <v>75</v>
      </c>
      <c r="R506" s="48">
        <f>HEX2DEC(RIGHT(Table13232127535863[[#This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HEX2DEC(RIGHT(Table13232127535863[[#This Row],[h1]],8))</f>
        <v>0</v>
      </c>
      <c r="Q507" s="48" t="s">
        <v>75</v>
      </c>
      <c r="R507" s="48">
        <f>HEX2DEC(RIGHT(Table13232127535863[[#This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HEX2DEC(RIGHT(Table13232127535863[[#This Row],[h1]],8))</f>
        <v>0</v>
      </c>
      <c r="Q508" s="48" t="s">
        <v>75</v>
      </c>
      <c r="R508" s="48">
        <f>HEX2DEC(RIGHT(Table13232127535863[[#This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HEX2DEC(RIGHT(Table13232127535863[[#This Row],[h1]],8))</f>
        <v>0</v>
      </c>
      <c r="Q509" s="48" t="s">
        <v>75</v>
      </c>
      <c r="R509" s="48">
        <f>HEX2DEC(RIGHT(Table13232127535863[[#This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HEX2DEC(RIGHT(Table13232127535863[[#This Row],[h1]],8))</f>
        <v>0</v>
      </c>
      <c r="Q510" s="48" t="s">
        <v>75</v>
      </c>
      <c r="R510" s="48">
        <f>HEX2DEC(RIGHT(Table13232127535863[[#This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HEX2DEC(RIGHT(Table13232127535863[[#This Row],[h1]],8))</f>
        <v>0</v>
      </c>
      <c r="Q511" s="48" t="s">
        <v>75</v>
      </c>
      <c r="R511" s="48">
        <f>HEX2DEC(RIGHT(Table13232127535863[[#This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HEX2DEC(RIGHT(Table13232127535863[[#This Row],[h1]],8))</f>
        <v>0</v>
      </c>
      <c r="Q512" s="48" t="s">
        <v>75</v>
      </c>
      <c r="R512" s="48">
        <f>HEX2DEC(RIGHT(Table13232127535863[[#This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HEX2DEC(RIGHT(Table13232127535863[[#This Row],[h1]],8))</f>
        <v>0</v>
      </c>
      <c r="Q513" s="48" t="s">
        <v>75</v>
      </c>
      <c r="R513" s="48">
        <f>HEX2DEC(RIGHT(Table13232127535863[[#This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HEX2DEC(RIGHT(Table13232127535863[[#This Row],[h1]],8))</f>
        <v>0</v>
      </c>
      <c r="Q514" s="48" t="s">
        <v>75</v>
      </c>
      <c r="R514" s="48">
        <f>HEX2DEC(RIGHT(Table13232127535863[[#This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HEX2DEC(RIGHT(Table13232127535863[[#This Row],[h1]],8))</f>
        <v>0</v>
      </c>
      <c r="Q515" s="48" t="s">
        <v>75</v>
      </c>
      <c r="R515" s="48">
        <f>HEX2DEC(RIGHT(Table13232127535863[[#This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HEX2DEC(RIGHT(Table13232127535863[[#This Row],[h1]],8))</f>
        <v>0</v>
      </c>
      <c r="Q516" s="48" t="s">
        <v>75</v>
      </c>
      <c r="R516" s="48">
        <f>HEX2DEC(RIGHT(Table13232127535863[[#This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HEX2DEC(RIGHT(Table13232127535863[[#This Row],[h1]],8))</f>
        <v>0</v>
      </c>
      <c r="Q517" s="48" t="s">
        <v>75</v>
      </c>
      <c r="R517" s="48">
        <f>HEX2DEC(RIGHT(Table13232127535863[[#This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HEX2DEC(RIGHT(Table13232127535863[[#This Row],[h1]],8))</f>
        <v>0</v>
      </c>
      <c r="Q518" s="48" t="s">
        <v>75</v>
      </c>
      <c r="R518" s="48">
        <f>HEX2DEC(RIGHT(Table13232127535863[[#This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HEX2DEC(RIGHT(Table13232127535863[[#This Row],[h1]],8))</f>
        <v>0</v>
      </c>
      <c r="Q519" s="48" t="s">
        <v>75</v>
      </c>
      <c r="R519" s="48">
        <f>HEX2DEC(RIGHT(Table13232127535863[[#This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HEX2DEC(RIGHT(Table13232127535863[[#This Row],[h1]],8))</f>
        <v>0</v>
      </c>
      <c r="Q520" s="48" t="s">
        <v>75</v>
      </c>
      <c r="R520" s="48">
        <f>HEX2DEC(RIGHT(Table13232127535863[[#This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HEX2DEC(RIGHT(Table13232127535863[[#This Row],[h1]],8))</f>
        <v>0</v>
      </c>
      <c r="Q521" s="48" t="s">
        <v>75</v>
      </c>
      <c r="R521" s="48">
        <f>HEX2DEC(RIGHT(Table13232127535863[[#This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HEX2DEC(RIGHT(Table13232127535863[[#This Row],[h1]],8))</f>
        <v>0</v>
      </c>
      <c r="Q522" s="48" t="s">
        <v>75</v>
      </c>
      <c r="R522" s="48">
        <f>HEX2DEC(RIGHT(Table13232127535863[[#This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HEX2DEC(RIGHT(Table13232127535863[[#This Row],[h1]],8))</f>
        <v>0</v>
      </c>
      <c r="Q523" s="48" t="s">
        <v>75</v>
      </c>
      <c r="R523" s="48">
        <f>HEX2DEC(RIGHT(Table13232127535863[[#This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HEX2DEC(RIGHT(Table13232127535863[[#This Row],[h1]],8))</f>
        <v>0</v>
      </c>
      <c r="Q524" s="48" t="s">
        <v>75</v>
      </c>
      <c r="R524" s="48">
        <f>HEX2DEC(RIGHT(Table13232127535863[[#This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HEX2DEC(RIGHT(Table13232127535863[[#This Row],[h1]],8))</f>
        <v>0</v>
      </c>
      <c r="Q525" s="48" t="s">
        <v>75</v>
      </c>
      <c r="R525" s="48">
        <f>HEX2DEC(RIGHT(Table13232127535863[[#This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HEX2DEC(RIGHT(Table13232127535863[[#This Row],[h1]],8))</f>
        <v>0</v>
      </c>
      <c r="Q526" s="48" t="s">
        <v>75</v>
      </c>
      <c r="R526" s="48">
        <f>HEX2DEC(RIGHT(Table13232127535863[[#This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HEX2DEC(RIGHT(Table13232127535863[[#This Row],[h1]],8))</f>
        <v>0</v>
      </c>
      <c r="Q527" s="48" t="s">
        <v>75</v>
      </c>
      <c r="R527" s="48">
        <f>HEX2DEC(RIGHT(Table13232127535863[[#This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HEX2DEC(RIGHT(Table13232127535863[[#This Row],[h1]],8))</f>
        <v>0</v>
      </c>
      <c r="Q528" s="48" t="s">
        <v>75</v>
      </c>
      <c r="R528" s="48">
        <f>HEX2DEC(RIGHT(Table13232127535863[[#This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HEX2DEC(RIGHT(Table13232127535863[[#This Row],[h1]],8))</f>
        <v>0</v>
      </c>
      <c r="Q529" s="48" t="s">
        <v>75</v>
      </c>
      <c r="R529" s="48">
        <f>HEX2DEC(RIGHT(Table13232127535863[[#This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HEX2DEC(RIGHT(Table13232127535863[[#This Row],[h1]],8))</f>
        <v>0</v>
      </c>
      <c r="Q530" s="48" t="s">
        <v>75</v>
      </c>
      <c r="R530" s="48">
        <f>HEX2DEC(RIGHT(Table13232127535863[[#This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HEX2DEC(RIGHT(Table13232127535863[[#This Row],[h1]],8))</f>
        <v>0</v>
      </c>
      <c r="Q531" s="48" t="s">
        <v>75</v>
      </c>
      <c r="R531" s="48">
        <f>HEX2DEC(RIGHT(Table13232127535863[[#This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HEX2DEC(RIGHT(Table13232127535863[[#This Row],[h1]],8))</f>
        <v>0</v>
      </c>
      <c r="Q532" s="48" t="s">
        <v>75</v>
      </c>
      <c r="R532" s="48">
        <f>HEX2DEC(RIGHT(Table13232127535863[[#This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HEX2DEC(RIGHT(Table13232127535863[[#This Row],[h1]],8))</f>
        <v>0</v>
      </c>
      <c r="Q533" s="48" t="s">
        <v>75</v>
      </c>
      <c r="R533" s="48">
        <f>HEX2DEC(RIGHT(Table13232127535863[[#This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HEX2DEC(RIGHT(Table13232127535863[[#This Row],[h1]],8))</f>
        <v>0</v>
      </c>
      <c r="Q534" s="48" t="s">
        <v>75</v>
      </c>
      <c r="R534" s="48">
        <f>HEX2DEC(RIGHT(Table13232127535863[[#This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HEX2DEC(RIGHT(Table13232127535863[[#This Row],[h1]],8))</f>
        <v>0</v>
      </c>
      <c r="Q535" s="48" t="s">
        <v>75</v>
      </c>
      <c r="R535" s="48">
        <f>HEX2DEC(RIGHT(Table13232127535863[[#This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HEX2DEC(RIGHT(Table13232127535863[[#This Row],[h1]],8))</f>
        <v>0</v>
      </c>
      <c r="Q536" s="48" t="s">
        <v>75</v>
      </c>
      <c r="R536" s="48">
        <f>HEX2DEC(RIGHT(Table13232127535863[[#This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HEX2DEC(RIGHT(Table13232127535863[[#This Row],[h1]],8))</f>
        <v>0</v>
      </c>
      <c r="Q537" s="48" t="s">
        <v>75</v>
      </c>
      <c r="R537" s="48">
        <f>HEX2DEC(RIGHT(Table13232127535863[[#This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HEX2DEC(RIGHT(Table13232127535863[[#This Row],[h1]],8))</f>
        <v>0</v>
      </c>
      <c r="Q538" s="48" t="s">
        <v>75</v>
      </c>
      <c r="R538" s="48">
        <f>HEX2DEC(RIGHT(Table13232127535863[[#This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HEX2DEC(RIGHT(Table13232127535863[[#This Row],[h1]],8))</f>
        <v>0</v>
      </c>
      <c r="Q539" s="48" t="s">
        <v>75</v>
      </c>
      <c r="R539" s="48">
        <f>HEX2DEC(RIGHT(Table13232127535863[[#This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HEX2DEC(RIGHT(Table13232127535863[[#This Row],[h1]],8))</f>
        <v>0</v>
      </c>
      <c r="Q540" s="48" t="s">
        <v>75</v>
      </c>
      <c r="R540" s="48">
        <f>HEX2DEC(RIGHT(Table13232127535863[[#This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HEX2DEC(RIGHT(Table13232127535863[[#This Row],[h1]],8))</f>
        <v>0</v>
      </c>
      <c r="Q541" s="48" t="s">
        <v>75</v>
      </c>
      <c r="R541" s="48">
        <f>HEX2DEC(RIGHT(Table13232127535863[[#This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HEX2DEC(RIGHT(Table13232127535863[[#This Row],[h1]],8))</f>
        <v>0</v>
      </c>
      <c r="Q542" s="48" t="s">
        <v>75</v>
      </c>
      <c r="R542" s="48">
        <f>HEX2DEC(RIGHT(Table13232127535863[[#This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HEX2DEC(RIGHT(Table13232127535863[[#This Row],[h1]],8))</f>
        <v>0</v>
      </c>
      <c r="Q543" s="48" t="s">
        <v>75</v>
      </c>
      <c r="R543" s="48">
        <f>HEX2DEC(RIGHT(Table13232127535863[[#This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HEX2DEC(RIGHT(Table13232127535863[[#This Row],[h1]],8))</f>
        <v>0</v>
      </c>
      <c r="Q544" s="48" t="s">
        <v>75</v>
      </c>
      <c r="R544" s="48">
        <f>HEX2DEC(RIGHT(Table13232127535863[[#This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HEX2DEC(RIGHT(Table13232127535863[[#This Row],[h1]],8))</f>
        <v>0</v>
      </c>
      <c r="Q545" s="48" t="s">
        <v>75</v>
      </c>
      <c r="R545" s="48">
        <f>HEX2DEC(RIGHT(Table13232127535863[[#This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HEX2DEC(RIGHT(Table13232127535863[[#This Row],[h1]],8))</f>
        <v>0</v>
      </c>
      <c r="Q546" s="48" t="s">
        <v>75</v>
      </c>
      <c r="R546" s="48">
        <f>HEX2DEC(RIGHT(Table13232127535863[[#This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HEX2DEC(RIGHT(Table13232127535863[[#This Row],[h1]],8))</f>
        <v>0</v>
      </c>
      <c r="Q547" s="48" t="s">
        <v>75</v>
      </c>
      <c r="R547" s="48">
        <f>HEX2DEC(RIGHT(Table13232127535863[[#This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HEX2DEC(RIGHT(Table13232127535863[[#This Row],[h1]],8))</f>
        <v>0</v>
      </c>
      <c r="Q548" s="48" t="s">
        <v>75</v>
      </c>
      <c r="R548" s="48">
        <f>HEX2DEC(RIGHT(Table13232127535863[[#This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HEX2DEC(RIGHT(Table13232127535863[[#This Row],[h1]],8))</f>
        <v>0</v>
      </c>
      <c r="Q549" s="48" t="s">
        <v>75</v>
      </c>
      <c r="R549" s="48">
        <f>HEX2DEC(RIGHT(Table13232127535863[[#This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HEX2DEC(RIGHT(Table13232127535863[[#This Row],[h1]],8))</f>
        <v>0</v>
      </c>
      <c r="Q550" s="48" t="s">
        <v>75</v>
      </c>
      <c r="R550" s="48">
        <f>HEX2DEC(RIGHT(Table13232127535863[[#This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HEX2DEC(RIGHT(Table13232127535863[[#This Row],[h1]],8))</f>
        <v>0</v>
      </c>
      <c r="Q551" s="48" t="s">
        <v>75</v>
      </c>
      <c r="R551" s="48">
        <f>HEX2DEC(RIGHT(Table13232127535863[[#This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HEX2DEC(RIGHT(Table13232127535863[[#This Row],[h1]],8))</f>
        <v>0</v>
      </c>
      <c r="Q552" s="48" t="s">
        <v>75</v>
      </c>
      <c r="R552" s="48">
        <f>HEX2DEC(RIGHT(Table13232127535863[[#This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HEX2DEC(RIGHT(Table13232127535863[[#This Row],[h1]],8))</f>
        <v>0</v>
      </c>
      <c r="Q553" s="48" t="s">
        <v>75</v>
      </c>
      <c r="R553" s="48">
        <f>HEX2DEC(RIGHT(Table13232127535863[[#This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HEX2DEC(RIGHT(Table13232127535863[[#This Row],[h1]],8))</f>
        <v>0</v>
      </c>
      <c r="Q554" s="48" t="s">
        <v>75</v>
      </c>
      <c r="R554" s="48">
        <f>HEX2DEC(RIGHT(Table13232127535863[[#This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HEX2DEC(RIGHT(Table13232127535863[[#This Row],[h1]],8))</f>
        <v>0</v>
      </c>
      <c r="Q555" s="48" t="s">
        <v>75</v>
      </c>
      <c r="R555" s="48">
        <f>HEX2DEC(RIGHT(Table13232127535863[[#This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HEX2DEC(RIGHT(Table13232127535863[[#This Row],[h1]],8))</f>
        <v>0</v>
      </c>
      <c r="Q556" s="48" t="s">
        <v>75</v>
      </c>
      <c r="R556" s="48">
        <f>HEX2DEC(RIGHT(Table13232127535863[[#This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HEX2DEC(RIGHT(Table13232127535863[[#This Row],[h1]],8))</f>
        <v>0</v>
      </c>
      <c r="Q557" s="48" t="s">
        <v>75</v>
      </c>
      <c r="R557" s="48">
        <f>HEX2DEC(RIGHT(Table13232127535863[[#This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HEX2DEC(RIGHT(Table13232127535863[[#This Row],[h1]],8))</f>
        <v>0</v>
      </c>
      <c r="Q558" s="48" t="s">
        <v>75</v>
      </c>
      <c r="R558" s="48">
        <f>HEX2DEC(RIGHT(Table13232127535863[[#This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HEX2DEC(RIGHT(Table13232127535863[[#This Row],[h1]],8))</f>
        <v>0</v>
      </c>
      <c r="Q559" s="48" t="s">
        <v>75</v>
      </c>
      <c r="R559" s="48">
        <f>HEX2DEC(RIGHT(Table13232127535863[[#This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HEX2DEC(RIGHT(Table13232127535863[[#This Row],[h1]],8))</f>
        <v>0</v>
      </c>
      <c r="Q560" s="48" t="s">
        <v>75</v>
      </c>
      <c r="R560" s="48">
        <f>HEX2DEC(RIGHT(Table13232127535863[[#This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HEX2DEC(RIGHT(Table13232127535863[[#This Row],[h1]],8))</f>
        <v>0</v>
      </c>
      <c r="Q561" s="48" t="s">
        <v>75</v>
      </c>
      <c r="R561" s="48">
        <f>HEX2DEC(RIGHT(Table13232127535863[[#This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HEX2DEC(RIGHT(Table13232127535863[[#This Row],[h1]],8))</f>
        <v>0</v>
      </c>
      <c r="Q562" s="48" t="s">
        <v>75</v>
      </c>
      <c r="R562" s="48">
        <f>HEX2DEC(RIGHT(Table13232127535863[[#This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HEX2DEC(RIGHT(Table13232127535863[[#This Row],[h1]],8))</f>
        <v>0</v>
      </c>
      <c r="Q563" s="48" t="s">
        <v>75</v>
      </c>
      <c r="R563" s="48">
        <f>HEX2DEC(RIGHT(Table13232127535863[[#This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HEX2DEC(RIGHT(Table13232127535863[[#This Row],[h1]],8))</f>
        <v>0</v>
      </c>
      <c r="Q564" s="48" t="s">
        <v>75</v>
      </c>
      <c r="R564" s="48">
        <f>HEX2DEC(RIGHT(Table13232127535863[[#This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HEX2DEC(RIGHT(Table13232127535863[[#This Row],[h1]],8))</f>
        <v>0</v>
      </c>
      <c r="Q565" s="48" t="s">
        <v>75</v>
      </c>
      <c r="R565" s="48">
        <f>HEX2DEC(RIGHT(Table13232127535863[[#This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HEX2DEC(RIGHT(Table13232127535863[[#This Row],[h1]],8))</f>
        <v>0</v>
      </c>
      <c r="Q566" s="48" t="s">
        <v>75</v>
      </c>
      <c r="R566" s="48">
        <f>HEX2DEC(RIGHT(Table13232127535863[[#This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HEX2DEC(RIGHT(Table13232127535863[[#This Row],[h1]],8))</f>
        <v>0</v>
      </c>
      <c r="Q567" s="48" t="s">
        <v>75</v>
      </c>
      <c r="R567" s="48">
        <f>HEX2DEC(RIGHT(Table13232127535863[[#This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HEX2DEC(RIGHT(Table13232127535863[[#This Row],[h1]],8))</f>
        <v>0</v>
      </c>
      <c r="Q568" s="48" t="s">
        <v>75</v>
      </c>
      <c r="R568" s="48">
        <f>HEX2DEC(RIGHT(Table13232127535863[[#This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HEX2DEC(RIGHT(Table13232127535863[[#This Row],[h1]],8))</f>
        <v>0</v>
      </c>
      <c r="Q569" s="48" t="s">
        <v>75</v>
      </c>
      <c r="R569" s="48">
        <f>HEX2DEC(RIGHT(Table13232127535863[[#This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HEX2DEC(RIGHT(Table13232127535863[[#This Row],[h1]],8))</f>
        <v>0</v>
      </c>
      <c r="Q570" s="48" t="s">
        <v>75</v>
      </c>
      <c r="R570" s="48">
        <f>HEX2DEC(RIGHT(Table13232127535863[[#This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HEX2DEC(RIGHT(Table13232127535863[[#This Row],[h1]],8))</f>
        <v>0</v>
      </c>
      <c r="Q571" s="48" t="s">
        <v>75</v>
      </c>
      <c r="R571" s="48">
        <f>HEX2DEC(RIGHT(Table13232127535863[[#This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HEX2DEC(RIGHT(Table13232127535863[[#This Row],[h1]],8))</f>
        <v>0</v>
      </c>
      <c r="Q572" s="48" t="s">
        <v>75</v>
      </c>
      <c r="R572" s="48">
        <f>HEX2DEC(RIGHT(Table13232127535863[[#This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HEX2DEC(RIGHT(Table13232127535863[[#This Row],[h1]],8))</f>
        <v>0</v>
      </c>
      <c r="Q573" s="48" t="s">
        <v>75</v>
      </c>
      <c r="R573" s="48">
        <f>HEX2DEC(RIGHT(Table13232127535863[[#This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HEX2DEC(RIGHT(Table13232127535863[[#This Row],[h1]],8))</f>
        <v>0</v>
      </c>
      <c r="Q574" s="48" t="s">
        <v>75</v>
      </c>
      <c r="R574" s="48">
        <f>HEX2DEC(RIGHT(Table13232127535863[[#This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HEX2DEC(RIGHT(Table13232127535863[[#This Row],[h1]],8))</f>
        <v>0</v>
      </c>
      <c r="Q575" s="48" t="s">
        <v>75</v>
      </c>
      <c r="R575" s="48">
        <f>HEX2DEC(RIGHT(Table13232127535863[[#This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HEX2DEC(RIGHT(Table13232127535863[[#This Row],[h1]],8))</f>
        <v>0</v>
      </c>
      <c r="Q576" s="48" t="s">
        <v>75</v>
      </c>
      <c r="R576" s="48">
        <f>HEX2DEC(RIGHT(Table13232127535863[[#This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HEX2DEC(RIGHT(Table13232127535863[[#This Row],[h1]],8))</f>
        <v>0</v>
      </c>
      <c r="Q577" s="48" t="s">
        <v>75</v>
      </c>
      <c r="R577" s="48">
        <f>HEX2DEC(RIGHT(Table13232127535863[[#This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HEX2DEC(RIGHT(Table13232127535863[[#This Row],[h1]],8))</f>
        <v>0</v>
      </c>
      <c r="Q578" s="48" t="s">
        <v>75</v>
      </c>
      <c r="R578" s="48">
        <f>HEX2DEC(RIGHT(Table13232127535863[[#This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HEX2DEC(RIGHT(Table13232127535863[[#This Row],[h1]],8))</f>
        <v>0</v>
      </c>
      <c r="Q579" s="48" t="s">
        <v>75</v>
      </c>
      <c r="R579" s="48">
        <f>HEX2DEC(RIGHT(Table13232127535863[[#This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HEX2DEC(RIGHT(Table13232127535863[[#This Row],[h1]],8))</f>
        <v>0</v>
      </c>
      <c r="Q580" s="48" t="s">
        <v>75</v>
      </c>
      <c r="R580" s="48">
        <f>HEX2DEC(RIGHT(Table13232127535863[[#This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HEX2DEC(RIGHT(Table13232127535863[[#This Row],[h1]],8))</f>
        <v>0</v>
      </c>
      <c r="Q581" s="48" t="s">
        <v>75</v>
      </c>
      <c r="R581" s="48">
        <f>HEX2DEC(RIGHT(Table13232127535863[[#This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HEX2DEC(RIGHT(Table13232127535863[[#This Row],[h1]],8))</f>
        <v>0</v>
      </c>
      <c r="Q582" s="48" t="s">
        <v>75</v>
      </c>
      <c r="R582" s="48">
        <f>HEX2DEC(RIGHT(Table13232127535863[[#This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HEX2DEC(RIGHT(Table13232127535863[[#This Row],[h1]],8))</f>
        <v>0</v>
      </c>
      <c r="Q583" s="48" t="s">
        <v>75</v>
      </c>
      <c r="R583" s="48">
        <f>HEX2DEC(RIGHT(Table13232127535863[[#This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HEX2DEC(RIGHT(Table13232127535863[[#This Row],[h1]],8))</f>
        <v>0</v>
      </c>
      <c r="Q584" s="48" t="s">
        <v>75</v>
      </c>
      <c r="R584" s="48">
        <f>HEX2DEC(RIGHT(Table13232127535863[[#This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HEX2DEC(RIGHT(Table13232127535863[[#This Row],[h1]],8))</f>
        <v>0</v>
      </c>
      <c r="Q585" s="48" t="s">
        <v>75</v>
      </c>
      <c r="R585" s="48">
        <f>HEX2DEC(RIGHT(Table13232127535863[[#This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HEX2DEC(RIGHT(Table13232127535863[[#This Row],[h1]],8))</f>
        <v>0</v>
      </c>
      <c r="Q586" s="48" t="s">
        <v>75</v>
      </c>
      <c r="R586" s="48">
        <f>HEX2DEC(RIGHT(Table13232127535863[[#This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HEX2DEC(RIGHT(Table13232127535863[[#This Row],[h1]],8))</f>
        <v>0</v>
      </c>
      <c r="Q587" s="48" t="s">
        <v>75</v>
      </c>
      <c r="R587" s="48">
        <f>HEX2DEC(RIGHT(Table13232127535863[[#This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HEX2DEC(RIGHT(Table13232127535863[[#This Row],[h1]],8))</f>
        <v>0</v>
      </c>
      <c r="Q588" s="48" t="s">
        <v>75</v>
      </c>
      <c r="R588" s="48">
        <f>HEX2DEC(RIGHT(Table13232127535863[[#This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HEX2DEC(RIGHT(Table13232127535863[[#This Row],[h1]],8))</f>
        <v>0</v>
      </c>
      <c r="Q589" s="48" t="s">
        <v>75</v>
      </c>
      <c r="R589" s="48">
        <f>HEX2DEC(RIGHT(Table13232127535863[[#This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HEX2DEC(RIGHT(Table13232127535863[[#This Row],[h1]],8))</f>
        <v>0</v>
      </c>
      <c r="Q590" s="48" t="s">
        <v>75</v>
      </c>
      <c r="R590" s="48">
        <f>HEX2DEC(RIGHT(Table13232127535863[[#This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HEX2DEC(RIGHT(Table13232127535863[[#This Row],[h1]],8))</f>
        <v>0</v>
      </c>
      <c r="Q591" s="48" t="s">
        <v>75</v>
      </c>
      <c r="R591" s="48">
        <f>HEX2DEC(RIGHT(Table13232127535863[[#This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HEX2DEC(RIGHT(Table13232127535863[[#This Row],[h1]],8))</f>
        <v>0</v>
      </c>
      <c r="Q592" s="48" t="s">
        <v>75</v>
      </c>
      <c r="R592" s="48">
        <f>HEX2DEC(RIGHT(Table13232127535863[[#This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HEX2DEC(RIGHT(Table13232127535863[[#This Row],[h1]],8))</f>
        <v>0</v>
      </c>
      <c r="Q593" s="48" t="s">
        <v>75</v>
      </c>
      <c r="R593" s="48">
        <f>HEX2DEC(RIGHT(Table13232127535863[[#This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HEX2DEC(RIGHT(Table13232127535863[[#This Row],[h1]],8))</f>
        <v>0</v>
      </c>
      <c r="Q594" s="48" t="s">
        <v>75</v>
      </c>
      <c r="R594" s="48">
        <f>HEX2DEC(RIGHT(Table13232127535863[[#This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HEX2DEC(RIGHT(Table13232127535863[[#This Row],[h1]],8))</f>
        <v>0</v>
      </c>
      <c r="Q595" s="48" t="s">
        <v>75</v>
      </c>
      <c r="R595" s="48">
        <f>HEX2DEC(RIGHT(Table13232127535863[[#This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HEX2DEC(RIGHT(Table13232127535863[[#This Row],[h1]],8))</f>
        <v>0</v>
      </c>
      <c r="Q596" s="48" t="s">
        <v>75</v>
      </c>
      <c r="R596" s="48">
        <f>HEX2DEC(RIGHT(Table13232127535863[[#This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HEX2DEC(RIGHT(Table13232127535863[[#This Row],[h1]],8))</f>
        <v>0</v>
      </c>
      <c r="Q597" s="48" t="s">
        <v>75</v>
      </c>
      <c r="R597" s="48">
        <f>HEX2DEC(RIGHT(Table13232127535863[[#This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HEX2DEC(RIGHT(Table13232127535863[[#This Row],[h1]],8))</f>
        <v>0</v>
      </c>
      <c r="Q598" s="48" t="s">
        <v>75</v>
      </c>
      <c r="R598" s="48">
        <f>HEX2DEC(RIGHT(Table13232127535863[[#This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HEX2DEC(RIGHT(Table13232127535863[[#This Row],[h1]],8))</f>
        <v>0</v>
      </c>
      <c r="Q599" s="48" t="s">
        <v>75</v>
      </c>
      <c r="R599" s="48">
        <f>HEX2DEC(RIGHT(Table13232127535863[[#This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HEX2DEC(RIGHT(Table13232127535863[[#This Row],[h1]],8))</f>
        <v>0</v>
      </c>
      <c r="Q600" s="48" t="s">
        <v>75</v>
      </c>
      <c r="R600" s="48">
        <f>HEX2DEC(RIGHT(Table13232127535863[[#This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HEX2DEC(RIGHT(Table13232127535863[[#This Row],[h1]],8))</f>
        <v>0</v>
      </c>
      <c r="Q601" s="48" t="s">
        <v>75</v>
      </c>
      <c r="R601" s="48">
        <f>HEX2DEC(RIGHT(Table13232127535863[[#This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HEX2DEC(RIGHT(Table13232127535863[[#This Row],[h1]],8))</f>
        <v>0</v>
      </c>
      <c r="Q602" s="48" t="s">
        <v>75</v>
      </c>
      <c r="R602" s="48">
        <f>HEX2DEC(RIGHT(Table13232127535863[[#This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HEX2DEC(RIGHT(Table13232127535863[[#This Row],[h1]],8))</f>
        <v>0</v>
      </c>
      <c r="Q603" s="48" t="s">
        <v>75</v>
      </c>
      <c r="R603" s="48">
        <f>HEX2DEC(RIGHT(Table13232127535863[[#This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HEX2DEC(RIGHT(Table13232127535863[[#This Row],[h1]],8))</f>
        <v>0</v>
      </c>
      <c r="Q604" s="48" t="s">
        <v>75</v>
      </c>
      <c r="R604" s="48">
        <f>HEX2DEC(RIGHT(Table13232127535863[[#This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HEX2DEC(RIGHT(Table13232127535863[[#This Row],[h1]],8))</f>
        <v>0</v>
      </c>
      <c r="Q605" s="48" t="s">
        <v>75</v>
      </c>
      <c r="R605" s="48">
        <f>HEX2DEC(RIGHT(Table13232127535863[[#This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HEX2DEC(RIGHT(Table13232127535863[[#This Row],[h1]],8))</f>
        <v>0</v>
      </c>
      <c r="Q606" s="48" t="s">
        <v>75</v>
      </c>
      <c r="R606" s="48">
        <f>HEX2DEC(RIGHT(Table13232127535863[[#This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HEX2DEC(RIGHT(Table13232127535863[[#This Row],[h1]],8))</f>
        <v>0</v>
      </c>
      <c r="Q607" s="48" t="s">
        <v>75</v>
      </c>
      <c r="R607" s="48">
        <f>HEX2DEC(RIGHT(Table13232127535863[[#This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HEX2DEC(RIGHT(Table13232127535863[[#This Row],[h1]],8))</f>
        <v>0</v>
      </c>
      <c r="Q608" s="48" t="s">
        <v>75</v>
      </c>
      <c r="R608" s="48">
        <f>HEX2DEC(RIGHT(Table13232127535863[[#This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HEX2DEC(RIGHT(Table13232127535863[[#This Row],[h1]],8))</f>
        <v>0</v>
      </c>
      <c r="Q609" s="48" t="s">
        <v>75</v>
      </c>
      <c r="R609" s="48">
        <f>HEX2DEC(RIGHT(Table13232127535863[[#This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HEX2DEC(RIGHT(Table13232127535863[[#This Row],[h1]],8))</f>
        <v>0</v>
      </c>
      <c r="Q610" s="48" t="s">
        <v>75</v>
      </c>
      <c r="R610" s="48">
        <f>HEX2DEC(RIGHT(Table13232127535863[[#This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HEX2DEC(RIGHT(Table13232127535863[[#This Row],[h1]],8))</f>
        <v>0</v>
      </c>
      <c r="Q611" s="48" t="s">
        <v>75</v>
      </c>
      <c r="R611" s="48">
        <f>HEX2DEC(RIGHT(Table13232127535863[[#This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HEX2DEC(RIGHT(Table13232127535863[[#This Row],[h1]],8))</f>
        <v>0</v>
      </c>
      <c r="Q612" s="48" t="s">
        <v>75</v>
      </c>
      <c r="R612" s="48">
        <f>HEX2DEC(RIGHT(Table13232127535863[[#This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HEX2DEC(RIGHT(Table13232127535863[[#This Row],[h1]],8))</f>
        <v>0</v>
      </c>
      <c r="Q613" s="48" t="s">
        <v>75</v>
      </c>
      <c r="R613" s="48">
        <f>HEX2DEC(RIGHT(Table13232127535863[[#This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HEX2DEC(RIGHT(Table13232127535863[[#This Row],[h1]],8))</f>
        <v>0</v>
      </c>
      <c r="Q614" s="48" t="s">
        <v>75</v>
      </c>
      <c r="R614" s="48">
        <f>HEX2DEC(RIGHT(Table13232127535863[[#This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HEX2DEC(RIGHT(Table13232127535863[[#This Row],[h1]],8))</f>
        <v>0</v>
      </c>
      <c r="Q615" s="48" t="s">
        <v>75</v>
      </c>
      <c r="R615" s="48">
        <f>HEX2DEC(RIGHT(Table13232127535863[[#This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HEX2DEC(RIGHT(Table13232127535863[[#This Row],[h1]],8))</f>
        <v>0</v>
      </c>
      <c r="Q616" s="48" t="s">
        <v>75</v>
      </c>
      <c r="R616" s="48">
        <f>HEX2DEC(RIGHT(Table13232127535863[[#This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HEX2DEC(RIGHT(Table13232127535863[[#This Row],[h1]],8))</f>
        <v>0</v>
      </c>
      <c r="Q617" s="48" t="s">
        <v>75</v>
      </c>
      <c r="R617" s="48">
        <f>HEX2DEC(RIGHT(Table13232127535863[[#This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HEX2DEC(RIGHT(Table13232127535863[[#This Row],[h1]],8))</f>
        <v>0</v>
      </c>
      <c r="Q618" s="48" t="s">
        <v>75</v>
      </c>
      <c r="R618" s="48">
        <f>HEX2DEC(RIGHT(Table13232127535863[[#This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HEX2DEC(RIGHT(Table13232127535863[[#This Row],[h1]],8))</f>
        <v>0</v>
      </c>
      <c r="Q619" s="48" t="s">
        <v>75</v>
      </c>
      <c r="R619" s="48">
        <f>HEX2DEC(RIGHT(Table13232127535863[[#This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HEX2DEC(RIGHT(Table13232127535863[[#This Row],[h1]],8))</f>
        <v>0</v>
      </c>
      <c r="Q620" s="48" t="s">
        <v>75</v>
      </c>
      <c r="R620" s="48">
        <f>HEX2DEC(RIGHT(Table13232127535863[[#This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HEX2DEC(RIGHT(Table13232127535863[[#This Row],[h1]],8))</f>
        <v>0</v>
      </c>
      <c r="Q621" s="48" t="s">
        <v>75</v>
      </c>
      <c r="R621" s="48">
        <f>HEX2DEC(RIGHT(Table13232127535863[[#This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HEX2DEC(RIGHT(Table13232127535863[[#This Row],[h1]],8))</f>
        <v>0</v>
      </c>
      <c r="Q622" s="48" t="s">
        <v>75</v>
      </c>
      <c r="R622" s="48">
        <f>HEX2DEC(RIGHT(Table13232127535863[[#This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HEX2DEC(RIGHT(Table13232127535863[[#This Row],[h1]],8))</f>
        <v>0</v>
      </c>
      <c r="Q623" s="48" t="s">
        <v>75</v>
      </c>
      <c r="R623" s="48">
        <f>HEX2DEC(RIGHT(Table13232127535863[[#This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HEX2DEC(RIGHT(Table13232127535863[[#This Row],[h1]],8))</f>
        <v>0</v>
      </c>
      <c r="Q624" s="48" t="s">
        <v>75</v>
      </c>
      <c r="R624" s="48">
        <f>HEX2DEC(RIGHT(Table13232127535863[[#This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HEX2DEC(RIGHT(Table13232127535863[[#This Row],[h1]],8))</f>
        <v>0</v>
      </c>
      <c r="Q625" s="48" t="s">
        <v>75</v>
      </c>
      <c r="R625" s="48">
        <f>HEX2DEC(RIGHT(Table13232127535863[[#This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HEX2DEC(RIGHT(Table13232127535863[[#This Row],[h1]],8))</f>
        <v>0</v>
      </c>
      <c r="Q626" s="48" t="s">
        <v>75</v>
      </c>
      <c r="R626" s="48">
        <f>HEX2DEC(RIGHT(Table13232127535863[[#This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HEX2DEC(RIGHT(Table13232127535863[[#This Row],[h1]],8))</f>
        <v>0</v>
      </c>
      <c r="Q627" s="48" t="s">
        <v>75</v>
      </c>
      <c r="R627" s="48">
        <f>HEX2DEC(RIGHT(Table13232127535863[[#This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HEX2DEC(RIGHT(Table13232127535863[[#This Row],[h1]],8))</f>
        <v>0</v>
      </c>
      <c r="Q628" s="48" t="s">
        <v>75</v>
      </c>
      <c r="R628" s="48">
        <f>HEX2DEC(RIGHT(Table13232127535863[[#This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HEX2DEC(RIGHT(Table13232127535863[[#This Row],[h1]],8))</f>
        <v>0</v>
      </c>
      <c r="Q629" s="48" t="s">
        <v>75</v>
      </c>
      <c r="R629" s="48">
        <f>HEX2DEC(RIGHT(Table13232127535863[[#This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HEX2DEC(RIGHT(Table13232127535863[[#This Row],[h1]],8))</f>
        <v>0</v>
      </c>
      <c r="Q630" s="48" t="s">
        <v>75</v>
      </c>
      <c r="R630" s="48">
        <f>HEX2DEC(RIGHT(Table13232127535863[[#This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HEX2DEC(RIGHT(Table13232127535863[[#This Row],[h1]],8))</f>
        <v>0</v>
      </c>
      <c r="Q631" s="48" t="s">
        <v>75</v>
      </c>
      <c r="R631" s="48">
        <f>HEX2DEC(RIGHT(Table13232127535863[[#This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HEX2DEC(RIGHT(Table13232127535863[[#This Row],[h1]],8))</f>
        <v>0</v>
      </c>
      <c r="Q632" s="48" t="s">
        <v>75</v>
      </c>
      <c r="R632" s="48">
        <f>HEX2DEC(RIGHT(Table13232127535863[[#This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HEX2DEC(RIGHT(Table13232127535863[[#This Row],[h1]],8))</f>
        <v>0</v>
      </c>
      <c r="Q633" s="48" t="s">
        <v>75</v>
      </c>
      <c r="R633" s="48">
        <f>HEX2DEC(RIGHT(Table13232127535863[[#This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HEX2DEC(RIGHT(Table13232127535863[[#This Row],[h1]],8))</f>
        <v>0</v>
      </c>
      <c r="Q634" s="48" t="s">
        <v>75</v>
      </c>
      <c r="R634" s="48">
        <f>HEX2DEC(RIGHT(Table13232127535863[[#This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HEX2DEC(RIGHT(Table13232127535863[[#This Row],[h1]],8))</f>
        <v>0</v>
      </c>
      <c r="Q635" s="48" t="s">
        <v>75</v>
      </c>
      <c r="R635" s="48">
        <f>HEX2DEC(RIGHT(Table13232127535863[[#This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HEX2DEC(RIGHT(Table13232127535863[[#This Row],[h1]],8))</f>
        <v>0</v>
      </c>
      <c r="Q636" s="48" t="s">
        <v>75</v>
      </c>
      <c r="R636" s="48">
        <f>HEX2DEC(RIGHT(Table13232127535863[[#This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HEX2DEC(RIGHT(Table13232127535863[[#This Row],[h1]],8))</f>
        <v>0</v>
      </c>
      <c r="Q637" s="48" t="s">
        <v>75</v>
      </c>
      <c r="R637" s="48">
        <f>HEX2DEC(RIGHT(Table13232127535863[[#This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HEX2DEC(RIGHT(Table13232127535863[[#This Row],[h1]],8))</f>
        <v>0</v>
      </c>
      <c r="Q638" s="48" t="s">
        <v>75</v>
      </c>
      <c r="R638" s="48">
        <f>HEX2DEC(RIGHT(Table13232127535863[[#This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HEX2DEC(RIGHT(Table13232127535863[[#This Row],[h1]],8))</f>
        <v>0</v>
      </c>
      <c r="Q639" s="48" t="s">
        <v>75</v>
      </c>
      <c r="R639" s="48">
        <f>HEX2DEC(RIGHT(Table13232127535863[[#This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HEX2DEC(RIGHT(Table13232127535863[[#This Row],[h1]],8))</f>
        <v>0</v>
      </c>
      <c r="Q640" s="48" t="s">
        <v>75</v>
      </c>
      <c r="R640" s="48">
        <f>HEX2DEC(RIGHT(Table13232127535863[[#This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HEX2DEC(RIGHT(Table13232127535863[[#This Row],[h1]],8))</f>
        <v>0</v>
      </c>
      <c r="Q641" s="48" t="s">
        <v>75</v>
      </c>
      <c r="R641" s="48">
        <f>HEX2DEC(RIGHT(Table13232127535863[[#This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HEX2DEC(RIGHT(Table13232127535863[[#This Row],[h1]],8))</f>
        <v>0</v>
      </c>
      <c r="Q642" s="48" t="s">
        <v>75</v>
      </c>
      <c r="R642" s="48">
        <f>HEX2DEC(RIGHT(Table13232127535863[[#This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HEX2DEC(RIGHT(Table13232127535863[[#This Row],[h1]],8))</f>
        <v>0</v>
      </c>
      <c r="Q643" s="48" t="s">
        <v>75</v>
      </c>
      <c r="R643" s="48">
        <f>HEX2DEC(RIGHT(Table13232127535863[[#This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HEX2DEC(RIGHT(Table13232127535863[[#This Row],[h1]],8))</f>
        <v>0</v>
      </c>
      <c r="Q644" s="48" t="s">
        <v>75</v>
      </c>
      <c r="R644" s="48">
        <f>HEX2DEC(RIGHT(Table13232127535863[[#This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HEX2DEC(RIGHT(Table13232127535863[[#This Row],[h1]],8))</f>
        <v>0</v>
      </c>
      <c r="Q645" s="48" t="s">
        <v>75</v>
      </c>
      <c r="R645" s="48">
        <f>HEX2DEC(RIGHT(Table13232127535863[[#This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HEX2DEC(RIGHT(Table13232127535863[[#This Row],[h1]],8))</f>
        <v>0</v>
      </c>
      <c r="Q646" s="48" t="s">
        <v>75</v>
      </c>
      <c r="R646" s="48">
        <f>HEX2DEC(RIGHT(Table13232127535863[[#This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HEX2DEC(RIGHT(Table13232127535863[[#This Row],[h1]],8))</f>
        <v>0</v>
      </c>
      <c r="Q647" s="48" t="s">
        <v>75</v>
      </c>
      <c r="R647" s="48">
        <f>HEX2DEC(RIGHT(Table13232127535863[[#This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HEX2DEC(RIGHT(Table13232127535863[[#This Row],[h1]],8))</f>
        <v>0</v>
      </c>
      <c r="Q648" s="48" t="s">
        <v>75</v>
      </c>
      <c r="R648" s="48">
        <f>HEX2DEC(RIGHT(Table13232127535863[[#This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HEX2DEC(RIGHT(Table13232127535863[[#This Row],[h1]],8))</f>
        <v>0</v>
      </c>
      <c r="Q649" s="48" t="s">
        <v>75</v>
      </c>
      <c r="R649" s="48">
        <f>HEX2DEC(RIGHT(Table13232127535863[[#This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HEX2DEC(RIGHT(Table13232127535863[[#This Row],[h1]],8))</f>
        <v>0</v>
      </c>
      <c r="Q650" s="48" t="s">
        <v>75</v>
      </c>
      <c r="R650" s="48">
        <f>HEX2DEC(RIGHT(Table13232127535863[[#This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HEX2DEC(RIGHT(Table13232127535863[[#This Row],[h1]],8))</f>
        <v>0</v>
      </c>
      <c r="Q651" s="48" t="s">
        <v>75</v>
      </c>
      <c r="R651" s="48">
        <f>HEX2DEC(RIGHT(Table13232127535863[[#This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HEX2DEC(RIGHT(Table13232127535863[[#This Row],[h1]],8))</f>
        <v>0</v>
      </c>
      <c r="Q652" s="48" t="s">
        <v>75</v>
      </c>
      <c r="R652" s="48">
        <f>HEX2DEC(RIGHT(Table13232127535863[[#This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HEX2DEC(RIGHT(Table13232127535863[[#This Row],[h1]],8))</f>
        <v>0</v>
      </c>
      <c r="Q653" s="48" t="s">
        <v>75</v>
      </c>
      <c r="R653" s="48">
        <f>HEX2DEC(RIGHT(Table13232127535863[[#This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HEX2DEC(RIGHT(Table13232127535863[[#This Row],[h1]],8))</f>
        <v>0</v>
      </c>
      <c r="Q654" s="48" t="s">
        <v>75</v>
      </c>
      <c r="R654" s="48">
        <f>HEX2DEC(RIGHT(Table13232127535863[[#This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HEX2DEC(RIGHT(Table13232127535863[[#This Row],[h1]],8))</f>
        <v>0</v>
      </c>
      <c r="Q655" s="48" t="s">
        <v>75</v>
      </c>
      <c r="R655" s="48">
        <f>HEX2DEC(RIGHT(Table13232127535863[[#This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HEX2DEC(RIGHT(Table13232127535863[[#This Row],[h1]],8))</f>
        <v>0</v>
      </c>
      <c r="Q656" s="48" t="s">
        <v>75</v>
      </c>
      <c r="R656" s="48">
        <f>HEX2DEC(RIGHT(Table13232127535863[[#This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HEX2DEC(RIGHT(Table13232127535863[[#This Row],[h1]],8))</f>
        <v>0</v>
      </c>
      <c r="Q657" s="48" t="s">
        <v>75</v>
      </c>
      <c r="R657" s="48">
        <f>HEX2DEC(RIGHT(Table13232127535863[[#This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HEX2DEC(RIGHT(Table13232127535863[[#This Row],[h1]],8))</f>
        <v>0</v>
      </c>
      <c r="Q658" s="48" t="s">
        <v>75</v>
      </c>
      <c r="R658" s="48">
        <f>HEX2DEC(RIGHT(Table13232127535863[[#This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HEX2DEC(RIGHT(Table13232127535863[[#This Row],[h1]],8))</f>
        <v>0</v>
      </c>
      <c r="Q659" s="48" t="s">
        <v>75</v>
      </c>
      <c r="R659" s="48">
        <f>HEX2DEC(RIGHT(Table13232127535863[[#This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HEX2DEC(RIGHT(Table13232127535863[[#This Row],[h1]],8))</f>
        <v>0</v>
      </c>
      <c r="Q660" s="48" t="s">
        <v>75</v>
      </c>
      <c r="R660" s="48">
        <f>HEX2DEC(RIGHT(Table13232127535863[[#This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HEX2DEC(RIGHT(Table13232127535863[[#This Row],[h1]],8))</f>
        <v>0</v>
      </c>
      <c r="Q661" s="48" t="s">
        <v>75</v>
      </c>
      <c r="R661" s="48">
        <f>HEX2DEC(RIGHT(Table13232127535863[[#This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HEX2DEC(RIGHT(Table13232127535863[[#This Row],[h1]],8))</f>
        <v>0</v>
      </c>
      <c r="Q662" s="48" t="s">
        <v>75</v>
      </c>
      <c r="R662" s="48">
        <f>HEX2DEC(RIGHT(Table13232127535863[[#This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HEX2DEC(RIGHT(Table13232127535863[[#This Row],[h1]],8))</f>
        <v>0</v>
      </c>
      <c r="Q663" s="48" t="s">
        <v>75</v>
      </c>
      <c r="R663" s="48">
        <f>HEX2DEC(RIGHT(Table13232127535863[[#This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HEX2DEC(RIGHT(Table13232127535863[[#This Row],[h1]],8))</f>
        <v>0</v>
      </c>
      <c r="Q664" s="48" t="s">
        <v>75</v>
      </c>
      <c r="R664" s="48">
        <f>HEX2DEC(RIGHT(Table13232127535863[[#This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HEX2DEC(RIGHT(Table13232127535863[[#This Row],[h1]],8))</f>
        <v>0</v>
      </c>
      <c r="Q665" s="48" t="s">
        <v>75</v>
      </c>
      <c r="R665" s="48">
        <f>HEX2DEC(RIGHT(Table13232127535863[[#This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HEX2DEC(RIGHT(Table13232127535863[[#This Row],[h1]],8))</f>
        <v>0</v>
      </c>
      <c r="Q666" s="48" t="s">
        <v>75</v>
      </c>
      <c r="R666" s="48">
        <f>HEX2DEC(RIGHT(Table13232127535863[[#This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HEX2DEC(RIGHT(Table13232127535863[[#This Row],[h1]],8))</f>
        <v>0</v>
      </c>
      <c r="Q667" s="48" t="s">
        <v>75</v>
      </c>
      <c r="R667" s="48">
        <f>HEX2DEC(RIGHT(Table13232127535863[[#This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HEX2DEC(RIGHT(Table13232127535863[[#This Row],[h1]],8))</f>
        <v>0</v>
      </c>
      <c r="Q668" s="48" t="s">
        <v>75</v>
      </c>
      <c r="R668" s="48">
        <f>HEX2DEC(RIGHT(Table13232127535863[[#This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HEX2DEC(RIGHT(Table13232127535863[[#This Row],[h1]],8))</f>
        <v>0</v>
      </c>
      <c r="Q669" s="48" t="s">
        <v>75</v>
      </c>
      <c r="R669" s="48">
        <f>HEX2DEC(RIGHT(Table13232127535863[[#This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HEX2DEC(RIGHT(Table13232127535863[[#This Row],[h1]],8))</f>
        <v>0</v>
      </c>
      <c r="Q670" s="48" t="s">
        <v>75</v>
      </c>
      <c r="R670" s="48">
        <f>HEX2DEC(RIGHT(Table13232127535863[[#This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HEX2DEC(RIGHT(Table13232127535863[[#This Row],[h1]],8))</f>
        <v>0</v>
      </c>
      <c r="Q671" s="48" t="s">
        <v>75</v>
      </c>
      <c r="R671" s="48">
        <f>HEX2DEC(RIGHT(Table13232127535863[[#This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HEX2DEC(RIGHT(Table13232127535863[[#This Row],[h1]],8))</f>
        <v>0</v>
      </c>
      <c r="Q672" s="48" t="s">
        <v>75</v>
      </c>
      <c r="R672" s="48">
        <f>HEX2DEC(RIGHT(Table13232127535863[[#This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HEX2DEC(RIGHT(Table13232127535863[[#This Row],[h1]],8))</f>
        <v>0</v>
      </c>
      <c r="Q673" s="48" t="s">
        <v>75</v>
      </c>
      <c r="R673" s="48">
        <f>HEX2DEC(RIGHT(Table13232127535863[[#This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HEX2DEC(RIGHT(Table13232127535863[[#This Row],[h1]],8))</f>
        <v>0</v>
      </c>
      <c r="Q674" s="48" t="s">
        <v>75</v>
      </c>
      <c r="R674" s="48">
        <f>HEX2DEC(RIGHT(Table13232127535863[[#This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HEX2DEC(RIGHT(Table13232127535863[[#This Row],[h1]],8))</f>
        <v>0</v>
      </c>
      <c r="Q675" s="48" t="s">
        <v>75</v>
      </c>
      <c r="R675" s="48">
        <f>HEX2DEC(RIGHT(Table13232127535863[[#This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HEX2DEC(RIGHT(Table13232127535863[[#This Row],[h1]],8))</f>
        <v>0</v>
      </c>
      <c r="Q676" s="48" t="s">
        <v>75</v>
      </c>
      <c r="R676" s="48">
        <f>HEX2DEC(RIGHT(Table13232127535863[[#This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HEX2DEC(RIGHT(Table13232127535863[[#This Row],[h1]],8))</f>
        <v>0</v>
      </c>
      <c r="Q677" s="48" t="s">
        <v>75</v>
      </c>
      <c r="R677" s="48">
        <f>HEX2DEC(RIGHT(Table13232127535863[[#This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HEX2DEC(RIGHT(Table13232127535863[[#This Row],[h1]],8))</f>
        <v>0</v>
      </c>
      <c r="Q678" s="48" t="s">
        <v>75</v>
      </c>
      <c r="R678" s="48">
        <f>HEX2DEC(RIGHT(Table13232127535863[[#This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HEX2DEC(RIGHT(Table13232127535863[[#This Row],[h1]],8))</f>
        <v>0</v>
      </c>
      <c r="Q679" s="48" t="s">
        <v>75</v>
      </c>
      <c r="R679" s="48">
        <f>HEX2DEC(RIGHT(Table13232127535863[[#This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HEX2DEC(RIGHT(Table13232127535863[[#This Row],[h1]],8))</f>
        <v>0</v>
      </c>
      <c r="Q680" s="48" t="s">
        <v>75</v>
      </c>
      <c r="R680" s="48">
        <f>HEX2DEC(RIGHT(Table13232127535863[[#This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HEX2DEC(RIGHT(Table13232127535863[[#This Row],[h1]],8))</f>
        <v>0</v>
      </c>
      <c r="Q681" s="48" t="s">
        <v>75</v>
      </c>
      <c r="R681" s="48">
        <f>HEX2DEC(RIGHT(Table13232127535863[[#This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HEX2DEC(RIGHT(Table13232127535863[[#This Row],[h1]],8))</f>
        <v>0</v>
      </c>
      <c r="Q682" s="48" t="s">
        <v>75</v>
      </c>
      <c r="R682" s="48">
        <f>HEX2DEC(RIGHT(Table13232127535863[[#This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HEX2DEC(RIGHT(Table13232127535863[[#This Row],[h1]],8))</f>
        <v>0</v>
      </c>
      <c r="Q683" s="48" t="s">
        <v>75</v>
      </c>
      <c r="R683" s="48">
        <f>HEX2DEC(RIGHT(Table13232127535863[[#This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HEX2DEC(RIGHT(Table13232127535863[[#This Row],[h1]],8))</f>
        <v>0</v>
      </c>
      <c r="Q684" s="48" t="s">
        <v>75</v>
      </c>
      <c r="R684" s="48">
        <f>HEX2DEC(RIGHT(Table13232127535863[[#This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HEX2DEC(RIGHT(Table13232127535863[[#This Row],[h1]],8))</f>
        <v>0</v>
      </c>
      <c r="Q685" s="48" t="s">
        <v>75</v>
      </c>
      <c r="R685" s="48">
        <f>HEX2DEC(RIGHT(Table13232127535863[[#This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HEX2DEC(RIGHT(Table13232127535863[[#This Row],[h1]],8))</f>
        <v>0</v>
      </c>
      <c r="Q686" s="48" t="s">
        <v>75</v>
      </c>
      <c r="R686" s="48">
        <f>HEX2DEC(RIGHT(Table13232127535863[[#This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HEX2DEC(RIGHT(Table13232127535863[[#This Row],[h1]],8))</f>
        <v>0</v>
      </c>
      <c r="Q687" s="48" t="s">
        <v>75</v>
      </c>
      <c r="R687" s="48">
        <f>HEX2DEC(RIGHT(Table13232127535863[[#This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HEX2DEC(RIGHT(Table13232127535863[[#This Row],[h1]],8))</f>
        <v>0</v>
      </c>
      <c r="Q688" s="48" t="s">
        <v>75</v>
      </c>
      <c r="R688" s="48">
        <f>HEX2DEC(RIGHT(Table13232127535863[[#This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HEX2DEC(RIGHT(Table13232127535863[[#This Row],[h1]],8))</f>
        <v>0</v>
      </c>
      <c r="Q689" s="48" t="s">
        <v>75</v>
      </c>
      <c r="R689" s="48">
        <f>HEX2DEC(RIGHT(Table13232127535863[[#This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HEX2DEC(RIGHT(Table13232127535863[[#This Row],[h1]],8))</f>
        <v>0</v>
      </c>
      <c r="Q690" s="48" t="s">
        <v>75</v>
      </c>
      <c r="R690" s="48">
        <f>HEX2DEC(RIGHT(Table13232127535863[[#This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HEX2DEC(RIGHT(Table13232127535863[[#This Row],[h1]],8))</f>
        <v>0</v>
      </c>
      <c r="Q691" s="48" t="s">
        <v>75</v>
      </c>
      <c r="R691" s="48">
        <f>HEX2DEC(RIGHT(Table13232127535863[[#This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HEX2DEC(RIGHT(Table13232127535863[[#This Row],[h1]],8))</f>
        <v>0</v>
      </c>
      <c r="Q692" s="48" t="s">
        <v>75</v>
      </c>
      <c r="R692" s="48">
        <f>HEX2DEC(RIGHT(Table13232127535863[[#This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HEX2DEC(RIGHT(Table13232127535863[[#This Row],[h1]],8))</f>
        <v>0</v>
      </c>
      <c r="Q693" s="48" t="s">
        <v>75</v>
      </c>
      <c r="R693" s="48">
        <f>HEX2DEC(RIGHT(Table13232127535863[[#This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HEX2DEC(RIGHT(Table13232127535863[[#This Row],[h1]],8))</f>
        <v>0</v>
      </c>
      <c r="Q694" s="48" t="s">
        <v>75</v>
      </c>
      <c r="R694" s="48">
        <f>HEX2DEC(RIGHT(Table13232127535863[[#This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HEX2DEC(RIGHT(Table13232127535863[[#This Row],[h1]],8))</f>
        <v>0</v>
      </c>
      <c r="Q695" s="48" t="s">
        <v>75</v>
      </c>
      <c r="R695" s="48">
        <f>HEX2DEC(RIGHT(Table13232127535863[[#This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HEX2DEC(RIGHT(Table13232127535863[[#This Row],[h1]],8))</f>
        <v>0</v>
      </c>
      <c r="Q696" s="48" t="s">
        <v>75</v>
      </c>
      <c r="R696" s="48">
        <f>HEX2DEC(RIGHT(Table13232127535863[[#This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HEX2DEC(RIGHT(Table13232127535863[[#This Row],[h1]],8))</f>
        <v>0</v>
      </c>
      <c r="Q697" s="48" t="s">
        <v>75</v>
      </c>
      <c r="R697" s="48">
        <f>HEX2DEC(RIGHT(Table13232127535863[[#This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HEX2DEC(RIGHT(Table13232127535863[[#This Row],[h1]],8))</f>
        <v>0</v>
      </c>
      <c r="Q698" s="48" t="s">
        <v>75</v>
      </c>
      <c r="R698" s="48">
        <f>HEX2DEC(RIGHT(Table13232127535863[[#This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HEX2DEC(RIGHT(Table13232127535863[[#This Row],[h1]],8))</f>
        <v>0</v>
      </c>
      <c r="Q699" s="48" t="s">
        <v>75</v>
      </c>
      <c r="R699" s="48">
        <f>HEX2DEC(RIGHT(Table13232127535863[[#This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HEX2DEC(RIGHT(Table13232127535863[[#This Row],[h1]],8))</f>
        <v>0</v>
      </c>
      <c r="Q700" s="48" t="s">
        <v>75</v>
      </c>
      <c r="R700" s="48">
        <f>HEX2DEC(RIGHT(Table13232127535863[[#This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HEX2DEC(RIGHT(Table13232127535863[[#This Row],[h1]],8))</f>
        <v>0</v>
      </c>
      <c r="Q701" s="48" t="s">
        <v>75</v>
      </c>
      <c r="R701" s="48">
        <f>HEX2DEC(RIGHT(Table13232127535863[[#This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HEX2DEC(RIGHT(Table13232127535863[[#This Row],[h1]],8))</f>
        <v>0</v>
      </c>
      <c r="Q702" s="48" t="s">
        <v>75</v>
      </c>
      <c r="R702" s="48">
        <f>HEX2DEC(RIGHT(Table13232127535863[[#This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HEX2DEC(RIGHT(Table13232127535863[[#This Row],[h1]],8))</f>
        <v>0</v>
      </c>
      <c r="Q703" s="48" t="s">
        <v>75</v>
      </c>
      <c r="R703" s="48">
        <f>HEX2DEC(RIGHT(Table13232127535863[[#This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HEX2DEC(RIGHT(Table13232127535863[[#This Row],[h1]],8))</f>
        <v>0</v>
      </c>
      <c r="Q704" s="48" t="s">
        <v>75</v>
      </c>
      <c r="R704" s="48">
        <f>HEX2DEC(RIGHT(Table13232127535863[[#This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HEX2DEC(RIGHT(Table13232127535863[[#This Row],[h1]],8))</f>
        <v>0</v>
      </c>
      <c r="Q705" s="48" t="s">
        <v>75</v>
      </c>
      <c r="R705" s="48">
        <f>HEX2DEC(RIGHT(Table13232127535863[[#This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HEX2DEC(RIGHT(Table13232127535863[[#This Row],[h1]],8))</f>
        <v>0</v>
      </c>
      <c r="Q706" s="48" t="s">
        <v>75</v>
      </c>
      <c r="R706" s="48">
        <f>HEX2DEC(RIGHT(Table13232127535863[[#This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HEX2DEC(RIGHT(Table13232127535863[[#This Row],[h1]],8))</f>
        <v>0</v>
      </c>
      <c r="Q707" s="48" t="s">
        <v>75</v>
      </c>
      <c r="R707" s="48">
        <f>HEX2DEC(RIGHT(Table13232127535863[[#This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HEX2DEC(RIGHT(Table13232127535863[[#This Row],[h1]],8))</f>
        <v>0</v>
      </c>
      <c r="Q708" s="48" t="s">
        <v>75</v>
      </c>
      <c r="R708" s="48">
        <f>HEX2DEC(RIGHT(Table13232127535863[[#This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HEX2DEC(RIGHT(Table13232127535863[[#This Row],[h1]],8))</f>
        <v>0</v>
      </c>
      <c r="Q709" s="48" t="s">
        <v>75</v>
      </c>
      <c r="R709" s="48">
        <f>HEX2DEC(RIGHT(Table13232127535863[[#This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HEX2DEC(RIGHT(Table13232127535863[[#This Row],[h1]],8))</f>
        <v>0</v>
      </c>
      <c r="Q710" s="48" t="s">
        <v>75</v>
      </c>
      <c r="R710" s="48">
        <f>HEX2DEC(RIGHT(Table13232127535863[[#This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HEX2DEC(RIGHT(Table13232127535863[[#This Row],[h1]],8))</f>
        <v>0</v>
      </c>
      <c r="Q711" s="48" t="s">
        <v>75</v>
      </c>
      <c r="R711" s="48">
        <f>HEX2DEC(RIGHT(Table13232127535863[[#This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HEX2DEC(RIGHT(Table13232127535863[[#This Row],[h1]],8))</f>
        <v>0</v>
      </c>
      <c r="Q712" s="48" t="s">
        <v>75</v>
      </c>
      <c r="R712" s="48">
        <f>HEX2DEC(RIGHT(Table13232127535863[[#This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HEX2DEC(RIGHT(Table13232127535863[[#This Row],[h1]],8))</f>
        <v>0</v>
      </c>
      <c r="Q713" s="48" t="s">
        <v>75</v>
      </c>
      <c r="R713" s="48">
        <f>HEX2DEC(RIGHT(Table13232127535863[[#This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HEX2DEC(RIGHT(Table13232127535863[[#This Row],[h1]],8))</f>
        <v>0</v>
      </c>
      <c r="Q714" s="48" t="s">
        <v>75</v>
      </c>
      <c r="R714" s="48">
        <f>HEX2DEC(RIGHT(Table13232127535863[[#This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HEX2DEC(RIGHT(Table13232127535863[[#This Row],[h1]],8))</f>
        <v>0</v>
      </c>
      <c r="Q715" s="48" t="s">
        <v>75</v>
      </c>
      <c r="R715" s="48">
        <f>HEX2DEC(RIGHT(Table13232127535863[[#This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HEX2DEC(RIGHT(Table13232127535863[[#This Row],[h1]],8))</f>
        <v>0</v>
      </c>
      <c r="Q716" s="48" t="s">
        <v>75</v>
      </c>
      <c r="R716" s="48">
        <f>HEX2DEC(RIGHT(Table13232127535863[[#This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HEX2DEC(RIGHT(Table13232127535863[[#This Row],[h1]],8))</f>
        <v>0</v>
      </c>
      <c r="Q717" s="48" t="s">
        <v>75</v>
      </c>
      <c r="R717" s="48">
        <f>HEX2DEC(RIGHT(Table13232127535863[[#This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HEX2DEC(RIGHT(Table13232127535863[[#This Row],[h1]],8))</f>
        <v>0</v>
      </c>
      <c r="Q718" s="48" t="s">
        <v>75</v>
      </c>
      <c r="R718" s="48">
        <f>HEX2DEC(RIGHT(Table13232127535863[[#This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HEX2DEC(RIGHT(Table13232127535863[[#This Row],[h1]],8))</f>
        <v>0</v>
      </c>
      <c r="Q719" s="48" t="s">
        <v>75</v>
      </c>
      <c r="R719" s="48">
        <f>HEX2DEC(RIGHT(Table13232127535863[[#This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HEX2DEC(RIGHT(Table13232127535863[[#This Row],[h1]],8))</f>
        <v>0</v>
      </c>
      <c r="Q720" s="48" t="s">
        <v>75</v>
      </c>
      <c r="R720" s="48">
        <f>HEX2DEC(RIGHT(Table13232127535863[[#This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HEX2DEC(RIGHT(Table13232127535863[[#This Row],[h1]],8))</f>
        <v>0</v>
      </c>
      <c r="Q721" s="48" t="s">
        <v>75</v>
      </c>
      <c r="R721" s="48">
        <f>HEX2DEC(RIGHT(Table13232127535863[[#This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HEX2DEC(RIGHT(Table13232127535863[[#This Row],[h1]],8))</f>
        <v>0</v>
      </c>
      <c r="Q722" s="48" t="s">
        <v>75</v>
      </c>
      <c r="R722" s="48">
        <f>HEX2DEC(RIGHT(Table13232127535863[[#This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HEX2DEC(RIGHT(Table13232127535863[[#This Row],[h1]],8))</f>
        <v>0</v>
      </c>
      <c r="Q723" s="48" t="s">
        <v>75</v>
      </c>
      <c r="R723" s="48">
        <f>HEX2DEC(RIGHT(Table13232127535863[[#This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HEX2DEC(RIGHT(Table13232127535863[[#This Row],[h1]],8))</f>
        <v>0</v>
      </c>
      <c r="Q724" s="48" t="s">
        <v>75</v>
      </c>
      <c r="R724" s="48">
        <f>HEX2DEC(RIGHT(Table13232127535863[[#This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HEX2DEC(RIGHT(Table13232127535863[[#This Row],[h1]],8))</f>
        <v>0</v>
      </c>
      <c r="Q725" s="48" t="s">
        <v>75</v>
      </c>
      <c r="R725" s="48">
        <f>HEX2DEC(RIGHT(Table13232127535863[[#This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HEX2DEC(RIGHT(Table13232127535863[[#This Row],[h1]],8))</f>
        <v>0</v>
      </c>
      <c r="Q726" s="48" t="s">
        <v>75</v>
      </c>
      <c r="R726" s="48">
        <f>HEX2DEC(RIGHT(Table13232127535863[[#This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HEX2DEC(RIGHT(Table13232127535863[[#This Row],[h1]],8))</f>
        <v>0</v>
      </c>
      <c r="Q727" s="48" t="s">
        <v>75</v>
      </c>
      <c r="R727" s="48">
        <f>HEX2DEC(RIGHT(Table13232127535863[[#This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HEX2DEC(RIGHT(Table13232127535863[[#This Row],[h1]],8))</f>
        <v>0</v>
      </c>
      <c r="Q728" s="48" t="s">
        <v>75</v>
      </c>
      <c r="R728" s="48">
        <f>HEX2DEC(RIGHT(Table13232127535863[[#This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HEX2DEC(RIGHT(Table13232127535863[[#This Row],[h1]],8))</f>
        <v>0</v>
      </c>
      <c r="Q729" s="48" t="s">
        <v>75</v>
      </c>
      <c r="R729" s="48">
        <f>HEX2DEC(RIGHT(Table13232127535863[[#This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HEX2DEC(RIGHT(Table13232127535863[[#This Row],[h1]],8))</f>
        <v>0</v>
      </c>
      <c r="Q730" s="48" t="s">
        <v>75</v>
      </c>
      <c r="R730" s="48">
        <f>HEX2DEC(RIGHT(Table13232127535863[[#This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HEX2DEC(RIGHT(Table13232127535863[[#This Row],[h1]],8))</f>
        <v>0</v>
      </c>
      <c r="Q731" s="48" t="s">
        <v>75</v>
      </c>
      <c r="R731" s="48">
        <f>HEX2DEC(RIGHT(Table13232127535863[[#This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HEX2DEC(RIGHT(Table13232127535863[[#This Row],[h1]],8))</f>
        <v>0</v>
      </c>
      <c r="Q732" s="48" t="s">
        <v>75</v>
      </c>
      <c r="R732" s="48">
        <f>HEX2DEC(RIGHT(Table13232127535863[[#This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HEX2DEC(RIGHT(Table13232127535863[[#This Row],[h1]],8))</f>
        <v>0</v>
      </c>
      <c r="Q733" s="48" t="s">
        <v>75</v>
      </c>
      <c r="R733" s="48">
        <f>HEX2DEC(RIGHT(Table13232127535863[[#This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HEX2DEC(RIGHT(Table13232127535863[[#This Row],[h1]],8))</f>
        <v>0</v>
      </c>
      <c r="Q734" s="48" t="s">
        <v>75</v>
      </c>
      <c r="R734" s="48">
        <f>HEX2DEC(RIGHT(Table13232127535863[[#This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HEX2DEC(RIGHT(Table13232127535863[[#This Row],[h1]],8))</f>
        <v>0</v>
      </c>
      <c r="Q735" s="48" t="s">
        <v>75</v>
      </c>
      <c r="R735" s="48">
        <f>HEX2DEC(RIGHT(Table13232127535863[[#This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HEX2DEC(RIGHT(Table13232127535863[[#This Row],[h1]],8))</f>
        <v>0</v>
      </c>
      <c r="Q736" s="48" t="s">
        <v>75</v>
      </c>
      <c r="R736" s="48">
        <f>HEX2DEC(RIGHT(Table13232127535863[[#This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HEX2DEC(RIGHT(Table13232127535863[[#This Row],[h1]],8))</f>
        <v>0</v>
      </c>
      <c r="Q737" s="48" t="s">
        <v>75</v>
      </c>
      <c r="R737" s="48">
        <f>HEX2DEC(RIGHT(Table13232127535863[[#This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HEX2DEC(RIGHT(Table13232127535863[[#This Row],[h1]],8))</f>
        <v>0</v>
      </c>
      <c r="Q738" s="48" t="s">
        <v>75</v>
      </c>
      <c r="R738" s="48">
        <f>HEX2DEC(RIGHT(Table13232127535863[[#This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HEX2DEC(RIGHT(Table13232127535863[[#This Row],[h1]],8))</f>
        <v>0</v>
      </c>
      <c r="Q739" s="48" t="s">
        <v>75</v>
      </c>
      <c r="R739" s="48">
        <f>HEX2DEC(RIGHT(Table13232127535863[[#This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HEX2DEC(RIGHT(Table13232127535863[[#This Row],[h1]],8))</f>
        <v>0</v>
      </c>
      <c r="Q740" s="48" t="s">
        <v>75</v>
      </c>
      <c r="R740" s="48">
        <f>HEX2DEC(RIGHT(Table13232127535863[[#This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HEX2DEC(RIGHT(Table13232127535863[[#This Row],[h1]],8))</f>
        <v>0</v>
      </c>
      <c r="Q741" s="48" t="s">
        <v>75</v>
      </c>
      <c r="R741" s="48">
        <f>HEX2DEC(RIGHT(Table13232127535863[[#This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HEX2DEC(RIGHT(Table13232127535863[[#This Row],[h1]],8))</f>
        <v>0</v>
      </c>
      <c r="Q742" s="48" t="s">
        <v>75</v>
      </c>
      <c r="R742" s="48">
        <f>HEX2DEC(RIGHT(Table13232127535863[[#This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HEX2DEC(RIGHT(Table13232127535863[[#This Row],[h1]],8))</f>
        <v>0</v>
      </c>
      <c r="Q743" s="48" t="s">
        <v>75</v>
      </c>
      <c r="R743" s="48">
        <f>HEX2DEC(RIGHT(Table13232127535863[[#This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HEX2DEC(RIGHT(Table13232127535863[[#This Row],[h1]],8))</f>
        <v>0</v>
      </c>
      <c r="Q744" s="48" t="s">
        <v>75</v>
      </c>
      <c r="R744" s="48">
        <f>HEX2DEC(RIGHT(Table13232127535863[[#This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HEX2DEC(RIGHT(Table13232127535863[[#This Row],[h1]],8))</f>
        <v>0</v>
      </c>
      <c r="Q745" s="48" t="s">
        <v>75</v>
      </c>
      <c r="R745" s="48">
        <f>HEX2DEC(RIGHT(Table13232127535863[[#This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HEX2DEC(RIGHT(Table13232127535863[[#This Row],[h1]],8))</f>
        <v>0</v>
      </c>
      <c r="Q746" s="48" t="s">
        <v>75</v>
      </c>
      <c r="R746" s="48">
        <f>HEX2DEC(RIGHT(Table13232127535863[[#This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HEX2DEC(RIGHT(Table13232127535863[[#This Row],[h1]],8))</f>
        <v>0</v>
      </c>
      <c r="Q747" s="48" t="s">
        <v>75</v>
      </c>
      <c r="R747" s="48">
        <f>HEX2DEC(RIGHT(Table13232127535863[[#This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HEX2DEC(RIGHT(Table13232127535863[[#This Row],[h1]],8))</f>
        <v>0</v>
      </c>
      <c r="Q748" s="48" t="s">
        <v>75</v>
      </c>
      <c r="R748" s="48">
        <f>HEX2DEC(RIGHT(Table13232127535863[[#This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HEX2DEC(RIGHT(Table13232127535863[[#This Row],[h1]],8))</f>
        <v>0</v>
      </c>
      <c r="Q749" s="48" t="s">
        <v>75</v>
      </c>
      <c r="R749" s="48">
        <f>HEX2DEC(RIGHT(Table13232127535863[[#This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HEX2DEC(RIGHT(Table13232127535863[[#This Row],[h1]],8))</f>
        <v>0</v>
      </c>
      <c r="Q750" s="48" t="s">
        <v>75</v>
      </c>
      <c r="R750" s="48">
        <f>HEX2DEC(RIGHT(Table13232127535863[[#This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HEX2DEC(RIGHT(Table13232127535863[[#This Row],[h1]],8))</f>
        <v>0</v>
      </c>
      <c r="Q751" s="48" t="s">
        <v>75</v>
      </c>
      <c r="R751" s="48">
        <f>HEX2DEC(RIGHT(Table13232127535863[[#This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HEX2DEC(RIGHT(Table13232127535863[[#This Row],[h1]],8))</f>
        <v>0</v>
      </c>
      <c r="Q752" s="48" t="s">
        <v>75</v>
      </c>
      <c r="R752" s="48">
        <f>HEX2DEC(RIGHT(Table13232127535863[[#This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HEX2DEC(RIGHT(Table13232127535863[[#This Row],[h1]],8))</f>
        <v>0</v>
      </c>
      <c r="Q753" s="48" t="s">
        <v>75</v>
      </c>
      <c r="R753" s="48">
        <f>HEX2DEC(RIGHT(Table13232127535863[[#This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HEX2DEC(RIGHT(Table13232127535863[[#This Row],[h1]],8))</f>
        <v>0</v>
      </c>
      <c r="Q754" s="48" t="s">
        <v>75</v>
      </c>
      <c r="R754" s="48">
        <f>HEX2DEC(RIGHT(Table13232127535863[[#This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HEX2DEC(RIGHT(Table13232127535863[[#This Row],[h1]],8))</f>
        <v>0</v>
      </c>
      <c r="Q755" s="48" t="s">
        <v>75</v>
      </c>
      <c r="R755" s="48">
        <f>HEX2DEC(RIGHT(Table13232127535863[[#This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HEX2DEC(RIGHT(Table13232127535863[[#This Row],[h1]],8))</f>
        <v>0</v>
      </c>
      <c r="Q756" s="48" t="s">
        <v>75</v>
      </c>
      <c r="R756" s="48">
        <f>HEX2DEC(RIGHT(Table13232127535863[[#This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HEX2DEC(RIGHT(Table13232127535863[[#This Row],[h1]],8))</f>
        <v>0</v>
      </c>
      <c r="Q757" s="48" t="s">
        <v>75</v>
      </c>
      <c r="R757" s="48">
        <f>HEX2DEC(RIGHT(Table13232127535863[[#This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HEX2DEC(RIGHT(Table13232127535863[[#This Row],[h1]],8))</f>
        <v>0</v>
      </c>
      <c r="Q758" s="48" t="s">
        <v>75</v>
      </c>
      <c r="R758" s="48">
        <f>HEX2DEC(RIGHT(Table13232127535863[[#This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HEX2DEC(RIGHT(Table13232127535863[[#This Row],[h1]],8))</f>
        <v>0</v>
      </c>
      <c r="Q759" s="48" t="s">
        <v>75</v>
      </c>
      <c r="R759" s="48">
        <f>HEX2DEC(RIGHT(Table13232127535863[[#This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HEX2DEC(RIGHT(Table13232127535863[[#This Row],[h1]],8))</f>
        <v>0</v>
      </c>
      <c r="Q760" s="48" t="s">
        <v>75</v>
      </c>
      <c r="R760" s="48">
        <f>HEX2DEC(RIGHT(Table13232127535863[[#This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HEX2DEC(RIGHT(Table13232127535863[[#This Row],[h1]],8))</f>
        <v>0</v>
      </c>
      <c r="Q761" s="48" t="s">
        <v>75</v>
      </c>
      <c r="R761" s="48">
        <f>HEX2DEC(RIGHT(Table13232127535863[[#This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HEX2DEC(RIGHT(Table13232127535863[[#This Row],[h1]],8))</f>
        <v>0</v>
      </c>
      <c r="Q762" s="48" t="s">
        <v>75</v>
      </c>
      <c r="R762" s="48">
        <f>HEX2DEC(RIGHT(Table13232127535863[[#This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HEX2DEC(RIGHT(Table13232127535863[[#This Row],[h1]],8))</f>
        <v>0</v>
      </c>
      <c r="Q763" s="48" t="s">
        <v>75</v>
      </c>
      <c r="R763" s="48">
        <f>HEX2DEC(RIGHT(Table13232127535863[[#This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HEX2DEC(RIGHT(Table13232127535863[[#This Row],[h1]],8))</f>
        <v>0</v>
      </c>
      <c r="Q764" s="48" t="s">
        <v>75</v>
      </c>
      <c r="R764" s="48">
        <f>HEX2DEC(RIGHT(Table13232127535863[[#This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HEX2DEC(RIGHT(Table13232127535863[[#This Row],[h1]],8))</f>
        <v>0</v>
      </c>
      <c r="Q765" s="48" t="s">
        <v>75</v>
      </c>
      <c r="R765" s="48">
        <f>HEX2DEC(RIGHT(Table13232127535863[[#This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HEX2DEC(RIGHT(Table13232127535863[[#This Row],[h1]],8))</f>
        <v>0</v>
      </c>
      <c r="Q766" s="48" t="s">
        <v>75</v>
      </c>
      <c r="R766" s="48">
        <f>HEX2DEC(RIGHT(Table13232127535863[[#This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HEX2DEC(RIGHT(Table13232127535863[[#This Row],[h1]],8))</f>
        <v>0</v>
      </c>
      <c r="Q767" s="48" t="s">
        <v>75</v>
      </c>
      <c r="R767" s="48">
        <f>HEX2DEC(RIGHT(Table13232127535863[[#This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HEX2DEC(RIGHT(Table13232127535863[[#This Row],[h1]],8))</f>
        <v>0</v>
      </c>
      <c r="Q768" s="48" t="s">
        <v>75</v>
      </c>
      <c r="R768" s="48">
        <f>HEX2DEC(RIGHT(Table13232127535863[[#This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HEX2DEC(RIGHT(Table13232127535863[[#This Row],[h1]],8))</f>
        <v>0</v>
      </c>
      <c r="Q769" s="48" t="s">
        <v>75</v>
      </c>
      <c r="R769" s="48">
        <f>HEX2DEC(RIGHT(Table13232127535863[[#This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HEX2DEC(RIGHT(Table13232127535863[[#This Row],[h1]],8))</f>
        <v>0</v>
      </c>
      <c r="Q770" s="48" t="s">
        <v>75</v>
      </c>
      <c r="R770" s="48">
        <f>HEX2DEC(RIGHT(Table13232127535863[[#This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HEX2DEC(RIGHT(Table13232127535863[[#This Row],[h1]],8))</f>
        <v>0</v>
      </c>
      <c r="Q771" s="48" t="s">
        <v>75</v>
      </c>
      <c r="R771" s="48">
        <f>HEX2DEC(RIGHT(Table13232127535863[[#This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HEX2DEC(RIGHT(Table13232127535863[[#This Row],[h1]],8))</f>
        <v>0</v>
      </c>
      <c r="Q772" s="48" t="s">
        <v>75</v>
      </c>
      <c r="R772" s="48">
        <f>HEX2DEC(RIGHT(Table13232127535863[[#This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HEX2DEC(RIGHT(Table13232127535863[[#This Row],[h1]],8))</f>
        <v>0</v>
      </c>
      <c r="Q773" s="48" t="s">
        <v>75</v>
      </c>
      <c r="R773" s="48">
        <f>HEX2DEC(RIGHT(Table13232127535863[[#This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HEX2DEC(RIGHT(Table13232127535863[[#This Row],[h1]],8))</f>
        <v>0</v>
      </c>
      <c r="Q774" s="48" t="s">
        <v>75</v>
      </c>
      <c r="R774" s="48">
        <f>HEX2DEC(RIGHT(Table13232127535863[[#This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HEX2DEC(RIGHT(Table13232127535863[[#This Row],[h1]],8))</f>
        <v>0</v>
      </c>
      <c r="Q775" s="48" t="s">
        <v>75</v>
      </c>
      <c r="R775" s="48">
        <f>HEX2DEC(RIGHT(Table13232127535863[[#This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HEX2DEC(RIGHT(Table13232127535863[[#This Row],[h1]],8))</f>
        <v>0</v>
      </c>
      <c r="Q776" s="48" t="s">
        <v>75</v>
      </c>
      <c r="R776" s="48">
        <f>HEX2DEC(RIGHT(Table13232127535863[[#This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HEX2DEC(RIGHT(Table13232127535863[[#This Row],[h1]],8))</f>
        <v>0</v>
      </c>
      <c r="Q777" s="48" t="s">
        <v>75</v>
      </c>
      <c r="R777" s="48">
        <f>HEX2DEC(RIGHT(Table13232127535863[[#This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HEX2DEC(RIGHT(Table13232127535863[[#This Row],[h1]],8))</f>
        <v>0</v>
      </c>
      <c r="Q778" s="48" t="s">
        <v>75</v>
      </c>
      <c r="R778" s="48">
        <f>HEX2DEC(RIGHT(Table13232127535863[[#This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HEX2DEC(RIGHT(Table13232127535863[[#This Row],[h1]],8))</f>
        <v>0</v>
      </c>
      <c r="Q779" s="48" t="s">
        <v>75</v>
      </c>
      <c r="R779" s="48">
        <f>HEX2DEC(RIGHT(Table13232127535863[[#This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HEX2DEC(RIGHT(Table13232127535863[[#This Row],[h1]],8))</f>
        <v>0</v>
      </c>
      <c r="Q780" s="48" t="s">
        <v>75</v>
      </c>
      <c r="R780" s="48">
        <f>HEX2DEC(RIGHT(Table13232127535863[[#This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HEX2DEC(RIGHT(Table13232127535863[[#This Row],[h1]],8))</f>
        <v>0</v>
      </c>
      <c r="Q781" s="48" t="s">
        <v>75</v>
      </c>
      <c r="R781" s="48">
        <f>HEX2DEC(RIGHT(Table13232127535863[[#This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HEX2DEC(RIGHT(Table13232127535863[[#This Row],[h1]],8))</f>
        <v>0</v>
      </c>
      <c r="Q782" s="48" t="s">
        <v>75</v>
      </c>
      <c r="R782" s="48">
        <f>HEX2DEC(RIGHT(Table13232127535863[[#This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HEX2DEC(RIGHT(Table13232127535863[[#This Row],[h1]],8))</f>
        <v>0</v>
      </c>
      <c r="Q783" s="48" t="s">
        <v>75</v>
      </c>
      <c r="R783" s="48">
        <f>HEX2DEC(RIGHT(Table13232127535863[[#This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HEX2DEC(RIGHT(Table13232127535863[[#This Row],[h1]],8))</f>
        <v>0</v>
      </c>
      <c r="Q784" s="48" t="s">
        <v>75</v>
      </c>
      <c r="R784" s="48">
        <f>HEX2DEC(RIGHT(Table13232127535863[[#This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HEX2DEC(RIGHT(Table13232127535863[[#This Row],[h1]],8))</f>
        <v>0</v>
      </c>
      <c r="Q785" s="48" t="s">
        <v>75</v>
      </c>
      <c r="R785" s="48">
        <f>HEX2DEC(RIGHT(Table13232127535863[[#This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HEX2DEC(RIGHT(Table13232127535863[[#This Row],[h1]],8))</f>
        <v>0</v>
      </c>
      <c r="Q786" s="48" t="s">
        <v>75</v>
      </c>
      <c r="R786" s="48">
        <f>HEX2DEC(RIGHT(Table13232127535863[[#This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HEX2DEC(RIGHT(Table13232127535863[[#This Row],[h1]],8))</f>
        <v>0</v>
      </c>
      <c r="Q787" s="48" t="s">
        <v>75</v>
      </c>
      <c r="R787" s="48">
        <f>HEX2DEC(RIGHT(Table13232127535863[[#This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HEX2DEC(RIGHT(Table13232127535863[[#This Row],[h1]],8))</f>
        <v>0</v>
      </c>
      <c r="Q788" s="48" t="s">
        <v>75</v>
      </c>
      <c r="R788" s="48">
        <f>HEX2DEC(RIGHT(Table13232127535863[[#This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HEX2DEC(RIGHT(Table13232127535863[[#This Row],[h1]],8))</f>
        <v>0</v>
      </c>
      <c r="Q789" s="48" t="s">
        <v>75</v>
      </c>
      <c r="R789" s="48">
        <f>HEX2DEC(RIGHT(Table13232127535863[[#This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HEX2DEC(RIGHT(Table13232127535863[[#This Row],[h1]],8))</f>
        <v>0</v>
      </c>
      <c r="Q790" s="48" t="s">
        <v>75</v>
      </c>
      <c r="R790" s="48">
        <f>HEX2DEC(RIGHT(Table13232127535863[[#This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HEX2DEC(RIGHT(Table13232127535863[[#This Row],[h1]],8))</f>
        <v>0</v>
      </c>
      <c r="Q791" s="48" t="s">
        <v>75</v>
      </c>
      <c r="R791" s="48">
        <f>HEX2DEC(RIGHT(Table13232127535863[[#This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HEX2DEC(RIGHT(Table13232127535863[[#This Row],[h1]],8))</f>
        <v>0</v>
      </c>
      <c r="Q792" s="48" t="s">
        <v>75</v>
      </c>
      <c r="R792" s="48">
        <f>HEX2DEC(RIGHT(Table13232127535863[[#This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HEX2DEC(RIGHT(Table13232127535863[[#This Row],[h1]],8))</f>
        <v>0</v>
      </c>
      <c r="Q793" s="48" t="s">
        <v>75</v>
      </c>
      <c r="R793" s="48">
        <f>HEX2DEC(RIGHT(Table13232127535863[[#This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HEX2DEC(RIGHT(Table13232127535863[[#This Row],[h1]],8))</f>
        <v>0</v>
      </c>
      <c r="Q794" s="48" t="s">
        <v>75</v>
      </c>
      <c r="R794" s="48">
        <f>HEX2DEC(RIGHT(Table13232127535863[[#This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HEX2DEC(RIGHT(Table13232127535863[[#This Row],[h1]],8))</f>
        <v>0</v>
      </c>
      <c r="Q795" s="48" t="s">
        <v>75</v>
      </c>
      <c r="R795" s="48">
        <f>HEX2DEC(RIGHT(Table13232127535863[[#This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HEX2DEC(RIGHT(Table13232127535863[[#This Row],[h1]],8))</f>
        <v>0</v>
      </c>
      <c r="Q796" s="48" t="s">
        <v>75</v>
      </c>
      <c r="R796" s="48">
        <f>HEX2DEC(RIGHT(Table13232127535863[[#This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HEX2DEC(RIGHT(Table13232127535863[[#This Row],[h1]],8))</f>
        <v>0</v>
      </c>
      <c r="Q797" s="48" t="s">
        <v>75</v>
      </c>
      <c r="R797" s="48">
        <f>HEX2DEC(RIGHT(Table13232127535863[[#This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HEX2DEC(RIGHT(Table13232127535863[[#This Row],[h1]],8))</f>
        <v>0</v>
      </c>
      <c r="Q798" s="48" t="s">
        <v>75</v>
      </c>
      <c r="R798" s="48">
        <f>HEX2DEC(RIGHT(Table13232127535863[[#This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HEX2DEC(RIGHT(Table13232127535863[[#This Row],[h1]],8))</f>
        <v>0</v>
      </c>
      <c r="Q799" s="48" t="s">
        <v>75</v>
      </c>
      <c r="R799" s="48">
        <f>HEX2DEC(RIGHT(Table13232127535863[[#This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HEX2DEC(RIGHT(Table13232127535863[[#This Row],[h1]],8))</f>
        <v>0</v>
      </c>
      <c r="Q800" s="48" t="s">
        <v>75</v>
      </c>
      <c r="R800" s="48">
        <f>HEX2DEC(RIGHT(Table13232127535863[[#This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HEX2DEC(RIGHT(Table13232127535863[[#This Row],[h1]],8))</f>
        <v>0</v>
      </c>
      <c r="Q801" s="48" t="s">
        <v>75</v>
      </c>
      <c r="R801" s="48">
        <f>HEX2DEC(RIGHT(Table13232127535863[[#This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HEX2DEC(RIGHT(Table13232127535863[[#This Row],[h1]],8))</f>
        <v>0</v>
      </c>
      <c r="Q802" s="48" t="s">
        <v>75</v>
      </c>
      <c r="R802" s="48">
        <f>HEX2DEC(RIGHT(Table13232127535863[[#This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HEX2DEC(RIGHT(Table13232127535863[[#This Row],[h1]],8))</f>
        <v>0</v>
      </c>
      <c r="Q803" s="48" t="s">
        <v>75</v>
      </c>
      <c r="R803" s="48">
        <f>HEX2DEC(RIGHT(Table13232127535863[[#This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HEX2DEC(RIGHT(Table13232127535863[[#This Row],[h1]],8))</f>
        <v>0</v>
      </c>
      <c r="Q804" s="48" t="s">
        <v>75</v>
      </c>
      <c r="R804" s="48">
        <f>HEX2DEC(RIGHT(Table13232127535863[[#This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HEX2DEC(RIGHT(Table13232127535863[[#This Row],[h1]],8))</f>
        <v>0</v>
      </c>
      <c r="Q805" s="48" t="s">
        <v>75</v>
      </c>
      <c r="R805" s="48">
        <f>HEX2DEC(RIGHT(Table13232127535863[[#This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HEX2DEC(RIGHT(Table13232127535863[[#This Row],[h1]],8))</f>
        <v>0</v>
      </c>
      <c r="Q806" s="48" t="s">
        <v>75</v>
      </c>
      <c r="R806" s="48">
        <f>HEX2DEC(RIGHT(Table13232127535863[[#This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HEX2DEC(RIGHT(Table13232127535863[[#This Row],[h1]],8))</f>
        <v>0</v>
      </c>
      <c r="Q807" s="48" t="s">
        <v>75</v>
      </c>
      <c r="R807" s="48">
        <f>HEX2DEC(RIGHT(Table13232127535863[[#This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HEX2DEC(RIGHT(Table13232127535863[[#This Row],[h1]],8))</f>
        <v>0</v>
      </c>
      <c r="Q808" s="48" t="s">
        <v>75</v>
      </c>
      <c r="R808" s="48">
        <f>HEX2DEC(RIGHT(Table13232127535863[[#This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HEX2DEC(RIGHT(Table13232127535863[[#This Row],[h1]],8))</f>
        <v>0</v>
      </c>
      <c r="Q809" s="48" t="s">
        <v>75</v>
      </c>
      <c r="R809" s="48">
        <f>HEX2DEC(RIGHT(Table13232127535863[[#This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HEX2DEC(RIGHT(Table13232127535863[[#This Row],[h1]],8))</f>
        <v>0</v>
      </c>
      <c r="Q810" s="48" t="s">
        <v>75</v>
      </c>
      <c r="R810" s="48">
        <f>HEX2DEC(RIGHT(Table13232127535863[[#This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HEX2DEC(RIGHT(Table13232127535863[[#This Row],[h1]],8))</f>
        <v>0</v>
      </c>
      <c r="Q811" s="48" t="s">
        <v>75</v>
      </c>
      <c r="R811" s="48">
        <f>HEX2DEC(RIGHT(Table13232127535863[[#This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HEX2DEC(RIGHT(Table13232127535863[[#This Row],[h1]],8))</f>
        <v>0</v>
      </c>
      <c r="Q812" s="48" t="s">
        <v>75</v>
      </c>
      <c r="R812" s="48">
        <f>HEX2DEC(RIGHT(Table13232127535863[[#This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HEX2DEC(RIGHT(Table13232127535863[[#This Row],[h1]],8))</f>
        <v>0</v>
      </c>
      <c r="Q813" s="48" t="s">
        <v>75</v>
      </c>
      <c r="R813" s="48">
        <f>HEX2DEC(RIGHT(Table13232127535863[[#This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HEX2DEC(RIGHT(Table13232127535863[[#This Row],[h1]],8))</f>
        <v>0</v>
      </c>
      <c r="Q814" s="48" t="s">
        <v>75</v>
      </c>
      <c r="R814" s="48">
        <f>HEX2DEC(RIGHT(Table13232127535863[[#This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HEX2DEC(RIGHT(Table13232127535863[[#This Row],[h1]],8))</f>
        <v>0</v>
      </c>
      <c r="Q815" s="48" t="s">
        <v>75</v>
      </c>
      <c r="R815" s="48">
        <f>HEX2DEC(RIGHT(Table13232127535863[[#This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HEX2DEC(RIGHT(Table13232127535863[[#This Row],[h1]],8))</f>
        <v>0</v>
      </c>
      <c r="Q816" s="48" t="s">
        <v>75</v>
      </c>
      <c r="R816" s="48">
        <f>HEX2DEC(RIGHT(Table13232127535863[[#This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HEX2DEC(RIGHT(Table13232127535863[[#This Row],[h1]],8))</f>
        <v>0</v>
      </c>
      <c r="Q817" s="48" t="s">
        <v>75</v>
      </c>
      <c r="R817" s="48">
        <f>HEX2DEC(RIGHT(Table13232127535863[[#This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HEX2DEC(RIGHT(Table13232127535863[[#This Row],[h1]],8))</f>
        <v>0</v>
      </c>
      <c r="Q818" s="48" t="s">
        <v>75</v>
      </c>
      <c r="R818" s="48">
        <f>HEX2DEC(RIGHT(Table13232127535863[[#This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HEX2DEC(RIGHT(Table13232127535863[[#This Row],[h1]],8))</f>
        <v>0</v>
      </c>
      <c r="Q819" s="48" t="s">
        <v>75</v>
      </c>
      <c r="R819" s="48">
        <f>HEX2DEC(RIGHT(Table13232127535863[[#This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HEX2DEC(RIGHT(Table13232127535863[[#This Row],[h1]],8))</f>
        <v>0</v>
      </c>
      <c r="Q820" s="48" t="s">
        <v>75</v>
      </c>
      <c r="R820" s="48">
        <f>HEX2DEC(RIGHT(Table13232127535863[[#This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HEX2DEC(RIGHT(Table13232127535863[[#This Row],[h1]],8))</f>
        <v>0</v>
      </c>
      <c r="Q821" s="48" t="s">
        <v>75</v>
      </c>
      <c r="R821" s="48">
        <f>HEX2DEC(RIGHT(Table13232127535863[[#This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HEX2DEC(RIGHT(Table13232127535863[[#This Row],[h1]],8))</f>
        <v>0</v>
      </c>
      <c r="Q822" s="48" t="s">
        <v>75</v>
      </c>
      <c r="R822" s="48">
        <f>HEX2DEC(RIGHT(Table13232127535863[[#This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HEX2DEC(RIGHT(Table13232127535863[[#This Row],[h1]],8))</f>
        <v>0</v>
      </c>
      <c r="Q823" s="48" t="s">
        <v>75</v>
      </c>
      <c r="R823" s="48">
        <f>HEX2DEC(RIGHT(Table13232127535863[[#This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HEX2DEC(RIGHT(Table13232127535863[[#This Row],[h1]],8))</f>
        <v>0</v>
      </c>
      <c r="Q824" s="48" t="s">
        <v>75</v>
      </c>
      <c r="R824" s="48">
        <f>HEX2DEC(RIGHT(Table13232127535863[[#This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HEX2DEC(RIGHT(Table13232127535863[[#This Row],[h1]],8))</f>
        <v>0</v>
      </c>
      <c r="Q825" s="48" t="s">
        <v>75</v>
      </c>
      <c r="R825" s="48">
        <f>HEX2DEC(RIGHT(Table13232127535863[[#This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HEX2DEC(RIGHT(Table13232127535863[[#This Row],[h1]],8))</f>
        <v>0</v>
      </c>
      <c r="Q826" s="48" t="s">
        <v>75</v>
      </c>
      <c r="R826" s="48">
        <f>HEX2DEC(RIGHT(Table13232127535863[[#This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HEX2DEC(RIGHT(Table13232127535863[[#This Row],[h1]],8))</f>
        <v>0</v>
      </c>
      <c r="Q827" s="48" t="s">
        <v>75</v>
      </c>
      <c r="R827" s="48">
        <f>HEX2DEC(RIGHT(Table13232127535863[[#This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HEX2DEC(RIGHT(Table13232127535863[[#This Row],[h1]],8))</f>
        <v>0</v>
      </c>
      <c r="Q828" s="48" t="s">
        <v>75</v>
      </c>
      <c r="R828" s="48">
        <f>HEX2DEC(RIGHT(Table13232127535863[[#This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HEX2DEC(RIGHT(Table13232127535863[[#This Row],[h1]],8))</f>
        <v>0</v>
      </c>
      <c r="Q829" s="48" t="s">
        <v>75</v>
      </c>
      <c r="R829" s="48">
        <f>HEX2DEC(RIGHT(Table13232127535863[[#This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HEX2DEC(RIGHT(Table13232127535863[[#This Row],[h1]],8))</f>
        <v>0</v>
      </c>
      <c r="Q830" s="48" t="s">
        <v>75</v>
      </c>
      <c r="R830" s="48">
        <f>HEX2DEC(RIGHT(Table13232127535863[[#This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HEX2DEC(RIGHT(Table13232127535863[[#This Row],[h1]],8))</f>
        <v>0</v>
      </c>
      <c r="Q831" s="48" t="s">
        <v>75</v>
      </c>
      <c r="R831" s="48">
        <f>HEX2DEC(RIGHT(Table13232127535863[[#This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HEX2DEC(RIGHT(Table13232127535863[[#This Row],[h1]],8))</f>
        <v>0</v>
      </c>
      <c r="Q832" s="48" t="s">
        <v>75</v>
      </c>
      <c r="R832" s="48">
        <f>HEX2DEC(RIGHT(Table13232127535863[[#This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HEX2DEC(RIGHT(Table13232127535863[[#This Row],[h1]],8))</f>
        <v>0</v>
      </c>
      <c r="Q833" s="48" t="s">
        <v>75</v>
      </c>
      <c r="R833" s="48">
        <f>HEX2DEC(RIGHT(Table13232127535863[[#This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HEX2DEC(RIGHT(Table13232127535863[[#This Row],[h1]],8))</f>
        <v>0</v>
      </c>
      <c r="Q834" s="48" t="s">
        <v>75</v>
      </c>
      <c r="R834" s="48">
        <f>HEX2DEC(RIGHT(Table13232127535863[[#This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HEX2DEC(RIGHT(Table13232127535863[[#This Row],[h1]],8))</f>
        <v>0</v>
      </c>
      <c r="Q835" s="48" t="s">
        <v>75</v>
      </c>
      <c r="R835" s="48">
        <f>HEX2DEC(RIGHT(Table13232127535863[[#This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HEX2DEC(RIGHT(Table13232127535863[[#This Row],[h1]],8))</f>
        <v>0</v>
      </c>
      <c r="Q836" s="48" t="s">
        <v>75</v>
      </c>
      <c r="R836" s="48">
        <f>HEX2DEC(RIGHT(Table13232127535863[[#This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HEX2DEC(RIGHT(Table13232127535863[[#This Row],[h1]],8))</f>
        <v>0</v>
      </c>
      <c r="Q837" s="48" t="s">
        <v>75</v>
      </c>
      <c r="R837" s="48">
        <f>HEX2DEC(RIGHT(Table13232127535863[[#This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HEX2DEC(RIGHT(Table13232127535863[[#This Row],[h1]],8))</f>
        <v>0</v>
      </c>
      <c r="Q838" s="48" t="s">
        <v>75</v>
      </c>
      <c r="R838" s="48">
        <f>HEX2DEC(RIGHT(Table13232127535863[[#This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HEX2DEC(RIGHT(Table13232127535863[[#This Row],[h1]],8))</f>
        <v>0</v>
      </c>
      <c r="Q839" s="48" t="s">
        <v>75</v>
      </c>
      <c r="R839" s="48">
        <f>HEX2DEC(RIGHT(Table13232127535863[[#This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HEX2DEC(RIGHT(Table13232127535863[[#This Row],[h1]],8))</f>
        <v>0</v>
      </c>
      <c r="Q840" s="48" t="s">
        <v>75</v>
      </c>
      <c r="R840" s="48">
        <f>HEX2DEC(RIGHT(Table13232127535863[[#This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HEX2DEC(RIGHT(Table13232127535863[[#This Row],[h1]],8))</f>
        <v>0</v>
      </c>
      <c r="Q841" s="48" t="s">
        <v>75</v>
      </c>
      <c r="R841" s="48">
        <f>HEX2DEC(RIGHT(Table13232127535863[[#This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HEX2DEC(RIGHT(Table13232127535863[[#This Row],[h1]],8))</f>
        <v>0</v>
      </c>
      <c r="Q842" s="48" t="s">
        <v>75</v>
      </c>
      <c r="R842" s="48">
        <f>HEX2DEC(RIGHT(Table13232127535863[[#This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HEX2DEC(RIGHT(Table13232127535863[[#This Row],[h1]],8))</f>
        <v>0</v>
      </c>
      <c r="Q843" s="48" t="s">
        <v>75</v>
      </c>
      <c r="R843" s="48">
        <f>HEX2DEC(RIGHT(Table13232127535863[[#This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HEX2DEC(RIGHT(Table13232127535863[[#This Row],[h1]],8))</f>
        <v>0</v>
      </c>
      <c r="Q844" s="48" t="s">
        <v>75</v>
      </c>
      <c r="R844" s="48">
        <f>HEX2DEC(RIGHT(Table13232127535863[[#This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HEX2DEC(RIGHT(Table13232127535863[[#This Row],[h1]],8))</f>
        <v>0</v>
      </c>
      <c r="Q845" s="48" t="s">
        <v>75</v>
      </c>
      <c r="R845" s="48">
        <f>HEX2DEC(RIGHT(Table13232127535863[[#This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HEX2DEC(RIGHT(Table13232127535863[[#This Row],[h1]],8))</f>
        <v>0</v>
      </c>
      <c r="Q846" s="48" t="s">
        <v>75</v>
      </c>
      <c r="R846" s="48">
        <f>HEX2DEC(RIGHT(Table13232127535863[[#This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HEX2DEC(RIGHT(Table13232127535863[[#This Row],[h1]],8))</f>
        <v>0</v>
      </c>
      <c r="Q847" s="48" t="s">
        <v>75</v>
      </c>
      <c r="R847" s="48">
        <f>HEX2DEC(RIGHT(Table13232127535863[[#This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HEX2DEC(RIGHT(Table13232127535863[[#This Row],[h1]],8))</f>
        <v>0</v>
      </c>
      <c r="Q848" s="48" t="s">
        <v>75</v>
      </c>
      <c r="R848" s="48">
        <f>HEX2DEC(RIGHT(Table13232127535863[[#This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HEX2DEC(RIGHT(Table13232127535863[[#This Row],[h1]],8))</f>
        <v>0</v>
      </c>
      <c r="Q849" s="48" t="s">
        <v>75</v>
      </c>
      <c r="R849" s="48">
        <f>HEX2DEC(RIGHT(Table13232127535863[[#This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HEX2DEC(RIGHT(Table13232127535863[[#This Row],[h1]],8))</f>
        <v>0</v>
      </c>
      <c r="Q850" s="48" t="s">
        <v>75</v>
      </c>
      <c r="R850" s="48">
        <f>HEX2DEC(RIGHT(Table13232127535863[[#This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HEX2DEC(RIGHT(Table13232127535863[[#This Row],[h1]],8))</f>
        <v>0</v>
      </c>
      <c r="Q851" s="48" t="s">
        <v>75</v>
      </c>
      <c r="R851" s="48">
        <f>HEX2DEC(RIGHT(Table13232127535863[[#This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HEX2DEC(RIGHT(Table13232127535863[[#This Row],[h1]],8))</f>
        <v>0</v>
      </c>
      <c r="Q852" s="48" t="s">
        <v>75</v>
      </c>
      <c r="R852" s="48">
        <f>HEX2DEC(RIGHT(Table13232127535863[[#This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HEX2DEC(RIGHT(Table13232127535863[[#This Row],[h1]],8))</f>
        <v>0</v>
      </c>
      <c r="Q853" s="48" t="s">
        <v>75</v>
      </c>
      <c r="R853" s="48">
        <f>HEX2DEC(RIGHT(Table13232127535863[[#This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HEX2DEC(RIGHT(Table13232127535863[[#This Row],[h1]],8))</f>
        <v>0</v>
      </c>
      <c r="Q854" s="48" t="s">
        <v>75</v>
      </c>
      <c r="R854" s="48">
        <f>HEX2DEC(RIGHT(Table13232127535863[[#This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HEX2DEC(RIGHT(Table13232127535863[[#This Row],[h1]],8))</f>
        <v>0</v>
      </c>
      <c r="Q855" s="48" t="s">
        <v>75</v>
      </c>
      <c r="R855" s="48">
        <f>HEX2DEC(RIGHT(Table13232127535863[[#This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HEX2DEC(RIGHT(Table13232127535863[[#This Row],[h1]],8))</f>
        <v>0</v>
      </c>
      <c r="Q856" s="48" t="s">
        <v>75</v>
      </c>
      <c r="R856" s="48">
        <f>HEX2DEC(RIGHT(Table13232127535863[[#This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HEX2DEC(RIGHT(Table13232127535863[[#This Row],[h1]],8))</f>
        <v>0</v>
      </c>
      <c r="Q857" s="48" t="s">
        <v>75</v>
      </c>
      <c r="R857" s="48">
        <f>HEX2DEC(RIGHT(Table13232127535863[[#This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HEX2DEC(RIGHT(Table13232127535863[[#This Row],[h1]],8))</f>
        <v>0</v>
      </c>
      <c r="Q858" s="48" t="s">
        <v>75</v>
      </c>
      <c r="R858" s="48">
        <f>HEX2DEC(RIGHT(Table13232127535863[[#This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HEX2DEC(RIGHT(Table13232127535863[[#This Row],[h1]],8))</f>
        <v>0</v>
      </c>
      <c r="Q859" s="48" t="s">
        <v>75</v>
      </c>
      <c r="R859" s="48">
        <f>HEX2DEC(RIGHT(Table13232127535863[[#This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HEX2DEC(RIGHT(Table13232127535863[[#This Row],[h1]],8))</f>
        <v>0</v>
      </c>
      <c r="Q860" s="48" t="s">
        <v>75</v>
      </c>
      <c r="R860" s="48">
        <f>HEX2DEC(RIGHT(Table13232127535863[[#This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HEX2DEC(RIGHT(Table13232127535863[[#This Row],[h1]],8))</f>
        <v>0</v>
      </c>
      <c r="Q861" s="48" t="s">
        <v>75</v>
      </c>
      <c r="R861" s="48">
        <f>HEX2DEC(RIGHT(Table13232127535863[[#This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HEX2DEC(RIGHT(Table13232127535863[[#This Row],[h1]],8))</f>
        <v>0</v>
      </c>
      <c r="Q862" s="48" t="s">
        <v>75</v>
      </c>
      <c r="R862" s="48">
        <f>HEX2DEC(RIGHT(Table13232127535863[[#This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HEX2DEC(RIGHT(Table13232127535863[[#This Row],[h1]],8))</f>
        <v>0</v>
      </c>
      <c r="Q863" s="48" t="s">
        <v>75</v>
      </c>
      <c r="R863" s="48">
        <f>HEX2DEC(RIGHT(Table13232127535863[[#This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HEX2DEC(RIGHT(Table13232127535863[[#This Row],[h1]],8))</f>
        <v>0</v>
      </c>
      <c r="Q864" s="48" t="s">
        <v>75</v>
      </c>
      <c r="R864" s="48">
        <f>HEX2DEC(RIGHT(Table13232127535863[[#This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HEX2DEC(RIGHT(Table13232127535863[[#This Row],[h1]],8))</f>
        <v>0</v>
      </c>
      <c r="Q865" s="48" t="s">
        <v>75</v>
      </c>
      <c r="R865" s="48">
        <f>HEX2DEC(RIGHT(Table13232127535863[[#This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HEX2DEC(RIGHT(Table13232127535863[[#This Row],[h1]],8))</f>
        <v>0</v>
      </c>
      <c r="Q866" s="48" t="s">
        <v>75</v>
      </c>
      <c r="R866" s="48">
        <f>HEX2DEC(RIGHT(Table13232127535863[[#This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HEX2DEC(RIGHT(Table13232127535863[[#This Row],[h1]],8))</f>
        <v>0</v>
      </c>
      <c r="Q867" s="48" t="s">
        <v>75</v>
      </c>
      <c r="R867" s="48">
        <f>HEX2DEC(RIGHT(Table13232127535863[[#This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HEX2DEC(RIGHT(Table13232127535863[[#This Row],[h1]],8))</f>
        <v>0</v>
      </c>
      <c r="Q868" s="48" t="s">
        <v>75</v>
      </c>
      <c r="R868" s="48">
        <f>HEX2DEC(RIGHT(Table13232127535863[[#This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HEX2DEC(RIGHT(Table13232127535863[[#This Row],[h1]],8))</f>
        <v>0</v>
      </c>
      <c r="Q869" s="48" t="s">
        <v>75</v>
      </c>
      <c r="R869" s="48">
        <f>HEX2DEC(RIGHT(Table13232127535863[[#This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HEX2DEC(RIGHT(Table13232127535863[[#This Row],[h1]],8))</f>
        <v>0</v>
      </c>
      <c r="Q870" s="48" t="s">
        <v>75</v>
      </c>
      <c r="R870" s="48">
        <f>HEX2DEC(RIGHT(Table13232127535863[[#This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HEX2DEC(RIGHT(Table13232127535863[[#This Row],[h1]],8))</f>
        <v>0</v>
      </c>
      <c r="Q871" s="48" t="s">
        <v>75</v>
      </c>
      <c r="R871" s="48">
        <f>HEX2DEC(RIGHT(Table13232127535863[[#This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HEX2DEC(RIGHT(Table13232127535863[[#This Row],[h1]],8))</f>
        <v>0</v>
      </c>
      <c r="Q872" s="48" t="s">
        <v>75</v>
      </c>
      <c r="R872" s="48">
        <f>HEX2DEC(RIGHT(Table13232127535863[[#This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HEX2DEC(RIGHT(Table13232127535863[[#This Row],[h1]],8))</f>
        <v>0</v>
      </c>
      <c r="Q873" s="48" t="s">
        <v>75</v>
      </c>
      <c r="R873" s="48">
        <f>HEX2DEC(RIGHT(Table13232127535863[[#This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HEX2DEC(RIGHT(Table13232127535863[[#This Row],[h1]],8))</f>
        <v>0</v>
      </c>
      <c r="Q874" s="48" t="s">
        <v>75</v>
      </c>
      <c r="R874" s="48">
        <f>HEX2DEC(RIGHT(Table13232127535863[[#This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HEX2DEC(RIGHT(Table13232127535863[[#This Row],[h1]],8))</f>
        <v>0</v>
      </c>
      <c r="Q875" s="48" t="s">
        <v>75</v>
      </c>
      <c r="R875" s="48">
        <f>HEX2DEC(RIGHT(Table13232127535863[[#This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HEX2DEC(RIGHT(Table13232127535863[[#This Row],[h1]],8))</f>
        <v>0</v>
      </c>
      <c r="Q876" s="48" t="s">
        <v>75</v>
      </c>
      <c r="R876" s="48">
        <f>HEX2DEC(RIGHT(Table13232127535863[[#This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HEX2DEC(RIGHT(Table13232127535863[[#This Row],[h1]],8))</f>
        <v>0</v>
      </c>
      <c r="Q877" s="48" t="s">
        <v>75</v>
      </c>
      <c r="R877" s="48">
        <f>HEX2DEC(RIGHT(Table13232127535863[[#This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HEX2DEC(RIGHT(Table13232127535863[[#This Row],[h1]],8))</f>
        <v>0</v>
      </c>
      <c r="Q878" s="48" t="s">
        <v>75</v>
      </c>
      <c r="R878" s="48">
        <f>HEX2DEC(RIGHT(Table13232127535863[[#This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HEX2DEC(RIGHT(Table13232127535863[[#This Row],[h1]],8))</f>
        <v>0</v>
      </c>
      <c r="Q879" s="48" t="s">
        <v>75</v>
      </c>
      <c r="R879" s="48">
        <f>HEX2DEC(RIGHT(Table13232127535863[[#This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HEX2DEC(RIGHT(Table13232127535863[[#This Row],[h1]],8))</f>
        <v>0</v>
      </c>
      <c r="Q880" s="48" t="s">
        <v>75</v>
      </c>
      <c r="R880" s="48">
        <f>HEX2DEC(RIGHT(Table13232127535863[[#This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HEX2DEC(RIGHT(Table13232127535863[[#This Row],[h1]],8))</f>
        <v>0</v>
      </c>
      <c r="Q881" s="48" t="s">
        <v>75</v>
      </c>
      <c r="R881" s="48">
        <f>HEX2DEC(RIGHT(Table13232127535863[[#This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HEX2DEC(RIGHT(Table13232127535863[[#This Row],[h1]],8))</f>
        <v>0</v>
      </c>
      <c r="Q882" s="48" t="s">
        <v>75</v>
      </c>
      <c r="R882" s="48">
        <f>HEX2DEC(RIGHT(Table13232127535863[[#This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HEX2DEC(RIGHT(Table13232127535863[[#This Row],[h1]],8))</f>
        <v>0</v>
      </c>
      <c r="Q883" s="48" t="s">
        <v>75</v>
      </c>
      <c r="R883" s="48">
        <f>HEX2DEC(RIGHT(Table13232127535863[[#This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HEX2DEC(RIGHT(Table13232127535863[[#This Row],[h1]],8))</f>
        <v>0</v>
      </c>
      <c r="Q884" s="48" t="s">
        <v>75</v>
      </c>
      <c r="R884" s="48">
        <f>HEX2DEC(RIGHT(Table13232127535863[[#This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HEX2DEC(RIGHT(Table13232127535863[[#This Row],[h1]],8))</f>
        <v>0</v>
      </c>
      <c r="Q885" s="48" t="s">
        <v>75</v>
      </c>
      <c r="R885" s="48">
        <f>HEX2DEC(RIGHT(Table13232127535863[[#This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HEX2DEC(RIGHT(Table13232127535863[[#This Row],[h1]],8))</f>
        <v>0</v>
      </c>
      <c r="Q886" s="48" t="s">
        <v>75</v>
      </c>
      <c r="R886" s="48">
        <f>HEX2DEC(RIGHT(Table13232127535863[[#This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HEX2DEC(RIGHT(Table13232127535863[[#This Row],[h1]],8))</f>
        <v>0</v>
      </c>
      <c r="Q887" s="48" t="s">
        <v>75</v>
      </c>
      <c r="R887" s="48">
        <f>HEX2DEC(RIGHT(Table13232127535863[[#This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HEX2DEC(RIGHT(Table13232127535863[[#This Row],[h1]],8))</f>
        <v>0</v>
      </c>
      <c r="Q888" s="48" t="s">
        <v>75</v>
      </c>
      <c r="R888" s="48">
        <f>HEX2DEC(RIGHT(Table13232127535863[[#This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HEX2DEC(RIGHT(Table13232127535863[[#This Row],[h1]],8))</f>
        <v>0</v>
      </c>
      <c r="Q889" s="48" t="s">
        <v>75</v>
      </c>
      <c r="R889" s="48">
        <f>HEX2DEC(RIGHT(Table13232127535863[[#This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HEX2DEC(RIGHT(Table13232127535863[[#This Row],[h1]],8))</f>
        <v>0</v>
      </c>
      <c r="Q890" s="48" t="s">
        <v>75</v>
      </c>
      <c r="R890" s="48">
        <f>HEX2DEC(RIGHT(Table13232127535863[[#This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HEX2DEC(RIGHT(Table13232127535863[[#This Row],[h1]],8))</f>
        <v>0</v>
      </c>
      <c r="Q891" s="48" t="s">
        <v>75</v>
      </c>
      <c r="R891" s="48">
        <f>HEX2DEC(RIGHT(Table13232127535863[[#This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HEX2DEC(RIGHT(Table13232127535863[[#This Row],[h1]],8))</f>
        <v>0</v>
      </c>
      <c r="Q892" s="48" t="s">
        <v>75</v>
      </c>
      <c r="R892" s="48">
        <f>HEX2DEC(RIGHT(Table13232127535863[[#This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HEX2DEC(RIGHT(Table13232127535863[[#This Row],[h1]],8))</f>
        <v>0</v>
      </c>
      <c r="Q893" s="48" t="s">
        <v>75</v>
      </c>
      <c r="R893" s="48">
        <f>HEX2DEC(RIGHT(Table13232127535863[[#This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HEX2DEC(RIGHT(Table13232127535863[[#This Row],[h1]],8))</f>
        <v>0</v>
      </c>
      <c r="Q894" s="48" t="s">
        <v>75</v>
      </c>
      <c r="R894" s="48">
        <f>HEX2DEC(RIGHT(Table13232127535863[[#This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HEX2DEC(RIGHT(Table13232127535863[[#This Row],[h1]],8))</f>
        <v>0</v>
      </c>
      <c r="Q895" s="48" t="s">
        <v>75</v>
      </c>
      <c r="R895" s="48">
        <f>HEX2DEC(RIGHT(Table13232127535863[[#This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HEX2DEC(RIGHT(Table13232127535863[[#This Row],[h1]],8))</f>
        <v>0</v>
      </c>
      <c r="Q896" s="48" t="s">
        <v>75</v>
      </c>
      <c r="R896" s="48">
        <f>HEX2DEC(RIGHT(Table13232127535863[[#This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HEX2DEC(RIGHT(Table13232127535863[[#This Row],[h1]],8))</f>
        <v>0</v>
      </c>
      <c r="Q897" s="48" t="s">
        <v>75</v>
      </c>
      <c r="R897" s="48">
        <f>HEX2DEC(RIGHT(Table13232127535863[[#This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HEX2DEC(RIGHT(Table13232127535863[[#This Row],[h1]],8))</f>
        <v>0</v>
      </c>
      <c r="Q898" s="48" t="s">
        <v>75</v>
      </c>
      <c r="R898" s="48">
        <f>HEX2DEC(RIGHT(Table13232127535863[[#This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HEX2DEC(RIGHT(Table13232127535863[[#This Row],[h1]],8))</f>
        <v>0</v>
      </c>
      <c r="Q899" s="48" t="s">
        <v>75</v>
      </c>
      <c r="R899" s="48">
        <f>HEX2DEC(RIGHT(Table13232127535863[[#This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HEX2DEC(RIGHT(Table13232127535863[[#This Row],[h1]],8))</f>
        <v>0</v>
      </c>
      <c r="Q900" s="48" t="s">
        <v>75</v>
      </c>
      <c r="R900" s="48">
        <f>HEX2DEC(RIGHT(Table13232127535863[[#This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HEX2DEC(RIGHT(Table13232127535863[[#This Row],[h1]],8))</f>
        <v>0</v>
      </c>
      <c r="Q901" s="48" t="s">
        <v>75</v>
      </c>
      <c r="R901" s="48">
        <f>HEX2DEC(RIGHT(Table13232127535863[[#This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HEX2DEC(RIGHT(Table13232127535863[[#This Row],[h1]],8))</f>
        <v>0</v>
      </c>
      <c r="Q902" s="48" t="s">
        <v>75</v>
      </c>
      <c r="R902" s="48">
        <f>HEX2DEC(RIGHT(Table13232127535863[[#This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HEX2DEC(RIGHT(Table13232127535863[[#This Row],[h1]],8))</f>
        <v>0</v>
      </c>
      <c r="Q903" s="48" t="s">
        <v>75</v>
      </c>
      <c r="R903" s="48">
        <f>HEX2DEC(RIGHT(Table13232127535863[[#This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HEX2DEC(RIGHT(Table13232127535863[[#This Row],[h1]],8))</f>
        <v>0</v>
      </c>
      <c r="Q904" s="48" t="s">
        <v>75</v>
      </c>
      <c r="R904" s="48">
        <f>HEX2DEC(RIGHT(Table13232127535863[[#This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HEX2DEC(RIGHT(Table13232127535863[[#This Row],[h1]],8))</f>
        <v>0</v>
      </c>
      <c r="Q905" s="48" t="s">
        <v>75</v>
      </c>
      <c r="R905" s="48">
        <f>HEX2DEC(RIGHT(Table13232127535863[[#This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HEX2DEC(RIGHT(Table13232127535863[[#This Row],[h1]],8))</f>
        <v>0</v>
      </c>
      <c r="Q906" s="48" t="s">
        <v>75</v>
      </c>
      <c r="R906" s="48">
        <f>HEX2DEC(RIGHT(Table13232127535863[[#This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HEX2DEC(RIGHT(Table13232127535863[[#This Row],[h1]],8))</f>
        <v>0</v>
      </c>
      <c r="Q907" s="48" t="s">
        <v>75</v>
      </c>
      <c r="R907" s="48">
        <f>HEX2DEC(RIGHT(Table13232127535863[[#This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HEX2DEC(RIGHT(Table13232127535863[[#This Row],[h1]],8))</f>
        <v>0</v>
      </c>
      <c r="Q908" s="48" t="s">
        <v>75</v>
      </c>
      <c r="R908" s="48">
        <f>HEX2DEC(RIGHT(Table13232127535863[[#This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HEX2DEC(RIGHT(Table13232127535863[[#This Row],[h1]],8))</f>
        <v>0</v>
      </c>
      <c r="Q909" s="48" t="s">
        <v>75</v>
      </c>
      <c r="R909" s="48">
        <f>HEX2DEC(RIGHT(Table13232127535863[[#This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HEX2DEC(RIGHT(Table13232127535863[[#This Row],[h1]],8))</f>
        <v>0</v>
      </c>
      <c r="Q910" s="48" t="s">
        <v>75</v>
      </c>
      <c r="R910" s="48">
        <f>HEX2DEC(RIGHT(Table13232127535863[[#This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HEX2DEC(RIGHT(Table13232127535863[[#This Row],[h1]],8))</f>
        <v>0</v>
      </c>
      <c r="Q911" s="48" t="s">
        <v>75</v>
      </c>
      <c r="R911" s="48">
        <f>HEX2DEC(RIGHT(Table13232127535863[[#This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HEX2DEC(RIGHT(Table13232127535863[[#This Row],[h1]],8))</f>
        <v>0</v>
      </c>
      <c r="Q912" s="48" t="s">
        <v>75</v>
      </c>
      <c r="R912" s="48">
        <f>HEX2DEC(RIGHT(Table13232127535863[[#This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HEX2DEC(RIGHT(Table13232127535863[[#This Row],[h1]],8))</f>
        <v>0</v>
      </c>
      <c r="Q913" s="48" t="s">
        <v>75</v>
      </c>
      <c r="R913" s="48">
        <f>HEX2DEC(RIGHT(Table13232127535863[[#This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HEX2DEC(RIGHT(Table13232127535863[[#This Row],[h1]],8))</f>
        <v>0</v>
      </c>
      <c r="Q914" s="48" t="s">
        <v>75</v>
      </c>
      <c r="R914" s="48">
        <f>HEX2DEC(RIGHT(Table13232127535863[[#This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HEX2DEC(RIGHT(Table13232127535863[[#This Row],[h1]],8))</f>
        <v>0</v>
      </c>
      <c r="Q915" s="48" t="s">
        <v>75</v>
      </c>
      <c r="R915" s="48">
        <f>HEX2DEC(RIGHT(Table13232127535863[[#This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HEX2DEC(RIGHT(Table13232127535863[[#This Row],[h1]],8))</f>
        <v>0</v>
      </c>
      <c r="Q916" s="48" t="s">
        <v>75</v>
      </c>
      <c r="R916" s="48">
        <f>HEX2DEC(RIGHT(Table13232127535863[[#This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HEX2DEC(RIGHT(Table13232127535863[[#This Row],[h1]],8))</f>
        <v>0</v>
      </c>
      <c r="Q917" s="48" t="s">
        <v>75</v>
      </c>
      <c r="R917" s="48">
        <f>HEX2DEC(RIGHT(Table13232127535863[[#This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HEX2DEC(RIGHT(Table13232127535863[[#This Row],[h1]],8))</f>
        <v>0</v>
      </c>
      <c r="Q918" s="48" t="s">
        <v>75</v>
      </c>
      <c r="R918" s="48">
        <f>HEX2DEC(RIGHT(Table13232127535863[[#This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HEX2DEC(RIGHT(Table13232127535863[[#This Row],[h1]],8))</f>
        <v>0</v>
      </c>
      <c r="Q919" s="48" t="s">
        <v>75</v>
      </c>
      <c r="R919" s="48">
        <f>HEX2DEC(RIGHT(Table13232127535863[[#This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HEX2DEC(RIGHT(Table13232127535863[[#This Row],[h1]],8))</f>
        <v>0</v>
      </c>
      <c r="Q920" s="48" t="s">
        <v>75</v>
      </c>
      <c r="R920" s="48">
        <f>HEX2DEC(RIGHT(Table13232127535863[[#This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HEX2DEC(RIGHT(Table13232127535863[[#This Row],[h1]],8))</f>
        <v>0</v>
      </c>
      <c r="Q921" s="48" t="s">
        <v>75</v>
      </c>
      <c r="R921" s="48">
        <f>HEX2DEC(RIGHT(Table13232127535863[[#This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HEX2DEC(RIGHT(Table13232127535863[[#This Row],[h1]],8))</f>
        <v>0</v>
      </c>
      <c r="Q922" s="48" t="s">
        <v>75</v>
      </c>
      <c r="R922" s="48">
        <f>HEX2DEC(RIGHT(Table13232127535863[[#This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HEX2DEC(RIGHT(Table13232127535863[[#This Row],[h1]],8))</f>
        <v>0</v>
      </c>
      <c r="Q923" s="48" t="s">
        <v>75</v>
      </c>
      <c r="R923" s="48">
        <f>HEX2DEC(RIGHT(Table13232127535863[[#This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HEX2DEC(RIGHT(Table13232127535863[[#This Row],[h1]],8))</f>
        <v>0</v>
      </c>
      <c r="Q924" s="48" t="s">
        <v>75</v>
      </c>
      <c r="R924" s="48">
        <f>HEX2DEC(RIGHT(Table13232127535863[[#This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HEX2DEC(RIGHT(Table13232127535863[[#This Row],[h1]],8))</f>
        <v>0</v>
      </c>
      <c r="Q925" s="48" t="s">
        <v>75</v>
      </c>
      <c r="R925" s="48">
        <f>HEX2DEC(RIGHT(Table13232127535863[[#This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HEX2DEC(RIGHT(Table13232127535863[[#This Row],[h1]],8))</f>
        <v>0</v>
      </c>
      <c r="Q926" s="48" t="s">
        <v>75</v>
      </c>
      <c r="R926" s="48">
        <f>HEX2DEC(RIGHT(Table13232127535863[[#This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HEX2DEC(RIGHT(Table13232127535863[[#This Row],[h1]],8))</f>
        <v>0</v>
      </c>
      <c r="Q927" s="48" t="s">
        <v>75</v>
      </c>
      <c r="R927" s="48">
        <f>HEX2DEC(RIGHT(Table13232127535863[[#This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HEX2DEC(RIGHT(Table13232127535863[[#This Row],[h1]],8))</f>
        <v>0</v>
      </c>
      <c r="Q928" s="48" t="s">
        <v>75</v>
      </c>
      <c r="R928" s="48">
        <f>HEX2DEC(RIGHT(Table13232127535863[[#This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HEX2DEC(RIGHT(Table13232127535863[[#This Row],[h1]],8))</f>
        <v>0</v>
      </c>
      <c r="Q929" s="48" t="s">
        <v>75</v>
      </c>
      <c r="R929" s="48">
        <f>HEX2DEC(RIGHT(Table13232127535863[[#This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HEX2DEC(RIGHT(Table13232127535863[[#This Row],[h1]],8))</f>
        <v>0</v>
      </c>
      <c r="Q930" s="48" t="s">
        <v>75</v>
      </c>
      <c r="R930" s="48">
        <f>HEX2DEC(RIGHT(Table13232127535863[[#This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HEX2DEC(RIGHT(Table13232127535863[[#This Row],[h1]],8))</f>
        <v>0</v>
      </c>
      <c r="Q931" s="48" t="s">
        <v>75</v>
      </c>
      <c r="R931" s="48">
        <f>HEX2DEC(RIGHT(Table13232127535863[[#This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HEX2DEC(RIGHT(Table13232127535863[[#This Row],[h1]],8))</f>
        <v>0</v>
      </c>
      <c r="Q932" s="48" t="s">
        <v>75</v>
      </c>
      <c r="R932" s="48">
        <f>HEX2DEC(RIGHT(Table13232127535863[[#This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HEX2DEC(RIGHT(Table13232127535863[[#This Row],[h1]],8))</f>
        <v>0</v>
      </c>
      <c r="Q933" s="48" t="s">
        <v>75</v>
      </c>
      <c r="R933" s="48">
        <f>HEX2DEC(RIGHT(Table13232127535863[[#This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HEX2DEC(RIGHT(Table13232127535863[[#This Row],[h1]],8))</f>
        <v>0</v>
      </c>
      <c r="Q934" s="48" t="s">
        <v>75</v>
      </c>
      <c r="R934" s="48">
        <f>HEX2DEC(RIGHT(Table13232127535863[[#This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HEX2DEC(RIGHT(Table13232127535863[[#This Row],[h1]],8))</f>
        <v>0</v>
      </c>
      <c r="Q935" s="48" t="s">
        <v>75</v>
      </c>
      <c r="R935" s="48">
        <f>HEX2DEC(RIGHT(Table13232127535863[[#This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HEX2DEC(RIGHT(Table13232127535863[[#This Row],[h1]],8))</f>
        <v>0</v>
      </c>
      <c r="Q936" s="48" t="s">
        <v>75</v>
      </c>
      <c r="R936" s="48">
        <f>HEX2DEC(RIGHT(Table13232127535863[[#This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HEX2DEC(RIGHT(Table13232127535863[[#This Row],[h1]],8))</f>
        <v>0</v>
      </c>
      <c r="Q937" s="48" t="s">
        <v>75</v>
      </c>
      <c r="R937" s="48">
        <f>HEX2DEC(RIGHT(Table13232127535863[[#This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HEX2DEC(RIGHT(Table13232127535863[[#This Row],[h1]],8))</f>
        <v>0</v>
      </c>
      <c r="Q938" s="48" t="s">
        <v>75</v>
      </c>
      <c r="R938" s="48">
        <f>HEX2DEC(RIGHT(Table13232127535863[[#This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HEX2DEC(RIGHT(Table13232127535863[[#This Row],[h1]],8))</f>
        <v>0</v>
      </c>
      <c r="Q939" s="48" t="s">
        <v>75</v>
      </c>
      <c r="R939" s="48">
        <f>HEX2DEC(RIGHT(Table13232127535863[[#This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HEX2DEC(RIGHT(Table13232127535863[[#This Row],[h1]],8))</f>
        <v>0</v>
      </c>
      <c r="Q940" s="48" t="s">
        <v>75</v>
      </c>
      <c r="R940" s="48">
        <f>HEX2DEC(RIGHT(Table13232127535863[[#This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HEX2DEC(RIGHT(Table13232127535863[[#This Row],[h1]],8))</f>
        <v>0</v>
      </c>
      <c r="Q941" s="48" t="s">
        <v>75</v>
      </c>
      <c r="R941" s="48">
        <f>HEX2DEC(RIGHT(Table13232127535863[[#This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HEX2DEC(RIGHT(Table13232127535863[[#This Row],[h1]],8))</f>
        <v>0</v>
      </c>
      <c r="Q942" s="48" t="s">
        <v>75</v>
      </c>
      <c r="R942" s="48">
        <f>HEX2DEC(RIGHT(Table13232127535863[[#This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HEX2DEC(RIGHT(Table13232127535863[[#This Row],[h1]],8))</f>
        <v>0</v>
      </c>
      <c r="Q943" s="48" t="s">
        <v>75</v>
      </c>
      <c r="R943" s="48">
        <f>HEX2DEC(RIGHT(Table13232127535863[[#This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HEX2DEC(RIGHT(Table13232127535863[[#This Row],[h1]],8))</f>
        <v>0</v>
      </c>
      <c r="Q944" s="48" t="s">
        <v>75</v>
      </c>
      <c r="R944" s="48">
        <f>HEX2DEC(RIGHT(Table13232127535863[[#This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HEX2DEC(RIGHT(Table13232127535863[[#This Row],[h1]],8))</f>
        <v>0</v>
      </c>
      <c r="Q945" s="48" t="s">
        <v>75</v>
      </c>
      <c r="R945" s="48">
        <f>HEX2DEC(RIGHT(Table13232127535863[[#This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HEX2DEC(RIGHT(Table13232127535863[[#This Row],[h1]],8))</f>
        <v>0</v>
      </c>
      <c r="Q946" s="48" t="s">
        <v>75</v>
      </c>
      <c r="R946" s="48">
        <f>HEX2DEC(RIGHT(Table13232127535863[[#This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HEX2DEC(RIGHT(Table13232127535863[[#This Row],[h1]],8))</f>
        <v>0</v>
      </c>
      <c r="Q947" s="48" t="s">
        <v>75</v>
      </c>
      <c r="R947" s="48">
        <f>HEX2DEC(RIGHT(Table13232127535863[[#This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HEX2DEC(RIGHT(Table13232127535863[[#This Row],[h1]],8))</f>
        <v>0</v>
      </c>
      <c r="Q948" s="48" t="s">
        <v>75</v>
      </c>
      <c r="R948" s="48">
        <f>HEX2DEC(RIGHT(Table13232127535863[[#This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HEX2DEC(RIGHT(Table13232127535863[[#This Row],[h1]],8))</f>
        <v>0</v>
      </c>
      <c r="Q949" s="48" t="s">
        <v>75</v>
      </c>
      <c r="R949" s="48">
        <f>HEX2DEC(RIGHT(Table13232127535863[[#This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HEX2DEC(RIGHT(Table13232127535863[[#This Row],[h1]],8))</f>
        <v>0</v>
      </c>
      <c r="Q950" s="48" t="s">
        <v>75</v>
      </c>
      <c r="R950" s="48">
        <f>HEX2DEC(RIGHT(Table13232127535863[[#This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HEX2DEC(RIGHT(Table13232127535863[[#This Row],[h1]],8))</f>
        <v>0</v>
      </c>
      <c r="Q951" s="48" t="s">
        <v>75</v>
      </c>
      <c r="R951" s="48">
        <f>HEX2DEC(RIGHT(Table13232127535863[[#This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HEX2DEC(RIGHT(Table13232127535863[[#This Row],[h1]],8))</f>
        <v>0</v>
      </c>
      <c r="Q952" s="48" t="s">
        <v>75</v>
      </c>
      <c r="R952" s="48">
        <f>HEX2DEC(RIGHT(Table13232127535863[[#This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HEX2DEC(RIGHT(Table13232127535863[[#This Row],[h1]],8))</f>
        <v>0</v>
      </c>
      <c r="Q953" s="48" t="s">
        <v>75</v>
      </c>
      <c r="R953" s="48">
        <f>HEX2DEC(RIGHT(Table13232127535863[[#This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HEX2DEC(RIGHT(Table13232127535863[[#This Row],[h1]],8))</f>
        <v>0</v>
      </c>
      <c r="Q954" s="48" t="s">
        <v>75</v>
      </c>
      <c r="R954" s="48">
        <f>HEX2DEC(RIGHT(Table13232127535863[[#This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HEX2DEC(RIGHT(Table13232127535863[[#This Row],[h1]],8))</f>
        <v>0</v>
      </c>
      <c r="Q955" s="48" t="s">
        <v>75</v>
      </c>
      <c r="R955" s="48">
        <f>HEX2DEC(RIGHT(Table13232127535863[[#This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HEX2DEC(RIGHT(Table13232127535863[[#This Row],[h1]],8))</f>
        <v>0</v>
      </c>
      <c r="Q956" s="48" t="s">
        <v>75</v>
      </c>
      <c r="R956" s="48">
        <f>HEX2DEC(RIGHT(Table13232127535863[[#This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HEX2DEC(RIGHT(Table13232127535863[[#This Row],[h1]],8))</f>
        <v>0</v>
      </c>
      <c r="Q957" s="48" t="s">
        <v>75</v>
      </c>
      <c r="R957" s="48">
        <f>HEX2DEC(RIGHT(Table13232127535863[[#This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HEX2DEC(RIGHT(Table13232127535863[[#This Row],[h1]],8))</f>
        <v>0</v>
      </c>
      <c r="Q958" s="48" t="s">
        <v>75</v>
      </c>
      <c r="R958" s="48">
        <f>HEX2DEC(RIGHT(Table13232127535863[[#This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HEX2DEC(RIGHT(Table13232127535863[[#This Row],[h1]],8))</f>
        <v>0</v>
      </c>
      <c r="Q959" s="48" t="s">
        <v>75</v>
      </c>
      <c r="R959" s="48">
        <f>HEX2DEC(RIGHT(Table13232127535863[[#This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HEX2DEC(RIGHT(Table13232127535863[[#This Row],[h1]],8))</f>
        <v>0</v>
      </c>
      <c r="Q960" s="48" t="s">
        <v>75</v>
      </c>
      <c r="R960" s="48">
        <f>HEX2DEC(RIGHT(Table13232127535863[[#This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HEX2DEC(RIGHT(Table13232127535863[[#This Row],[h1]],8))</f>
        <v>0</v>
      </c>
      <c r="Q961" s="48" t="s">
        <v>75</v>
      </c>
      <c r="R961" s="48">
        <f>HEX2DEC(RIGHT(Table13232127535863[[#This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HEX2DEC(RIGHT(Table13232127535863[[#This Row],[h1]],8))</f>
        <v>0</v>
      </c>
      <c r="Q962" s="48" t="s">
        <v>75</v>
      </c>
      <c r="R962" s="48">
        <f>HEX2DEC(RIGHT(Table13232127535863[[#This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HEX2DEC(RIGHT(Table13232127535863[[#This Row],[h1]],8))</f>
        <v>0</v>
      </c>
      <c r="Q963" s="48" t="s">
        <v>75</v>
      </c>
      <c r="R963" s="48">
        <f>HEX2DEC(RIGHT(Table13232127535863[[#This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HEX2DEC(RIGHT(Table13232127535863[[#This Row],[h1]],8))</f>
        <v>0</v>
      </c>
      <c r="Q964" s="48" t="s">
        <v>75</v>
      </c>
      <c r="R964" s="48">
        <f>HEX2DEC(RIGHT(Table13232127535863[[#This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HEX2DEC(RIGHT(Table13232127535863[[#This Row],[h1]],8))</f>
        <v>0</v>
      </c>
      <c r="Q965" s="48" t="s">
        <v>75</v>
      </c>
      <c r="R965" s="48">
        <f>HEX2DEC(RIGHT(Table13232127535863[[#This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HEX2DEC(RIGHT(Table13232127535863[[#This Row],[h1]],8))</f>
        <v>0</v>
      </c>
      <c r="Q966" s="48" t="s">
        <v>75</v>
      </c>
      <c r="R966" s="48">
        <f>HEX2DEC(RIGHT(Table13232127535863[[#This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HEX2DEC(RIGHT(Table13232127535863[[#This Row],[h1]],8))</f>
        <v>0</v>
      </c>
      <c r="Q967" s="48" t="s">
        <v>75</v>
      </c>
      <c r="R967" s="48">
        <f>HEX2DEC(RIGHT(Table13232127535863[[#This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HEX2DEC(RIGHT(Table13232127535863[[#This Row],[h1]],8))</f>
        <v>0</v>
      </c>
      <c r="Q968" s="48" t="s">
        <v>75</v>
      </c>
      <c r="R968" s="48">
        <f>HEX2DEC(RIGHT(Table13232127535863[[#This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HEX2DEC(RIGHT(Table13232127535863[[#This Row],[h1]],8))</f>
        <v>0</v>
      </c>
      <c r="Q969" s="48" t="s">
        <v>75</v>
      </c>
      <c r="R969" s="48">
        <f>HEX2DEC(RIGHT(Table13232127535863[[#This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HEX2DEC(RIGHT(Table13232127535863[[#This Row],[h1]],8))</f>
        <v>0</v>
      </c>
      <c r="Q970" s="48" t="s">
        <v>75</v>
      </c>
      <c r="R970" s="48">
        <f>HEX2DEC(RIGHT(Table13232127535863[[#This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HEX2DEC(RIGHT(Table13232127535863[[#This Row],[h1]],8))</f>
        <v>0</v>
      </c>
      <c r="Q971" s="48" t="s">
        <v>75</v>
      </c>
      <c r="R971" s="48">
        <f>HEX2DEC(RIGHT(Table13232127535863[[#This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HEX2DEC(RIGHT(Table13232127535863[[#This Row],[h1]],8))</f>
        <v>0</v>
      </c>
      <c r="Q972" s="48" t="s">
        <v>75</v>
      </c>
      <c r="R972" s="48">
        <f>HEX2DEC(RIGHT(Table13232127535863[[#This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HEX2DEC(RIGHT(Table13232127535863[[#This Row],[h1]],8))</f>
        <v>0</v>
      </c>
      <c r="Q973" s="48" t="s">
        <v>75</v>
      </c>
      <c r="R973" s="48">
        <f>HEX2DEC(RIGHT(Table13232127535863[[#This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HEX2DEC(RIGHT(Table13232127535863[[#This Row],[h1]],8))</f>
        <v>0</v>
      </c>
      <c r="Q974" s="48" t="s">
        <v>75</v>
      </c>
      <c r="R974" s="48">
        <f>HEX2DEC(RIGHT(Table13232127535863[[#This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HEX2DEC(RIGHT(Table13232127535863[[#This Row],[h1]],8))</f>
        <v>0</v>
      </c>
      <c r="Q975" s="48" t="s">
        <v>75</v>
      </c>
      <c r="R975" s="48">
        <f>HEX2DEC(RIGHT(Table13232127535863[[#This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HEX2DEC(RIGHT(Table13232127535863[[#This Row],[h1]],8))</f>
        <v>0</v>
      </c>
      <c r="Q976" s="48" t="s">
        <v>75</v>
      </c>
      <c r="R976" s="48">
        <f>HEX2DEC(RIGHT(Table13232127535863[[#This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HEX2DEC(RIGHT(Table13232127535863[[#This Row],[h1]],8))</f>
        <v>0</v>
      </c>
      <c r="Q977" s="48" t="s">
        <v>75</v>
      </c>
      <c r="R977" s="48">
        <f>HEX2DEC(RIGHT(Table13232127535863[[#This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HEX2DEC(RIGHT(Table13232127535863[[#This Row],[h1]],8))</f>
        <v>0</v>
      </c>
      <c r="Q978" s="48" t="s">
        <v>75</v>
      </c>
      <c r="R978" s="48">
        <f>HEX2DEC(RIGHT(Table13232127535863[[#This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HEX2DEC(RIGHT(Table13232127535863[[#This Row],[h1]],8))</f>
        <v>0</v>
      </c>
      <c r="Q979" s="48" t="s">
        <v>75</v>
      </c>
      <c r="R979" s="48">
        <f>HEX2DEC(RIGHT(Table13232127535863[[#This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HEX2DEC(RIGHT(Table13232127535863[[#This Row],[h1]],8))</f>
        <v>0</v>
      </c>
      <c r="Q980" s="48" t="s">
        <v>75</v>
      </c>
      <c r="R980" s="48">
        <f>HEX2DEC(RIGHT(Table13232127535863[[#This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HEX2DEC(RIGHT(Table13232127535863[[#This Row],[h1]],8))</f>
        <v>0</v>
      </c>
      <c r="Q981" s="48" t="s">
        <v>75</v>
      </c>
      <c r="R981" s="48">
        <f>HEX2DEC(RIGHT(Table13232127535863[[#This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HEX2DEC(RIGHT(Table13232127535863[[#This Row],[h1]],8))</f>
        <v>0</v>
      </c>
      <c r="Q982" s="48" t="s">
        <v>75</v>
      </c>
      <c r="R982" s="48">
        <f>HEX2DEC(RIGHT(Table13232127535863[[#This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HEX2DEC(RIGHT(Table13232127535863[[#This Row],[h1]],8))</f>
        <v>0</v>
      </c>
      <c r="Q983" s="48" t="s">
        <v>75</v>
      </c>
      <c r="R983" s="48">
        <f>HEX2DEC(RIGHT(Table13232127535863[[#This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HEX2DEC(RIGHT(Table13232127535863[[#This Row],[h1]],8))</f>
        <v>0</v>
      </c>
      <c r="Q984" s="48" t="s">
        <v>75</v>
      </c>
      <c r="R984" s="48">
        <f>HEX2DEC(RIGHT(Table13232127535863[[#This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HEX2DEC(RIGHT(Table13232127535863[[#This Row],[h1]],8))</f>
        <v>0</v>
      </c>
      <c r="Q985" s="48" t="s">
        <v>75</v>
      </c>
      <c r="R985" s="48">
        <f>HEX2DEC(RIGHT(Table13232127535863[[#This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HEX2DEC(RIGHT(Table13232127535863[[#This Row],[h1]],8))</f>
        <v>0</v>
      </c>
      <c r="Q986" s="48" t="s">
        <v>75</v>
      </c>
      <c r="R986" s="48">
        <f>HEX2DEC(RIGHT(Table13232127535863[[#This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HEX2DEC(RIGHT(Table13232127535863[[#This Row],[h1]],8))</f>
        <v>0</v>
      </c>
      <c r="Q987" s="48" t="s">
        <v>75</v>
      </c>
      <c r="R987" s="48">
        <f>HEX2DEC(RIGHT(Table13232127535863[[#This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HEX2DEC(RIGHT(Table13232127535863[[#This Row],[h1]],8))</f>
        <v>0</v>
      </c>
      <c r="Q988" s="48" t="s">
        <v>75</v>
      </c>
      <c r="R988" s="48">
        <f>HEX2DEC(RIGHT(Table13232127535863[[#This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HEX2DEC(RIGHT(Table13232127535863[[#This Row],[h1]],8))</f>
        <v>0</v>
      </c>
      <c r="Q989" s="48" t="s">
        <v>75</v>
      </c>
      <c r="R989" s="48">
        <f>HEX2DEC(RIGHT(Table13232127535863[[#This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HEX2DEC(RIGHT(Table13232127535863[[#This Row],[h1]],8))</f>
        <v>0</v>
      </c>
      <c r="Q990" s="48" t="s">
        <v>75</v>
      </c>
      <c r="R990" s="48">
        <f>HEX2DEC(RIGHT(Table13232127535863[[#This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HEX2DEC(RIGHT(Table13232127535863[[#This Row],[h1]],8))</f>
        <v>0</v>
      </c>
      <c r="Q991" s="48" t="s">
        <v>75</v>
      </c>
      <c r="R991" s="48">
        <f>HEX2DEC(RIGHT(Table13232127535863[[#This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HEX2DEC(RIGHT(Table13232127535863[[#This Row],[h1]],8))</f>
        <v>0</v>
      </c>
      <c r="Q992" s="48" t="s">
        <v>75</v>
      </c>
      <c r="R992" s="48">
        <f>HEX2DEC(RIGHT(Table13232127535863[[#This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HEX2DEC(RIGHT(Table13232127535863[[#This Row],[h1]],8))</f>
        <v>0</v>
      </c>
      <c r="Q993" s="48" t="s">
        <v>75</v>
      </c>
      <c r="R993" s="48">
        <f>HEX2DEC(RIGHT(Table13232127535863[[#This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HEX2DEC(RIGHT(Table13232127535863[[#This Row],[h1]],8))</f>
        <v>0</v>
      </c>
      <c r="Q994" s="48" t="s">
        <v>75</v>
      </c>
      <c r="R994" s="48">
        <f>HEX2DEC(RIGHT(Table13232127535863[[#This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HEX2DEC(RIGHT(Table13232127535863[[#This Row],[h1]],8))</f>
        <v>0</v>
      </c>
      <c r="Q995" s="48" t="s">
        <v>75</v>
      </c>
      <c r="R995" s="48">
        <f>HEX2DEC(RIGHT(Table13232127535863[[#This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HEX2DEC(RIGHT(Table13232127535863[[#This Row],[h1]],8))</f>
        <v>0</v>
      </c>
      <c r="Q996" s="48" t="s">
        <v>75</v>
      </c>
      <c r="R996" s="48">
        <f>HEX2DEC(RIGHT(Table13232127535863[[#This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HEX2DEC(RIGHT(Table13232127535863[[#This Row],[h1]],8))</f>
        <v>0</v>
      </c>
      <c r="Q997" s="48" t="s">
        <v>75</v>
      </c>
      <c r="R997" s="48">
        <f>HEX2DEC(RIGHT(Table13232127535863[[#This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HEX2DEC(RIGHT(Table13232127535863[[#This Row],[h1]],8))</f>
        <v>0</v>
      </c>
      <c r="Q998" s="48" t="s">
        <v>75</v>
      </c>
      <c r="R998" s="48">
        <f>HEX2DEC(RIGHT(Table13232127535863[[#This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HEX2DEC(RIGHT(Table13232127535863[[#This Row],[h1]],8))</f>
        <v>0</v>
      </c>
      <c r="Q999" s="48" t="s">
        <v>75</v>
      </c>
      <c r="R999" s="48">
        <f>HEX2DEC(RIGHT(Table13232127535863[[#This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HEX2DEC(RIGHT(Table13232127535863[[#This Row],[h1]],8))</f>
        <v>0</v>
      </c>
      <c r="Q1000" s="48" t="s">
        <v>75</v>
      </c>
      <c r="R1000" s="48">
        <f>HEX2DEC(RIGHT(Table13232127535863[[#This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HEX2DEC(RIGHT(Table13232127535863[[#This Row],[h1]],8))</f>
        <v>0</v>
      </c>
      <c r="Q1001" s="48" t="s">
        <v>75</v>
      </c>
      <c r="R1001" s="48">
        <f>HEX2DEC(RIGHT(Table13232127535863[[#This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HEX2DEC(RIGHT(Table13232127535863[[#This Row],[h1]],8))</f>
        <v>0</v>
      </c>
      <c r="Q1002" s="48" t="s">
        <v>75</v>
      </c>
      <c r="R1002" s="48">
        <f>HEX2DEC(RIGHT(Table13232127535863[[#This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HEX2DEC(RIGHT(Table13232127535863[[#This Row],[h1]],8))</f>
        <v>0</v>
      </c>
      <c r="Q1003" s="48" t="s">
        <v>75</v>
      </c>
      <c r="R1003" s="48">
        <f>HEX2DEC(RIGHT(Table13232127535863[[#This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HEX2DEC(RIGHT(Table13232127535863[[#This Row],[h1]],8))</f>
        <v>0</v>
      </c>
      <c r="Q1004" s="48" t="s">
        <v>75</v>
      </c>
      <c r="R1004" s="48">
        <f>HEX2DEC(RIGHT(Table13232127535863[[#This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HEX2DEC(RIGHT(Table13232127535863[[#This Row],[h1]],8))</f>
        <v>0</v>
      </c>
      <c r="Q1005" s="48" t="s">
        <v>75</v>
      </c>
      <c r="R1005" s="48">
        <f>HEX2DEC(RIGHT(Table13232127535863[[#This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HEX2DEC(RIGHT(Table13232127535863[[#This Row],[h1]],8))</f>
        <v>0</v>
      </c>
      <c r="Q1006" s="48" t="s">
        <v>75</v>
      </c>
      <c r="R1006" s="48">
        <f>HEX2DEC(RIGHT(Table13232127535863[[#This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HEX2DEC(RIGHT(Table13232127535863[[#This Row],[h1]],8))</f>
        <v>0</v>
      </c>
      <c r="Q1007" s="48" t="s">
        <v>75</v>
      </c>
      <c r="R1007" s="48">
        <f>HEX2DEC(RIGHT(Table13232127535863[[#This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HEX2DEC(RIGHT(Table13232127535863[[#This Row],[h1]],8))</f>
        <v>0</v>
      </c>
      <c r="Q1008" s="48" t="s">
        <v>75</v>
      </c>
      <c r="R1008" s="48">
        <f>HEX2DEC(RIGHT(Table13232127535863[[#This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HEX2DEC(RIGHT(Table13232127535863[[#This Row],[h1]],8))</f>
        <v>0</v>
      </c>
      <c r="Q1009" s="48" t="s">
        <v>75</v>
      </c>
      <c r="R1009" s="48">
        <f>HEX2DEC(RIGHT(Table13232127535863[[#This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HEX2DEC(RIGHT(Table13232127535863[[#This Row],[h1]],8))</f>
        <v>0</v>
      </c>
      <c r="Q1010" s="48" t="s">
        <v>75</v>
      </c>
      <c r="R1010" s="48">
        <f>HEX2DEC(RIGHT(Table13232127535863[[#This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HEX2DEC(RIGHT(Table13232127535863[[#This Row],[h1]],8))</f>
        <v>0</v>
      </c>
      <c r="Q1011" s="48" t="s">
        <v>75</v>
      </c>
      <c r="R1011" s="48">
        <f>HEX2DEC(RIGHT(Table13232127535863[[#This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HEX2DEC(RIGHT(Table13232127535863[[#This Row],[h1]],8))</f>
        <v>0</v>
      </c>
      <c r="Q1012" s="48" t="s">
        <v>75</v>
      </c>
      <c r="R1012" s="48">
        <f>HEX2DEC(RIGHT(Table13232127535863[[#This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HEX2DEC(RIGHT(Table13232127535863[[#This Row],[h1]],8))</f>
        <v>0</v>
      </c>
      <c r="Q1013" s="48" t="s">
        <v>75</v>
      </c>
      <c r="R1013" s="48">
        <f>HEX2DEC(RIGHT(Table13232127535863[[#This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HEX2DEC(RIGHT(Table13232127535863[[#This Row],[h1]],8))</f>
        <v>0</v>
      </c>
      <c r="Q1014" s="48" t="s">
        <v>75</v>
      </c>
      <c r="R1014" s="48">
        <f>HEX2DEC(RIGHT(Table13232127535863[[#This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HEX2DEC(RIGHT(Table13232127535863[[#This Row],[h1]],8))</f>
        <v>0</v>
      </c>
      <c r="Q1015" s="48" t="s">
        <v>75</v>
      </c>
      <c r="R1015" s="48">
        <f>HEX2DEC(RIGHT(Table13232127535863[[#This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HEX2DEC(RIGHT(Table13232127535863[[#This Row],[h1]],8))</f>
        <v>0</v>
      </c>
      <c r="Q1016" s="48" t="s">
        <v>75</v>
      </c>
      <c r="R1016" s="48">
        <f>HEX2DEC(RIGHT(Table13232127535863[[#This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HEX2DEC(RIGHT(Table13232127535863[[#This Row],[h1]],8))</f>
        <v>0</v>
      </c>
      <c r="Q1017" s="48" t="s">
        <v>75</v>
      </c>
      <c r="R1017" s="48">
        <f>HEX2DEC(RIGHT(Table13232127535863[[#This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HEX2DEC(RIGHT(Table13232127535863[[#This Row],[h1]],8))</f>
        <v>0</v>
      </c>
      <c r="Q1018" s="48" t="s">
        <v>75</v>
      </c>
      <c r="R1018" s="48">
        <f>HEX2DEC(RIGHT(Table13232127535863[[#This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HEX2DEC(RIGHT(Table13232127535863[[#This Row],[h1]],8))</f>
        <v>0</v>
      </c>
      <c r="Q1019" s="48" t="s">
        <v>75</v>
      </c>
      <c r="R1019" s="48">
        <f>HEX2DEC(RIGHT(Table13232127535863[[#This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HEX2DEC(RIGHT(Table13232127535863[[#This Row],[h1]],8))</f>
        <v>0</v>
      </c>
      <c r="Q1020" s="48" t="s">
        <v>75</v>
      </c>
      <c r="R1020" s="48">
        <f>HEX2DEC(RIGHT(Table13232127535863[[#This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HEX2DEC(RIGHT(Table13232127535863[[#This Row],[h1]],8))</f>
        <v>0</v>
      </c>
      <c r="Q1021" s="48" t="s">
        <v>75</v>
      </c>
      <c r="R1021" s="48">
        <f>HEX2DEC(RIGHT(Table13232127535863[[#This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HEX2DEC(RIGHT(Table13232127535863[[#This Row],[h1]],8))</f>
        <v>0</v>
      </c>
      <c r="Q1022" s="48" t="s">
        <v>75</v>
      </c>
      <c r="R1022" s="48">
        <f>HEX2DEC(RIGHT(Table13232127535863[[#This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HEX2DEC(RIGHT(Table13232127535863[[#This Row],[h1]],8))</f>
        <v>0</v>
      </c>
      <c r="Q1023" s="48" t="s">
        <v>75</v>
      </c>
      <c r="R1023" s="48">
        <f>HEX2DEC(RIGHT(Table13232127535863[[#This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HEX2DEC(RIGHT(Table13232127535863[[#This Row],[h1]],8))</f>
        <v>0</v>
      </c>
      <c r="Q1024" s="48" t="s">
        <v>75</v>
      </c>
      <c r="R1024" s="48">
        <f>HEX2DEC(RIGHT(Table13232127535863[[#This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HEX2DEC(RIGHT(Table13232127535863[[#This Row],[h1]],8))</f>
        <v>0</v>
      </c>
      <c r="Q1025" s="48" t="s">
        <v>75</v>
      </c>
      <c r="R1025" s="48">
        <f>HEX2DEC(RIGHT(Table13232127535863[[#This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HEX2DEC(RIGHT(Table13232127535863[[#This Row],[h1]],8))</f>
        <v>0</v>
      </c>
      <c r="Q1026" s="48" t="s">
        <v>75</v>
      </c>
      <c r="R1026" s="48">
        <f>HEX2DEC(RIGHT(Table13232127535863[[#This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HEX2DEC(RIGHT(Table13232127535863[[#This Row],[h1]],8))</f>
        <v>0</v>
      </c>
      <c r="Q1027" s="48" t="s">
        <v>75</v>
      </c>
      <c r="R1027" s="48">
        <f>HEX2DEC(RIGHT(Table13232127535863[[#This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HEX2DEC(RIGHT(Table13232127535863[[#This Row],[h1]],8))</f>
        <v>0</v>
      </c>
      <c r="Q1028" s="48" t="s">
        <v>75</v>
      </c>
      <c r="R1028" s="48">
        <f>HEX2DEC(RIGHT(Table13232127535863[[#This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HEX2DEC(RIGHT(Table13232127535863[[#This Row],[h1]],8))</f>
        <v>0</v>
      </c>
      <c r="Q1029" s="48" t="s">
        <v>75</v>
      </c>
      <c r="R1029" s="48">
        <f>HEX2DEC(RIGHT(Table13232127535863[[#This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HEX2DEC(RIGHT(Table13232127535863[[#This Row],[h1]],8))</f>
        <v>0</v>
      </c>
      <c r="Q1030" s="48" t="s">
        <v>75</v>
      </c>
      <c r="R1030" s="48">
        <f>HEX2DEC(RIGHT(Table13232127535863[[#This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HEX2DEC(RIGHT(Table13232127535863[[#This Row],[h1]],8))</f>
        <v>0</v>
      </c>
      <c r="Q1031" s="48" t="s">
        <v>75</v>
      </c>
      <c r="R1031" s="48">
        <f>HEX2DEC(RIGHT(Table13232127535863[[#This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HEX2DEC(RIGHT(Table13232127535863[[#This Row],[h1]],8))</f>
        <v>0</v>
      </c>
      <c r="Q1032" s="48" t="s">
        <v>75</v>
      </c>
      <c r="R1032" s="48">
        <f>HEX2DEC(RIGHT(Table13232127535863[[#This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HEX2DEC(RIGHT(Table13232127535863[[#This Row],[h1]],8))</f>
        <v>0</v>
      </c>
      <c r="Q1033" s="48" t="s">
        <v>75</v>
      </c>
      <c r="R1033" s="48">
        <f>HEX2DEC(RIGHT(Table13232127535863[[#This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HEX2DEC(RIGHT(Table13232127535863[[#This Row],[h1]],8))</f>
        <v>0</v>
      </c>
      <c r="Q1034" s="48" t="s">
        <v>75</v>
      </c>
      <c r="R1034" s="48">
        <f>HEX2DEC(RIGHT(Table13232127535863[[#This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HEX2DEC(RIGHT(Table13232127535863[[#This Row],[h1]],8))</f>
        <v>0</v>
      </c>
      <c r="Q1035" s="48" t="s">
        <v>75</v>
      </c>
      <c r="R1035" s="48">
        <f>HEX2DEC(RIGHT(Table13232127535863[[#This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HEX2DEC(RIGHT(Table13232127535863[[#This Row],[h1]],8))</f>
        <v>0</v>
      </c>
      <c r="Q1036" s="48" t="s">
        <v>75</v>
      </c>
      <c r="R1036" s="48">
        <f>HEX2DEC(RIGHT(Table13232127535863[[#This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HEX2DEC(RIGHT(Table13232127535863[[#This Row],[h1]],8))</f>
        <v>0</v>
      </c>
      <c r="Q1037" s="48" t="s">
        <v>75</v>
      </c>
      <c r="R1037" s="48">
        <f>HEX2DEC(RIGHT(Table13232127535863[[#This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HEX2DEC(RIGHT(Table13232127535863[[#This Row],[h1]],8))</f>
        <v>0</v>
      </c>
      <c r="Q1038" s="48" t="s">
        <v>75</v>
      </c>
      <c r="R1038" s="48">
        <f>HEX2DEC(RIGHT(Table13232127535863[[#This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HEX2DEC(RIGHT(Table13232127535863[[#This Row],[h1]],8))</f>
        <v>0</v>
      </c>
      <c r="Q1039" s="48" t="s">
        <v>75</v>
      </c>
      <c r="R1039" s="48">
        <f>HEX2DEC(RIGHT(Table13232127535863[[#This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HEX2DEC(RIGHT(Table13232127535863[[#This Row],[h1]],8))</f>
        <v>0</v>
      </c>
      <c r="Q1040" s="48" t="s">
        <v>75</v>
      </c>
      <c r="R1040" s="48">
        <f>HEX2DEC(RIGHT(Table13232127535863[[#This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HEX2DEC(RIGHT(Table13232127535863[[#This Row],[h1]],8))</f>
        <v>0</v>
      </c>
      <c r="Q1041" s="48" t="s">
        <v>75</v>
      </c>
      <c r="R1041" s="48">
        <f>HEX2DEC(RIGHT(Table13232127535863[[#This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HEX2DEC(RIGHT(Table13232127535863[[#This Row],[h1]],8))</f>
        <v>0</v>
      </c>
      <c r="Q1042" s="48" t="s">
        <v>75</v>
      </c>
      <c r="R1042" s="48">
        <f>HEX2DEC(RIGHT(Table13232127535863[[#This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HEX2DEC(RIGHT(Table13232127535863[[#This Row],[h1]],8))</f>
        <v>0</v>
      </c>
      <c r="Q1043" s="48" t="s">
        <v>75</v>
      </c>
      <c r="R1043" s="48">
        <f>HEX2DEC(RIGHT(Table13232127535863[[#This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HEX2DEC(RIGHT(Table13232127535863[[#This Row],[h1]],8))</f>
        <v>0</v>
      </c>
      <c r="Q1044" s="48" t="s">
        <v>75</v>
      </c>
      <c r="R1044" s="48">
        <f>HEX2DEC(RIGHT(Table13232127535863[[#This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HEX2DEC(RIGHT(Table13232127535863[[#This Row],[h1]],8))</f>
        <v>0</v>
      </c>
      <c r="Q1045" s="48" t="s">
        <v>75</v>
      </c>
      <c r="R1045" s="48">
        <f>HEX2DEC(RIGHT(Table13232127535863[[#This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HEX2DEC(RIGHT(Table13232127535863[[#This Row],[h1]],8))</f>
        <v>0</v>
      </c>
      <c r="Q1046" s="48" t="s">
        <v>75</v>
      </c>
      <c r="R1046" s="48">
        <f>HEX2DEC(RIGHT(Table13232127535863[[#This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HEX2DEC(RIGHT(Table13232127535863[[#This Row],[h1]],8))</f>
        <v>0</v>
      </c>
      <c r="Q1047" s="48" t="s">
        <v>75</v>
      </c>
      <c r="R1047" s="48">
        <f>HEX2DEC(RIGHT(Table13232127535863[[#This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HEX2DEC(RIGHT(Table13232127535863[[#This Row],[h1]],8))</f>
        <v>0</v>
      </c>
      <c r="Q1048" s="48" t="s">
        <v>75</v>
      </c>
      <c r="R1048" s="48">
        <f>HEX2DEC(RIGHT(Table13232127535863[[#This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HEX2DEC(RIGHT(Table13232127535863[[#This Row],[h1]],8))</f>
        <v>0</v>
      </c>
      <c r="Q1049" s="48" t="s">
        <v>75</v>
      </c>
      <c r="R1049" s="48">
        <f>HEX2DEC(RIGHT(Table13232127535863[[#This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HEX2DEC(RIGHT(Table13232127535863[[#This Row],[h1]],8))</f>
        <v>0</v>
      </c>
      <c r="Q1050" s="48" t="s">
        <v>75</v>
      </c>
      <c r="R1050" s="48">
        <f>HEX2DEC(RIGHT(Table13232127535863[[#This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HEX2DEC(RIGHT(Table13232127535863[[#This Row],[h1]],8))</f>
        <v>0</v>
      </c>
      <c r="Q1051" s="48" t="s">
        <v>75</v>
      </c>
      <c r="R1051" s="48">
        <f>HEX2DEC(RIGHT(Table13232127535863[[#This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HEX2DEC(RIGHT(Table13232127535863[[#This Row],[h1]],8))</f>
        <v>0</v>
      </c>
      <c r="Q1052" s="48" t="s">
        <v>75</v>
      </c>
      <c r="R1052" s="48">
        <f>HEX2DEC(RIGHT(Table13232127535863[[#This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HEX2DEC(RIGHT(Table13232127535863[[#This Row],[h1]],8))</f>
        <v>0</v>
      </c>
      <c r="Q1053" s="48" t="s">
        <v>75</v>
      </c>
      <c r="R1053" s="48">
        <f>HEX2DEC(RIGHT(Table13232127535863[[#This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HEX2DEC(RIGHT(Table13232127535863[[#This Row],[h1]],8))</f>
        <v>0</v>
      </c>
      <c r="Q1054" s="48" t="s">
        <v>75</v>
      </c>
      <c r="R1054" s="48">
        <f>HEX2DEC(RIGHT(Table13232127535863[[#This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HEX2DEC(RIGHT(Table13232127535863[[#This Row],[h1]],8))</f>
        <v>0</v>
      </c>
      <c r="Q1055" s="48" t="s">
        <v>75</v>
      </c>
      <c r="R1055" s="48">
        <f>HEX2DEC(RIGHT(Table13232127535863[[#This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HEX2DEC(RIGHT(Table13232127535863[[#This Row],[h1]],8))</f>
        <v>0</v>
      </c>
      <c r="Q1056" s="48" t="s">
        <v>75</v>
      </c>
      <c r="R1056" s="48">
        <f>HEX2DEC(RIGHT(Table13232127535863[[#This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HEX2DEC(RIGHT(Table13232127535863[[#This Row],[h1]],8))</f>
        <v>0</v>
      </c>
      <c r="Q1057" s="48" t="s">
        <v>75</v>
      </c>
      <c r="R1057" s="48">
        <f>HEX2DEC(RIGHT(Table13232127535863[[#This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HEX2DEC(RIGHT(Table13232127535863[[#This Row],[h1]],8))</f>
        <v>0</v>
      </c>
      <c r="Q1058" s="48" t="s">
        <v>75</v>
      </c>
      <c r="R1058" s="48">
        <f>HEX2DEC(RIGHT(Table13232127535863[[#This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HEX2DEC(RIGHT(Table13232127535863[[#This Row],[h1]],8))</f>
        <v>0</v>
      </c>
      <c r="Q1059" s="48" t="s">
        <v>75</v>
      </c>
      <c r="R1059" s="48">
        <f>HEX2DEC(RIGHT(Table13232127535863[[#This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HEX2DEC(RIGHT(Table13232127535863[[#This Row],[h1]],8))</f>
        <v>0</v>
      </c>
      <c r="Q1060" s="48" t="s">
        <v>75</v>
      </c>
      <c r="R1060" s="48">
        <f>HEX2DEC(RIGHT(Table13232127535863[[#This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HEX2DEC(RIGHT(Table13232127535863[[#This Row],[h1]],8))</f>
        <v>0</v>
      </c>
      <c r="Q1061" s="48" t="s">
        <v>75</v>
      </c>
      <c r="R1061" s="48">
        <f>HEX2DEC(RIGHT(Table13232127535863[[#This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HEX2DEC(RIGHT(Table13232127535863[[#This Row],[h1]],8))</f>
        <v>0</v>
      </c>
      <c r="Q1062" s="48" t="s">
        <v>75</v>
      </c>
      <c r="R1062" s="48">
        <f>HEX2DEC(RIGHT(Table13232127535863[[#This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HEX2DEC(RIGHT(Table13232127535863[[#This Row],[h1]],8))</f>
        <v>0</v>
      </c>
      <c r="Q1063" s="48" t="s">
        <v>75</v>
      </c>
      <c r="R1063" s="48">
        <f>HEX2DEC(RIGHT(Table13232127535863[[#This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HEX2DEC(RIGHT(Table13232127535863[[#This Row],[h1]],8))</f>
        <v>0</v>
      </c>
      <c r="Q1064" s="48" t="s">
        <v>75</v>
      </c>
      <c r="R1064" s="48">
        <f>HEX2DEC(RIGHT(Table13232127535863[[#This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HEX2DEC(RIGHT(Table13232127535863[[#This Row],[h1]],8))</f>
        <v>0</v>
      </c>
      <c r="Q1065" s="48" t="s">
        <v>75</v>
      </c>
      <c r="R1065" s="48">
        <f>HEX2DEC(RIGHT(Table13232127535863[[#This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HEX2DEC(RIGHT(Table13232127535863[[#This Row],[h1]],8))</f>
        <v>0</v>
      </c>
      <c r="Q1066" s="48" t="s">
        <v>75</v>
      </c>
      <c r="R1066" s="48">
        <f>HEX2DEC(RIGHT(Table13232127535863[[#This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HEX2DEC(RIGHT(Table13232127535863[[#This Row],[h1]],8))</f>
        <v>0</v>
      </c>
      <c r="Q1067" s="48" t="s">
        <v>75</v>
      </c>
      <c r="R1067" s="48">
        <f>HEX2DEC(RIGHT(Table13232127535863[[#This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HEX2DEC(RIGHT(Table13232127535863[[#This Row],[h1]],8))</f>
        <v>0</v>
      </c>
      <c r="Q1068" s="48" t="s">
        <v>75</v>
      </c>
      <c r="R1068" s="48">
        <f>HEX2DEC(RIGHT(Table13232127535863[[#This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HEX2DEC(RIGHT(Table13232127535863[[#This Row],[h1]],8))</f>
        <v>0</v>
      </c>
      <c r="Q1069" s="48" t="s">
        <v>75</v>
      </c>
      <c r="R1069" s="48">
        <f>HEX2DEC(RIGHT(Table13232127535863[[#This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HEX2DEC(RIGHT(Table13232127535863[[#This Row],[h1]],8))</f>
        <v>0</v>
      </c>
      <c r="Q1070" s="48" t="s">
        <v>75</v>
      </c>
      <c r="R1070" s="48">
        <f>HEX2DEC(RIGHT(Table13232127535863[[#This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HEX2DEC(RIGHT(Table13232127535863[[#This Row],[h1]],8))</f>
        <v>0</v>
      </c>
      <c r="Q1071" s="48" t="s">
        <v>75</v>
      </c>
      <c r="R1071" s="48">
        <f>HEX2DEC(RIGHT(Table13232127535863[[#This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HEX2DEC(RIGHT(Table13232127535863[[#This Row],[h1]],8))</f>
        <v>0</v>
      </c>
      <c r="Q1072" s="48" t="s">
        <v>75</v>
      </c>
      <c r="R1072" s="48">
        <f>HEX2DEC(RIGHT(Table13232127535863[[#This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HEX2DEC(RIGHT(Table13232127535863[[#This Row],[h1]],8))</f>
        <v>0</v>
      </c>
      <c r="Q1073" s="48" t="s">
        <v>75</v>
      </c>
      <c r="R1073" s="48">
        <f>HEX2DEC(RIGHT(Table13232127535863[[#This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HEX2DEC(RIGHT(Table13232127535863[[#This Row],[h1]],8))</f>
        <v>0</v>
      </c>
      <c r="Q1074" s="48" t="s">
        <v>75</v>
      </c>
      <c r="R1074" s="48">
        <f>HEX2DEC(RIGHT(Table13232127535863[[#This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HEX2DEC(RIGHT(Table13232127535863[[#This Row],[h1]],8))</f>
        <v>0</v>
      </c>
      <c r="Q1075" s="48" t="s">
        <v>75</v>
      </c>
      <c r="R1075" s="48">
        <f>HEX2DEC(RIGHT(Table13232127535863[[#This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HEX2DEC(RIGHT(Table13232127535863[[#This Row],[h1]],8))</f>
        <v>0</v>
      </c>
      <c r="Q1076" s="48" t="s">
        <v>75</v>
      </c>
      <c r="R1076" s="48">
        <f>HEX2DEC(RIGHT(Table13232127535863[[#This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HEX2DEC(RIGHT(Table13232127535863[[#This Row],[h1]],8))</f>
        <v>0</v>
      </c>
      <c r="Q1077" s="48" t="s">
        <v>75</v>
      </c>
      <c r="R1077" s="48">
        <f>HEX2DEC(RIGHT(Table13232127535863[[#This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HEX2DEC(RIGHT(Table13232127535863[[#This Row],[h1]],8))</f>
        <v>0</v>
      </c>
      <c r="Q1078" s="48" t="s">
        <v>75</v>
      </c>
      <c r="R1078" s="48">
        <f>HEX2DEC(RIGHT(Table13232127535863[[#This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HEX2DEC(RIGHT(Table13232127535863[[#This Row],[h1]],8))</f>
        <v>0</v>
      </c>
      <c r="Q1079" s="48" t="s">
        <v>75</v>
      </c>
      <c r="R1079" s="48">
        <f>HEX2DEC(RIGHT(Table13232127535863[[#This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HEX2DEC(RIGHT(Table13232127535863[[#This Row],[h1]],8))</f>
        <v>0</v>
      </c>
      <c r="Q1080" s="48" t="s">
        <v>75</v>
      </c>
      <c r="R1080" s="48">
        <f>HEX2DEC(RIGHT(Table13232127535863[[#This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HEX2DEC(RIGHT(Table13232127535863[[#This Row],[h1]],8))</f>
        <v>0</v>
      </c>
      <c r="Q1081" s="48" t="s">
        <v>75</v>
      </c>
      <c r="R1081" s="48">
        <f>HEX2DEC(RIGHT(Table13232127535863[[#This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HEX2DEC(RIGHT(Table13232127535863[[#This Row],[h1]],8))</f>
        <v>0</v>
      </c>
      <c r="Q1082" s="48" t="s">
        <v>75</v>
      </c>
      <c r="R1082" s="48">
        <f>HEX2DEC(RIGHT(Table13232127535863[[#This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HEX2DEC(RIGHT(Table13232127535863[[#This Row],[h1]],8))</f>
        <v>0</v>
      </c>
      <c r="Q1083" s="48" t="s">
        <v>75</v>
      </c>
      <c r="R1083" s="48">
        <f>HEX2DEC(RIGHT(Table13232127535863[[#This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HEX2DEC(RIGHT(Table13232127535863[[#This Row],[h1]],8))</f>
        <v>0</v>
      </c>
      <c r="Q1084" s="48" t="s">
        <v>75</v>
      </c>
      <c r="R1084" s="48">
        <f>HEX2DEC(RIGHT(Table13232127535863[[#This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HEX2DEC(RIGHT(Table13232127535863[[#This Row],[h1]],8))</f>
        <v>0</v>
      </c>
      <c r="Q1085" s="48" t="s">
        <v>75</v>
      </c>
      <c r="R1085" s="48">
        <f>HEX2DEC(RIGHT(Table13232127535863[[#This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HEX2DEC(RIGHT(Table13232127535863[[#This Row],[h1]],8))</f>
        <v>0</v>
      </c>
      <c r="Q1086" s="48" t="s">
        <v>75</v>
      </c>
      <c r="R1086" s="48">
        <f>HEX2DEC(RIGHT(Table13232127535863[[#This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HEX2DEC(RIGHT(Table13232127535863[[#This Row],[h1]],8))</f>
        <v>0</v>
      </c>
      <c r="Q1087" s="48" t="s">
        <v>75</v>
      </c>
      <c r="R1087" s="48">
        <f>HEX2DEC(RIGHT(Table13232127535863[[#This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HEX2DEC(RIGHT(Table13232127535863[[#This Row],[h1]],8))</f>
        <v>0</v>
      </c>
      <c r="Q1088" s="48" t="s">
        <v>75</v>
      </c>
      <c r="R1088" s="48">
        <f>HEX2DEC(RIGHT(Table13232127535863[[#This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HEX2DEC(RIGHT(Table13232127535863[[#This Row],[h1]],8))</f>
        <v>0</v>
      </c>
      <c r="Q1089" s="48" t="s">
        <v>75</v>
      </c>
      <c r="R1089" s="48">
        <f>HEX2DEC(RIGHT(Table13232127535863[[#This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HEX2DEC(RIGHT(Table13232127535863[[#This Row],[h1]],8))</f>
        <v>0</v>
      </c>
      <c r="Q1090" s="48" t="s">
        <v>75</v>
      </c>
      <c r="R1090" s="48">
        <f>HEX2DEC(RIGHT(Table13232127535863[[#This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HEX2DEC(RIGHT(Table13232127535863[[#This Row],[h1]],8))</f>
        <v>0</v>
      </c>
      <c r="Q1091" s="48" t="s">
        <v>75</v>
      </c>
      <c r="R1091" s="48">
        <f>HEX2DEC(RIGHT(Table13232127535863[[#This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HEX2DEC(RIGHT(Table13232127535863[[#This Row],[h1]],8))</f>
        <v>0</v>
      </c>
      <c r="Q1092" s="48" t="s">
        <v>75</v>
      </c>
      <c r="R1092" s="48">
        <f>HEX2DEC(RIGHT(Table13232127535863[[#This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HEX2DEC(RIGHT(Table13232127535863[[#This Row],[h1]],8))</f>
        <v>0</v>
      </c>
      <c r="Q1093" s="48" t="s">
        <v>75</v>
      </c>
      <c r="R1093" s="48">
        <f>HEX2DEC(RIGHT(Table13232127535863[[#This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HEX2DEC(RIGHT(Table13232127535863[[#This Row],[h1]],8))</f>
        <v>0</v>
      </c>
      <c r="Q1094" s="48" t="s">
        <v>75</v>
      </c>
      <c r="R1094" s="48">
        <f>HEX2DEC(RIGHT(Table13232127535863[[#This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HEX2DEC(RIGHT(Table13232127535863[[#This Row],[h1]],8))</f>
        <v>0</v>
      </c>
      <c r="Q1095" s="48" t="s">
        <v>75</v>
      </c>
      <c r="R1095" s="48">
        <f>HEX2DEC(RIGHT(Table13232127535863[[#This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HEX2DEC(RIGHT(Table13232127535863[[#This Row],[h1]],8))</f>
        <v>0</v>
      </c>
      <c r="Q1096" s="48" t="s">
        <v>75</v>
      </c>
      <c r="R1096" s="48">
        <f>HEX2DEC(RIGHT(Table13232127535863[[#This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HEX2DEC(RIGHT(Table13232127535863[[#This Row],[h1]],8))</f>
        <v>0</v>
      </c>
      <c r="Q1097" s="48" t="s">
        <v>75</v>
      </c>
      <c r="R1097" s="48">
        <f>HEX2DEC(RIGHT(Table13232127535863[[#This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HEX2DEC(RIGHT(Table13232127535863[[#This Row],[h1]],8))</f>
        <v>0</v>
      </c>
      <c r="Q1098" s="48" t="s">
        <v>75</v>
      </c>
      <c r="R1098" s="48">
        <f>HEX2DEC(RIGHT(Table13232127535863[[#This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HEX2DEC(RIGHT(Table13232127535863[[#This Row],[h1]],8))</f>
        <v>0</v>
      </c>
      <c r="Q1099" s="48" t="s">
        <v>75</v>
      </c>
      <c r="R1099" s="48">
        <f>HEX2DEC(RIGHT(Table13232127535863[[#This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HEX2DEC(RIGHT(Table13232127535863[[#This Row],[h1]],8))</f>
        <v>0</v>
      </c>
      <c r="Q1100" s="48" t="s">
        <v>75</v>
      </c>
      <c r="R1100" s="48">
        <f>HEX2DEC(RIGHT(Table13232127535863[[#This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HEX2DEC(RIGHT(Table13232127535863[[#This Row],[h1]],8))</f>
        <v>0</v>
      </c>
      <c r="Q1101" s="48" t="s">
        <v>75</v>
      </c>
      <c r="R1101" s="48">
        <f>HEX2DEC(RIGHT(Table13232127535863[[#This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HEX2DEC(RIGHT(Table13232127535863[[#This Row],[h1]],8))</f>
        <v>0</v>
      </c>
      <c r="Q1102" s="48" t="s">
        <v>75</v>
      </c>
      <c r="R1102" s="48">
        <f>HEX2DEC(RIGHT(Table13232127535863[[#This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HEX2DEC(RIGHT(Table13232127535863[[#This Row],[h1]],8))</f>
        <v>0</v>
      </c>
      <c r="Q1103" s="48" t="s">
        <v>75</v>
      </c>
      <c r="R1103" s="48">
        <f>HEX2DEC(RIGHT(Table13232127535863[[#This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HEX2DEC(RIGHT(Table13232127535863[[#This Row],[h1]],8))</f>
        <v>0</v>
      </c>
      <c r="Q1104" s="48" t="s">
        <v>75</v>
      </c>
      <c r="R1104" s="48">
        <f>HEX2DEC(RIGHT(Table13232127535863[[#This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HEX2DEC(RIGHT(Table13232127535863[[#This Row],[h1]],8))</f>
        <v>0</v>
      </c>
      <c r="Q1105" s="48" t="s">
        <v>75</v>
      </c>
      <c r="R1105" s="48">
        <f>HEX2DEC(RIGHT(Table13232127535863[[#This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HEX2DEC(RIGHT(Table13232127535863[[#This Row],[h1]],8))</f>
        <v>0</v>
      </c>
      <c r="Q1106" s="48" t="s">
        <v>75</v>
      </c>
      <c r="R1106" s="48">
        <f>HEX2DEC(RIGHT(Table13232127535863[[#This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HEX2DEC(RIGHT(Table13232127535863[[#This Row],[h1]],8))</f>
        <v>0</v>
      </c>
      <c r="Q1107" s="48" t="s">
        <v>75</v>
      </c>
      <c r="R1107" s="48">
        <f>HEX2DEC(RIGHT(Table13232127535863[[#This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HEX2DEC(RIGHT(Table13232127535863[[#This Row],[h1]],8))</f>
        <v>0</v>
      </c>
      <c r="Q1108" s="48" t="s">
        <v>75</v>
      </c>
      <c r="R1108" s="48">
        <f>HEX2DEC(RIGHT(Table13232127535863[[#This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HEX2DEC(RIGHT(Table13232127535863[[#This Row],[h1]],8))</f>
        <v>0</v>
      </c>
      <c r="Q1109" s="48" t="s">
        <v>75</v>
      </c>
      <c r="R1109" s="48">
        <f>HEX2DEC(RIGHT(Table13232127535863[[#This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HEX2DEC(RIGHT(Table13232127535863[[#This Row],[h1]],8))</f>
        <v>0</v>
      </c>
      <c r="Q1110" s="48" t="s">
        <v>75</v>
      </c>
      <c r="R1110" s="48">
        <f>HEX2DEC(RIGHT(Table13232127535863[[#This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HEX2DEC(RIGHT(Table13232127535863[[#This Row],[h1]],8))</f>
        <v>0</v>
      </c>
      <c r="Q1111" s="48" t="s">
        <v>75</v>
      </c>
      <c r="R1111" s="48">
        <f>HEX2DEC(RIGHT(Table13232127535863[[#This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HEX2DEC(RIGHT(Table13232127535863[[#This Row],[h1]],8))</f>
        <v>0</v>
      </c>
      <c r="Q1112" s="48" t="s">
        <v>75</v>
      </c>
      <c r="R1112" s="48">
        <f>HEX2DEC(RIGHT(Table13232127535863[[#This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HEX2DEC(RIGHT(Table13232127535863[[#This Row],[h1]],8))</f>
        <v>0</v>
      </c>
      <c r="Q1113" s="48" t="s">
        <v>75</v>
      </c>
      <c r="R1113" s="48">
        <f>HEX2DEC(RIGHT(Table13232127535863[[#This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HEX2DEC(RIGHT(Table13232127535863[[#This Row],[h1]],8))</f>
        <v>0</v>
      </c>
      <c r="Q1114" s="48" t="s">
        <v>75</v>
      </c>
      <c r="R1114" s="48">
        <f>HEX2DEC(RIGHT(Table13232127535863[[#This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HEX2DEC(RIGHT(Table13232127535863[[#This Row],[h1]],8))</f>
        <v>0</v>
      </c>
      <c r="Q1115" s="48" t="s">
        <v>75</v>
      </c>
      <c r="R1115" s="48">
        <f>HEX2DEC(RIGHT(Table13232127535863[[#This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HEX2DEC(RIGHT(Table13232127535863[[#This Row],[h1]],8))</f>
        <v>0</v>
      </c>
      <c r="Q1116" s="48" t="s">
        <v>75</v>
      </c>
      <c r="R1116" s="48">
        <f>HEX2DEC(RIGHT(Table13232127535863[[#This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HEX2DEC(RIGHT(Table13232127535863[[#This Row],[h1]],8))</f>
        <v>0</v>
      </c>
      <c r="Q1117" s="48" t="s">
        <v>75</v>
      </c>
      <c r="R1117" s="48">
        <f>HEX2DEC(RIGHT(Table13232127535863[[#This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HEX2DEC(RIGHT(Table13232127535863[[#This Row],[h1]],8))</f>
        <v>0</v>
      </c>
      <c r="Q1118" s="48" t="s">
        <v>75</v>
      </c>
      <c r="R1118" s="48">
        <f>HEX2DEC(RIGHT(Table13232127535863[[#This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HEX2DEC(RIGHT(Table13232127535863[[#This Row],[h1]],8))</f>
        <v>0</v>
      </c>
      <c r="Q1119" s="48" t="s">
        <v>75</v>
      </c>
      <c r="R1119" s="48">
        <f>HEX2DEC(RIGHT(Table13232127535863[[#This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HEX2DEC(RIGHT(Table13232127535863[[#This Row],[h1]],8))</f>
        <v>0</v>
      </c>
      <c r="Q1120" s="48" t="s">
        <v>75</v>
      </c>
      <c r="R1120" s="48">
        <f>HEX2DEC(RIGHT(Table13232127535863[[#This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HEX2DEC(RIGHT(Table13232127535863[[#This Row],[h1]],8))</f>
        <v>0</v>
      </c>
      <c r="Q1121" s="48" t="s">
        <v>75</v>
      </c>
      <c r="R1121" s="48">
        <f>HEX2DEC(RIGHT(Table13232127535863[[#This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HEX2DEC(RIGHT(Table13232127535863[[#This Row],[h1]],8))</f>
        <v>0</v>
      </c>
      <c r="Q1122" s="48" t="s">
        <v>75</v>
      </c>
      <c r="R1122" s="48">
        <f>HEX2DEC(RIGHT(Table13232127535863[[#This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HEX2DEC(RIGHT(Table13232127535863[[#This Row],[h1]],8))</f>
        <v>0</v>
      </c>
      <c r="Q1123" s="48" t="s">
        <v>75</v>
      </c>
      <c r="R1123" s="48">
        <f>HEX2DEC(RIGHT(Table13232127535863[[#This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HEX2DEC(RIGHT(Table13232127535863[[#This Row],[h1]],8))</f>
        <v>0</v>
      </c>
      <c r="Q1124" s="48" t="s">
        <v>75</v>
      </c>
      <c r="R1124" s="48">
        <f>HEX2DEC(RIGHT(Table13232127535863[[#This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HEX2DEC(RIGHT(Table13232127535863[[#This Row],[h1]],8))</f>
        <v>0</v>
      </c>
      <c r="Q1125" s="48" t="s">
        <v>75</v>
      </c>
      <c r="R1125" s="48">
        <f>HEX2DEC(RIGHT(Table13232127535863[[#This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HEX2DEC(RIGHT(Table13232127535863[[#This Row],[h1]],8))</f>
        <v>0</v>
      </c>
      <c r="Q1126" s="48" t="s">
        <v>75</v>
      </c>
      <c r="R1126" s="48">
        <f>HEX2DEC(RIGHT(Table13232127535863[[#This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HEX2DEC(RIGHT(Table13232127535863[[#This Row],[h1]],8))</f>
        <v>0</v>
      </c>
      <c r="Q1127" s="48" t="s">
        <v>75</v>
      </c>
      <c r="R1127" s="48">
        <f>HEX2DEC(RIGHT(Table13232127535863[[#This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HEX2DEC(RIGHT(Table13232127535863[[#This Row],[h1]],8))</f>
        <v>0</v>
      </c>
      <c r="Q1128" s="48" t="s">
        <v>75</v>
      </c>
      <c r="R1128" s="48">
        <f>HEX2DEC(RIGHT(Table13232127535863[[#This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HEX2DEC(RIGHT(Table13232127535863[[#This Row],[h1]],8))</f>
        <v>0</v>
      </c>
      <c r="Q1129" s="48" t="s">
        <v>75</v>
      </c>
      <c r="R1129" s="48">
        <f>HEX2DEC(RIGHT(Table13232127535863[[#This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HEX2DEC(RIGHT(Table13232127535863[[#This Row],[h1]],8))</f>
        <v>0</v>
      </c>
      <c r="Q1130" s="48" t="s">
        <v>75</v>
      </c>
      <c r="R1130" s="48">
        <f>HEX2DEC(RIGHT(Table13232127535863[[#This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HEX2DEC(RIGHT(Table13232127535863[[#This Row],[h1]],8))</f>
        <v>0</v>
      </c>
      <c r="Q1131" s="48" t="s">
        <v>75</v>
      </c>
      <c r="R1131" s="48">
        <f>HEX2DEC(RIGHT(Table13232127535863[[#This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HEX2DEC(RIGHT(Table13232127535863[[#This Row],[h1]],8))</f>
        <v>0</v>
      </c>
      <c r="Q1132" s="48" t="s">
        <v>75</v>
      </c>
      <c r="R1132" s="48">
        <f>HEX2DEC(RIGHT(Table13232127535863[[#This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HEX2DEC(RIGHT(Table13232127535863[[#This Row],[h1]],8))</f>
        <v>0</v>
      </c>
      <c r="Q1133" s="48" t="s">
        <v>75</v>
      </c>
      <c r="R1133" s="48">
        <f>HEX2DEC(RIGHT(Table13232127535863[[#This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HEX2DEC(RIGHT(Table13232127535863[[#This Row],[h1]],8))</f>
        <v>0</v>
      </c>
      <c r="Q1134" s="48" t="s">
        <v>75</v>
      </c>
      <c r="R1134" s="48">
        <f>HEX2DEC(RIGHT(Table13232127535863[[#This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HEX2DEC(RIGHT(Table13232127535863[[#This Row],[h1]],8))</f>
        <v>0</v>
      </c>
      <c r="Q1135" s="48" t="s">
        <v>75</v>
      </c>
      <c r="R1135" s="48">
        <f>HEX2DEC(RIGHT(Table13232127535863[[#This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HEX2DEC(RIGHT(Table13232127535863[[#This Row],[h1]],8))</f>
        <v>0</v>
      </c>
      <c r="Q1136" s="48" t="s">
        <v>75</v>
      </c>
      <c r="R1136" s="48">
        <f>HEX2DEC(RIGHT(Table13232127535863[[#This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HEX2DEC(RIGHT(Table13232127535863[[#This Row],[h1]],8))</f>
        <v>0</v>
      </c>
      <c r="Q1137" s="48" t="s">
        <v>75</v>
      </c>
      <c r="R1137" s="48">
        <f>HEX2DEC(RIGHT(Table13232127535863[[#This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HEX2DEC(RIGHT(Table13232127535863[[#This Row],[h1]],8))</f>
        <v>0</v>
      </c>
      <c r="Q1138" s="48" t="s">
        <v>75</v>
      </c>
      <c r="R1138" s="48">
        <f>HEX2DEC(RIGHT(Table13232127535863[[#This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HEX2DEC(RIGHT(Table13232127535863[[#This Row],[h1]],8))</f>
        <v>0</v>
      </c>
      <c r="Q1139" s="48" t="s">
        <v>75</v>
      </c>
      <c r="R1139" s="48">
        <f>HEX2DEC(RIGHT(Table13232127535863[[#This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HEX2DEC(RIGHT(Table13232127535863[[#This Row],[h1]],8))</f>
        <v>0</v>
      </c>
      <c r="Q1140" s="48" t="s">
        <v>75</v>
      </c>
      <c r="R1140" s="48">
        <f>HEX2DEC(RIGHT(Table13232127535863[[#This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HEX2DEC(RIGHT(Table13232127535863[[#This Row],[h1]],8))</f>
        <v>0</v>
      </c>
      <c r="Q1141" s="48" t="s">
        <v>75</v>
      </c>
      <c r="R1141" s="48">
        <f>HEX2DEC(RIGHT(Table13232127535863[[#This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HEX2DEC(RIGHT(Table13232127535863[[#This Row],[h1]],8))</f>
        <v>0</v>
      </c>
      <c r="Q1142" s="48" t="s">
        <v>75</v>
      </c>
      <c r="R1142" s="48">
        <f>HEX2DEC(RIGHT(Table13232127535863[[#This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HEX2DEC(RIGHT(Table13232127535863[[#This Row],[h1]],8))</f>
        <v>0</v>
      </c>
      <c r="Q1143" s="48" t="s">
        <v>75</v>
      </c>
      <c r="R1143" s="48">
        <f>HEX2DEC(RIGHT(Table13232127535863[[#This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HEX2DEC(RIGHT(Table13232127535863[[#This Row],[h1]],8))</f>
        <v>0</v>
      </c>
      <c r="Q1144" s="48" t="s">
        <v>75</v>
      </c>
      <c r="R1144" s="48">
        <f>HEX2DEC(RIGHT(Table13232127535863[[#This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HEX2DEC(RIGHT(Table13232127535863[[#This Row],[h1]],8))</f>
        <v>0</v>
      </c>
      <c r="Q1145" s="48" t="s">
        <v>75</v>
      </c>
      <c r="R1145" s="48">
        <f>HEX2DEC(RIGHT(Table13232127535863[[#This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HEX2DEC(RIGHT(Table13232127535863[[#This Row],[h1]],8))</f>
        <v>0</v>
      </c>
      <c r="Q1146" s="48" t="s">
        <v>75</v>
      </c>
      <c r="R1146" s="48">
        <f>HEX2DEC(RIGHT(Table13232127535863[[#This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HEX2DEC(RIGHT(Table13232127535863[[#This Row],[h1]],8))</f>
        <v>0</v>
      </c>
      <c r="Q1147" s="48" t="s">
        <v>75</v>
      </c>
      <c r="R1147" s="48">
        <f>HEX2DEC(RIGHT(Table13232127535863[[#This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HEX2DEC(RIGHT(Table13232127535863[[#This Row],[h1]],8))</f>
        <v>0</v>
      </c>
      <c r="Q1148" s="48" t="s">
        <v>75</v>
      </c>
      <c r="R1148" s="48">
        <f>HEX2DEC(RIGHT(Table13232127535863[[#This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HEX2DEC(RIGHT(Table13232127535863[[#This Row],[h1]],8))</f>
        <v>0</v>
      </c>
      <c r="Q1149" s="48" t="s">
        <v>75</v>
      </c>
      <c r="R1149" s="48">
        <f>HEX2DEC(RIGHT(Table13232127535863[[#This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HEX2DEC(RIGHT(Table13232127535863[[#This Row],[h1]],8))</f>
        <v>0</v>
      </c>
      <c r="Q1150" s="48" t="s">
        <v>75</v>
      </c>
      <c r="R1150" s="48">
        <f>HEX2DEC(RIGHT(Table13232127535863[[#This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HEX2DEC(RIGHT(Table13232127535863[[#This Row],[h1]],8))</f>
        <v>0</v>
      </c>
      <c r="Q1151" s="48" t="s">
        <v>75</v>
      </c>
      <c r="R1151" s="48">
        <f>HEX2DEC(RIGHT(Table13232127535863[[#This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HEX2DEC(RIGHT(Table13232127535863[[#This Row],[h1]],8))</f>
        <v>0</v>
      </c>
      <c r="Q1152" s="48" t="s">
        <v>75</v>
      </c>
      <c r="R1152" s="48">
        <f>HEX2DEC(RIGHT(Table13232127535863[[#This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HEX2DEC(RIGHT(Table13232127535863[[#This Row],[h1]],8))</f>
        <v>0</v>
      </c>
      <c r="Q1153" s="48" t="s">
        <v>75</v>
      </c>
      <c r="R1153" s="48">
        <f>HEX2DEC(RIGHT(Table13232127535863[[#This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HEX2DEC(RIGHT(Table13232127535863[[#This Row],[h1]],8))</f>
        <v>0</v>
      </c>
      <c r="Q1154" s="48" t="s">
        <v>75</v>
      </c>
      <c r="R1154" s="48">
        <f>HEX2DEC(RIGHT(Table13232127535863[[#This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HEX2DEC(RIGHT(Table13232127535863[[#This Row],[h1]],8))</f>
        <v>0</v>
      </c>
      <c r="Q1155" s="48" t="s">
        <v>75</v>
      </c>
      <c r="R1155" s="48">
        <f>HEX2DEC(RIGHT(Table13232127535863[[#This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HEX2DEC(RIGHT(Table13232127535863[[#This Row],[h1]],8))</f>
        <v>0</v>
      </c>
      <c r="Q1156" s="48" t="s">
        <v>75</v>
      </c>
      <c r="R1156" s="48">
        <f>HEX2DEC(RIGHT(Table13232127535863[[#This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HEX2DEC(RIGHT(Table13232127535863[[#This Row],[h1]],8))</f>
        <v>0</v>
      </c>
      <c r="Q1157" s="48" t="s">
        <v>75</v>
      </c>
      <c r="R1157" s="48">
        <f>HEX2DEC(RIGHT(Table13232127535863[[#This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HEX2DEC(RIGHT(Table13232127535863[[#This Row],[h1]],8))</f>
        <v>0</v>
      </c>
      <c r="Q1158" s="48" t="s">
        <v>75</v>
      </c>
      <c r="R1158" s="48">
        <f>HEX2DEC(RIGHT(Table13232127535863[[#This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HEX2DEC(RIGHT(Table13232127535863[[#This Row],[h1]],8))</f>
        <v>0</v>
      </c>
      <c r="Q1159" s="48" t="s">
        <v>75</v>
      </c>
      <c r="R1159" s="48">
        <f>HEX2DEC(RIGHT(Table13232127535863[[#This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HEX2DEC(RIGHT(Table13232127535863[[#This Row],[h1]],8))</f>
        <v>0</v>
      </c>
      <c r="Q1160" s="48" t="s">
        <v>75</v>
      </c>
      <c r="R1160" s="48">
        <f>HEX2DEC(RIGHT(Table13232127535863[[#This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HEX2DEC(RIGHT(Table13232127535863[[#This Row],[h1]],8))</f>
        <v>0</v>
      </c>
      <c r="Q1161" s="48" t="s">
        <v>75</v>
      </c>
      <c r="R1161" s="48">
        <f>HEX2DEC(RIGHT(Table13232127535863[[#This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HEX2DEC(RIGHT(Table13232127535863[[#This Row],[h1]],8))</f>
        <v>0</v>
      </c>
      <c r="Q1162" s="48" t="s">
        <v>75</v>
      </c>
      <c r="R1162" s="48">
        <f>HEX2DEC(RIGHT(Table13232127535863[[#This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HEX2DEC(RIGHT(Table13232127535863[[#This Row],[h1]],8))</f>
        <v>0</v>
      </c>
      <c r="Q1163" s="48" t="s">
        <v>75</v>
      </c>
      <c r="R1163" s="48">
        <f>HEX2DEC(RIGHT(Table13232127535863[[#This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HEX2DEC(RIGHT(Table13232127535863[[#This Row],[h1]],8))</f>
        <v>0</v>
      </c>
      <c r="Q1164" s="48" t="s">
        <v>75</v>
      </c>
      <c r="R1164" s="48">
        <f>HEX2DEC(RIGHT(Table13232127535863[[#This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HEX2DEC(RIGHT(Table13232127535863[[#This Row],[h1]],8))</f>
        <v>0</v>
      </c>
      <c r="Q1165" s="48" t="s">
        <v>75</v>
      </c>
      <c r="R1165" s="48">
        <f>HEX2DEC(RIGHT(Table13232127535863[[#This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HEX2DEC(RIGHT(Table13232127535863[[#This Row],[h1]],8))</f>
        <v>0</v>
      </c>
      <c r="Q1166" s="48" t="s">
        <v>75</v>
      </c>
      <c r="R1166" s="48">
        <f>HEX2DEC(RIGHT(Table13232127535863[[#This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HEX2DEC(RIGHT(Table13232127535863[[#This Row],[h1]],8))</f>
        <v>0</v>
      </c>
      <c r="Q1167" s="48" t="s">
        <v>75</v>
      </c>
      <c r="R1167" s="48">
        <f>HEX2DEC(RIGHT(Table13232127535863[[#This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HEX2DEC(RIGHT(Table13232127535863[[#This Row],[h1]],8))</f>
        <v>0</v>
      </c>
      <c r="Q1168" s="48" t="s">
        <v>75</v>
      </c>
      <c r="R1168" s="48">
        <f>HEX2DEC(RIGHT(Table13232127535863[[#This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HEX2DEC(RIGHT(Table13232127535863[[#This Row],[h1]],8))</f>
        <v>0</v>
      </c>
      <c r="Q1169" s="48" t="s">
        <v>75</v>
      </c>
      <c r="R1169" s="48">
        <f>HEX2DEC(RIGHT(Table13232127535863[[#This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HEX2DEC(RIGHT(Table13232127535863[[#This Row],[h1]],8))</f>
        <v>0</v>
      </c>
      <c r="Q1170" s="48" t="s">
        <v>75</v>
      </c>
      <c r="R1170" s="48">
        <f>HEX2DEC(RIGHT(Table13232127535863[[#This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HEX2DEC(RIGHT(Table13232127535863[[#This Row],[h1]],8))</f>
        <v>0</v>
      </c>
      <c r="Q1171" s="48" t="s">
        <v>75</v>
      </c>
      <c r="R1171" s="48">
        <f>HEX2DEC(RIGHT(Table13232127535863[[#This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HEX2DEC(RIGHT(Table13232127535863[[#This Row],[h1]],8))</f>
        <v>0</v>
      </c>
      <c r="Q1172" s="48" t="s">
        <v>75</v>
      </c>
      <c r="R1172" s="48">
        <f>HEX2DEC(RIGHT(Table13232127535863[[#This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HEX2DEC(RIGHT(Table13232127535863[[#This Row],[h1]],8))</f>
        <v>0</v>
      </c>
      <c r="Q1173" s="48" t="s">
        <v>75</v>
      </c>
      <c r="R1173" s="48">
        <f>HEX2DEC(RIGHT(Table13232127535863[[#This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HEX2DEC(RIGHT(Table13232127535863[[#This Row],[h1]],8))</f>
        <v>0</v>
      </c>
      <c r="Q1174" s="48" t="s">
        <v>75</v>
      </c>
      <c r="R1174" s="48">
        <f>HEX2DEC(RIGHT(Table13232127535863[[#This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HEX2DEC(RIGHT(Table13232127535863[[#This Row],[h1]],8))</f>
        <v>0</v>
      </c>
      <c r="Q1175" s="48" t="s">
        <v>75</v>
      </c>
      <c r="R1175" s="48">
        <f>HEX2DEC(RIGHT(Table13232127535863[[#This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HEX2DEC(RIGHT(Table13232127535863[[#This Row],[h1]],8))</f>
        <v>0</v>
      </c>
      <c r="Q1176" s="48" t="s">
        <v>75</v>
      </c>
      <c r="R1176" s="48">
        <f>HEX2DEC(RIGHT(Table13232127535863[[#This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HEX2DEC(RIGHT(Table13232127535863[[#This Row],[h1]],8))</f>
        <v>0</v>
      </c>
      <c r="Q1177" s="48" t="s">
        <v>75</v>
      </c>
      <c r="R1177" s="48">
        <f>HEX2DEC(RIGHT(Table13232127535863[[#This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HEX2DEC(RIGHT(Table13232127535863[[#This Row],[h1]],8))</f>
        <v>0</v>
      </c>
      <c r="Q1178" s="48" t="s">
        <v>75</v>
      </c>
      <c r="R1178" s="48">
        <f>HEX2DEC(RIGHT(Table13232127535863[[#This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HEX2DEC(RIGHT(Table13232127535863[[#This Row],[h1]],8))</f>
        <v>0</v>
      </c>
      <c r="Q1179" s="48" t="s">
        <v>75</v>
      </c>
      <c r="R1179" s="48">
        <f>HEX2DEC(RIGHT(Table13232127535863[[#This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HEX2DEC(RIGHT(Table13232127535863[[#This Row],[h1]],8))</f>
        <v>0</v>
      </c>
      <c r="Q1180" s="48" t="s">
        <v>75</v>
      </c>
      <c r="R1180" s="48">
        <f>HEX2DEC(RIGHT(Table13232127535863[[#This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HEX2DEC(RIGHT(Table13232127535863[[#This Row],[h1]],8))</f>
        <v>0</v>
      </c>
      <c r="Q1181" s="48" t="s">
        <v>75</v>
      </c>
      <c r="R1181" s="48">
        <f>HEX2DEC(RIGHT(Table13232127535863[[#This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HEX2DEC(RIGHT(Table13232127535863[[#This Row],[h1]],8))</f>
        <v>0</v>
      </c>
      <c r="Q1182" s="48" t="s">
        <v>75</v>
      </c>
      <c r="R1182" s="48">
        <f>HEX2DEC(RIGHT(Table13232127535863[[#This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HEX2DEC(RIGHT(Table13232127535863[[#This Row],[h1]],8))</f>
        <v>0</v>
      </c>
      <c r="Q1183" s="48" t="s">
        <v>75</v>
      </c>
      <c r="R1183" s="48">
        <f>HEX2DEC(RIGHT(Table13232127535863[[#This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HEX2DEC(RIGHT(Table13232127535863[[#This Row],[h1]],8))</f>
        <v>0</v>
      </c>
      <c r="Q1184" s="48" t="s">
        <v>75</v>
      </c>
      <c r="R1184" s="48">
        <f>HEX2DEC(RIGHT(Table13232127535863[[#This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HEX2DEC(RIGHT(Table13232127535863[[#This Row],[h1]],8))</f>
        <v>0</v>
      </c>
      <c r="Q1185" s="48" t="s">
        <v>75</v>
      </c>
      <c r="R1185" s="48">
        <f>HEX2DEC(RIGHT(Table13232127535863[[#This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HEX2DEC(RIGHT(Table13232127535863[[#This Row],[h1]],8))</f>
        <v>0</v>
      </c>
      <c r="Q1186" s="48" t="s">
        <v>75</v>
      </c>
      <c r="R1186" s="48">
        <f>HEX2DEC(RIGHT(Table13232127535863[[#This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HEX2DEC(RIGHT(Table13232127535863[[#This Row],[h1]],8))</f>
        <v>0</v>
      </c>
      <c r="Q1187" s="48" t="s">
        <v>75</v>
      </c>
      <c r="R1187" s="48">
        <f>HEX2DEC(RIGHT(Table13232127535863[[#This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HEX2DEC(RIGHT(Table13232127535863[[#This Row],[h1]],8))</f>
        <v>0</v>
      </c>
      <c r="Q1188" s="48" t="s">
        <v>75</v>
      </c>
      <c r="R1188" s="48">
        <f>HEX2DEC(RIGHT(Table13232127535863[[#This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HEX2DEC(RIGHT(Table13232127535863[[#This Row],[h1]],8))</f>
        <v>0</v>
      </c>
      <c r="Q1189" s="48" t="s">
        <v>75</v>
      </c>
      <c r="R1189" s="48">
        <f>HEX2DEC(RIGHT(Table13232127535863[[#This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HEX2DEC(RIGHT(Table13232127535863[[#This Row],[h1]],8))</f>
        <v>0</v>
      </c>
      <c r="Q1190" s="48" t="s">
        <v>75</v>
      </c>
      <c r="R1190" s="48">
        <f>HEX2DEC(RIGHT(Table13232127535863[[#This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HEX2DEC(RIGHT(Table13232127535863[[#This Row],[h1]],8))</f>
        <v>0</v>
      </c>
      <c r="Q1191" s="48" t="s">
        <v>75</v>
      </c>
      <c r="R1191" s="48">
        <f>HEX2DEC(RIGHT(Table13232127535863[[#This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HEX2DEC(RIGHT(Table13232127535863[[#This Row],[h1]],8))</f>
        <v>0</v>
      </c>
      <c r="Q1192" s="48" t="s">
        <v>75</v>
      </c>
      <c r="R1192" s="48">
        <f>HEX2DEC(RIGHT(Table13232127535863[[#This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HEX2DEC(RIGHT(Table13232127535863[[#This Row],[h1]],8))</f>
        <v>0</v>
      </c>
      <c r="Q1193" s="48" t="s">
        <v>75</v>
      </c>
      <c r="R1193" s="48">
        <f>HEX2DEC(RIGHT(Table13232127535863[[#This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HEX2DEC(RIGHT(Table13232127535863[[#This Row],[h1]],8))</f>
        <v>0</v>
      </c>
      <c r="Q1194" s="48" t="s">
        <v>75</v>
      </c>
      <c r="R1194" s="48">
        <f>HEX2DEC(RIGHT(Table13232127535863[[#This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HEX2DEC(RIGHT(Table13232127535863[[#This Row],[h1]],8))</f>
        <v>0</v>
      </c>
      <c r="Q1195" s="48" t="s">
        <v>75</v>
      </c>
      <c r="R1195" s="48">
        <f>HEX2DEC(RIGHT(Table13232127535863[[#This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HEX2DEC(RIGHT(Table13232127535863[[#This Row],[h1]],8))</f>
        <v>0</v>
      </c>
      <c r="Q1196" s="48" t="s">
        <v>75</v>
      </c>
      <c r="R1196" s="48">
        <f>HEX2DEC(RIGHT(Table13232127535863[[#This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HEX2DEC(RIGHT(Table13232127535863[[#This Row],[h1]],8))</f>
        <v>0</v>
      </c>
      <c r="Q1197" s="48" t="s">
        <v>75</v>
      </c>
      <c r="R1197" s="48">
        <f>HEX2DEC(RIGHT(Table13232127535863[[#This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HEX2DEC(RIGHT(Table13232127535863[[#This Row],[h1]],8))</f>
        <v>0</v>
      </c>
      <c r="Q1198" s="48" t="s">
        <v>75</v>
      </c>
      <c r="R1198" s="48">
        <f>HEX2DEC(RIGHT(Table13232127535863[[#This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HEX2DEC(RIGHT(Table13232127535863[[#This Row],[h1]],8))</f>
        <v>0</v>
      </c>
      <c r="Q1199" s="48" t="s">
        <v>75</v>
      </c>
      <c r="R1199" s="48">
        <f>HEX2DEC(RIGHT(Table13232127535863[[#This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HEX2DEC(RIGHT(Table13232127535863[[#This Row],[h1]],8))</f>
        <v>0</v>
      </c>
      <c r="Q1200" s="48" t="s">
        <v>75</v>
      </c>
      <c r="R1200" s="48">
        <f>HEX2DEC(RIGHT(Table13232127535863[[#This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HEX2DEC(RIGHT(Table13232127535863[[#This Row],[h1]],8))</f>
        <v>0</v>
      </c>
      <c r="Q1201" s="48" t="s">
        <v>75</v>
      </c>
      <c r="R1201" s="48">
        <f>HEX2DEC(RIGHT(Table13232127535863[[#This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HEX2DEC(RIGHT(Table13232127535863[[#This Row],[h1]],8))</f>
        <v>0</v>
      </c>
      <c r="Q1202" s="48" t="s">
        <v>75</v>
      </c>
      <c r="R1202" s="48">
        <f>HEX2DEC(RIGHT(Table13232127535863[[#This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HEX2DEC(RIGHT(Table13232127535863[[#This Row],[h1]],8))</f>
        <v>0</v>
      </c>
      <c r="Q1203" s="48" t="s">
        <v>75</v>
      </c>
      <c r="R1203" s="48">
        <f>HEX2DEC(RIGHT(Table13232127535863[[#This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HEX2DEC(RIGHT(Table13232127535863[[#This Row],[h1]],8))</f>
        <v>0</v>
      </c>
      <c r="Q1204" s="48" t="s">
        <v>75</v>
      </c>
      <c r="R1204" s="48">
        <f>HEX2DEC(RIGHT(Table13232127535863[[#This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HEX2DEC(RIGHT(Table13232127535863[[#This Row],[h1]],8))</f>
        <v>0</v>
      </c>
      <c r="Q1205" s="48" t="s">
        <v>75</v>
      </c>
      <c r="R1205" s="48">
        <f>HEX2DEC(RIGHT(Table13232127535863[[#This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HEX2DEC(RIGHT(Table13232127535863[[#This Row],[h1]],8))</f>
        <v>0</v>
      </c>
      <c r="Q1206" s="48" t="s">
        <v>75</v>
      </c>
      <c r="R1206" s="48">
        <f>HEX2DEC(RIGHT(Table13232127535863[[#This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HEX2DEC(RIGHT(Table13232127535863[[#This Row],[h1]],8))</f>
        <v>0</v>
      </c>
      <c r="Q1207" s="48" t="s">
        <v>75</v>
      </c>
      <c r="R1207" s="48">
        <f>HEX2DEC(RIGHT(Table13232127535863[[#This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HEX2DEC(RIGHT(Table13232127535863[[#This Row],[h1]],8))</f>
        <v>0</v>
      </c>
      <c r="Q1208" s="48" t="s">
        <v>75</v>
      </c>
      <c r="R1208" s="48">
        <f>HEX2DEC(RIGHT(Table13232127535863[[#This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HEX2DEC(RIGHT(Table13232127535863[[#This Row],[h1]],8))</f>
        <v>0</v>
      </c>
      <c r="Q1209" s="48" t="s">
        <v>75</v>
      </c>
      <c r="R1209" s="48">
        <f>HEX2DEC(RIGHT(Table13232127535863[[#This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HEX2DEC(RIGHT(Table13232127535863[[#This Row],[h1]],8))</f>
        <v>0</v>
      </c>
      <c r="Q1210" s="48" t="s">
        <v>75</v>
      </c>
      <c r="R1210" s="48">
        <f>HEX2DEC(RIGHT(Table13232127535863[[#This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HEX2DEC(RIGHT(Table13232127535863[[#This Row],[h1]],8))</f>
        <v>0</v>
      </c>
      <c r="Q1211" s="48" t="s">
        <v>75</v>
      </c>
      <c r="R1211" s="48">
        <f>HEX2DEC(RIGHT(Table13232127535863[[#This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HEX2DEC(RIGHT(Table13232127535863[[#This Row],[h1]],8))</f>
        <v>0</v>
      </c>
      <c r="Q1212" s="48" t="s">
        <v>75</v>
      </c>
      <c r="R1212" s="48">
        <f>HEX2DEC(RIGHT(Table13232127535863[[#This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HEX2DEC(RIGHT(Table13232127535863[[#This Row],[h1]],8))</f>
        <v>0</v>
      </c>
      <c r="Q1213" s="48" t="s">
        <v>75</v>
      </c>
      <c r="R1213" s="48">
        <f>HEX2DEC(RIGHT(Table13232127535863[[#This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HEX2DEC(RIGHT(Table13232127535863[[#This Row],[h1]],8))</f>
        <v>0</v>
      </c>
      <c r="Q1214" s="48" t="s">
        <v>75</v>
      </c>
      <c r="R1214" s="48">
        <f>HEX2DEC(RIGHT(Table13232127535863[[#This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HEX2DEC(RIGHT(Table13232127535863[[#This Row],[h1]],8))</f>
        <v>0</v>
      </c>
      <c r="Q1215" s="48" t="s">
        <v>75</v>
      </c>
      <c r="R1215" s="48">
        <f>HEX2DEC(RIGHT(Table13232127535863[[#This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HEX2DEC(RIGHT(Table13232127535863[[#This Row],[h1]],8))</f>
        <v>0</v>
      </c>
      <c r="Q1216" s="48" t="s">
        <v>75</v>
      </c>
      <c r="R1216" s="48">
        <f>HEX2DEC(RIGHT(Table13232127535863[[#This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HEX2DEC(RIGHT(Table13232127535863[[#This Row],[h1]],8))</f>
        <v>0</v>
      </c>
      <c r="Q1217" s="48" t="s">
        <v>75</v>
      </c>
      <c r="R1217" s="48">
        <f>HEX2DEC(RIGHT(Table13232127535863[[#This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HEX2DEC(RIGHT(Table13232127535863[[#This Row],[h1]],8))</f>
        <v>0</v>
      </c>
      <c r="Q1218" s="48" t="s">
        <v>75</v>
      </c>
      <c r="R1218" s="48">
        <f>HEX2DEC(RIGHT(Table13232127535863[[#This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HEX2DEC(RIGHT(Table13232127535863[[#This Row],[h1]],8))</f>
        <v>0</v>
      </c>
      <c r="Q1219" s="48" t="s">
        <v>75</v>
      </c>
      <c r="R1219" s="48">
        <f>HEX2DEC(RIGHT(Table13232127535863[[#This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HEX2DEC(RIGHT(Table13232127535863[[#This Row],[h1]],8))</f>
        <v>0</v>
      </c>
      <c r="Q1220" s="48" t="s">
        <v>75</v>
      </c>
      <c r="R1220" s="48">
        <f>HEX2DEC(RIGHT(Table13232127535863[[#This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HEX2DEC(RIGHT(Table13232127535863[[#This Row],[h1]],8))</f>
        <v>0</v>
      </c>
      <c r="Q1221" s="48" t="s">
        <v>75</v>
      </c>
      <c r="R1221" s="48">
        <f>HEX2DEC(RIGHT(Table13232127535863[[#This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HEX2DEC(RIGHT(Table13232127535863[[#This Row],[h1]],8))</f>
        <v>0</v>
      </c>
      <c r="Q1222" s="48" t="s">
        <v>75</v>
      </c>
      <c r="R1222" s="48">
        <f>HEX2DEC(RIGHT(Table13232127535863[[#This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HEX2DEC(RIGHT(Table13232127535863[[#This Row],[h1]],8))</f>
        <v>0</v>
      </c>
      <c r="Q1223" s="48" t="s">
        <v>75</v>
      </c>
      <c r="R1223" s="48">
        <f>HEX2DEC(RIGHT(Table13232127535863[[#This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HEX2DEC(RIGHT(Table13232127535863[[#This Row],[h1]],8))</f>
        <v>0</v>
      </c>
      <c r="Q1224" s="48" t="s">
        <v>75</v>
      </c>
      <c r="R1224" s="48">
        <f>HEX2DEC(RIGHT(Table13232127535863[[#This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HEX2DEC(RIGHT(Table13232127535863[[#This Row],[h1]],8))</f>
        <v>0</v>
      </c>
      <c r="Q1225" s="48" t="s">
        <v>75</v>
      </c>
      <c r="R1225" s="48">
        <f>HEX2DEC(RIGHT(Table13232127535863[[#This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HEX2DEC(RIGHT(Table13232127535863[[#This Row],[h1]],8))</f>
        <v>0</v>
      </c>
      <c r="Q1226" s="48" t="s">
        <v>75</v>
      </c>
      <c r="R1226" s="48">
        <f>HEX2DEC(RIGHT(Table13232127535863[[#This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HEX2DEC(RIGHT(Table13232127535863[[#This Row],[h1]],8))</f>
        <v>0</v>
      </c>
      <c r="Q1227" s="48" t="s">
        <v>75</v>
      </c>
      <c r="R1227" s="48">
        <f>HEX2DEC(RIGHT(Table13232127535863[[#This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HEX2DEC(RIGHT(Table13232127535863[[#This Row],[h1]],8))</f>
        <v>0</v>
      </c>
      <c r="Q1228" s="48" t="s">
        <v>75</v>
      </c>
      <c r="R1228" s="48">
        <f>HEX2DEC(RIGHT(Table13232127535863[[#This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HEX2DEC(RIGHT(Table13232127535863[[#This Row],[h1]],8))</f>
        <v>0</v>
      </c>
      <c r="Q1229" s="48" t="s">
        <v>75</v>
      </c>
      <c r="R1229" s="48">
        <f>HEX2DEC(RIGHT(Table13232127535863[[#This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HEX2DEC(RIGHT(Table13232127535863[[#This Row],[h1]],8))</f>
        <v>0</v>
      </c>
      <c r="Q1230" s="48" t="s">
        <v>75</v>
      </c>
      <c r="R1230" s="48">
        <f>HEX2DEC(RIGHT(Table13232127535863[[#This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HEX2DEC(RIGHT(Table13232127535863[[#This Row],[h1]],8))</f>
        <v>0</v>
      </c>
      <c r="Q1231" s="48" t="s">
        <v>75</v>
      </c>
      <c r="R1231" s="48">
        <f>HEX2DEC(RIGHT(Table13232127535863[[#This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HEX2DEC(RIGHT(Table13232127535863[[#This Row],[h1]],8))</f>
        <v>0</v>
      </c>
      <c r="Q1232" s="48" t="s">
        <v>75</v>
      </c>
      <c r="R1232" s="48">
        <f>HEX2DEC(RIGHT(Table13232127535863[[#This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HEX2DEC(RIGHT(Table13232127535863[[#This Row],[h1]],8))</f>
        <v>0</v>
      </c>
      <c r="Q1233" s="48" t="s">
        <v>75</v>
      </c>
      <c r="R1233" s="48">
        <f>HEX2DEC(RIGHT(Table13232127535863[[#This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HEX2DEC(RIGHT(Table13232127535863[[#This Row],[h1]],8))</f>
        <v>0</v>
      </c>
      <c r="Q1234" s="48" t="s">
        <v>75</v>
      </c>
      <c r="R1234" s="48">
        <f>HEX2DEC(RIGHT(Table13232127535863[[#This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HEX2DEC(RIGHT(Table13232127535863[[#This Row],[h1]],8))</f>
        <v>0</v>
      </c>
      <c r="Q1235" s="48" t="s">
        <v>75</v>
      </c>
      <c r="R1235" s="48">
        <f>HEX2DEC(RIGHT(Table13232127535863[[#This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HEX2DEC(RIGHT(Table13232127535863[[#This Row],[h1]],8))</f>
        <v>0</v>
      </c>
      <c r="Q1236" s="48" t="s">
        <v>75</v>
      </c>
      <c r="R1236" s="48">
        <f>HEX2DEC(RIGHT(Table13232127535863[[#This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HEX2DEC(RIGHT(Table13232127535863[[#This Row],[h1]],8))</f>
        <v>0</v>
      </c>
      <c r="Q1237" s="48" t="s">
        <v>75</v>
      </c>
      <c r="R1237" s="48">
        <f>HEX2DEC(RIGHT(Table13232127535863[[#This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HEX2DEC(RIGHT(Table13232127535863[[#This Row],[h1]],8))</f>
        <v>0</v>
      </c>
      <c r="Q1238" s="48" t="s">
        <v>75</v>
      </c>
      <c r="R1238" s="48">
        <f>HEX2DEC(RIGHT(Table13232127535863[[#This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HEX2DEC(RIGHT(Table13232127535863[[#This Row],[h1]],8))</f>
        <v>0</v>
      </c>
      <c r="Q1239" s="48" t="s">
        <v>75</v>
      </c>
      <c r="R1239" s="48">
        <f>HEX2DEC(RIGHT(Table13232127535863[[#This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HEX2DEC(RIGHT(Table13232127535863[[#This Row],[h1]],8))</f>
        <v>0</v>
      </c>
      <c r="Q1240" s="48" t="s">
        <v>75</v>
      </c>
      <c r="R1240" s="48">
        <f>HEX2DEC(RIGHT(Table13232127535863[[#This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HEX2DEC(RIGHT(Table13232127535863[[#This Row],[h1]],8))</f>
        <v>0</v>
      </c>
      <c r="Q1241" s="48" t="s">
        <v>75</v>
      </c>
      <c r="R1241" s="48">
        <f>HEX2DEC(RIGHT(Table13232127535863[[#This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HEX2DEC(RIGHT(Table13232127535863[[#This Row],[h1]],8))</f>
        <v>0</v>
      </c>
      <c r="Q1242" s="48" t="s">
        <v>75</v>
      </c>
      <c r="R1242" s="48">
        <f>HEX2DEC(RIGHT(Table13232127535863[[#This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HEX2DEC(RIGHT(Table13232127535863[[#This Row],[h1]],8))</f>
        <v>0</v>
      </c>
      <c r="Q1243" s="48" t="s">
        <v>75</v>
      </c>
      <c r="R1243" s="48">
        <f>HEX2DEC(RIGHT(Table13232127535863[[#This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HEX2DEC(RIGHT(Table13232127535863[[#This Row],[h1]],8))</f>
        <v>0</v>
      </c>
      <c r="Q1244" s="48" t="s">
        <v>75</v>
      </c>
      <c r="R1244" s="48">
        <f>HEX2DEC(RIGHT(Table13232127535863[[#This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HEX2DEC(RIGHT(Table13232127535863[[#This Row],[h1]],8))</f>
        <v>0</v>
      </c>
      <c r="Q1245" s="48" t="s">
        <v>75</v>
      </c>
      <c r="R1245" s="48">
        <f>HEX2DEC(RIGHT(Table13232127535863[[#This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HEX2DEC(RIGHT(Table13232127535863[[#This Row],[h1]],8))</f>
        <v>0</v>
      </c>
      <c r="Q1246" s="48" t="s">
        <v>75</v>
      </c>
      <c r="R1246" s="48">
        <f>HEX2DEC(RIGHT(Table13232127535863[[#This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HEX2DEC(RIGHT(Table13232127535863[[#This Row],[h1]],8))</f>
        <v>0</v>
      </c>
      <c r="Q1247" s="48" t="s">
        <v>75</v>
      </c>
      <c r="R1247" s="48">
        <f>HEX2DEC(RIGHT(Table13232127535863[[#This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HEX2DEC(RIGHT(Table13232127535863[[#This Row],[h1]],8))</f>
        <v>0</v>
      </c>
      <c r="Q1248" s="48" t="s">
        <v>75</v>
      </c>
      <c r="R1248" s="48">
        <f>HEX2DEC(RIGHT(Table13232127535863[[#This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HEX2DEC(RIGHT(Table13232127535863[[#This Row],[h1]],8))</f>
        <v>0</v>
      </c>
      <c r="Q1249" s="48" t="s">
        <v>75</v>
      </c>
      <c r="R1249" s="48">
        <f>HEX2DEC(RIGHT(Table13232127535863[[#This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HEX2DEC(RIGHT(Table13232127535863[[#This Row],[h1]],8))</f>
        <v>0</v>
      </c>
      <c r="Q1250" s="48" t="s">
        <v>75</v>
      </c>
      <c r="R1250" s="48">
        <f>HEX2DEC(RIGHT(Table13232127535863[[#This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HEX2DEC(RIGHT(Table13232127535863[[#This Row],[h1]],8))</f>
        <v>0</v>
      </c>
      <c r="Q1251" s="48" t="s">
        <v>75</v>
      </c>
      <c r="R1251" s="48">
        <f>HEX2DEC(RIGHT(Table13232127535863[[#This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HEX2DEC(RIGHT(Table13232127535863[[#This Row],[h1]],8))</f>
        <v>0</v>
      </c>
      <c r="Q1252" s="48" t="s">
        <v>75</v>
      </c>
      <c r="R1252" s="48">
        <f>HEX2DEC(RIGHT(Table13232127535863[[#This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HEX2DEC(RIGHT(Table13232127535863[[#This Row],[h1]],8))</f>
        <v>0</v>
      </c>
      <c r="Q1253" s="48" t="s">
        <v>75</v>
      </c>
      <c r="R1253" s="48">
        <f>HEX2DEC(RIGHT(Table13232127535863[[#This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HEX2DEC(RIGHT(Table13232127535863[[#This Row],[h1]],8))</f>
        <v>0</v>
      </c>
      <c r="Q1254" s="48" t="s">
        <v>75</v>
      </c>
      <c r="R1254" s="48">
        <f>HEX2DEC(RIGHT(Table13232127535863[[#This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HEX2DEC(RIGHT(Table13232127535863[[#This Row],[h1]],8))</f>
        <v>0</v>
      </c>
      <c r="Q1255" s="48" t="s">
        <v>75</v>
      </c>
      <c r="R1255" s="48">
        <f>HEX2DEC(RIGHT(Table13232127535863[[#This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HEX2DEC(RIGHT(Table13232127535863[[#This Row],[h1]],8))</f>
        <v>0</v>
      </c>
      <c r="Q1256" s="48" t="s">
        <v>75</v>
      </c>
      <c r="R1256" s="48">
        <f>HEX2DEC(RIGHT(Table13232127535863[[#This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HEX2DEC(RIGHT(Table13232127535863[[#This Row],[h1]],8))</f>
        <v>0</v>
      </c>
      <c r="Q1257" s="48" t="s">
        <v>75</v>
      </c>
      <c r="R1257" s="48">
        <f>HEX2DEC(RIGHT(Table13232127535863[[#This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HEX2DEC(RIGHT(Table13232127535863[[#This Row],[h1]],8))</f>
        <v>0</v>
      </c>
      <c r="Q1258" s="48" t="s">
        <v>75</v>
      </c>
      <c r="R1258" s="48">
        <f>HEX2DEC(RIGHT(Table13232127535863[[#This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HEX2DEC(RIGHT(Table13232127535863[[#This Row],[h1]],8))</f>
        <v>0</v>
      </c>
      <c r="Q1259" s="48" t="s">
        <v>75</v>
      </c>
      <c r="R1259" s="48">
        <f>HEX2DEC(RIGHT(Table13232127535863[[#This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HEX2DEC(RIGHT(Table13232127535863[[#This Row],[h1]],8))</f>
        <v>0</v>
      </c>
      <c r="Q1260" s="48" t="s">
        <v>75</v>
      </c>
      <c r="R1260" s="48">
        <f>HEX2DEC(RIGHT(Table13232127535863[[#This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HEX2DEC(RIGHT(Table13232127535863[[#This Row],[h1]],8))</f>
        <v>0</v>
      </c>
      <c r="Q1261" s="48" t="s">
        <v>75</v>
      </c>
      <c r="R1261" s="48">
        <f>HEX2DEC(RIGHT(Table13232127535863[[#This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HEX2DEC(RIGHT(Table13232127535863[[#This Row],[h1]],8))</f>
        <v>0</v>
      </c>
      <c r="Q1262" s="48" t="s">
        <v>75</v>
      </c>
      <c r="R1262" s="48">
        <f>HEX2DEC(RIGHT(Table13232127535863[[#This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HEX2DEC(RIGHT(Table13232127535863[[#This Row],[h1]],8))</f>
        <v>0</v>
      </c>
      <c r="Q1263" s="48" t="s">
        <v>75</v>
      </c>
      <c r="R1263" s="48">
        <f>HEX2DEC(RIGHT(Table13232127535863[[#This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HEX2DEC(RIGHT(Table13232127535863[[#This Row],[h1]],8))</f>
        <v>0</v>
      </c>
      <c r="Q1264" s="48" t="s">
        <v>75</v>
      </c>
      <c r="R1264" s="48">
        <f>HEX2DEC(RIGHT(Table13232127535863[[#This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HEX2DEC(RIGHT(Table13232127535863[[#This Row],[h1]],8))</f>
        <v>0</v>
      </c>
      <c r="Q1265" s="48" t="s">
        <v>75</v>
      </c>
      <c r="R1265" s="48">
        <f>HEX2DEC(RIGHT(Table13232127535863[[#This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HEX2DEC(RIGHT(Table13232127535863[[#This Row],[h1]],8))</f>
        <v>0</v>
      </c>
      <c r="Q1266" s="48" t="s">
        <v>75</v>
      </c>
      <c r="R1266" s="48">
        <f>HEX2DEC(RIGHT(Table13232127535863[[#This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HEX2DEC(RIGHT(Table13232127535863[[#This Row],[h1]],8))</f>
        <v>0</v>
      </c>
      <c r="Q1267" s="48" t="s">
        <v>75</v>
      </c>
      <c r="R1267" s="48">
        <f>HEX2DEC(RIGHT(Table13232127535863[[#This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HEX2DEC(RIGHT(Table13232127535863[[#This Row],[h1]],8))</f>
        <v>0</v>
      </c>
      <c r="Q1268" s="48" t="s">
        <v>75</v>
      </c>
      <c r="R1268" s="48">
        <f>HEX2DEC(RIGHT(Table13232127535863[[#This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HEX2DEC(RIGHT(Table13232127535863[[#This Row],[h1]],8))</f>
        <v>0</v>
      </c>
      <c r="Q1269" s="48" t="s">
        <v>75</v>
      </c>
      <c r="R1269" s="48">
        <f>HEX2DEC(RIGHT(Table13232127535863[[#This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HEX2DEC(RIGHT(Table13232127535863[[#This Row],[h1]],8))</f>
        <v>0</v>
      </c>
      <c r="Q1270" s="48" t="s">
        <v>75</v>
      </c>
      <c r="R1270" s="48">
        <f>HEX2DEC(RIGHT(Table13232127535863[[#This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HEX2DEC(RIGHT(Table13232127535863[[#This Row],[h1]],8))</f>
        <v>0</v>
      </c>
      <c r="Q1271" s="48" t="s">
        <v>75</v>
      </c>
      <c r="R1271" s="48">
        <f>HEX2DEC(RIGHT(Table13232127535863[[#This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HEX2DEC(RIGHT(Table13232127535863[[#This Row],[h1]],8))</f>
        <v>0</v>
      </c>
      <c r="Q1272" s="48" t="s">
        <v>75</v>
      </c>
      <c r="R1272" s="48">
        <f>HEX2DEC(RIGHT(Table13232127535863[[#This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HEX2DEC(RIGHT(Table13232127535863[[#This Row],[h1]],8))</f>
        <v>0</v>
      </c>
      <c r="Q1273" s="48" t="s">
        <v>75</v>
      </c>
      <c r="R1273" s="48">
        <f>HEX2DEC(RIGHT(Table13232127535863[[#This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HEX2DEC(RIGHT(Table13232127535863[[#This Row],[h1]],8))</f>
        <v>0</v>
      </c>
      <c r="Q1274" s="48" t="s">
        <v>75</v>
      </c>
      <c r="R1274" s="48">
        <f>HEX2DEC(RIGHT(Table13232127535863[[#This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HEX2DEC(RIGHT(Table13232127535863[[#This Row],[h1]],8))</f>
        <v>0</v>
      </c>
      <c r="Q1275" s="48" t="s">
        <v>75</v>
      </c>
      <c r="R1275" s="48">
        <f>HEX2DEC(RIGHT(Table13232127535863[[#This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HEX2DEC(RIGHT(Table13232127535863[[#This Row],[h1]],8))</f>
        <v>0</v>
      </c>
      <c r="Q1276" s="48" t="s">
        <v>75</v>
      </c>
      <c r="R1276" s="48">
        <f>HEX2DEC(RIGHT(Table13232127535863[[#This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HEX2DEC(RIGHT(Table13232127535863[[#This Row],[h1]],8))</f>
        <v>0</v>
      </c>
      <c r="Q1277" s="48" t="s">
        <v>75</v>
      </c>
      <c r="R1277" s="48">
        <f>HEX2DEC(RIGHT(Table13232127535863[[#This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HEX2DEC(RIGHT(Table13232127535863[[#This Row],[h1]],8))</f>
        <v>0</v>
      </c>
      <c r="Q1278" s="48" t="s">
        <v>75</v>
      </c>
      <c r="R1278" s="48">
        <f>HEX2DEC(RIGHT(Table13232127535863[[#This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HEX2DEC(RIGHT(Table13232127535863[[#This Row],[h1]],8))</f>
        <v>0</v>
      </c>
      <c r="Q1279" s="48" t="s">
        <v>75</v>
      </c>
      <c r="R1279" s="48">
        <f>HEX2DEC(RIGHT(Table13232127535863[[#This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HEX2DEC(RIGHT(Table13232127535863[[#This Row],[h1]],8))</f>
        <v>0</v>
      </c>
      <c r="Q1280" s="48" t="s">
        <v>75</v>
      </c>
      <c r="R1280" s="48">
        <f>HEX2DEC(RIGHT(Table13232127535863[[#This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HEX2DEC(RIGHT(Table13232127535863[[#This Row],[h1]],8))</f>
        <v>0</v>
      </c>
      <c r="Q1281" s="48" t="s">
        <v>75</v>
      </c>
      <c r="R1281" s="48">
        <f>HEX2DEC(RIGHT(Table13232127535863[[#This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HEX2DEC(RIGHT(Table13232127535863[[#This Row],[h1]],8))</f>
        <v>0</v>
      </c>
      <c r="Q1282" s="48" t="s">
        <v>75</v>
      </c>
      <c r="R1282" s="48">
        <f>HEX2DEC(RIGHT(Table13232127535863[[#This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HEX2DEC(RIGHT(Table13232127535863[[#This Row],[h1]],8))</f>
        <v>0</v>
      </c>
      <c r="Q1283" s="48" t="s">
        <v>75</v>
      </c>
      <c r="R1283" s="48">
        <f>HEX2DEC(RIGHT(Table13232127535863[[#This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HEX2DEC(RIGHT(Table13232127535863[[#This Row],[h1]],8))</f>
        <v>0</v>
      </c>
      <c r="Q1284" s="48" t="s">
        <v>75</v>
      </c>
      <c r="R1284" s="48">
        <f>HEX2DEC(RIGHT(Table13232127535863[[#This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HEX2DEC(RIGHT(Table13232127535863[[#This Row],[h1]],8))</f>
        <v>0</v>
      </c>
      <c r="Q1285" s="48" t="s">
        <v>75</v>
      </c>
      <c r="R1285" s="48">
        <f>HEX2DEC(RIGHT(Table13232127535863[[#This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HEX2DEC(RIGHT(Table13232127535863[[#This Row],[h1]],8))</f>
        <v>0</v>
      </c>
      <c r="Q1286" s="48" t="s">
        <v>75</v>
      </c>
      <c r="R1286" s="48">
        <f>HEX2DEC(RIGHT(Table13232127535863[[#This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HEX2DEC(RIGHT(Table13232127535863[[#This Row],[h1]],8))</f>
        <v>0</v>
      </c>
      <c r="Q1287" s="48" t="s">
        <v>75</v>
      </c>
      <c r="R1287" s="48">
        <f>HEX2DEC(RIGHT(Table13232127535863[[#This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HEX2DEC(RIGHT(Table13232127535863[[#This Row],[h1]],8))</f>
        <v>0</v>
      </c>
      <c r="Q1288" s="48" t="s">
        <v>75</v>
      </c>
      <c r="R1288" s="48">
        <f>HEX2DEC(RIGHT(Table13232127535863[[#This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HEX2DEC(RIGHT(Table13232127535863[[#This Row],[h1]],8))</f>
        <v>0</v>
      </c>
      <c r="Q1289" s="48" t="s">
        <v>75</v>
      </c>
      <c r="R1289" s="48">
        <f>HEX2DEC(RIGHT(Table13232127535863[[#This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HEX2DEC(RIGHT(Table13232127535863[[#This Row],[h1]],8))</f>
        <v>0</v>
      </c>
      <c r="Q1290" s="48" t="s">
        <v>75</v>
      </c>
      <c r="R1290" s="48">
        <f>HEX2DEC(RIGHT(Table13232127535863[[#This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HEX2DEC(RIGHT(Table13232127535863[[#This Row],[h1]],8))</f>
        <v>0</v>
      </c>
      <c r="Q1291" s="48" t="s">
        <v>75</v>
      </c>
      <c r="R1291" s="48">
        <f>HEX2DEC(RIGHT(Table13232127535863[[#This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HEX2DEC(RIGHT(Table13232127535863[[#This Row],[h1]],8))</f>
        <v>0</v>
      </c>
      <c r="Q1292" s="48" t="s">
        <v>75</v>
      </c>
      <c r="R1292" s="48">
        <f>HEX2DEC(RIGHT(Table13232127535863[[#This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HEX2DEC(RIGHT(Table13232127535863[[#This Row],[h1]],8))</f>
        <v>0</v>
      </c>
      <c r="Q1293" s="48" t="s">
        <v>75</v>
      </c>
      <c r="R1293" s="48">
        <f>HEX2DEC(RIGHT(Table13232127535863[[#This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HEX2DEC(RIGHT(Table13232127535863[[#This Row],[h1]],8))</f>
        <v>0</v>
      </c>
      <c r="Q1294" s="48" t="s">
        <v>75</v>
      </c>
      <c r="R1294" s="48">
        <f>HEX2DEC(RIGHT(Table13232127535863[[#This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HEX2DEC(RIGHT(Table13232127535863[[#This Row],[h1]],8))</f>
        <v>0</v>
      </c>
      <c r="Q1295" s="48" t="s">
        <v>75</v>
      </c>
      <c r="R1295" s="48">
        <f>HEX2DEC(RIGHT(Table13232127535863[[#This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HEX2DEC(RIGHT(Table13232127535863[[#This Row],[h1]],8))</f>
        <v>0</v>
      </c>
      <c r="Q1296" s="48" t="s">
        <v>75</v>
      </c>
      <c r="R1296" s="48">
        <f>HEX2DEC(RIGHT(Table13232127535863[[#This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HEX2DEC(RIGHT(Table13232127535863[[#This Row],[h1]],8))</f>
        <v>0</v>
      </c>
      <c r="Q1297" s="48" t="s">
        <v>75</v>
      </c>
      <c r="R1297" s="48">
        <f>HEX2DEC(RIGHT(Table13232127535863[[#This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HEX2DEC(RIGHT(Table13232127535863[[#This Row],[h1]],8))</f>
        <v>0</v>
      </c>
      <c r="Q1298" s="48" t="s">
        <v>75</v>
      </c>
      <c r="R1298" s="48">
        <f>HEX2DEC(RIGHT(Table13232127535863[[#This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HEX2DEC(RIGHT(Table13232127535863[[#This Row],[h1]],8))</f>
        <v>0</v>
      </c>
      <c r="Q1299" s="48" t="s">
        <v>75</v>
      </c>
      <c r="R1299" s="48">
        <f>HEX2DEC(RIGHT(Table13232127535863[[#This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HEX2DEC(RIGHT(Table13232127535863[[#This Row],[h1]],8))</f>
        <v>0</v>
      </c>
      <c r="Q1300" s="48" t="s">
        <v>75</v>
      </c>
      <c r="R1300" s="48">
        <f>HEX2DEC(RIGHT(Table13232127535863[[#This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HEX2DEC(RIGHT(Table13232127535863[[#This Row],[h1]],8))</f>
        <v>0</v>
      </c>
      <c r="Q1301" s="48" t="s">
        <v>75</v>
      </c>
      <c r="R1301" s="48">
        <f>HEX2DEC(RIGHT(Table13232127535863[[#This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HEX2DEC(RIGHT(Table13232127535863[[#This Row],[h1]],8))</f>
        <v>0</v>
      </c>
      <c r="Q1302" s="48" t="s">
        <v>75</v>
      </c>
      <c r="R1302" s="48">
        <f>HEX2DEC(RIGHT(Table13232127535863[[#This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HEX2DEC(RIGHT(Table13232127535863[[#This Row],[h1]],8))</f>
        <v>0</v>
      </c>
      <c r="Q1303" s="48" t="s">
        <v>75</v>
      </c>
      <c r="R1303" s="48">
        <f>HEX2DEC(RIGHT(Table13232127535863[[#This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HEX2DEC(RIGHT(Table13232127535863[[#This Row],[h1]],8))</f>
        <v>0</v>
      </c>
      <c r="Q1304" s="48" t="s">
        <v>75</v>
      </c>
      <c r="R1304" s="48">
        <f>HEX2DEC(RIGHT(Table13232127535863[[#This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HEX2DEC(RIGHT(Table13232127535863[[#This Row],[h1]],8))</f>
        <v>0</v>
      </c>
      <c r="Q1305" s="48" t="s">
        <v>75</v>
      </c>
      <c r="R1305" s="48">
        <f>HEX2DEC(RIGHT(Table13232127535863[[#This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HEX2DEC(RIGHT(Table13232127535863[[#This Row],[h1]],8))</f>
        <v>0</v>
      </c>
      <c r="Q1306" s="48" t="s">
        <v>75</v>
      </c>
      <c r="R1306" s="48">
        <f>HEX2DEC(RIGHT(Table13232127535863[[#This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HEX2DEC(RIGHT(Table13232127535863[[#This Row],[h1]],8))</f>
        <v>0</v>
      </c>
      <c r="Q1307" s="48" t="s">
        <v>75</v>
      </c>
      <c r="R1307" s="48">
        <f>HEX2DEC(RIGHT(Table13232127535863[[#This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HEX2DEC(RIGHT(Table13232127535863[[#This Row],[h1]],8))</f>
        <v>0</v>
      </c>
      <c r="Q1308" s="48" t="s">
        <v>75</v>
      </c>
      <c r="R1308" s="48">
        <f>HEX2DEC(RIGHT(Table13232127535863[[#This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HEX2DEC(RIGHT(Table13232127535863[[#This Row],[h1]],8))</f>
        <v>0</v>
      </c>
      <c r="Q1309" s="48" t="s">
        <v>75</v>
      </c>
      <c r="R1309" s="48">
        <f>HEX2DEC(RIGHT(Table13232127535863[[#This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HEX2DEC(RIGHT(Table13232127535863[[#This Row],[h1]],8))</f>
        <v>0</v>
      </c>
      <c r="Q1310" s="48" t="s">
        <v>75</v>
      </c>
      <c r="R1310" s="48">
        <f>HEX2DEC(RIGHT(Table13232127535863[[#This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HEX2DEC(RIGHT(Table13232127535863[[#This Row],[h1]],8))</f>
        <v>0</v>
      </c>
      <c r="Q1311" s="48" t="s">
        <v>75</v>
      </c>
      <c r="R1311" s="48">
        <f>HEX2DEC(RIGHT(Table13232127535863[[#This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HEX2DEC(RIGHT(Table13232127535863[[#This Row],[h1]],8))</f>
        <v>0</v>
      </c>
      <c r="Q1312" s="48" t="s">
        <v>75</v>
      </c>
      <c r="R1312" s="48">
        <f>HEX2DEC(RIGHT(Table13232127535863[[#This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HEX2DEC(RIGHT(Table13232127535863[[#This Row],[h1]],8))</f>
        <v>0</v>
      </c>
      <c r="Q1313" s="48" t="s">
        <v>75</v>
      </c>
      <c r="R1313" s="48">
        <f>HEX2DEC(RIGHT(Table13232127535863[[#This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HEX2DEC(RIGHT(Table13232127535863[[#This Row],[h1]],8))</f>
        <v>0</v>
      </c>
      <c r="Q1314" s="48" t="s">
        <v>75</v>
      </c>
      <c r="R1314" s="48">
        <f>HEX2DEC(RIGHT(Table13232127535863[[#This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HEX2DEC(RIGHT(Table13232127535863[[#This Row],[h1]],8))</f>
        <v>0</v>
      </c>
      <c r="Q1315" s="48" t="s">
        <v>75</v>
      </c>
      <c r="R1315" s="48">
        <f>HEX2DEC(RIGHT(Table13232127535863[[#This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HEX2DEC(RIGHT(Table13232127535863[[#This Row],[h1]],8))</f>
        <v>0</v>
      </c>
      <c r="Q1316" s="48" t="s">
        <v>75</v>
      </c>
      <c r="R1316" s="48">
        <f>HEX2DEC(RIGHT(Table13232127535863[[#This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HEX2DEC(RIGHT(Table13232127535863[[#This Row],[h1]],8))</f>
        <v>0</v>
      </c>
      <c r="Q1317" s="48" t="s">
        <v>75</v>
      </c>
      <c r="R1317" s="48">
        <f>HEX2DEC(RIGHT(Table13232127535863[[#This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HEX2DEC(RIGHT(Table13232127535863[[#This Row],[h1]],8))</f>
        <v>0</v>
      </c>
      <c r="Q1318" s="48" t="s">
        <v>75</v>
      </c>
      <c r="R1318" s="48">
        <f>HEX2DEC(RIGHT(Table13232127535863[[#This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HEX2DEC(RIGHT(Table13232127535863[[#This Row],[h1]],8))</f>
        <v>0</v>
      </c>
      <c r="Q1319" s="48" t="s">
        <v>75</v>
      </c>
      <c r="R1319" s="48">
        <f>HEX2DEC(RIGHT(Table13232127535863[[#This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HEX2DEC(RIGHT(Table13232127535863[[#This Row],[h1]],8))</f>
        <v>0</v>
      </c>
      <c r="Q1320" s="48" t="s">
        <v>75</v>
      </c>
      <c r="R1320" s="48">
        <f>HEX2DEC(RIGHT(Table13232127535863[[#This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HEX2DEC(RIGHT(Table13232127535863[[#This Row],[h1]],8))</f>
        <v>0</v>
      </c>
      <c r="Q1321" s="48" t="s">
        <v>75</v>
      </c>
      <c r="R1321" s="48">
        <f>HEX2DEC(RIGHT(Table13232127535863[[#This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HEX2DEC(RIGHT(Table13232127535863[[#This Row],[h1]],8))</f>
        <v>0</v>
      </c>
      <c r="Q1322" s="48" t="s">
        <v>75</v>
      </c>
      <c r="R1322" s="48">
        <f>HEX2DEC(RIGHT(Table13232127535863[[#This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HEX2DEC(RIGHT(Table13232127535863[[#This Row],[h1]],8))</f>
        <v>0</v>
      </c>
      <c r="Q1323" s="48" t="s">
        <v>75</v>
      </c>
      <c r="R1323" s="48">
        <f>HEX2DEC(RIGHT(Table13232127535863[[#This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HEX2DEC(RIGHT(Table13232127535863[[#This Row],[h1]],8))</f>
        <v>0</v>
      </c>
      <c r="Q1324" s="48" t="s">
        <v>75</v>
      </c>
      <c r="R1324" s="48">
        <f>HEX2DEC(RIGHT(Table13232127535863[[#This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HEX2DEC(RIGHT(Table13232127535863[[#This Row],[h1]],8))</f>
        <v>0</v>
      </c>
      <c r="Q1325" s="48" t="s">
        <v>75</v>
      </c>
      <c r="R1325" s="48">
        <f>HEX2DEC(RIGHT(Table13232127535863[[#This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HEX2DEC(RIGHT(Table13232127535863[[#This Row],[h1]],8))</f>
        <v>0</v>
      </c>
      <c r="Q1326" s="48" t="s">
        <v>75</v>
      </c>
      <c r="R1326" s="48">
        <f>HEX2DEC(RIGHT(Table13232127535863[[#This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HEX2DEC(RIGHT(Table13232127535863[[#This Row],[h1]],8))</f>
        <v>0</v>
      </c>
      <c r="Q1327" s="48" t="s">
        <v>75</v>
      </c>
      <c r="R1327" s="48">
        <f>HEX2DEC(RIGHT(Table13232127535863[[#This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HEX2DEC(RIGHT(Table13232127535863[[#This Row],[h1]],8))</f>
        <v>0</v>
      </c>
      <c r="Q1328" s="48" t="s">
        <v>75</v>
      </c>
      <c r="R1328" s="48">
        <f>HEX2DEC(RIGHT(Table13232127535863[[#This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HEX2DEC(RIGHT(Table13232127535863[[#This Row],[h1]],8))</f>
        <v>0</v>
      </c>
      <c r="Q1329" s="48" t="s">
        <v>75</v>
      </c>
      <c r="R1329" s="48">
        <f>HEX2DEC(RIGHT(Table13232127535863[[#This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HEX2DEC(RIGHT(Table13232127535863[[#This Row],[h1]],8))</f>
        <v>0</v>
      </c>
      <c r="Q1330" s="48" t="s">
        <v>75</v>
      </c>
      <c r="R1330" s="48">
        <f>HEX2DEC(RIGHT(Table13232127535863[[#This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HEX2DEC(RIGHT(Table13232127535863[[#This Row],[h1]],8))</f>
        <v>0</v>
      </c>
      <c r="Q1331" s="48" t="s">
        <v>75</v>
      </c>
      <c r="R1331" s="48">
        <f>HEX2DEC(RIGHT(Table13232127535863[[#This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HEX2DEC(RIGHT(Table13232127535863[[#This Row],[h1]],8))</f>
        <v>0</v>
      </c>
      <c r="Q1332" s="48" t="s">
        <v>75</v>
      </c>
      <c r="R1332" s="48">
        <f>HEX2DEC(RIGHT(Table13232127535863[[#This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HEX2DEC(RIGHT(Table13232127535863[[#This Row],[h1]],8))</f>
        <v>0</v>
      </c>
      <c r="Q1333" s="48" t="s">
        <v>75</v>
      </c>
      <c r="R1333" s="48">
        <f>HEX2DEC(RIGHT(Table13232127535863[[#This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HEX2DEC(RIGHT(Table13232127535863[[#This Row],[h1]],8))</f>
        <v>0</v>
      </c>
      <c r="Q1334" s="48" t="s">
        <v>75</v>
      </c>
      <c r="R1334" s="48">
        <f>HEX2DEC(RIGHT(Table13232127535863[[#This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HEX2DEC(RIGHT(Table13232127535863[[#This Row],[h1]],8))</f>
        <v>0</v>
      </c>
      <c r="Q1335" s="48" t="s">
        <v>75</v>
      </c>
      <c r="R1335" s="48">
        <f>HEX2DEC(RIGHT(Table13232127535863[[#This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HEX2DEC(RIGHT(Table13232127535863[[#This Row],[h1]],8))</f>
        <v>0</v>
      </c>
      <c r="Q1336" s="48" t="s">
        <v>75</v>
      </c>
      <c r="R1336" s="48">
        <f>HEX2DEC(RIGHT(Table13232127535863[[#This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HEX2DEC(RIGHT(Table13232127535863[[#This Row],[h1]],8))</f>
        <v>0</v>
      </c>
      <c r="Q1337" s="48" t="s">
        <v>75</v>
      </c>
      <c r="R1337" s="48">
        <f>HEX2DEC(RIGHT(Table13232127535863[[#This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HEX2DEC(RIGHT(Table13232127535863[[#This Row],[h1]],8))</f>
        <v>0</v>
      </c>
      <c r="Q1338" s="48" t="s">
        <v>75</v>
      </c>
      <c r="R1338" s="48">
        <f>HEX2DEC(RIGHT(Table13232127535863[[#This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HEX2DEC(RIGHT(Table13232127535863[[#This Row],[h1]],8))</f>
        <v>0</v>
      </c>
      <c r="Q1339" s="48" t="s">
        <v>75</v>
      </c>
      <c r="R1339" s="48">
        <f>HEX2DEC(RIGHT(Table13232127535863[[#This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HEX2DEC(RIGHT(Table13232127535863[[#This Row],[h1]],8))</f>
        <v>0</v>
      </c>
      <c r="Q1340" s="48" t="s">
        <v>75</v>
      </c>
      <c r="R1340" s="48">
        <f>HEX2DEC(RIGHT(Table13232127535863[[#This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HEX2DEC(RIGHT(Table13232127535863[[#This Row],[h1]],8))</f>
        <v>0</v>
      </c>
      <c r="Q1341" s="48" t="s">
        <v>75</v>
      </c>
      <c r="R1341" s="48">
        <f>HEX2DEC(RIGHT(Table13232127535863[[#This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HEX2DEC(RIGHT(Table13232127535863[[#This Row],[h1]],8))</f>
        <v>0</v>
      </c>
      <c r="Q1342" s="48" t="s">
        <v>75</v>
      </c>
      <c r="R1342" s="48">
        <f>HEX2DEC(RIGHT(Table13232127535863[[#This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HEX2DEC(RIGHT(Table13232127535863[[#This Row],[h1]],8))</f>
        <v>0</v>
      </c>
      <c r="Q1343" s="48" t="s">
        <v>75</v>
      </c>
      <c r="R1343" s="48">
        <f>HEX2DEC(RIGHT(Table13232127535863[[#This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HEX2DEC(RIGHT(Table13232127535863[[#This Row],[h1]],8))</f>
        <v>0</v>
      </c>
      <c r="Q1344" s="48" t="s">
        <v>75</v>
      </c>
      <c r="R1344" s="48">
        <f>HEX2DEC(RIGHT(Table13232127535863[[#This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HEX2DEC(RIGHT(Table13232127535863[[#This Row],[h1]],8))</f>
        <v>0</v>
      </c>
      <c r="Q1345" s="48" t="s">
        <v>75</v>
      </c>
      <c r="R1345" s="48">
        <f>HEX2DEC(RIGHT(Table13232127535863[[#This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HEX2DEC(RIGHT(Table13232127535863[[#This Row],[h1]],8))</f>
        <v>0</v>
      </c>
      <c r="Q1346" s="48" t="s">
        <v>75</v>
      </c>
      <c r="R1346" s="48">
        <f>HEX2DEC(RIGHT(Table13232127535863[[#This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HEX2DEC(RIGHT(Table13232127535863[[#This Row],[h1]],8))</f>
        <v>0</v>
      </c>
      <c r="Q1347" s="48" t="s">
        <v>75</v>
      </c>
      <c r="R1347" s="48">
        <f>HEX2DEC(RIGHT(Table13232127535863[[#This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HEX2DEC(RIGHT(Table13232127535863[[#This Row],[h1]],8))</f>
        <v>0</v>
      </c>
      <c r="Q1348" s="48" t="s">
        <v>75</v>
      </c>
      <c r="R1348" s="48">
        <f>HEX2DEC(RIGHT(Table13232127535863[[#This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HEX2DEC(RIGHT(Table13232127535863[[#This Row],[h1]],8))</f>
        <v>0</v>
      </c>
      <c r="Q1349" s="48" t="s">
        <v>75</v>
      </c>
      <c r="R1349" s="48">
        <f>HEX2DEC(RIGHT(Table13232127535863[[#This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HEX2DEC(RIGHT(Table13232127535863[[#This Row],[h1]],8))</f>
        <v>0</v>
      </c>
      <c r="Q1350" s="48" t="s">
        <v>75</v>
      </c>
      <c r="R1350" s="48">
        <f>HEX2DEC(RIGHT(Table13232127535863[[#This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HEX2DEC(RIGHT(Table13232127535863[[#This Row],[h1]],8))</f>
        <v>0</v>
      </c>
      <c r="Q1351" s="48" t="s">
        <v>75</v>
      </c>
      <c r="R1351" s="48">
        <f>HEX2DEC(RIGHT(Table13232127535863[[#This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HEX2DEC(RIGHT(Table13232127535863[[#This Row],[h1]],8))</f>
        <v>0</v>
      </c>
      <c r="Q1352" s="48" t="s">
        <v>75</v>
      </c>
      <c r="R1352" s="48">
        <f>HEX2DEC(RIGHT(Table13232127535863[[#This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HEX2DEC(RIGHT(Table13232127535863[[#This Row],[h1]],8))</f>
        <v>0</v>
      </c>
      <c r="Q1353" s="48" t="s">
        <v>75</v>
      </c>
      <c r="R1353" s="48">
        <f>HEX2DEC(RIGHT(Table13232127535863[[#This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HEX2DEC(RIGHT(Table13232127535863[[#This Row],[h1]],8))</f>
        <v>0</v>
      </c>
      <c r="Q1354" s="48" t="s">
        <v>75</v>
      </c>
      <c r="R1354" s="48">
        <f>HEX2DEC(RIGHT(Table13232127535863[[#This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HEX2DEC(RIGHT(Table13232127535863[[#This Row],[h1]],8))</f>
        <v>0</v>
      </c>
      <c r="Q1355" s="48" t="s">
        <v>75</v>
      </c>
      <c r="R1355" s="48">
        <f>HEX2DEC(RIGHT(Table13232127535863[[#This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HEX2DEC(RIGHT(Table13232127535863[[#This Row],[h1]],8))</f>
        <v>0</v>
      </c>
      <c r="Q1356" s="48" t="s">
        <v>75</v>
      </c>
      <c r="R1356" s="48">
        <f>HEX2DEC(RIGHT(Table13232127535863[[#This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HEX2DEC(RIGHT(Table13232127535863[[#This Row],[h1]],8))</f>
        <v>0</v>
      </c>
      <c r="Q1357" s="48" t="s">
        <v>75</v>
      </c>
      <c r="R1357" s="48">
        <f>HEX2DEC(RIGHT(Table13232127535863[[#This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HEX2DEC(RIGHT(Table13232127535863[[#This Row],[h1]],8))</f>
        <v>0</v>
      </c>
      <c r="Q1358" s="48" t="s">
        <v>75</v>
      </c>
      <c r="R1358" s="48">
        <f>HEX2DEC(RIGHT(Table13232127535863[[#This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HEX2DEC(RIGHT(Table13232127535863[[#This Row],[h1]],8))</f>
        <v>0</v>
      </c>
      <c r="Q1359" s="48" t="s">
        <v>75</v>
      </c>
      <c r="R1359" s="48">
        <f>HEX2DEC(RIGHT(Table13232127535863[[#This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HEX2DEC(RIGHT(Table13232127535863[[#This Row],[h1]],8))</f>
        <v>0</v>
      </c>
      <c r="Q1360" s="48" t="s">
        <v>75</v>
      </c>
      <c r="R1360" s="48">
        <f>HEX2DEC(RIGHT(Table13232127535863[[#This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HEX2DEC(RIGHT(Table13232127535863[[#This Row],[h1]],8))</f>
        <v>0</v>
      </c>
      <c r="Q1361" s="48" t="s">
        <v>75</v>
      </c>
      <c r="R1361" s="48">
        <f>HEX2DEC(RIGHT(Table13232127535863[[#This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HEX2DEC(RIGHT(Table13232127535863[[#This Row],[h1]],8))</f>
        <v>0</v>
      </c>
      <c r="Q1362" s="48" t="s">
        <v>75</v>
      </c>
      <c r="R1362" s="48">
        <f>HEX2DEC(RIGHT(Table13232127535863[[#This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HEX2DEC(RIGHT(Table13232127535863[[#This Row],[h1]],8))</f>
        <v>0</v>
      </c>
      <c r="Q1363" s="48" t="s">
        <v>75</v>
      </c>
      <c r="R1363" s="48">
        <f>HEX2DEC(RIGHT(Table13232127535863[[#This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HEX2DEC(RIGHT(Table13232127535863[[#This Row],[h1]],8))</f>
        <v>0</v>
      </c>
      <c r="Q1364" s="48" t="s">
        <v>75</v>
      </c>
      <c r="R1364" s="48">
        <f>HEX2DEC(RIGHT(Table13232127535863[[#This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HEX2DEC(RIGHT(Table13232127535863[[#This Row],[h1]],8))</f>
        <v>0</v>
      </c>
      <c r="Q1365" s="48" t="s">
        <v>75</v>
      </c>
      <c r="R1365" s="48">
        <f>HEX2DEC(RIGHT(Table13232127535863[[#This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HEX2DEC(RIGHT(Table13232127535863[[#This Row],[h1]],8))</f>
        <v>0</v>
      </c>
      <c r="Q1366" s="48" t="s">
        <v>75</v>
      </c>
      <c r="R1366" s="48">
        <f>HEX2DEC(RIGHT(Table13232127535863[[#This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HEX2DEC(RIGHT(Table13232127535863[[#This Row],[h1]],8))</f>
        <v>0</v>
      </c>
      <c r="Q1367" s="48" t="s">
        <v>75</v>
      </c>
      <c r="R1367" s="48">
        <f>HEX2DEC(RIGHT(Table13232127535863[[#This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HEX2DEC(RIGHT(Table13232127535863[[#This Row],[h1]],8))</f>
        <v>0</v>
      </c>
      <c r="Q1368" s="48" t="s">
        <v>75</v>
      </c>
      <c r="R1368" s="48">
        <f>HEX2DEC(RIGHT(Table13232127535863[[#This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HEX2DEC(RIGHT(Table13232127535863[[#This Row],[h1]],8))</f>
        <v>0</v>
      </c>
      <c r="Q1369" s="48" t="s">
        <v>75</v>
      </c>
      <c r="R1369" s="48">
        <f>HEX2DEC(RIGHT(Table13232127535863[[#This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HEX2DEC(RIGHT(Table13232127535863[[#This Row],[h1]],8))</f>
        <v>0</v>
      </c>
      <c r="Q1370" s="48" t="s">
        <v>75</v>
      </c>
      <c r="R1370" s="48">
        <f>HEX2DEC(RIGHT(Table13232127535863[[#This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HEX2DEC(RIGHT(Table13232127535863[[#This Row],[h1]],8))</f>
        <v>0</v>
      </c>
      <c r="Q1371" s="48" t="s">
        <v>75</v>
      </c>
      <c r="R1371" s="48">
        <f>HEX2DEC(RIGHT(Table13232127535863[[#This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HEX2DEC(RIGHT(Table13232127535863[[#This Row],[h1]],8))</f>
        <v>0</v>
      </c>
      <c r="Q1372" s="48" t="s">
        <v>75</v>
      </c>
      <c r="R1372" s="48">
        <f>HEX2DEC(RIGHT(Table13232127535863[[#This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HEX2DEC(RIGHT(Table13232127535863[[#This Row],[h1]],8))</f>
        <v>0</v>
      </c>
      <c r="Q1373" s="48" t="s">
        <v>75</v>
      </c>
      <c r="R1373" s="48">
        <f>HEX2DEC(RIGHT(Table13232127535863[[#This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HEX2DEC(RIGHT(Table13232127535863[[#This Row],[h1]],8))</f>
        <v>0</v>
      </c>
      <c r="Q1374" s="48" t="s">
        <v>75</v>
      </c>
      <c r="R1374" s="48">
        <f>HEX2DEC(RIGHT(Table13232127535863[[#This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HEX2DEC(RIGHT(Table13232127535863[[#This Row],[h1]],8))</f>
        <v>0</v>
      </c>
      <c r="Q1375" s="48" t="s">
        <v>75</v>
      </c>
      <c r="R1375" s="48">
        <f>HEX2DEC(RIGHT(Table13232127535863[[#This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HEX2DEC(RIGHT(Table13232127535863[[#This Row],[h1]],8))</f>
        <v>0</v>
      </c>
      <c r="Q1376" s="48" t="s">
        <v>75</v>
      </c>
      <c r="R1376" s="48">
        <f>HEX2DEC(RIGHT(Table13232127535863[[#This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HEX2DEC(RIGHT(Table13232127535863[[#This Row],[h1]],8))</f>
        <v>0</v>
      </c>
      <c r="Q1377" s="48" t="s">
        <v>75</v>
      </c>
      <c r="R1377" s="48">
        <f>HEX2DEC(RIGHT(Table13232127535863[[#This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HEX2DEC(RIGHT(Table13232127535863[[#This Row],[h1]],8))</f>
        <v>0</v>
      </c>
      <c r="Q1378" s="48" t="s">
        <v>75</v>
      </c>
      <c r="R1378" s="48">
        <f>HEX2DEC(RIGHT(Table13232127535863[[#This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HEX2DEC(RIGHT(Table13232127535863[[#This Row],[h1]],8))</f>
        <v>0</v>
      </c>
      <c r="Q1379" s="48" t="s">
        <v>75</v>
      </c>
      <c r="R1379" s="48">
        <f>HEX2DEC(RIGHT(Table13232127535863[[#This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HEX2DEC(RIGHT(Table13232127535863[[#This Row],[h1]],8))</f>
        <v>0</v>
      </c>
      <c r="Q1380" s="48" t="s">
        <v>75</v>
      </c>
      <c r="R1380" s="48">
        <f>HEX2DEC(RIGHT(Table13232127535863[[#This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HEX2DEC(RIGHT(Table13232127535863[[#This Row],[h1]],8))</f>
        <v>0</v>
      </c>
      <c r="Q1381" s="48" t="s">
        <v>75</v>
      </c>
      <c r="R1381" s="48">
        <f>HEX2DEC(RIGHT(Table13232127535863[[#This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HEX2DEC(RIGHT(Table13232127535863[[#This Row],[h1]],8))</f>
        <v>0</v>
      </c>
      <c r="Q1382" s="48" t="s">
        <v>75</v>
      </c>
      <c r="R1382" s="48">
        <f>HEX2DEC(RIGHT(Table13232127535863[[#This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HEX2DEC(RIGHT(Table13232127535863[[#This Row],[h1]],8))</f>
        <v>0</v>
      </c>
      <c r="Q1383" s="48" t="s">
        <v>75</v>
      </c>
      <c r="R1383" s="48">
        <f>HEX2DEC(RIGHT(Table13232127535863[[#This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HEX2DEC(RIGHT(Table13232127535863[[#This Row],[h1]],8))</f>
        <v>0</v>
      </c>
      <c r="Q1384" s="48" t="s">
        <v>75</v>
      </c>
      <c r="R1384" s="48">
        <f>HEX2DEC(RIGHT(Table13232127535863[[#This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HEX2DEC(RIGHT(Table13232127535863[[#This Row],[h1]],8))</f>
        <v>0</v>
      </c>
      <c r="Q1385" s="48" t="s">
        <v>75</v>
      </c>
      <c r="R1385" s="48">
        <f>HEX2DEC(RIGHT(Table13232127535863[[#This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HEX2DEC(RIGHT(Table13232127535863[[#This Row],[h1]],8))</f>
        <v>0</v>
      </c>
      <c r="Q1386" s="48" t="s">
        <v>75</v>
      </c>
      <c r="R1386" s="48">
        <f>HEX2DEC(RIGHT(Table13232127535863[[#This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HEX2DEC(RIGHT(Table13232127535863[[#This Row],[h1]],8))</f>
        <v>0</v>
      </c>
      <c r="Q1387" s="48" t="s">
        <v>75</v>
      </c>
      <c r="R1387" s="48">
        <f>HEX2DEC(RIGHT(Table13232127535863[[#This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HEX2DEC(RIGHT(Table13232127535863[[#This Row],[h1]],8))</f>
        <v>0</v>
      </c>
      <c r="Q1388" s="48" t="s">
        <v>75</v>
      </c>
      <c r="R1388" s="48">
        <f>HEX2DEC(RIGHT(Table13232127535863[[#This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HEX2DEC(RIGHT(Table13232127535863[[#This Row],[h1]],8))</f>
        <v>0</v>
      </c>
      <c r="Q1389" s="48" t="s">
        <v>75</v>
      </c>
      <c r="R1389" s="48">
        <f>HEX2DEC(RIGHT(Table13232127535863[[#This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HEX2DEC(RIGHT(Table13232127535863[[#This Row],[h1]],8))</f>
        <v>0</v>
      </c>
      <c r="Q1390" s="48" t="s">
        <v>75</v>
      </c>
      <c r="R1390" s="48">
        <f>HEX2DEC(RIGHT(Table13232127535863[[#This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HEX2DEC(RIGHT(Table13232127535863[[#This Row],[h1]],8))</f>
        <v>0</v>
      </c>
      <c r="Q1391" s="48" t="s">
        <v>75</v>
      </c>
      <c r="R1391" s="48">
        <f>HEX2DEC(RIGHT(Table13232127535863[[#This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HEX2DEC(RIGHT(Table13232127535863[[#This Row],[h1]],8))</f>
        <v>0</v>
      </c>
      <c r="Q1392" s="48" t="s">
        <v>75</v>
      </c>
      <c r="R1392" s="48">
        <f>HEX2DEC(RIGHT(Table13232127535863[[#This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HEX2DEC(RIGHT(Table13232127535863[[#This Row],[h1]],8))</f>
        <v>0</v>
      </c>
      <c r="Q1393" s="48" t="s">
        <v>75</v>
      </c>
      <c r="R1393" s="48">
        <f>HEX2DEC(RIGHT(Table13232127535863[[#This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HEX2DEC(RIGHT(Table13232127535863[[#This Row],[h1]],8))</f>
        <v>0</v>
      </c>
      <c r="Q1394" s="48" t="s">
        <v>75</v>
      </c>
      <c r="R1394" s="48">
        <f>HEX2DEC(RIGHT(Table13232127535863[[#This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HEX2DEC(RIGHT(Table13232127535863[[#This Row],[h1]],8))</f>
        <v>0</v>
      </c>
      <c r="Q1395" s="48" t="s">
        <v>75</v>
      </c>
      <c r="R1395" s="48">
        <f>HEX2DEC(RIGHT(Table13232127535863[[#This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HEX2DEC(RIGHT(Table13232127535863[[#This Row],[h1]],8))</f>
        <v>0</v>
      </c>
      <c r="Q1396" s="48" t="s">
        <v>75</v>
      </c>
      <c r="R1396" s="48">
        <f>HEX2DEC(RIGHT(Table13232127535863[[#This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HEX2DEC(RIGHT(Table13232127535863[[#This Row],[h1]],8))</f>
        <v>0</v>
      </c>
      <c r="Q1397" s="48" t="s">
        <v>75</v>
      </c>
      <c r="R1397" s="48">
        <f>HEX2DEC(RIGHT(Table13232127535863[[#This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HEX2DEC(RIGHT(Table13232127535863[[#This Row],[h1]],8))</f>
        <v>0</v>
      </c>
      <c r="Q1398" s="48" t="s">
        <v>75</v>
      </c>
      <c r="R1398" s="48">
        <f>HEX2DEC(RIGHT(Table13232127535863[[#This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HEX2DEC(RIGHT(Table13232127535863[[#This Row],[h1]],8))</f>
        <v>0</v>
      </c>
      <c r="Q1399" s="48" t="s">
        <v>75</v>
      </c>
      <c r="R1399" s="48">
        <f>HEX2DEC(RIGHT(Table13232127535863[[#This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HEX2DEC(RIGHT(Table13232127535863[[#This Row],[h1]],8))</f>
        <v>0</v>
      </c>
      <c r="Q1400" s="48" t="s">
        <v>75</v>
      </c>
      <c r="R1400" s="48">
        <f>HEX2DEC(RIGHT(Table13232127535863[[#This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HEX2DEC(RIGHT(Table13232127535863[[#This Row],[h1]],8))</f>
        <v>0</v>
      </c>
      <c r="Q1401" s="48" t="s">
        <v>75</v>
      </c>
      <c r="R1401" s="48">
        <f>HEX2DEC(RIGHT(Table13232127535863[[#This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HEX2DEC(RIGHT(Table13232127535863[[#This Row],[h1]],8))</f>
        <v>0</v>
      </c>
      <c r="Q1402" s="48" t="s">
        <v>75</v>
      </c>
      <c r="R1402" s="48">
        <f>HEX2DEC(RIGHT(Table13232127535863[[#This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HEX2DEC(RIGHT(Table13232127535863[[#This Row],[h1]],8))</f>
        <v>0</v>
      </c>
      <c r="Q1403" s="48" t="s">
        <v>75</v>
      </c>
      <c r="R1403" s="48">
        <f>HEX2DEC(RIGHT(Table13232127535863[[#This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HEX2DEC(RIGHT(Table13232127535863[[#This Row],[h1]],8))</f>
        <v>0</v>
      </c>
      <c r="Q1404" s="48" t="s">
        <v>75</v>
      </c>
      <c r="R1404" s="48">
        <f>HEX2DEC(RIGHT(Table13232127535863[[#This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HEX2DEC(RIGHT(Table13232127535863[[#This Row],[h1]],8))</f>
        <v>0</v>
      </c>
      <c r="Q1405" s="48" t="s">
        <v>75</v>
      </c>
      <c r="R1405" s="48">
        <f>HEX2DEC(RIGHT(Table13232127535863[[#This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HEX2DEC(RIGHT(Table13232127535863[[#This Row],[h1]],8))</f>
        <v>0</v>
      </c>
      <c r="Q1406" s="48" t="s">
        <v>75</v>
      </c>
      <c r="R1406" s="48">
        <f>HEX2DEC(RIGHT(Table13232127535863[[#This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HEX2DEC(RIGHT(Table13232127535863[[#This Row],[h1]],8))</f>
        <v>0</v>
      </c>
      <c r="Q1407" s="48" t="s">
        <v>75</v>
      </c>
      <c r="R1407" s="48">
        <f>HEX2DEC(RIGHT(Table13232127535863[[#This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HEX2DEC(RIGHT(Table13232127535863[[#This Row],[h1]],8))</f>
        <v>0</v>
      </c>
      <c r="Q1408" s="48" t="s">
        <v>75</v>
      </c>
      <c r="R1408" s="48">
        <f>HEX2DEC(RIGHT(Table13232127535863[[#This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HEX2DEC(RIGHT(Table13232127535863[[#This Row],[h1]],8))</f>
        <v>0</v>
      </c>
      <c r="Q1409" s="48" t="s">
        <v>75</v>
      </c>
      <c r="R1409" s="48">
        <f>HEX2DEC(RIGHT(Table13232127535863[[#This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HEX2DEC(RIGHT(Table13232127535863[[#This Row],[h1]],8))</f>
        <v>0</v>
      </c>
      <c r="Q1410" s="48" t="s">
        <v>75</v>
      </c>
      <c r="R1410" s="48">
        <f>HEX2DEC(RIGHT(Table13232127535863[[#This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HEX2DEC(RIGHT(Table13232127535863[[#This Row],[h1]],8))</f>
        <v>0</v>
      </c>
      <c r="Q1411" s="48" t="s">
        <v>75</v>
      </c>
      <c r="R1411" s="48">
        <f>HEX2DEC(RIGHT(Table13232127535863[[#This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HEX2DEC(RIGHT(Table13232127535863[[#This Row],[h1]],8))</f>
        <v>0</v>
      </c>
      <c r="Q1412" s="48" t="s">
        <v>75</v>
      </c>
      <c r="R1412" s="48">
        <f>HEX2DEC(RIGHT(Table13232127535863[[#This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HEX2DEC(RIGHT(Table13232127535863[[#This Row],[h1]],8))</f>
        <v>0</v>
      </c>
      <c r="Q1413" s="48" t="s">
        <v>75</v>
      </c>
      <c r="R1413" s="48">
        <f>HEX2DEC(RIGHT(Table13232127535863[[#This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HEX2DEC(RIGHT(Table13232127535863[[#This Row],[h1]],8))</f>
        <v>0</v>
      </c>
      <c r="Q1414" s="48" t="s">
        <v>75</v>
      </c>
      <c r="R1414" s="48">
        <f>HEX2DEC(RIGHT(Table13232127535863[[#This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HEX2DEC(RIGHT(Table13232127535863[[#This Row],[h1]],8))</f>
        <v>0</v>
      </c>
      <c r="Q1415" s="48" t="s">
        <v>75</v>
      </c>
      <c r="R1415" s="48">
        <f>HEX2DEC(RIGHT(Table13232127535863[[#This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HEX2DEC(RIGHT(Table13232127535863[[#This Row],[h1]],8))</f>
        <v>0</v>
      </c>
      <c r="Q1416" s="48" t="s">
        <v>75</v>
      </c>
      <c r="R1416" s="48">
        <f>HEX2DEC(RIGHT(Table13232127535863[[#This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HEX2DEC(RIGHT(Table13232127535863[[#This Row],[h1]],8))</f>
        <v>0</v>
      </c>
      <c r="Q1417" s="48" t="s">
        <v>75</v>
      </c>
      <c r="R1417" s="48">
        <f>HEX2DEC(RIGHT(Table13232127535863[[#This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HEX2DEC(RIGHT(Table13232127535863[[#This Row],[h1]],8))</f>
        <v>0</v>
      </c>
      <c r="Q1418" s="48" t="s">
        <v>75</v>
      </c>
      <c r="R1418" s="48">
        <f>HEX2DEC(RIGHT(Table13232127535863[[#This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HEX2DEC(RIGHT(Table13232127535863[[#This Row],[h1]],8))</f>
        <v>0</v>
      </c>
      <c r="Q1419" s="48" t="s">
        <v>75</v>
      </c>
      <c r="R1419" s="48">
        <f>HEX2DEC(RIGHT(Table13232127535863[[#This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HEX2DEC(RIGHT(Table13232127535863[[#This Row],[h1]],8))</f>
        <v>0</v>
      </c>
      <c r="Q1420" s="48" t="s">
        <v>75</v>
      </c>
      <c r="R1420" s="48">
        <f>HEX2DEC(RIGHT(Table13232127535863[[#This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HEX2DEC(RIGHT(Table13232127535863[[#This Row],[h1]],8))</f>
        <v>0</v>
      </c>
      <c r="Q1421" s="48" t="s">
        <v>75</v>
      </c>
      <c r="R1421" s="48">
        <f>HEX2DEC(RIGHT(Table13232127535863[[#This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HEX2DEC(RIGHT(Table13232127535863[[#This Row],[h1]],8))</f>
        <v>0</v>
      </c>
      <c r="Q1422" s="48" t="s">
        <v>75</v>
      </c>
      <c r="R1422" s="48">
        <f>HEX2DEC(RIGHT(Table13232127535863[[#This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HEX2DEC(RIGHT(Table13232127535863[[#This Row],[h1]],8))</f>
        <v>0</v>
      </c>
      <c r="Q1423" s="48" t="s">
        <v>75</v>
      </c>
      <c r="R1423" s="48">
        <f>HEX2DEC(RIGHT(Table13232127535863[[#This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HEX2DEC(RIGHT(Table13232127535863[[#This Row],[h1]],8))</f>
        <v>0</v>
      </c>
      <c r="Q1424" s="48" t="s">
        <v>75</v>
      </c>
      <c r="R1424" s="48">
        <f>HEX2DEC(RIGHT(Table13232127535863[[#This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HEX2DEC(RIGHT(Table13232127535863[[#This Row],[h1]],8))</f>
        <v>0</v>
      </c>
      <c r="Q1425" s="48" t="s">
        <v>75</v>
      </c>
      <c r="R1425" s="48">
        <f>HEX2DEC(RIGHT(Table13232127535863[[#This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HEX2DEC(RIGHT(Table13232127535863[[#This Row],[h1]],8))</f>
        <v>0</v>
      </c>
      <c r="Q1426" s="48" t="s">
        <v>75</v>
      </c>
      <c r="R1426" s="48">
        <f>HEX2DEC(RIGHT(Table13232127535863[[#This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HEX2DEC(RIGHT(Table13232127535863[[#This Row],[h1]],8))</f>
        <v>0</v>
      </c>
      <c r="Q1427" s="48" t="s">
        <v>75</v>
      </c>
      <c r="R1427" s="48">
        <f>HEX2DEC(RIGHT(Table13232127535863[[#This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HEX2DEC(RIGHT(Table13232127535863[[#This Row],[h1]],8))</f>
        <v>0</v>
      </c>
      <c r="Q1428" s="48" t="s">
        <v>75</v>
      </c>
      <c r="R1428" s="48">
        <f>HEX2DEC(RIGHT(Table13232127535863[[#This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HEX2DEC(RIGHT(Table13232127535863[[#This Row],[h1]],8))</f>
        <v>0</v>
      </c>
      <c r="Q1429" s="48" t="s">
        <v>75</v>
      </c>
      <c r="R1429" s="48">
        <f>HEX2DEC(RIGHT(Table13232127535863[[#This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HEX2DEC(RIGHT(Table13232127535863[[#This Row],[h1]],8))</f>
        <v>0</v>
      </c>
      <c r="Q1430" s="48" t="s">
        <v>75</v>
      </c>
      <c r="R1430" s="48">
        <f>HEX2DEC(RIGHT(Table13232127535863[[#This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HEX2DEC(RIGHT(Table13232127535863[[#This Row],[h1]],8))</f>
        <v>0</v>
      </c>
      <c r="Q1431" s="48" t="s">
        <v>75</v>
      </c>
      <c r="R1431" s="48">
        <f>HEX2DEC(RIGHT(Table13232127535863[[#This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HEX2DEC(RIGHT(Table13232127535863[[#This Row],[h1]],8))</f>
        <v>0</v>
      </c>
      <c r="Q1432" s="48" t="s">
        <v>75</v>
      </c>
      <c r="R1432" s="48">
        <f>HEX2DEC(RIGHT(Table13232127535863[[#This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HEX2DEC(RIGHT(Table13232127535863[[#This Row],[h1]],8))</f>
        <v>0</v>
      </c>
      <c r="Q1433" s="48" t="s">
        <v>75</v>
      </c>
      <c r="R1433" s="48">
        <f>HEX2DEC(RIGHT(Table13232127535863[[#This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HEX2DEC(RIGHT(Table13232127535863[[#This Row],[h1]],8))</f>
        <v>0</v>
      </c>
      <c r="Q1434" s="48" t="s">
        <v>75</v>
      </c>
      <c r="R1434" s="48">
        <f>HEX2DEC(RIGHT(Table13232127535863[[#This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HEX2DEC(RIGHT(Table13232127535863[[#This Row],[h1]],8))</f>
        <v>0</v>
      </c>
      <c r="Q1435" s="48" t="s">
        <v>75</v>
      </c>
      <c r="R1435" s="48">
        <f>HEX2DEC(RIGHT(Table13232127535863[[#This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HEX2DEC(RIGHT(Table13232127535863[[#This Row],[h1]],8))</f>
        <v>0</v>
      </c>
      <c r="Q1436" s="48" t="s">
        <v>75</v>
      </c>
      <c r="R1436" s="48">
        <f>HEX2DEC(RIGHT(Table13232127535863[[#This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HEX2DEC(RIGHT(Table13232127535863[[#This Row],[h1]],8))</f>
        <v>0</v>
      </c>
      <c r="Q1437" s="48" t="s">
        <v>75</v>
      </c>
      <c r="R1437" s="48">
        <f>HEX2DEC(RIGHT(Table13232127535863[[#This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HEX2DEC(RIGHT(Table13232127535863[[#This Row],[h1]],8))</f>
        <v>0</v>
      </c>
      <c r="Q1438" s="48" t="s">
        <v>75</v>
      </c>
      <c r="R1438" s="48">
        <f>HEX2DEC(RIGHT(Table13232127535863[[#This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HEX2DEC(RIGHT(Table13232127535863[[#This Row],[h1]],8))</f>
        <v>0</v>
      </c>
      <c r="Q1439" s="48" t="s">
        <v>75</v>
      </c>
      <c r="R1439" s="48">
        <f>HEX2DEC(RIGHT(Table13232127535863[[#This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HEX2DEC(RIGHT(Table13232127535863[[#This Row],[h1]],8))</f>
        <v>0</v>
      </c>
      <c r="Q1440" s="48" t="s">
        <v>75</v>
      </c>
      <c r="R1440" s="48">
        <f>HEX2DEC(RIGHT(Table13232127535863[[#This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HEX2DEC(RIGHT(Table13232127535863[[#This Row],[h1]],8))</f>
        <v>0</v>
      </c>
      <c r="Q1441" s="48" t="s">
        <v>75</v>
      </c>
      <c r="R1441" s="48">
        <f>HEX2DEC(RIGHT(Table13232127535863[[#This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HEX2DEC(RIGHT(Table13232127535863[[#This Row],[h1]],8))</f>
        <v>0</v>
      </c>
      <c r="Q1442" s="48" t="s">
        <v>75</v>
      </c>
      <c r="R1442" s="48">
        <f>HEX2DEC(RIGHT(Table13232127535863[[#This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HEX2DEC(RIGHT(Table13232127535863[[#This Row],[h1]],8))</f>
        <v>0</v>
      </c>
      <c r="Q1443" s="48" t="s">
        <v>75</v>
      </c>
      <c r="R1443" s="48">
        <f>HEX2DEC(RIGHT(Table13232127535863[[#This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HEX2DEC(RIGHT(Table13232127535863[[#This Row],[h1]],8))</f>
        <v>0</v>
      </c>
      <c r="Q1444" s="48" t="s">
        <v>75</v>
      </c>
      <c r="R1444" s="48">
        <f>HEX2DEC(RIGHT(Table13232127535863[[#This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HEX2DEC(RIGHT(Table13232127535863[[#This Row],[h1]],8))</f>
        <v>0</v>
      </c>
      <c r="Q1445" s="48" t="s">
        <v>75</v>
      </c>
      <c r="R1445" s="48">
        <f>HEX2DEC(RIGHT(Table13232127535863[[#This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HEX2DEC(RIGHT(Table13232127535863[[#This Row],[h1]],8))</f>
        <v>0</v>
      </c>
      <c r="Q1446" s="48" t="s">
        <v>75</v>
      </c>
      <c r="R1446" s="48">
        <f>HEX2DEC(RIGHT(Table13232127535863[[#This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HEX2DEC(RIGHT(Table13232127535863[[#This Row],[h1]],8))</f>
        <v>0</v>
      </c>
      <c r="Q1447" s="48" t="s">
        <v>75</v>
      </c>
      <c r="R1447" s="48">
        <f>HEX2DEC(RIGHT(Table13232127535863[[#This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HEX2DEC(RIGHT(Table13232127535863[[#This Row],[h1]],8))</f>
        <v>0</v>
      </c>
      <c r="Q1448" s="48" t="s">
        <v>75</v>
      </c>
      <c r="R1448" s="48">
        <f>HEX2DEC(RIGHT(Table13232127535863[[#This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HEX2DEC(RIGHT(Table13232127535863[[#This Row],[h1]],8))</f>
        <v>0</v>
      </c>
      <c r="Q1449" s="48" t="s">
        <v>75</v>
      </c>
      <c r="R1449" s="48">
        <f>HEX2DEC(RIGHT(Table13232127535863[[#This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HEX2DEC(RIGHT(Table13232127535863[[#This Row],[h1]],8))</f>
        <v>0</v>
      </c>
      <c r="Q1450" s="48" t="s">
        <v>75</v>
      </c>
      <c r="R1450" s="48">
        <f>HEX2DEC(RIGHT(Table13232127535863[[#This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HEX2DEC(RIGHT(Table13232127535863[[#This Row],[h1]],8))</f>
        <v>0</v>
      </c>
      <c r="Q1451" s="48" t="s">
        <v>75</v>
      </c>
      <c r="R1451" s="48">
        <f>HEX2DEC(RIGHT(Table13232127535863[[#This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HEX2DEC(RIGHT(Table13232127535863[[#This Row],[h1]],8))</f>
        <v>0</v>
      </c>
      <c r="Q1452" s="48" t="s">
        <v>75</v>
      </c>
      <c r="R1452" s="48">
        <f>HEX2DEC(RIGHT(Table13232127535863[[#This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HEX2DEC(RIGHT(Table13232127535863[[#This Row],[h1]],8))</f>
        <v>0</v>
      </c>
      <c r="Q1453" s="48" t="s">
        <v>75</v>
      </c>
      <c r="R1453" s="48">
        <f>HEX2DEC(RIGHT(Table13232127535863[[#This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HEX2DEC(RIGHT(Table13232127535863[[#This Row],[h1]],8))</f>
        <v>0</v>
      </c>
      <c r="Q1454" s="48" t="s">
        <v>75</v>
      </c>
      <c r="R1454" s="48">
        <f>HEX2DEC(RIGHT(Table13232127535863[[#This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HEX2DEC(RIGHT(Table13232127535863[[#This Row],[h1]],8))</f>
        <v>0</v>
      </c>
      <c r="Q1455" s="48" t="s">
        <v>75</v>
      </c>
      <c r="R1455" s="48">
        <f>HEX2DEC(RIGHT(Table13232127535863[[#This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HEX2DEC(RIGHT(Table13232127535863[[#This Row],[h1]],8))</f>
        <v>0</v>
      </c>
      <c r="Q1456" s="48" t="s">
        <v>75</v>
      </c>
      <c r="R1456" s="48">
        <f>HEX2DEC(RIGHT(Table13232127535863[[#This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HEX2DEC(RIGHT(Table13232127535863[[#This Row],[h1]],8))</f>
        <v>0</v>
      </c>
      <c r="Q1457" s="48" t="s">
        <v>75</v>
      </c>
      <c r="R1457" s="48">
        <f>HEX2DEC(RIGHT(Table13232127535863[[#This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HEX2DEC(RIGHT(Table13232127535863[[#This Row],[h1]],8))</f>
        <v>0</v>
      </c>
      <c r="Q1458" s="48" t="s">
        <v>75</v>
      </c>
      <c r="R1458" s="48">
        <f>HEX2DEC(RIGHT(Table13232127535863[[#This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HEX2DEC(RIGHT(Table13232127535863[[#This Row],[h1]],8))</f>
        <v>0</v>
      </c>
      <c r="Q1459" s="48" t="s">
        <v>75</v>
      </c>
      <c r="R1459" s="48">
        <f>HEX2DEC(RIGHT(Table13232127535863[[#This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HEX2DEC(RIGHT(Table13232127535863[[#This Row],[h1]],8))</f>
        <v>0</v>
      </c>
      <c r="Q1460" s="48" t="s">
        <v>75</v>
      </c>
      <c r="R1460" s="48">
        <f>HEX2DEC(RIGHT(Table13232127535863[[#This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HEX2DEC(RIGHT(Table13232127535863[[#This Row],[h1]],8))</f>
        <v>0</v>
      </c>
      <c r="Q1461" s="48" t="s">
        <v>75</v>
      </c>
      <c r="R1461" s="48">
        <f>HEX2DEC(RIGHT(Table13232127535863[[#This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HEX2DEC(RIGHT(Table13232127535863[[#This Row],[h1]],8))</f>
        <v>0</v>
      </c>
      <c r="Q1462" s="48" t="s">
        <v>75</v>
      </c>
      <c r="R1462" s="48">
        <f>HEX2DEC(RIGHT(Table13232127535863[[#This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HEX2DEC(RIGHT(Table13232127535863[[#This Row],[h1]],8))</f>
        <v>0</v>
      </c>
      <c r="Q1463" s="48" t="s">
        <v>75</v>
      </c>
      <c r="R1463" s="48">
        <f>HEX2DEC(RIGHT(Table13232127535863[[#This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HEX2DEC(RIGHT(Table13232127535863[[#This Row],[h1]],8))</f>
        <v>0</v>
      </c>
      <c r="Q1464" s="48" t="s">
        <v>75</v>
      </c>
      <c r="R1464" s="48">
        <f>HEX2DEC(RIGHT(Table13232127535863[[#This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HEX2DEC(RIGHT(Table13232127535863[[#This Row],[h1]],8))</f>
        <v>0</v>
      </c>
      <c r="Q1465" s="48" t="s">
        <v>75</v>
      </c>
      <c r="R1465" s="48">
        <f>HEX2DEC(RIGHT(Table13232127535863[[#This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HEX2DEC(RIGHT(Table13232127535863[[#This Row],[h1]],8))</f>
        <v>0</v>
      </c>
      <c r="Q1466" s="48" t="s">
        <v>75</v>
      </c>
      <c r="R1466" s="48">
        <f>HEX2DEC(RIGHT(Table13232127535863[[#This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HEX2DEC(RIGHT(Table13232127535863[[#This Row],[h1]],8))</f>
        <v>0</v>
      </c>
      <c r="Q1467" s="48" t="s">
        <v>75</v>
      </c>
      <c r="R1467" s="48">
        <f>HEX2DEC(RIGHT(Table13232127535863[[#This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HEX2DEC(RIGHT(Table13232127535863[[#This Row],[h1]],8))</f>
        <v>0</v>
      </c>
      <c r="Q1468" s="48" t="s">
        <v>75</v>
      </c>
      <c r="R1468" s="48">
        <f>HEX2DEC(RIGHT(Table13232127535863[[#This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HEX2DEC(RIGHT(Table13232127535863[[#This Row],[h1]],8))</f>
        <v>0</v>
      </c>
      <c r="Q1469" s="48" t="s">
        <v>75</v>
      </c>
      <c r="R1469" s="48">
        <f>HEX2DEC(RIGHT(Table13232127535863[[#This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HEX2DEC(RIGHT(Table13232127535863[[#This Row],[h1]],8))</f>
        <v>0</v>
      </c>
      <c r="Q1470" s="48" t="s">
        <v>75</v>
      </c>
      <c r="R1470" s="48">
        <f>HEX2DEC(RIGHT(Table13232127535863[[#This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HEX2DEC(RIGHT(Table13232127535863[[#This Row],[h1]],8))</f>
        <v>0</v>
      </c>
      <c r="Q1471" s="48" t="s">
        <v>75</v>
      </c>
      <c r="R1471" s="48">
        <f>HEX2DEC(RIGHT(Table13232127535863[[#This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HEX2DEC(RIGHT(Table13232127535863[[#This Row],[h1]],8))</f>
        <v>0</v>
      </c>
      <c r="Q1472" s="48" t="s">
        <v>75</v>
      </c>
      <c r="R1472" s="48">
        <f>HEX2DEC(RIGHT(Table13232127535863[[#This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HEX2DEC(RIGHT(Table13232127535863[[#This Row],[h1]],8))</f>
        <v>0</v>
      </c>
      <c r="Q1473" s="48" t="s">
        <v>75</v>
      </c>
      <c r="R1473" s="48">
        <f>HEX2DEC(RIGHT(Table13232127535863[[#This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HEX2DEC(RIGHT(Table13232127535863[[#This Row],[h1]],8))</f>
        <v>0</v>
      </c>
      <c r="Q1474" s="48" t="s">
        <v>75</v>
      </c>
      <c r="R1474" s="48">
        <f>HEX2DEC(RIGHT(Table13232127535863[[#This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HEX2DEC(RIGHT(Table13232127535863[[#This Row],[h1]],8))</f>
        <v>0</v>
      </c>
      <c r="Q1475" s="48" t="s">
        <v>75</v>
      </c>
      <c r="R1475" s="48">
        <f>HEX2DEC(RIGHT(Table13232127535863[[#This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HEX2DEC(RIGHT(Table13232127535863[[#This Row],[h1]],8))</f>
        <v>0</v>
      </c>
      <c r="Q1476" s="48" t="s">
        <v>75</v>
      </c>
      <c r="R1476" s="48">
        <f>HEX2DEC(RIGHT(Table13232127535863[[#This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HEX2DEC(RIGHT(Table13232127535863[[#This Row],[h1]],8))</f>
        <v>0</v>
      </c>
      <c r="Q1477" s="48" t="s">
        <v>75</v>
      </c>
      <c r="R1477" s="48">
        <f>HEX2DEC(RIGHT(Table13232127535863[[#This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HEX2DEC(RIGHT(Table13232127535863[[#This Row],[h1]],8))</f>
        <v>0</v>
      </c>
      <c r="Q1478" s="48" t="s">
        <v>75</v>
      </c>
      <c r="R1478" s="48">
        <f>HEX2DEC(RIGHT(Table13232127535863[[#This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HEX2DEC(RIGHT(Table13232127535863[[#This Row],[h1]],8))</f>
        <v>0</v>
      </c>
      <c r="Q1479" s="48" t="s">
        <v>75</v>
      </c>
      <c r="R1479" s="48">
        <f>HEX2DEC(RIGHT(Table13232127535863[[#This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HEX2DEC(RIGHT(Table13232127535863[[#This Row],[h1]],8))</f>
        <v>0</v>
      </c>
      <c r="Q1480" s="48" t="s">
        <v>75</v>
      </c>
      <c r="R1480" s="48">
        <f>HEX2DEC(RIGHT(Table13232127535863[[#This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HEX2DEC(RIGHT(Table13232127535863[[#This Row],[h1]],8))</f>
        <v>0</v>
      </c>
      <c r="Q1481" s="48" t="s">
        <v>75</v>
      </c>
      <c r="R1481" s="48">
        <f>HEX2DEC(RIGHT(Table13232127535863[[#This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HEX2DEC(RIGHT(Table13232127535863[[#This Row],[h1]],8))</f>
        <v>0</v>
      </c>
      <c r="Q1482" s="48" t="s">
        <v>75</v>
      </c>
      <c r="R1482" s="48">
        <f>HEX2DEC(RIGHT(Table13232127535863[[#This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HEX2DEC(RIGHT(Table13232127535863[[#This Row],[h1]],8))</f>
        <v>0</v>
      </c>
      <c r="Q1483" s="48" t="s">
        <v>75</v>
      </c>
      <c r="R1483" s="48">
        <f>HEX2DEC(RIGHT(Table13232127535863[[#This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HEX2DEC(RIGHT(Table13232127535863[[#This Row],[h1]],8))</f>
        <v>0</v>
      </c>
      <c r="Q1484" s="48" t="s">
        <v>75</v>
      </c>
      <c r="R1484" s="48">
        <f>HEX2DEC(RIGHT(Table13232127535863[[#This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HEX2DEC(RIGHT(Table13232127535863[[#This Row],[h1]],8))</f>
        <v>0</v>
      </c>
      <c r="Q1485" s="48" t="s">
        <v>75</v>
      </c>
      <c r="R1485" s="48">
        <f>HEX2DEC(RIGHT(Table13232127535863[[#This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HEX2DEC(RIGHT(Table13232127535863[[#This Row],[h1]],8))</f>
        <v>0</v>
      </c>
      <c r="Q1486" s="48" t="s">
        <v>75</v>
      </c>
      <c r="R1486" s="48">
        <f>HEX2DEC(RIGHT(Table13232127535863[[#This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HEX2DEC(RIGHT(Table13232127535863[[#This Row],[h1]],8))</f>
        <v>0</v>
      </c>
      <c r="Q1487" s="48" t="s">
        <v>75</v>
      </c>
      <c r="R1487" s="48">
        <f>HEX2DEC(RIGHT(Table13232127535863[[#This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HEX2DEC(RIGHT(Table13232127535863[[#This Row],[h1]],8))</f>
        <v>0</v>
      </c>
      <c r="Q1488" s="48" t="s">
        <v>75</v>
      </c>
      <c r="R1488" s="48">
        <f>HEX2DEC(RIGHT(Table13232127535863[[#This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HEX2DEC(RIGHT(Table13232127535863[[#This Row],[h1]],8))</f>
        <v>0</v>
      </c>
      <c r="Q1489" s="48" t="s">
        <v>75</v>
      </c>
      <c r="R1489" s="48">
        <f>HEX2DEC(RIGHT(Table13232127535863[[#This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HEX2DEC(RIGHT(Table13232127535863[[#This Row],[h1]],8))</f>
        <v>0</v>
      </c>
      <c r="Q1490" s="48" t="s">
        <v>75</v>
      </c>
      <c r="R1490" s="48">
        <f>HEX2DEC(RIGHT(Table13232127535863[[#This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HEX2DEC(RIGHT(Table13232127535863[[#This Row],[h1]],8))</f>
        <v>0</v>
      </c>
      <c r="Q1491" s="48" t="s">
        <v>75</v>
      </c>
      <c r="R1491" s="48">
        <f>HEX2DEC(RIGHT(Table13232127535863[[#This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HEX2DEC(RIGHT(Table13232127535863[[#This Row],[h1]],8))</f>
        <v>0</v>
      </c>
      <c r="Q1492" s="48" t="s">
        <v>75</v>
      </c>
      <c r="R1492" s="48">
        <f>HEX2DEC(RIGHT(Table13232127535863[[#This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HEX2DEC(RIGHT(Table13232127535863[[#This Row],[h1]],8))</f>
        <v>0</v>
      </c>
      <c r="Q1493" s="48" t="s">
        <v>75</v>
      </c>
      <c r="R1493" s="48">
        <f>HEX2DEC(RIGHT(Table13232127535863[[#This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HEX2DEC(RIGHT(Table13232127535863[[#This Row],[h1]],8))</f>
        <v>0</v>
      </c>
      <c r="Q1494" s="48" t="s">
        <v>75</v>
      </c>
      <c r="R1494" s="48">
        <f>HEX2DEC(RIGHT(Table13232127535863[[#This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HEX2DEC(RIGHT(Table13232127535863[[#This Row],[h1]],8))</f>
        <v>0</v>
      </c>
      <c r="Q1495" s="48" t="s">
        <v>75</v>
      </c>
      <c r="R1495" s="48">
        <f>HEX2DEC(RIGHT(Table13232127535863[[#This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HEX2DEC(RIGHT(Table13232127535863[[#This Row],[h1]],8))</f>
        <v>0</v>
      </c>
      <c r="Q1496" s="48" t="s">
        <v>75</v>
      </c>
      <c r="R1496" s="48">
        <f>HEX2DEC(RIGHT(Table13232127535863[[#This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HEX2DEC(RIGHT(Table13232127535863[[#This Row],[h1]],8))</f>
        <v>0</v>
      </c>
      <c r="Q1497" s="48" t="s">
        <v>75</v>
      </c>
      <c r="R1497" s="48">
        <f>HEX2DEC(RIGHT(Table13232127535863[[#This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HEX2DEC(RIGHT(Table13232127535863[[#This Row],[h1]],8))</f>
        <v>0</v>
      </c>
      <c r="Q1498" s="48" t="s">
        <v>75</v>
      </c>
      <c r="R1498" s="48">
        <f>HEX2DEC(RIGHT(Table13232127535863[[#This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HEX2DEC(RIGHT(Table13232127535863[[#This Row],[h1]],8))</f>
        <v>0</v>
      </c>
      <c r="Q1499" s="48" t="s">
        <v>75</v>
      </c>
      <c r="R1499" s="48">
        <f>HEX2DEC(RIGHT(Table13232127535863[[#This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HEX2DEC(RIGHT(Table13232127535863[[#This Row],[h1]],8))</f>
        <v>0</v>
      </c>
      <c r="Q1500" s="48" t="s">
        <v>75</v>
      </c>
      <c r="R1500" s="48">
        <f>HEX2DEC(RIGHT(Table13232127535863[[#This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HEX2DEC(RIGHT(Table13232127535863[[#This Row],[h1]],8))</f>
        <v>0</v>
      </c>
      <c r="Q1501" s="48" t="s">
        <v>75</v>
      </c>
      <c r="R1501" s="48">
        <f>HEX2DEC(RIGHT(Table13232127535863[[#This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HEX2DEC(RIGHT(Table13232127535863[[#This Row],[h1]],8))</f>
        <v>0</v>
      </c>
      <c r="Q1502" s="48" t="s">
        <v>75</v>
      </c>
      <c r="R1502" s="48">
        <f>HEX2DEC(RIGHT(Table13232127535863[[#This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HEX2DEC(RIGHT(Table13232127535863[[#This Row],[h1]],8))</f>
        <v>0</v>
      </c>
      <c r="Q1503" s="48" t="s">
        <v>75</v>
      </c>
      <c r="R1503" s="48">
        <f>HEX2DEC(RIGHT(Table13232127535863[[#This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HEX2DEC(RIGHT(Table13232127535863[[#This Row],[h1]],8))</f>
        <v>0</v>
      </c>
      <c r="Q1504" s="48" t="s">
        <v>75</v>
      </c>
      <c r="R1504" s="48">
        <f>HEX2DEC(RIGHT(Table13232127535863[[#This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HEX2DEC(RIGHT(Table13232127535863[[#This Row],[h1]],8))</f>
        <v>0</v>
      </c>
      <c r="Q1505" s="48" t="s">
        <v>75</v>
      </c>
      <c r="R1505" s="48">
        <f>HEX2DEC(RIGHT(Table13232127535863[[#This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HEX2DEC(RIGHT(Table13232127535863[[#This Row],[h1]],8))</f>
        <v>0</v>
      </c>
      <c r="Q1506" s="48" t="s">
        <v>75</v>
      </c>
      <c r="R1506" s="48">
        <f>HEX2DEC(RIGHT(Table13232127535863[[#This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HEX2DEC(RIGHT(Table13232127535863[[#This Row],[h1]],8))</f>
        <v>0</v>
      </c>
      <c r="Q1507" s="48" t="s">
        <v>75</v>
      </c>
      <c r="R1507" s="48">
        <f>HEX2DEC(RIGHT(Table13232127535863[[#This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HEX2DEC(RIGHT(Table13232127535863[[#This Row],[h1]],8))</f>
        <v>0</v>
      </c>
      <c r="Q1508" s="48" t="s">
        <v>75</v>
      </c>
      <c r="R1508" s="48">
        <f>HEX2DEC(RIGHT(Table13232127535863[[#This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HEX2DEC(RIGHT(Table13232127535863[[#This Row],[h1]],8))</f>
        <v>0</v>
      </c>
      <c r="Q1509" s="48" t="s">
        <v>75</v>
      </c>
      <c r="R1509" s="48">
        <f>HEX2DEC(RIGHT(Table13232127535863[[#This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HEX2DEC(RIGHT(Table13232127535863[[#This Row],[h1]],8))</f>
        <v>0</v>
      </c>
      <c r="Q1510" s="48" t="s">
        <v>75</v>
      </c>
      <c r="R1510" s="48">
        <f>HEX2DEC(RIGHT(Table13232127535863[[#This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HEX2DEC(RIGHT(Table13232127535863[[#This Row],[h1]],8))</f>
        <v>0</v>
      </c>
      <c r="Q1511" s="48" t="s">
        <v>75</v>
      </c>
      <c r="R1511" s="48">
        <f>HEX2DEC(RIGHT(Table13232127535863[[#This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HEX2DEC(RIGHT(Table13232127535863[[#This Row],[h1]],8))</f>
        <v>0</v>
      </c>
      <c r="Q1512" s="48" t="s">
        <v>75</v>
      </c>
      <c r="R1512" s="48">
        <f>HEX2DEC(RIGHT(Table13232127535863[[#This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HEX2DEC(RIGHT(Table13232127535863[[#This Row],[h1]],8))</f>
        <v>0</v>
      </c>
      <c r="Q1513" s="48" t="s">
        <v>75</v>
      </c>
      <c r="R1513" s="48">
        <f>HEX2DEC(RIGHT(Table13232127535863[[#This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HEX2DEC(RIGHT(Table13232127535863[[#This Row],[h1]],8))</f>
        <v>0</v>
      </c>
      <c r="Q1514" s="48" t="s">
        <v>75</v>
      </c>
      <c r="R1514" s="48">
        <f>HEX2DEC(RIGHT(Table13232127535863[[#This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HEX2DEC(RIGHT(Table13232127535863[[#This Row],[h1]],8))</f>
        <v>0</v>
      </c>
      <c r="Q1515" s="48" t="s">
        <v>75</v>
      </c>
      <c r="R1515" s="48">
        <f>HEX2DEC(RIGHT(Table13232127535863[[#This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HEX2DEC(RIGHT(Table13232127535863[[#This Row],[h1]],8))</f>
        <v>0</v>
      </c>
      <c r="Q1516" s="48" t="s">
        <v>75</v>
      </c>
      <c r="R1516" s="48">
        <f>HEX2DEC(RIGHT(Table13232127535863[[#This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HEX2DEC(RIGHT(Table13232127535863[[#This Row],[h1]],8))</f>
        <v>0</v>
      </c>
      <c r="Q1517" s="48" t="s">
        <v>75</v>
      </c>
      <c r="R1517" s="48">
        <f>HEX2DEC(RIGHT(Table13232127535863[[#This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HEX2DEC(RIGHT(Table13232127535863[[#This Row],[h1]],8))</f>
        <v>0</v>
      </c>
      <c r="Q1518" s="48" t="s">
        <v>75</v>
      </c>
      <c r="R1518" s="48">
        <f>HEX2DEC(RIGHT(Table13232127535863[[#This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HEX2DEC(RIGHT(Table13232127535863[[#This Row],[h1]],8))</f>
        <v>0</v>
      </c>
      <c r="Q1519" s="48" t="s">
        <v>75</v>
      </c>
      <c r="R1519" s="48">
        <f>HEX2DEC(RIGHT(Table13232127535863[[#This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HEX2DEC(RIGHT(Table13232127535863[[#This Row],[h1]],8))</f>
        <v>0</v>
      </c>
      <c r="Q1520" s="48" t="s">
        <v>75</v>
      </c>
      <c r="R1520" s="48">
        <f>HEX2DEC(RIGHT(Table13232127535863[[#This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HEX2DEC(RIGHT(Table13232127535863[[#This Row],[h1]],8))</f>
        <v>0</v>
      </c>
      <c r="Q1521" s="48" t="s">
        <v>75</v>
      </c>
      <c r="R1521" s="48">
        <f>HEX2DEC(RIGHT(Table13232127535863[[#This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HEX2DEC(RIGHT(Table13232127535863[[#This Row],[h1]],8))</f>
        <v>0</v>
      </c>
      <c r="Q1522" s="48" t="s">
        <v>75</v>
      </c>
      <c r="R1522" s="48">
        <f>HEX2DEC(RIGHT(Table13232127535863[[#This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HEX2DEC(RIGHT(Table13232127535863[[#This Row],[h1]],8))</f>
        <v>0</v>
      </c>
      <c r="Q1523" s="48" t="s">
        <v>75</v>
      </c>
      <c r="R1523" s="48">
        <f>HEX2DEC(RIGHT(Table13232127535863[[#This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HEX2DEC(RIGHT(Table13232127535863[[#This Row],[h1]],8))</f>
        <v>0</v>
      </c>
      <c r="Q1524" s="48" t="s">
        <v>75</v>
      </c>
      <c r="R1524" s="48">
        <f>HEX2DEC(RIGHT(Table13232127535863[[#This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HEX2DEC(RIGHT(Table13232127535863[[#This Row],[h1]],8))</f>
        <v>0</v>
      </c>
      <c r="Q1525" s="48" t="s">
        <v>75</v>
      </c>
      <c r="R1525" s="48">
        <f>HEX2DEC(RIGHT(Table13232127535863[[#This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HEX2DEC(RIGHT(Table13232127535863[[#This Row],[h1]],8))</f>
        <v>0</v>
      </c>
      <c r="Q1526" s="48" t="s">
        <v>75</v>
      </c>
      <c r="R1526" s="48">
        <f>HEX2DEC(RIGHT(Table13232127535863[[#This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HEX2DEC(RIGHT(Table13232127535863[[#This Row],[h1]],8))</f>
        <v>0</v>
      </c>
      <c r="Q1527" s="48" t="s">
        <v>75</v>
      </c>
      <c r="R1527" s="48">
        <f>HEX2DEC(RIGHT(Table13232127535863[[#This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HEX2DEC(RIGHT(Table13232127535863[[#This Row],[h1]],8))</f>
        <v>0</v>
      </c>
      <c r="Q1528" s="48" t="s">
        <v>75</v>
      </c>
      <c r="R1528" s="48">
        <f>HEX2DEC(RIGHT(Table13232127535863[[#This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HEX2DEC(RIGHT(Table13232127535863[[#This Row],[h1]],8))</f>
        <v>0</v>
      </c>
      <c r="Q1529" s="48" t="s">
        <v>75</v>
      </c>
      <c r="R1529" s="48">
        <f>HEX2DEC(RIGHT(Table13232127535863[[#This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HEX2DEC(RIGHT(Table13232127535863[[#This Row],[h1]],8))</f>
        <v>0</v>
      </c>
      <c r="Q1530" s="48" t="s">
        <v>75</v>
      </c>
      <c r="R1530" s="48">
        <f>HEX2DEC(RIGHT(Table13232127535863[[#This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HEX2DEC(RIGHT(Table13232127535863[[#This Row],[h1]],8))</f>
        <v>0</v>
      </c>
      <c r="Q1531" s="48" t="s">
        <v>75</v>
      </c>
      <c r="R1531" s="48">
        <f>HEX2DEC(RIGHT(Table13232127535863[[#This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HEX2DEC(RIGHT(Table13232127535863[[#This Row],[h1]],8))</f>
        <v>0</v>
      </c>
      <c r="Q1532" s="48" t="s">
        <v>75</v>
      </c>
      <c r="R1532" s="48">
        <f>HEX2DEC(RIGHT(Table13232127535863[[#This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HEX2DEC(RIGHT(Table13232127535863[[#This Row],[h1]],8))</f>
        <v>0</v>
      </c>
      <c r="Q1533" s="48" t="s">
        <v>75</v>
      </c>
      <c r="R1533" s="48">
        <f>HEX2DEC(RIGHT(Table13232127535863[[#This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HEX2DEC(RIGHT(Table13232127535863[[#This Row],[h1]],8))</f>
        <v>0</v>
      </c>
      <c r="Q1534" s="48" t="s">
        <v>75</v>
      </c>
      <c r="R1534" s="48">
        <f>HEX2DEC(RIGHT(Table13232127535863[[#This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HEX2DEC(RIGHT(Table13232127535863[[#This Row],[h1]],8))</f>
        <v>0</v>
      </c>
      <c r="Q1535" s="48" t="s">
        <v>75</v>
      </c>
      <c r="R1535" s="48">
        <f>HEX2DEC(RIGHT(Table13232127535863[[#This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HEX2DEC(RIGHT(Table13232127535863[[#This Row],[h1]],8))</f>
        <v>0</v>
      </c>
      <c r="Q1536" s="48" t="s">
        <v>75</v>
      </c>
      <c r="R1536" s="48">
        <f>HEX2DEC(RIGHT(Table13232127535863[[#This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HEX2DEC(RIGHT(Table13232127535863[[#This Row],[h1]],8))</f>
        <v>0</v>
      </c>
      <c r="Q1537" s="48" t="s">
        <v>75</v>
      </c>
      <c r="R1537" s="48">
        <f>HEX2DEC(RIGHT(Table13232127535863[[#This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HEX2DEC(RIGHT(Table13232127535863[[#This Row],[h1]],8))</f>
        <v>0</v>
      </c>
      <c r="Q1538" s="48" t="s">
        <v>75</v>
      </c>
      <c r="R1538" s="48">
        <f>HEX2DEC(RIGHT(Table13232127535863[[#This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HEX2DEC(RIGHT(Table13232127535863[[#This Row],[h1]],8))</f>
        <v>0</v>
      </c>
      <c r="Q1539" s="48" t="s">
        <v>75</v>
      </c>
      <c r="R1539" s="48">
        <f>HEX2DEC(RIGHT(Table13232127535863[[#This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HEX2DEC(RIGHT(Table13232127535863[[#This Row],[h1]],8))</f>
        <v>0</v>
      </c>
      <c r="Q1540" s="48" t="s">
        <v>75</v>
      </c>
      <c r="R1540" s="48">
        <f>HEX2DEC(RIGHT(Table13232127535863[[#This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HEX2DEC(RIGHT(Table13232127535863[[#This Row],[h1]],8))</f>
        <v>0</v>
      </c>
      <c r="Q1541" s="48" t="s">
        <v>75</v>
      </c>
      <c r="R1541" s="48">
        <f>HEX2DEC(RIGHT(Table13232127535863[[#This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HEX2DEC(RIGHT(Table13232127535863[[#This Row],[h1]],8))</f>
        <v>0</v>
      </c>
      <c r="Q1542" s="48" t="s">
        <v>75</v>
      </c>
      <c r="R1542" s="48">
        <f>HEX2DEC(RIGHT(Table13232127535863[[#This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HEX2DEC(RIGHT(Table13232127535863[[#This Row],[h1]],8))</f>
        <v>0</v>
      </c>
      <c r="Q1543" s="48" t="s">
        <v>75</v>
      </c>
      <c r="R1543" s="48">
        <f>HEX2DEC(RIGHT(Table13232127535863[[#This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HEX2DEC(RIGHT(Table13232127535863[[#This Row],[h1]],8))</f>
        <v>0</v>
      </c>
      <c r="Q1544" s="48" t="s">
        <v>75</v>
      </c>
      <c r="R1544" s="48">
        <f>HEX2DEC(RIGHT(Table13232127535863[[#This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HEX2DEC(RIGHT(Table13232127535863[[#This Row],[h1]],8))</f>
        <v>0</v>
      </c>
      <c r="Q1545" s="48" t="s">
        <v>75</v>
      </c>
      <c r="R1545" s="48">
        <f>HEX2DEC(RIGHT(Table13232127535863[[#This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HEX2DEC(RIGHT(Table13232127535863[[#This Row],[h1]],8))</f>
        <v>0</v>
      </c>
      <c r="Q1546" s="48" t="s">
        <v>75</v>
      </c>
      <c r="R1546" s="48">
        <f>HEX2DEC(RIGHT(Table13232127535863[[#This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HEX2DEC(RIGHT(Table13232127535863[[#This Row],[h1]],8))</f>
        <v>0</v>
      </c>
      <c r="Q1547" s="48" t="s">
        <v>75</v>
      </c>
      <c r="R1547" s="48">
        <f>HEX2DEC(RIGHT(Table13232127535863[[#This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HEX2DEC(RIGHT(Table13232127535863[[#This Row],[h1]],8))</f>
        <v>0</v>
      </c>
      <c r="Q1548" s="48" t="s">
        <v>75</v>
      </c>
      <c r="R1548" s="48">
        <f>HEX2DEC(RIGHT(Table13232127535863[[#This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HEX2DEC(RIGHT(Table13232127535863[[#This Row],[h1]],8))</f>
        <v>0</v>
      </c>
      <c r="Q1549" s="48" t="s">
        <v>75</v>
      </c>
      <c r="R1549" s="48">
        <f>HEX2DEC(RIGHT(Table13232127535863[[#This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HEX2DEC(RIGHT(Table13232127535863[[#This Row],[h1]],8))</f>
        <v>0</v>
      </c>
      <c r="Q1550" s="48" t="s">
        <v>75</v>
      </c>
      <c r="R1550" s="48">
        <f>HEX2DEC(RIGHT(Table13232127535863[[#This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HEX2DEC(RIGHT(Table13232127535863[[#This Row],[h1]],8))</f>
        <v>0</v>
      </c>
      <c r="Q1551" s="48" t="s">
        <v>75</v>
      </c>
      <c r="R1551" s="48">
        <f>HEX2DEC(RIGHT(Table13232127535863[[#This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HEX2DEC(RIGHT(Table13232127535863[[#This Row],[h1]],8))</f>
        <v>0</v>
      </c>
      <c r="Q1552" s="48" t="s">
        <v>75</v>
      </c>
      <c r="R1552" s="48">
        <f>HEX2DEC(RIGHT(Table13232127535863[[#This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HEX2DEC(RIGHT(Table13232127535863[[#This Row],[h1]],8))</f>
        <v>0</v>
      </c>
      <c r="Q1553" s="48" t="s">
        <v>75</v>
      </c>
      <c r="R1553" s="48">
        <f>HEX2DEC(RIGHT(Table13232127535863[[#This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HEX2DEC(RIGHT(Table13232127535863[[#This Row],[h1]],8))</f>
        <v>0</v>
      </c>
      <c r="Q1554" s="48" t="s">
        <v>75</v>
      </c>
      <c r="R1554" s="48">
        <f>HEX2DEC(RIGHT(Table13232127535863[[#This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HEX2DEC(RIGHT(Table13232127535863[[#This Row],[h1]],8))</f>
        <v>0</v>
      </c>
      <c r="Q1555" s="48" t="s">
        <v>75</v>
      </c>
      <c r="R1555" s="48">
        <f>HEX2DEC(RIGHT(Table13232127535863[[#This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HEX2DEC(RIGHT(Table13232127535863[[#This Row],[h1]],8))</f>
        <v>0</v>
      </c>
      <c r="Q1556" s="48" t="s">
        <v>75</v>
      </c>
      <c r="R1556" s="48">
        <f>HEX2DEC(RIGHT(Table13232127535863[[#This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HEX2DEC(RIGHT(Table13232127535863[[#This Row],[h1]],8))</f>
        <v>0</v>
      </c>
      <c r="Q1557" s="48" t="s">
        <v>75</v>
      </c>
      <c r="R1557" s="48">
        <f>HEX2DEC(RIGHT(Table13232127535863[[#This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HEX2DEC(RIGHT(Table13232127535863[[#This Row],[h1]],8))</f>
        <v>0</v>
      </c>
      <c r="Q1558" s="48" t="s">
        <v>75</v>
      </c>
      <c r="R1558" s="48">
        <f>HEX2DEC(RIGHT(Table13232127535863[[#This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HEX2DEC(RIGHT(Table13232127535863[[#This Row],[h1]],8))</f>
        <v>0</v>
      </c>
      <c r="Q1559" s="48" t="s">
        <v>75</v>
      </c>
      <c r="R1559" s="48">
        <f>HEX2DEC(RIGHT(Table13232127535863[[#This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HEX2DEC(RIGHT(Table13232127535863[[#This Row],[h1]],8))</f>
        <v>0</v>
      </c>
      <c r="Q1560" s="48" t="s">
        <v>75</v>
      </c>
      <c r="R1560" s="48">
        <f>HEX2DEC(RIGHT(Table13232127535863[[#This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HEX2DEC(RIGHT(Table13232127535863[[#This Row],[h1]],8))</f>
        <v>0</v>
      </c>
      <c r="Q1561" s="48" t="s">
        <v>75</v>
      </c>
      <c r="R1561" s="48">
        <f>HEX2DEC(RIGHT(Table13232127535863[[#This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HEX2DEC(RIGHT(Table13232127535863[[#This Row],[h1]],8))</f>
        <v>0</v>
      </c>
      <c r="Q1562" s="48" t="s">
        <v>75</v>
      </c>
      <c r="R1562" s="48">
        <f>HEX2DEC(RIGHT(Table13232127535863[[#This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HEX2DEC(RIGHT(Table13232127535863[[#This Row],[h1]],8))</f>
        <v>0</v>
      </c>
      <c r="Q1563" s="48" t="s">
        <v>75</v>
      </c>
      <c r="R1563" s="48">
        <f>HEX2DEC(RIGHT(Table13232127535863[[#This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HEX2DEC(RIGHT(Table13232127535863[[#This Row],[h1]],8))</f>
        <v>0</v>
      </c>
      <c r="Q1564" s="48" t="s">
        <v>75</v>
      </c>
      <c r="R1564" s="48">
        <f>HEX2DEC(RIGHT(Table13232127535863[[#This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HEX2DEC(RIGHT(Table13232127535863[[#This Row],[h1]],8))</f>
        <v>0</v>
      </c>
      <c r="Q1565" s="48" t="s">
        <v>75</v>
      </c>
      <c r="R1565" s="48">
        <f>HEX2DEC(RIGHT(Table13232127535863[[#This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HEX2DEC(RIGHT(Table13232127535863[[#This Row],[h1]],8))</f>
        <v>0</v>
      </c>
      <c r="Q1566" s="48" t="s">
        <v>75</v>
      </c>
      <c r="R1566" s="48">
        <f>HEX2DEC(RIGHT(Table13232127535863[[#This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HEX2DEC(RIGHT(Table13232127535863[[#This Row],[h1]],8))</f>
        <v>0</v>
      </c>
      <c r="Q1567" s="48" t="s">
        <v>75</v>
      </c>
      <c r="R1567" s="48">
        <f>HEX2DEC(RIGHT(Table13232127535863[[#This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HEX2DEC(RIGHT(Table13232127535863[[#This Row],[h1]],8))</f>
        <v>0</v>
      </c>
      <c r="Q1568" s="48" t="s">
        <v>75</v>
      </c>
      <c r="R1568" s="48">
        <f>HEX2DEC(RIGHT(Table13232127535863[[#This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HEX2DEC(RIGHT(Table13232127535863[[#This Row],[h1]],8))</f>
        <v>0</v>
      </c>
      <c r="Q1569" s="48" t="s">
        <v>75</v>
      </c>
      <c r="R1569" s="48">
        <f>HEX2DEC(RIGHT(Table13232127535863[[#This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HEX2DEC(RIGHT(Table13232127535863[[#This Row],[h1]],8))</f>
        <v>0</v>
      </c>
      <c r="Q1570" s="48" t="s">
        <v>75</v>
      </c>
      <c r="R1570" s="48">
        <f>HEX2DEC(RIGHT(Table13232127535863[[#This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HEX2DEC(RIGHT(Table13232127535863[[#This Row],[h1]],8))</f>
        <v>0</v>
      </c>
      <c r="Q1571" s="48" t="s">
        <v>75</v>
      </c>
      <c r="R1571" s="48">
        <f>HEX2DEC(RIGHT(Table13232127535863[[#This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HEX2DEC(RIGHT(Table13232127535863[[#This Row],[h1]],8))</f>
        <v>0</v>
      </c>
      <c r="Q1572" s="48" t="s">
        <v>75</v>
      </c>
      <c r="R1572" s="48">
        <f>HEX2DEC(RIGHT(Table13232127535863[[#This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HEX2DEC(RIGHT(Table13232127535863[[#This Row],[h1]],8))</f>
        <v>0</v>
      </c>
      <c r="Q1573" s="48" t="s">
        <v>75</v>
      </c>
      <c r="R1573" s="48">
        <f>HEX2DEC(RIGHT(Table13232127535863[[#This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HEX2DEC(RIGHT(Table13232127535863[[#This Row],[h1]],8))</f>
        <v>0</v>
      </c>
      <c r="Q1574" s="48" t="s">
        <v>75</v>
      </c>
      <c r="R1574" s="48">
        <f>HEX2DEC(RIGHT(Table13232127535863[[#This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HEX2DEC(RIGHT(Table13232127535863[[#This Row],[h1]],8))</f>
        <v>0</v>
      </c>
      <c r="Q1575" s="48" t="s">
        <v>75</v>
      </c>
      <c r="R1575" s="48">
        <f>HEX2DEC(RIGHT(Table13232127535863[[#This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HEX2DEC(RIGHT(Table13232127535863[[#This Row],[h1]],8))</f>
        <v>0</v>
      </c>
      <c r="Q1576" s="48" t="s">
        <v>75</v>
      </c>
      <c r="R1576" s="48">
        <f>HEX2DEC(RIGHT(Table13232127535863[[#This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HEX2DEC(RIGHT(Table13232127535863[[#This Row],[h1]],8))</f>
        <v>0</v>
      </c>
      <c r="Q1577" s="48" t="s">
        <v>75</v>
      </c>
      <c r="R1577" s="48">
        <f>HEX2DEC(RIGHT(Table13232127535863[[#This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HEX2DEC(RIGHT(Table13232127535863[[#This Row],[h1]],8))</f>
        <v>0</v>
      </c>
      <c r="Q1578" s="48" t="s">
        <v>75</v>
      </c>
      <c r="R1578" s="48">
        <f>HEX2DEC(RIGHT(Table13232127535863[[#This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HEX2DEC(RIGHT(Table13232127535863[[#This Row],[h1]],8))</f>
        <v>0</v>
      </c>
      <c r="Q1579" s="48" t="s">
        <v>75</v>
      </c>
      <c r="R1579" s="48">
        <f>HEX2DEC(RIGHT(Table13232127535863[[#This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HEX2DEC(RIGHT(Table13232127535863[[#This Row],[h1]],8))</f>
        <v>0</v>
      </c>
      <c r="Q1580" s="48" t="s">
        <v>75</v>
      </c>
      <c r="R1580" s="48">
        <f>HEX2DEC(RIGHT(Table13232127535863[[#This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HEX2DEC(RIGHT(Table13232127535863[[#This Row],[h1]],8))</f>
        <v>0</v>
      </c>
      <c r="Q1581" s="48" t="s">
        <v>75</v>
      </c>
      <c r="R1581" s="48">
        <f>HEX2DEC(RIGHT(Table13232127535863[[#This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HEX2DEC(RIGHT(Table13232127535863[[#This Row],[h1]],8))</f>
        <v>0</v>
      </c>
      <c r="Q1582" s="48" t="s">
        <v>75</v>
      </c>
      <c r="R1582" s="48">
        <f>HEX2DEC(RIGHT(Table13232127535863[[#This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HEX2DEC(RIGHT(Table13232127535863[[#This Row],[h1]],8))</f>
        <v>0</v>
      </c>
      <c r="Q1583" s="48" t="s">
        <v>75</v>
      </c>
      <c r="R1583" s="48">
        <f>HEX2DEC(RIGHT(Table13232127535863[[#This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HEX2DEC(RIGHT(Table13232127535863[[#This Row],[h1]],8))</f>
        <v>0</v>
      </c>
      <c r="Q1584" s="48" t="s">
        <v>75</v>
      </c>
      <c r="R1584" s="48">
        <f>HEX2DEC(RIGHT(Table13232127535863[[#This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HEX2DEC(RIGHT(Table13232127535863[[#This Row],[h1]],8))</f>
        <v>0</v>
      </c>
      <c r="Q1585" s="48" t="s">
        <v>75</v>
      </c>
      <c r="R1585" s="48">
        <f>HEX2DEC(RIGHT(Table13232127535863[[#This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HEX2DEC(RIGHT(Table13232127535863[[#This Row],[h1]],8))</f>
        <v>0</v>
      </c>
      <c r="Q1586" s="48" t="s">
        <v>75</v>
      </c>
      <c r="R1586" s="48">
        <f>HEX2DEC(RIGHT(Table13232127535863[[#This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HEX2DEC(RIGHT(Table13232127535863[[#This Row],[h1]],8))</f>
        <v>0</v>
      </c>
      <c r="Q1587" s="48" t="s">
        <v>75</v>
      </c>
      <c r="R1587" s="48">
        <f>HEX2DEC(RIGHT(Table13232127535863[[#This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HEX2DEC(RIGHT(Table13232127535863[[#This Row],[h1]],8))</f>
        <v>0</v>
      </c>
      <c r="Q1588" s="48" t="s">
        <v>75</v>
      </c>
      <c r="R1588" s="48">
        <f>HEX2DEC(RIGHT(Table13232127535863[[#This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HEX2DEC(RIGHT(Table13232127535863[[#This Row],[h1]],8))</f>
        <v>0</v>
      </c>
      <c r="Q1589" s="48" t="s">
        <v>75</v>
      </c>
      <c r="R1589" s="48">
        <f>HEX2DEC(RIGHT(Table13232127535863[[#This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HEX2DEC(RIGHT(Table13232127535863[[#This Row],[h1]],8))</f>
        <v>0</v>
      </c>
      <c r="Q1590" s="48" t="s">
        <v>75</v>
      </c>
      <c r="R1590" s="48">
        <f>HEX2DEC(RIGHT(Table13232127535863[[#This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HEX2DEC(RIGHT(Table13232127535863[[#This Row],[h1]],8))</f>
        <v>0</v>
      </c>
      <c r="Q1591" s="48" t="s">
        <v>75</v>
      </c>
      <c r="R1591" s="48">
        <f>HEX2DEC(RIGHT(Table13232127535863[[#This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HEX2DEC(RIGHT(Table13232127535863[[#This Row],[h1]],8))</f>
        <v>0</v>
      </c>
      <c r="Q1592" s="48" t="s">
        <v>75</v>
      </c>
      <c r="R1592" s="48">
        <f>HEX2DEC(RIGHT(Table13232127535863[[#This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HEX2DEC(RIGHT(Table13232127535863[[#This Row],[h1]],8))</f>
        <v>0</v>
      </c>
      <c r="Q1593" s="48" t="s">
        <v>75</v>
      </c>
      <c r="R1593" s="48">
        <f>HEX2DEC(RIGHT(Table13232127535863[[#This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HEX2DEC(RIGHT(Table13232127535863[[#This Row],[h1]],8))</f>
        <v>0</v>
      </c>
      <c r="Q1594" s="48" t="s">
        <v>75</v>
      </c>
      <c r="R1594" s="48">
        <f>HEX2DEC(RIGHT(Table13232127535863[[#This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HEX2DEC(RIGHT(Table13232127535863[[#This Row],[h1]],8))</f>
        <v>0</v>
      </c>
      <c r="Q1595" s="48" t="s">
        <v>75</v>
      </c>
      <c r="R1595" s="48">
        <f>HEX2DEC(RIGHT(Table13232127535863[[#This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HEX2DEC(RIGHT(Table13232127535863[[#This Row],[h1]],8))</f>
        <v>0</v>
      </c>
      <c r="Q1596" s="48" t="s">
        <v>75</v>
      </c>
      <c r="R1596" s="48">
        <f>HEX2DEC(RIGHT(Table13232127535863[[#This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HEX2DEC(RIGHT(Table13232127535863[[#This Row],[h1]],8))</f>
        <v>0</v>
      </c>
      <c r="Q1597" s="48" t="s">
        <v>75</v>
      </c>
      <c r="R1597" s="48">
        <f>HEX2DEC(RIGHT(Table13232127535863[[#This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HEX2DEC(RIGHT(Table13232127535863[[#This Row],[h1]],8))</f>
        <v>0</v>
      </c>
      <c r="Q1598" s="48" t="s">
        <v>75</v>
      </c>
      <c r="R1598" s="48">
        <f>HEX2DEC(RIGHT(Table13232127535863[[#This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HEX2DEC(RIGHT(Table13232127535863[[#This Row],[h1]],8))</f>
        <v>0</v>
      </c>
      <c r="Q1599" s="48" t="s">
        <v>75</v>
      </c>
      <c r="R1599" s="48">
        <f>HEX2DEC(RIGHT(Table13232127535863[[#This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HEX2DEC(RIGHT(Table13232127535863[[#This Row],[h1]],8))</f>
        <v>0</v>
      </c>
      <c r="Q1600" s="48" t="s">
        <v>75</v>
      </c>
      <c r="R1600" s="48">
        <f>HEX2DEC(RIGHT(Table13232127535863[[#This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HEX2DEC(RIGHT(Table13232127535863[[#This Row],[h1]],8))</f>
        <v>0</v>
      </c>
      <c r="Q1601" s="48" t="s">
        <v>75</v>
      </c>
      <c r="R1601" s="48">
        <f>HEX2DEC(RIGHT(Table13232127535863[[#This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HEX2DEC(RIGHT(Table13232127535863[[#This Row],[h1]],8))</f>
        <v>0</v>
      </c>
      <c r="Q1602" s="48" t="s">
        <v>75</v>
      </c>
      <c r="R1602" s="48">
        <f>HEX2DEC(RIGHT(Table13232127535863[[#This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HEX2DEC(RIGHT(Table13232127535863[[#This Row],[h1]],8))</f>
        <v>0</v>
      </c>
      <c r="Q1603" s="48" t="s">
        <v>75</v>
      </c>
      <c r="R1603" s="48">
        <f>HEX2DEC(RIGHT(Table13232127535863[[#This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HEX2DEC(RIGHT(Table13232127535863[[#This Row],[h1]],8))</f>
        <v>0</v>
      </c>
      <c r="Q1604" s="48" t="s">
        <v>75</v>
      </c>
      <c r="R1604" s="48">
        <f>HEX2DEC(RIGHT(Table13232127535863[[#This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HEX2DEC(RIGHT(Table13232127535863[[#This Row],[h1]],8))</f>
        <v>0</v>
      </c>
      <c r="Q1605" s="48" t="s">
        <v>75</v>
      </c>
      <c r="R1605" s="48">
        <f>HEX2DEC(RIGHT(Table13232127535863[[#This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HEX2DEC(RIGHT(Table13232127535863[[#This Row],[h1]],8))</f>
        <v>0</v>
      </c>
      <c r="Q1606" s="48" t="s">
        <v>75</v>
      </c>
      <c r="R1606" s="48">
        <f>HEX2DEC(RIGHT(Table13232127535863[[#This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HEX2DEC(RIGHT(Table13232127535863[[#This Row],[h1]],8))</f>
        <v>0</v>
      </c>
      <c r="Q1607" s="48" t="s">
        <v>75</v>
      </c>
      <c r="R1607" s="48">
        <f>HEX2DEC(RIGHT(Table13232127535863[[#This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HEX2DEC(RIGHT(Table13232127535863[[#This Row],[h1]],8))</f>
        <v>0</v>
      </c>
      <c r="Q1608" s="48" t="s">
        <v>75</v>
      </c>
      <c r="R1608" s="48">
        <f>HEX2DEC(RIGHT(Table13232127535863[[#This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HEX2DEC(RIGHT(Table13232127535863[[#This Row],[h1]],8))</f>
        <v>0</v>
      </c>
      <c r="Q1609" s="48" t="s">
        <v>75</v>
      </c>
      <c r="R1609" s="48">
        <f>HEX2DEC(RIGHT(Table13232127535863[[#This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HEX2DEC(RIGHT(Table13232127535863[[#This Row],[h1]],8))</f>
        <v>0</v>
      </c>
      <c r="Q1610" s="48" t="s">
        <v>75</v>
      </c>
      <c r="R1610" s="48">
        <f>HEX2DEC(RIGHT(Table13232127535863[[#This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HEX2DEC(RIGHT(Table13232127535863[[#This Row],[h1]],8))</f>
        <v>0</v>
      </c>
      <c r="Q1611" s="48" t="s">
        <v>75</v>
      </c>
      <c r="R1611" s="48">
        <f>HEX2DEC(RIGHT(Table13232127535863[[#This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HEX2DEC(RIGHT(Table13232127535863[[#This Row],[h1]],8))</f>
        <v>0</v>
      </c>
      <c r="Q1612" s="48" t="s">
        <v>75</v>
      </c>
      <c r="R1612" s="48">
        <f>HEX2DEC(RIGHT(Table13232127535863[[#This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HEX2DEC(RIGHT(Table13232127535863[[#This Row],[h1]],8))</f>
        <v>0</v>
      </c>
      <c r="Q1613" s="48" t="s">
        <v>75</v>
      </c>
      <c r="R1613" s="48">
        <f>HEX2DEC(RIGHT(Table13232127535863[[#This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HEX2DEC(RIGHT(Table13232127535863[[#This Row],[h1]],8))</f>
        <v>0</v>
      </c>
      <c r="Q1614" s="48" t="s">
        <v>75</v>
      </c>
      <c r="R1614" s="48">
        <f>HEX2DEC(RIGHT(Table13232127535863[[#This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HEX2DEC(RIGHT(Table13232127535863[[#This Row],[h1]],8))</f>
        <v>0</v>
      </c>
      <c r="Q1615" s="48" t="s">
        <v>75</v>
      </c>
      <c r="R1615" s="48">
        <f>HEX2DEC(RIGHT(Table13232127535863[[#This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HEX2DEC(RIGHT(Table13232127535863[[#This Row],[h1]],8))</f>
        <v>0</v>
      </c>
      <c r="Q1616" s="48" t="s">
        <v>75</v>
      </c>
      <c r="R1616" s="48">
        <f>HEX2DEC(RIGHT(Table13232127535863[[#This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HEX2DEC(RIGHT(Table13232127535863[[#This Row],[h1]],8))</f>
        <v>0</v>
      </c>
      <c r="Q1617" s="48" t="s">
        <v>75</v>
      </c>
      <c r="R1617" s="48">
        <f>HEX2DEC(RIGHT(Table13232127535863[[#This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HEX2DEC(RIGHT(Table13232127535863[[#This Row],[h1]],8))</f>
        <v>0</v>
      </c>
      <c r="Q1618" s="48" t="s">
        <v>75</v>
      </c>
      <c r="R1618" s="48">
        <f>HEX2DEC(RIGHT(Table13232127535863[[#This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HEX2DEC(RIGHT(Table13232127535863[[#This Row],[h1]],8))</f>
        <v>0</v>
      </c>
      <c r="Q1619" s="48" t="s">
        <v>75</v>
      </c>
      <c r="R1619" s="48">
        <f>HEX2DEC(RIGHT(Table13232127535863[[#This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HEX2DEC(RIGHT(Table13232127535863[[#This Row],[h1]],8))</f>
        <v>0</v>
      </c>
      <c r="Q1620" s="48" t="s">
        <v>75</v>
      </c>
      <c r="R1620" s="48">
        <f>HEX2DEC(RIGHT(Table13232127535863[[#This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HEX2DEC(RIGHT(Table13232127535863[[#This Row],[h1]],8))</f>
        <v>0</v>
      </c>
      <c r="Q1621" s="48" t="s">
        <v>75</v>
      </c>
      <c r="R1621" s="48">
        <f>HEX2DEC(RIGHT(Table13232127535863[[#This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HEX2DEC(RIGHT(Table13232127535863[[#This Row],[h1]],8))</f>
        <v>0</v>
      </c>
      <c r="Q1622" s="48" t="s">
        <v>75</v>
      </c>
      <c r="R1622" s="48">
        <f>HEX2DEC(RIGHT(Table13232127535863[[#This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HEX2DEC(RIGHT(Table13232127535863[[#This Row],[h1]],8))</f>
        <v>0</v>
      </c>
      <c r="Q1623" s="48" t="s">
        <v>75</v>
      </c>
      <c r="R1623" s="48">
        <f>HEX2DEC(RIGHT(Table13232127535863[[#This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HEX2DEC(RIGHT(Table13232127535863[[#This Row],[h1]],8))</f>
        <v>0</v>
      </c>
      <c r="Q1624" s="48" t="s">
        <v>75</v>
      </c>
      <c r="R1624" s="48">
        <f>HEX2DEC(RIGHT(Table13232127535863[[#This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HEX2DEC(RIGHT(Table13232127535863[[#This Row],[h1]],8))</f>
        <v>0</v>
      </c>
      <c r="Q1625" s="48" t="s">
        <v>75</v>
      </c>
      <c r="R1625" s="48">
        <f>HEX2DEC(RIGHT(Table13232127535863[[#This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HEX2DEC(RIGHT(Table13232127535863[[#This Row],[h1]],8))</f>
        <v>0</v>
      </c>
      <c r="Q1626" s="48" t="s">
        <v>75</v>
      </c>
      <c r="R1626" s="48">
        <f>HEX2DEC(RIGHT(Table13232127535863[[#This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HEX2DEC(RIGHT(Table13232127535863[[#This Row],[h1]],8))</f>
        <v>0</v>
      </c>
      <c r="Q1627" s="48" t="s">
        <v>75</v>
      </c>
      <c r="R1627" s="48">
        <f>HEX2DEC(RIGHT(Table13232127535863[[#This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HEX2DEC(RIGHT(Table13232127535863[[#This Row],[h1]],8))</f>
        <v>0</v>
      </c>
      <c r="Q1628" s="48" t="s">
        <v>75</v>
      </c>
      <c r="R1628" s="48">
        <f>HEX2DEC(RIGHT(Table13232127535863[[#This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HEX2DEC(RIGHT(Table13232127535863[[#This Row],[h1]],8))</f>
        <v>0</v>
      </c>
      <c r="Q1629" s="48" t="s">
        <v>75</v>
      </c>
      <c r="R1629" s="48">
        <f>HEX2DEC(RIGHT(Table13232127535863[[#This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HEX2DEC(RIGHT(Table13232127535863[[#This Row],[h1]],8))</f>
        <v>0</v>
      </c>
      <c r="Q1630" s="48" t="s">
        <v>75</v>
      </c>
      <c r="R1630" s="48">
        <f>HEX2DEC(RIGHT(Table13232127535863[[#This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HEX2DEC(RIGHT(Table13232127535863[[#This Row],[h1]],8))</f>
        <v>0</v>
      </c>
      <c r="Q1631" s="48" t="s">
        <v>75</v>
      </c>
      <c r="R1631" s="48">
        <f>HEX2DEC(RIGHT(Table13232127535863[[#This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HEX2DEC(RIGHT(Table13232127535863[[#This Row],[h1]],8))</f>
        <v>0</v>
      </c>
      <c r="Q1632" s="48" t="s">
        <v>75</v>
      </c>
      <c r="R1632" s="48">
        <f>HEX2DEC(RIGHT(Table13232127535863[[#This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HEX2DEC(RIGHT(Table13232127535863[[#This Row],[h1]],8))</f>
        <v>0</v>
      </c>
      <c r="Q1633" s="48" t="s">
        <v>75</v>
      </c>
      <c r="R1633" s="48">
        <f>HEX2DEC(RIGHT(Table13232127535863[[#This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HEX2DEC(RIGHT(Table13232127535863[[#This Row],[h1]],8))</f>
        <v>0</v>
      </c>
      <c r="Q1634" s="48" t="s">
        <v>75</v>
      </c>
      <c r="R1634" s="48">
        <f>HEX2DEC(RIGHT(Table13232127535863[[#This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HEX2DEC(RIGHT(Table13232127535863[[#This Row],[h1]],8))</f>
        <v>0</v>
      </c>
      <c r="Q1635" s="48" t="s">
        <v>75</v>
      </c>
      <c r="R1635" s="48">
        <f>HEX2DEC(RIGHT(Table13232127535863[[#This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HEX2DEC(RIGHT(Table13232127535863[[#This Row],[h1]],8))</f>
        <v>0</v>
      </c>
      <c r="Q1636" s="48" t="s">
        <v>75</v>
      </c>
      <c r="R1636" s="48">
        <f>HEX2DEC(RIGHT(Table13232127535863[[#This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HEX2DEC(RIGHT(Table13232127535863[[#This Row],[h1]],8))</f>
        <v>0</v>
      </c>
      <c r="Q1637" s="48" t="s">
        <v>75</v>
      </c>
      <c r="R1637" s="48">
        <f>HEX2DEC(RIGHT(Table13232127535863[[#This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HEX2DEC(RIGHT(Table13232127535863[[#This Row],[h1]],8))</f>
        <v>0</v>
      </c>
      <c r="Q1638" s="48" t="s">
        <v>75</v>
      </c>
      <c r="R1638" s="48">
        <f>HEX2DEC(RIGHT(Table13232127535863[[#This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HEX2DEC(RIGHT(Table13232127535863[[#This Row],[h1]],8))</f>
        <v>0</v>
      </c>
      <c r="Q1639" s="48" t="s">
        <v>75</v>
      </c>
      <c r="R1639" s="48">
        <f>HEX2DEC(RIGHT(Table13232127535863[[#This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HEX2DEC(RIGHT(Table13232127535863[[#This Row],[h1]],8))</f>
        <v>0</v>
      </c>
      <c r="Q1640" s="48" t="s">
        <v>75</v>
      </c>
      <c r="R1640" s="48">
        <f>HEX2DEC(RIGHT(Table13232127535863[[#This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HEX2DEC(RIGHT(Table13232127535863[[#This Row],[h1]],8))</f>
        <v>0</v>
      </c>
      <c r="Q1641" s="48" t="s">
        <v>75</v>
      </c>
      <c r="R1641" s="48">
        <f>HEX2DEC(RIGHT(Table13232127535863[[#This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HEX2DEC(RIGHT(Table13232127535863[[#This Row],[h1]],8))</f>
        <v>0</v>
      </c>
      <c r="Q1642" s="48" t="s">
        <v>75</v>
      </c>
      <c r="R1642" s="48">
        <f>HEX2DEC(RIGHT(Table13232127535863[[#This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HEX2DEC(RIGHT(Table13232127535863[[#This Row],[h1]],8))</f>
        <v>0</v>
      </c>
      <c r="Q1643" s="48" t="s">
        <v>75</v>
      </c>
      <c r="R1643" s="48">
        <f>HEX2DEC(RIGHT(Table13232127535863[[#This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HEX2DEC(RIGHT(Table13232127535863[[#This Row],[h1]],8))</f>
        <v>0</v>
      </c>
      <c r="Q1644" s="48" t="s">
        <v>75</v>
      </c>
      <c r="R1644" s="48">
        <f>HEX2DEC(RIGHT(Table13232127535863[[#This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HEX2DEC(RIGHT(Table13232127535863[[#This Row],[h1]],8))</f>
        <v>0</v>
      </c>
      <c r="Q1645" s="48" t="s">
        <v>75</v>
      </c>
      <c r="R1645" s="48">
        <f>HEX2DEC(RIGHT(Table13232127535863[[#This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HEX2DEC(RIGHT(Table13232127535863[[#This Row],[h1]],8))</f>
        <v>0</v>
      </c>
      <c r="Q1646" s="48" t="s">
        <v>75</v>
      </c>
      <c r="R1646" s="48">
        <f>HEX2DEC(RIGHT(Table13232127535863[[#This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HEX2DEC(RIGHT(Table13232127535863[[#This Row],[h1]],8))</f>
        <v>0</v>
      </c>
      <c r="Q1647" s="48" t="s">
        <v>75</v>
      </c>
      <c r="R1647" s="48">
        <f>HEX2DEC(RIGHT(Table13232127535863[[#This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HEX2DEC(RIGHT(Table13232127535863[[#This Row],[h1]],8))</f>
        <v>0</v>
      </c>
      <c r="Q1648" s="48" t="s">
        <v>75</v>
      </c>
      <c r="R1648" s="48">
        <f>HEX2DEC(RIGHT(Table13232127535863[[#This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HEX2DEC(RIGHT(Table13232127535863[[#This Row],[h1]],8))</f>
        <v>0</v>
      </c>
      <c r="Q1649" s="48" t="s">
        <v>75</v>
      </c>
      <c r="R1649" s="48">
        <f>HEX2DEC(RIGHT(Table13232127535863[[#This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HEX2DEC(RIGHT(Table13232127535863[[#This Row],[h1]],8))</f>
        <v>0</v>
      </c>
      <c r="Q1650" s="48" t="s">
        <v>75</v>
      </c>
      <c r="R1650" s="48">
        <f>HEX2DEC(RIGHT(Table13232127535863[[#This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HEX2DEC(RIGHT(Table13232127535863[[#This Row],[h1]],8))</f>
        <v>0</v>
      </c>
      <c r="Q1651" s="48" t="s">
        <v>75</v>
      </c>
      <c r="R1651" s="48">
        <f>HEX2DEC(RIGHT(Table13232127535863[[#This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HEX2DEC(RIGHT(Table13232127535863[[#This Row],[h1]],8))</f>
        <v>0</v>
      </c>
      <c r="Q1652" s="48" t="s">
        <v>75</v>
      </c>
      <c r="R1652" s="48">
        <f>HEX2DEC(RIGHT(Table13232127535863[[#This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HEX2DEC(RIGHT(Table13232127535863[[#This Row],[h1]],8))</f>
        <v>0</v>
      </c>
      <c r="Q1653" s="48" t="s">
        <v>75</v>
      </c>
      <c r="R1653" s="48">
        <f>HEX2DEC(RIGHT(Table13232127535863[[#This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HEX2DEC(RIGHT(Table13232127535863[[#This Row],[h1]],8))</f>
        <v>0</v>
      </c>
      <c r="Q1654" s="48" t="s">
        <v>75</v>
      </c>
      <c r="R1654" s="48">
        <f>HEX2DEC(RIGHT(Table13232127535863[[#This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HEX2DEC(RIGHT(Table13232127535863[[#This Row],[h1]],8))</f>
        <v>0</v>
      </c>
      <c r="Q1655" s="48" t="s">
        <v>75</v>
      </c>
      <c r="R1655" s="48">
        <f>HEX2DEC(RIGHT(Table13232127535863[[#This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HEX2DEC(RIGHT(Table13232127535863[[#This Row],[h1]],8))</f>
        <v>0</v>
      </c>
      <c r="Q1656" s="48" t="s">
        <v>75</v>
      </c>
      <c r="R1656" s="48">
        <f>HEX2DEC(RIGHT(Table13232127535863[[#This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HEX2DEC(RIGHT(Table13232127535863[[#This Row],[h1]],8))</f>
        <v>0</v>
      </c>
      <c r="Q1657" s="48" t="s">
        <v>75</v>
      </c>
      <c r="R1657" s="48">
        <f>HEX2DEC(RIGHT(Table13232127535863[[#This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HEX2DEC(RIGHT(Table13232127535863[[#This Row],[h1]],8))</f>
        <v>0</v>
      </c>
      <c r="Q1658" s="48" t="s">
        <v>75</v>
      </c>
      <c r="R1658" s="48">
        <f>HEX2DEC(RIGHT(Table13232127535863[[#This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HEX2DEC(RIGHT(Table13232127535863[[#This Row],[h1]],8))</f>
        <v>0</v>
      </c>
      <c r="Q1659" s="48" t="s">
        <v>75</v>
      </c>
      <c r="R1659" s="48">
        <f>HEX2DEC(RIGHT(Table13232127535863[[#This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HEX2DEC(RIGHT(Table13232127535863[[#This Row],[h1]],8))</f>
        <v>0</v>
      </c>
      <c r="Q1660" s="48" t="s">
        <v>75</v>
      </c>
      <c r="R1660" s="48">
        <f>HEX2DEC(RIGHT(Table13232127535863[[#This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HEX2DEC(RIGHT(Table13232127535863[[#This Row],[h1]],8))</f>
        <v>0</v>
      </c>
      <c r="Q1661" s="48" t="s">
        <v>75</v>
      </c>
      <c r="R1661" s="48">
        <f>HEX2DEC(RIGHT(Table13232127535863[[#This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HEX2DEC(RIGHT(Table13232127535863[[#This Row],[h1]],8))</f>
        <v>0</v>
      </c>
      <c r="Q1662" s="48" t="s">
        <v>75</v>
      </c>
      <c r="R1662" s="48">
        <f>HEX2DEC(RIGHT(Table13232127535863[[#This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HEX2DEC(RIGHT(Table13232127535863[[#This Row],[h1]],8))</f>
        <v>0</v>
      </c>
      <c r="Q1663" s="48" t="s">
        <v>75</v>
      </c>
      <c r="R1663" s="48">
        <f>HEX2DEC(RIGHT(Table13232127535863[[#This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HEX2DEC(RIGHT(Table13232127535863[[#This Row],[h1]],8))</f>
        <v>0</v>
      </c>
      <c r="Q1664" s="48" t="s">
        <v>75</v>
      </c>
      <c r="R1664" s="48">
        <f>HEX2DEC(RIGHT(Table13232127535863[[#This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HEX2DEC(RIGHT(Table13232127535863[[#This Row],[h1]],8))</f>
        <v>0</v>
      </c>
      <c r="Q1665" s="48" t="s">
        <v>75</v>
      </c>
      <c r="R1665" s="48">
        <f>HEX2DEC(RIGHT(Table13232127535863[[#This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HEX2DEC(RIGHT(Table13232127535863[[#This Row],[h1]],8))</f>
        <v>0</v>
      </c>
      <c r="Q1666" s="48" t="s">
        <v>75</v>
      </c>
      <c r="R1666" s="48">
        <f>HEX2DEC(RIGHT(Table13232127535863[[#This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HEX2DEC(RIGHT(Table13232127535863[[#This Row],[h1]],8))</f>
        <v>0</v>
      </c>
      <c r="Q1667" s="48" t="s">
        <v>75</v>
      </c>
      <c r="R1667" s="48">
        <f>HEX2DEC(RIGHT(Table13232127535863[[#This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HEX2DEC(RIGHT(Table13232127535863[[#This Row],[h1]],8))</f>
        <v>0</v>
      </c>
      <c r="Q1668" s="48" t="s">
        <v>75</v>
      </c>
      <c r="R1668" s="48">
        <f>HEX2DEC(RIGHT(Table13232127535863[[#This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HEX2DEC(RIGHT(Table13232127535863[[#This Row],[h1]],8))</f>
        <v>0</v>
      </c>
      <c r="Q1669" s="48" t="s">
        <v>75</v>
      </c>
      <c r="R1669" s="48">
        <f>HEX2DEC(RIGHT(Table13232127535863[[#This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HEX2DEC(RIGHT(Table13232127535863[[#This Row],[h1]],8))</f>
        <v>0</v>
      </c>
      <c r="Q1670" s="48" t="s">
        <v>75</v>
      </c>
      <c r="R1670" s="48">
        <f>HEX2DEC(RIGHT(Table13232127535863[[#This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HEX2DEC(RIGHT(Table13232127535863[[#This Row],[h1]],8))</f>
        <v>0</v>
      </c>
      <c r="Q1671" s="48" t="s">
        <v>75</v>
      </c>
      <c r="R1671" s="48">
        <f>HEX2DEC(RIGHT(Table13232127535863[[#This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HEX2DEC(RIGHT(Table13232127535863[[#This Row],[h1]],8))</f>
        <v>0</v>
      </c>
      <c r="Q1672" s="48" t="s">
        <v>75</v>
      </c>
      <c r="R1672" s="48">
        <f>HEX2DEC(RIGHT(Table13232127535863[[#This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HEX2DEC(RIGHT(Table13232127535863[[#This Row],[h1]],8))</f>
        <v>0</v>
      </c>
      <c r="Q1673" s="48" t="s">
        <v>75</v>
      </c>
      <c r="R1673" s="48">
        <f>HEX2DEC(RIGHT(Table13232127535863[[#This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HEX2DEC(RIGHT(Table13232127535863[[#This Row],[h1]],8))</f>
        <v>0</v>
      </c>
      <c r="Q1674" s="48" t="s">
        <v>75</v>
      </c>
      <c r="R1674" s="48">
        <f>HEX2DEC(RIGHT(Table13232127535863[[#This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HEX2DEC(RIGHT(Table13232127535863[[#This Row],[h1]],8))</f>
        <v>0</v>
      </c>
      <c r="Q1675" s="48" t="s">
        <v>75</v>
      </c>
      <c r="R1675" s="48">
        <f>HEX2DEC(RIGHT(Table13232127535863[[#This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HEX2DEC(RIGHT(Table13232127535863[[#This Row],[h1]],8))</f>
        <v>0</v>
      </c>
      <c r="Q1676" s="48" t="s">
        <v>75</v>
      </c>
      <c r="R1676" s="48">
        <f>HEX2DEC(RIGHT(Table13232127535863[[#This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HEX2DEC(RIGHT(Table13232127535863[[#This Row],[h1]],8))</f>
        <v>0</v>
      </c>
      <c r="Q1677" s="48" t="s">
        <v>75</v>
      </c>
      <c r="R1677" s="48">
        <f>HEX2DEC(RIGHT(Table13232127535863[[#This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HEX2DEC(RIGHT(Table13232127535863[[#This Row],[h1]],8))</f>
        <v>0</v>
      </c>
      <c r="Q1678" s="48" t="s">
        <v>75</v>
      </c>
      <c r="R1678" s="48">
        <f>HEX2DEC(RIGHT(Table13232127535863[[#This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HEX2DEC(RIGHT(Table13232127535863[[#This Row],[h1]],8))</f>
        <v>0</v>
      </c>
      <c r="Q1679" s="48" t="s">
        <v>75</v>
      </c>
      <c r="R1679" s="48">
        <f>HEX2DEC(RIGHT(Table13232127535863[[#This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HEX2DEC(RIGHT(Table13232127535863[[#This Row],[h1]],8))</f>
        <v>0</v>
      </c>
      <c r="Q1680" s="48" t="s">
        <v>75</v>
      </c>
      <c r="R1680" s="48">
        <f>HEX2DEC(RIGHT(Table13232127535863[[#This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HEX2DEC(RIGHT(Table13232127535863[[#This Row],[h1]],8))</f>
        <v>0</v>
      </c>
      <c r="Q1681" s="48" t="s">
        <v>75</v>
      </c>
      <c r="R1681" s="48">
        <f>HEX2DEC(RIGHT(Table13232127535863[[#This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HEX2DEC(RIGHT(Table13232127535863[[#This Row],[h1]],8))</f>
        <v>0</v>
      </c>
      <c r="Q1682" s="48" t="s">
        <v>75</v>
      </c>
      <c r="R1682" s="48">
        <f>HEX2DEC(RIGHT(Table13232127535863[[#This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HEX2DEC(RIGHT(Table13232127535863[[#This Row],[h1]],8))</f>
        <v>0</v>
      </c>
      <c r="Q1683" s="48" t="s">
        <v>75</v>
      </c>
      <c r="R1683" s="48">
        <f>HEX2DEC(RIGHT(Table13232127535863[[#This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HEX2DEC(RIGHT(Table13232127535863[[#This Row],[h1]],8))</f>
        <v>0</v>
      </c>
      <c r="Q1684" s="48" t="s">
        <v>75</v>
      </c>
      <c r="R1684" s="48">
        <f>HEX2DEC(RIGHT(Table13232127535863[[#This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HEX2DEC(RIGHT(Table13232127535863[[#This Row],[h1]],8))</f>
        <v>0</v>
      </c>
      <c r="Q1685" s="48" t="s">
        <v>75</v>
      </c>
      <c r="R1685" s="48">
        <f>HEX2DEC(RIGHT(Table13232127535863[[#This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HEX2DEC(RIGHT(Table13232127535863[[#This Row],[h1]],8))</f>
        <v>0</v>
      </c>
      <c r="Q1686" s="48" t="s">
        <v>75</v>
      </c>
      <c r="R1686" s="48">
        <f>HEX2DEC(RIGHT(Table13232127535863[[#This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HEX2DEC(RIGHT(Table13232127535863[[#This Row],[h1]],8))</f>
        <v>0</v>
      </c>
      <c r="Q1687" s="48" t="s">
        <v>75</v>
      </c>
      <c r="R1687" s="48">
        <f>HEX2DEC(RIGHT(Table13232127535863[[#This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HEX2DEC(RIGHT(Table13232127535863[[#This Row],[h1]],8))</f>
        <v>0</v>
      </c>
      <c r="Q1688" s="48" t="s">
        <v>75</v>
      </c>
      <c r="R1688" s="48">
        <f>HEX2DEC(RIGHT(Table13232127535863[[#This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HEX2DEC(RIGHT(Table13232127535863[[#This Row],[h1]],8))</f>
        <v>0</v>
      </c>
      <c r="Q1689" s="48" t="s">
        <v>75</v>
      </c>
      <c r="R1689" s="48">
        <f>HEX2DEC(RIGHT(Table13232127535863[[#This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HEX2DEC(RIGHT(Table13232127535863[[#This Row],[h1]],8))</f>
        <v>0</v>
      </c>
      <c r="Q1690" s="48" t="s">
        <v>75</v>
      </c>
      <c r="R1690" s="48">
        <f>HEX2DEC(RIGHT(Table13232127535863[[#This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HEX2DEC(RIGHT(Table13232127535863[[#This Row],[h1]],8))</f>
        <v>0</v>
      </c>
      <c r="Q1691" s="48" t="s">
        <v>75</v>
      </c>
      <c r="R1691" s="48">
        <f>HEX2DEC(RIGHT(Table13232127535863[[#This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HEX2DEC(RIGHT(Table13232127535863[[#This Row],[h1]],8))</f>
        <v>0</v>
      </c>
      <c r="Q1692" s="48" t="s">
        <v>75</v>
      </c>
      <c r="R1692" s="48">
        <f>HEX2DEC(RIGHT(Table13232127535863[[#This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HEX2DEC(RIGHT(Table13232127535863[[#This Row],[h1]],8))</f>
        <v>0</v>
      </c>
      <c r="Q1693" s="48" t="s">
        <v>75</v>
      </c>
      <c r="R1693" s="48">
        <f>HEX2DEC(RIGHT(Table13232127535863[[#This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HEX2DEC(RIGHT(Table13232127535863[[#This Row],[h1]],8))</f>
        <v>0</v>
      </c>
      <c r="Q1694" s="48" t="s">
        <v>75</v>
      </c>
      <c r="R1694" s="48">
        <f>HEX2DEC(RIGHT(Table13232127535863[[#This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HEX2DEC(RIGHT(Table13232127535863[[#This Row],[h1]],8))</f>
        <v>0</v>
      </c>
      <c r="Q1695" s="48" t="s">
        <v>75</v>
      </c>
      <c r="R1695" s="48">
        <f>HEX2DEC(RIGHT(Table13232127535863[[#This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HEX2DEC(RIGHT(Table13232127535863[[#This Row],[h1]],8))</f>
        <v>0</v>
      </c>
      <c r="Q1696" s="48" t="s">
        <v>75</v>
      </c>
      <c r="R1696" s="48">
        <f>HEX2DEC(RIGHT(Table13232127535863[[#This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HEX2DEC(RIGHT(Table13232127535863[[#This Row],[h1]],8))</f>
        <v>0</v>
      </c>
      <c r="Q1697" s="48" t="s">
        <v>75</v>
      </c>
      <c r="R1697" s="48">
        <f>HEX2DEC(RIGHT(Table13232127535863[[#This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HEX2DEC(RIGHT(Table13232127535863[[#This Row],[h1]],8))</f>
        <v>0</v>
      </c>
      <c r="Q1698" s="48" t="s">
        <v>75</v>
      </c>
      <c r="R1698" s="48">
        <f>HEX2DEC(RIGHT(Table13232127535863[[#This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HEX2DEC(RIGHT(Table13232127535863[[#This Row],[h1]],8))</f>
        <v>0</v>
      </c>
      <c r="Q1699" s="48" t="s">
        <v>75</v>
      </c>
      <c r="R1699" s="48">
        <f>HEX2DEC(RIGHT(Table13232127535863[[#This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HEX2DEC(RIGHT(Table13232127535863[[#This Row],[h1]],8))</f>
        <v>0</v>
      </c>
      <c r="Q1700" s="48" t="s">
        <v>75</v>
      </c>
      <c r="R1700" s="48">
        <f>HEX2DEC(RIGHT(Table13232127535863[[#This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HEX2DEC(RIGHT(Table13232127535863[[#This Row],[h1]],8))</f>
        <v>0</v>
      </c>
      <c r="Q1701" s="48" t="s">
        <v>75</v>
      </c>
      <c r="R1701" s="48">
        <f>HEX2DEC(RIGHT(Table13232127535863[[#This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HEX2DEC(RIGHT(Table13232127535863[[#This Row],[h1]],8))</f>
        <v>0</v>
      </c>
      <c r="Q1702" s="48" t="s">
        <v>75</v>
      </c>
      <c r="R1702" s="48">
        <f>HEX2DEC(RIGHT(Table13232127535863[[#This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HEX2DEC(RIGHT(Table13232127535863[[#This Row],[h1]],8))</f>
        <v>0</v>
      </c>
      <c r="Q1703" s="48" t="s">
        <v>75</v>
      </c>
      <c r="R1703" s="48">
        <f>HEX2DEC(RIGHT(Table13232127535863[[#This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HEX2DEC(RIGHT(Table13232127535863[[#This Row],[h1]],8))</f>
        <v>0</v>
      </c>
      <c r="Q1704" s="48" t="s">
        <v>75</v>
      </c>
      <c r="R1704" s="48">
        <f>HEX2DEC(RIGHT(Table13232127535863[[#This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HEX2DEC(RIGHT(Table13232127535863[[#This Row],[h1]],8))</f>
        <v>0</v>
      </c>
      <c r="Q1705" s="48" t="s">
        <v>75</v>
      </c>
      <c r="R1705" s="48">
        <f>HEX2DEC(RIGHT(Table13232127535863[[#This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HEX2DEC(RIGHT(Table13232127535863[[#This Row],[h1]],8))</f>
        <v>0</v>
      </c>
      <c r="Q1706" s="48" t="s">
        <v>75</v>
      </c>
      <c r="R1706" s="48">
        <f>HEX2DEC(RIGHT(Table13232127535863[[#This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HEX2DEC(RIGHT(Table13232127535863[[#This Row],[h1]],8))</f>
        <v>0</v>
      </c>
      <c r="Q1707" s="48" t="s">
        <v>75</v>
      </c>
      <c r="R1707" s="48">
        <f>HEX2DEC(RIGHT(Table13232127535863[[#This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HEX2DEC(RIGHT(Table13232127535863[[#This Row],[h1]],8))</f>
        <v>0</v>
      </c>
      <c r="Q1708" s="48" t="s">
        <v>75</v>
      </c>
      <c r="R1708" s="48">
        <f>HEX2DEC(RIGHT(Table13232127535863[[#This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HEX2DEC(RIGHT(Table13232127535863[[#This Row],[h1]],8))</f>
        <v>0</v>
      </c>
      <c r="Q1709" s="48" t="s">
        <v>75</v>
      </c>
      <c r="R1709" s="48">
        <f>HEX2DEC(RIGHT(Table13232127535863[[#This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HEX2DEC(RIGHT(Table13232127535863[[#This Row],[h1]],8))</f>
        <v>0</v>
      </c>
      <c r="Q1710" s="48" t="s">
        <v>75</v>
      </c>
      <c r="R1710" s="48">
        <f>HEX2DEC(RIGHT(Table13232127535863[[#This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HEX2DEC(RIGHT(Table13232127535863[[#This Row],[h1]],8))</f>
        <v>0</v>
      </c>
      <c r="Q1711" s="48" t="s">
        <v>75</v>
      </c>
      <c r="R1711" s="48">
        <f>HEX2DEC(RIGHT(Table13232127535863[[#This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HEX2DEC(RIGHT(Table13232127535863[[#This Row],[h1]],8))</f>
        <v>0</v>
      </c>
      <c r="Q1712" s="48" t="s">
        <v>75</v>
      </c>
      <c r="R1712" s="48">
        <f>HEX2DEC(RIGHT(Table13232127535863[[#This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HEX2DEC(RIGHT(Table13232127535863[[#This Row],[h1]],8))</f>
        <v>0</v>
      </c>
      <c r="Q1713" s="48" t="s">
        <v>75</v>
      </c>
      <c r="R1713" s="48">
        <f>HEX2DEC(RIGHT(Table13232127535863[[#This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HEX2DEC(RIGHT(Table13232127535863[[#This Row],[h1]],8))</f>
        <v>0</v>
      </c>
      <c r="Q1714" s="48" t="s">
        <v>75</v>
      </c>
      <c r="R1714" s="48">
        <f>HEX2DEC(RIGHT(Table13232127535863[[#This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HEX2DEC(RIGHT(Table13232127535863[[#This Row],[h1]],8))</f>
        <v>0</v>
      </c>
      <c r="Q1715" s="48" t="s">
        <v>75</v>
      </c>
      <c r="R1715" s="48">
        <f>HEX2DEC(RIGHT(Table13232127535863[[#This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HEX2DEC(RIGHT(Table13232127535863[[#This Row],[h1]],8))</f>
        <v>0</v>
      </c>
      <c r="Q1716" s="48" t="s">
        <v>75</v>
      </c>
      <c r="R1716" s="48">
        <f>HEX2DEC(RIGHT(Table13232127535863[[#This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HEX2DEC(RIGHT(Table13232127535863[[#This Row],[h1]],8))</f>
        <v>0</v>
      </c>
      <c r="Q1717" s="48" t="s">
        <v>75</v>
      </c>
      <c r="R1717" s="48">
        <f>HEX2DEC(RIGHT(Table13232127535863[[#This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HEX2DEC(RIGHT(Table13232127535863[[#This Row],[h1]],8))</f>
        <v>0</v>
      </c>
      <c r="Q1718" s="48" t="s">
        <v>75</v>
      </c>
      <c r="R1718" s="48">
        <f>HEX2DEC(RIGHT(Table13232127535863[[#This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HEX2DEC(RIGHT(Table13232127535863[[#This Row],[h1]],8))</f>
        <v>0</v>
      </c>
      <c r="Q1719" s="48" t="s">
        <v>75</v>
      </c>
      <c r="R1719" s="48">
        <f>HEX2DEC(RIGHT(Table13232127535863[[#This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HEX2DEC(RIGHT(Table13232127535863[[#This Row],[h1]],8))</f>
        <v>0</v>
      </c>
      <c r="Q1720" s="48" t="s">
        <v>75</v>
      </c>
      <c r="R1720" s="48">
        <f>HEX2DEC(RIGHT(Table13232127535863[[#This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HEX2DEC(RIGHT(Table13232127535863[[#This Row],[h1]],8))</f>
        <v>0</v>
      </c>
      <c r="Q1721" s="48" t="s">
        <v>75</v>
      </c>
      <c r="R1721" s="48">
        <f>HEX2DEC(RIGHT(Table13232127535863[[#This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HEX2DEC(RIGHT(Table13232127535863[[#This Row],[h1]],8))</f>
        <v>0</v>
      </c>
      <c r="Q1722" s="48" t="s">
        <v>75</v>
      </c>
      <c r="R1722" s="48">
        <f>HEX2DEC(RIGHT(Table13232127535863[[#This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HEX2DEC(RIGHT(Table13232127535863[[#This Row],[h1]],8))</f>
        <v>0</v>
      </c>
      <c r="Q1723" s="48" t="s">
        <v>75</v>
      </c>
      <c r="R1723" s="48">
        <f>HEX2DEC(RIGHT(Table13232127535863[[#This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HEX2DEC(RIGHT(Table13232127535863[[#This Row],[h1]],8))</f>
        <v>0</v>
      </c>
      <c r="Q1724" s="48" t="s">
        <v>75</v>
      </c>
      <c r="R1724" s="48">
        <f>HEX2DEC(RIGHT(Table13232127535863[[#This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HEX2DEC(RIGHT(Table13232127535863[[#This Row],[h1]],8))</f>
        <v>0</v>
      </c>
      <c r="Q1725" s="48" t="s">
        <v>75</v>
      </c>
      <c r="R1725" s="48">
        <f>HEX2DEC(RIGHT(Table13232127535863[[#This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HEX2DEC(RIGHT(Table13232127535863[[#This Row],[h1]],8))</f>
        <v>0</v>
      </c>
      <c r="Q1726" s="48" t="s">
        <v>75</v>
      </c>
      <c r="R1726" s="48">
        <f>HEX2DEC(RIGHT(Table13232127535863[[#This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HEX2DEC(RIGHT(Table13232127535863[[#This Row],[h1]],8))</f>
        <v>0</v>
      </c>
      <c r="Q1727" s="48" t="s">
        <v>75</v>
      </c>
      <c r="R1727" s="48">
        <f>HEX2DEC(RIGHT(Table13232127535863[[#This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HEX2DEC(RIGHT(Table13232127535863[[#This Row],[h1]],8))</f>
        <v>0</v>
      </c>
      <c r="Q1728" s="48" t="s">
        <v>75</v>
      </c>
      <c r="R1728" s="48">
        <f>HEX2DEC(RIGHT(Table13232127535863[[#This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HEX2DEC(RIGHT(Table13232127535863[[#This Row],[h1]],8))</f>
        <v>0</v>
      </c>
      <c r="Q1729" s="48" t="s">
        <v>75</v>
      </c>
      <c r="R1729" s="48">
        <f>HEX2DEC(RIGHT(Table13232127535863[[#This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HEX2DEC(RIGHT(Table13232127535863[[#This Row],[h1]],8))</f>
        <v>0</v>
      </c>
      <c r="Q1730" s="48" t="s">
        <v>75</v>
      </c>
      <c r="R1730" s="48">
        <f>HEX2DEC(RIGHT(Table13232127535863[[#This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HEX2DEC(RIGHT(Table13232127535863[[#This Row],[h1]],8))</f>
        <v>0</v>
      </c>
      <c r="Q1731" s="48" t="s">
        <v>75</v>
      </c>
      <c r="R1731" s="48">
        <f>HEX2DEC(RIGHT(Table13232127535863[[#This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HEX2DEC(RIGHT(Table13232127535863[[#This Row],[h1]],8))</f>
        <v>0</v>
      </c>
      <c r="Q1732" s="48" t="s">
        <v>75</v>
      </c>
      <c r="R1732" s="48">
        <f>HEX2DEC(RIGHT(Table13232127535863[[#This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HEX2DEC(RIGHT(Table13232127535863[[#This Row],[h1]],8))</f>
        <v>0</v>
      </c>
      <c r="Q1733" s="48" t="s">
        <v>75</v>
      </c>
      <c r="R1733" s="48">
        <f>HEX2DEC(RIGHT(Table13232127535863[[#This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HEX2DEC(RIGHT(Table13232127535863[[#This Row],[h1]],8))</f>
        <v>0</v>
      </c>
      <c r="Q1734" s="48" t="s">
        <v>75</v>
      </c>
      <c r="R1734" s="48">
        <f>HEX2DEC(RIGHT(Table13232127535863[[#This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HEX2DEC(RIGHT(Table13232127535863[[#This Row],[h1]],8))</f>
        <v>0</v>
      </c>
      <c r="Q1735" s="48" t="s">
        <v>75</v>
      </c>
      <c r="R1735" s="48">
        <f>HEX2DEC(RIGHT(Table13232127535863[[#This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HEX2DEC(RIGHT(Table13232127535863[[#This Row],[h1]],8))</f>
        <v>0</v>
      </c>
      <c r="Q1736" s="48" t="s">
        <v>75</v>
      </c>
      <c r="R1736" s="48">
        <f>HEX2DEC(RIGHT(Table13232127535863[[#This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HEX2DEC(RIGHT(Table13232127535863[[#This Row],[h1]],8))</f>
        <v>0</v>
      </c>
      <c r="Q1737" s="48" t="s">
        <v>75</v>
      </c>
      <c r="R1737" s="48">
        <f>HEX2DEC(RIGHT(Table13232127535863[[#This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HEX2DEC(RIGHT(Table13232127535863[[#This Row],[h1]],8))</f>
        <v>0</v>
      </c>
      <c r="Q1738" s="48" t="s">
        <v>75</v>
      </c>
      <c r="R1738" s="48">
        <f>HEX2DEC(RIGHT(Table13232127535863[[#This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HEX2DEC(RIGHT(Table13232127535863[[#This Row],[h1]],8))</f>
        <v>0</v>
      </c>
      <c r="Q1739" s="48" t="s">
        <v>75</v>
      </c>
      <c r="R1739" s="48">
        <f>HEX2DEC(RIGHT(Table13232127535863[[#This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HEX2DEC(RIGHT(Table13232127535863[[#This Row],[h1]],8))</f>
        <v>0</v>
      </c>
      <c r="Q1740" s="48" t="s">
        <v>75</v>
      </c>
      <c r="R1740" s="48">
        <f>HEX2DEC(RIGHT(Table13232127535863[[#This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HEX2DEC(RIGHT(Table13232127535863[[#This Row],[h1]],8))</f>
        <v>0</v>
      </c>
      <c r="Q1741" s="48" t="s">
        <v>75</v>
      </c>
      <c r="R1741" s="48">
        <f>HEX2DEC(RIGHT(Table13232127535863[[#This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HEX2DEC(RIGHT(Table13232127535863[[#This Row],[h1]],8))</f>
        <v>0</v>
      </c>
      <c r="Q1742" s="48" t="s">
        <v>75</v>
      </c>
      <c r="R1742" s="48">
        <f>HEX2DEC(RIGHT(Table13232127535863[[#This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HEX2DEC(RIGHT(Table13232127535863[[#This Row],[h1]],8))</f>
        <v>0</v>
      </c>
      <c r="Q1743" s="48" t="s">
        <v>75</v>
      </c>
      <c r="R1743" s="48">
        <f>HEX2DEC(RIGHT(Table13232127535863[[#This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HEX2DEC(RIGHT(Table13232127535863[[#This Row],[h1]],8))</f>
        <v>0</v>
      </c>
      <c r="Q1744" s="48" t="s">
        <v>75</v>
      </c>
      <c r="R1744" s="48">
        <f>HEX2DEC(RIGHT(Table13232127535863[[#This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HEX2DEC(RIGHT(Table13232127535863[[#This Row],[h1]],8))</f>
        <v>0</v>
      </c>
      <c r="Q1745" s="48" t="s">
        <v>75</v>
      </c>
      <c r="R1745" s="48">
        <f>HEX2DEC(RIGHT(Table13232127535863[[#This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HEX2DEC(RIGHT(Table13232127535863[[#This Row],[h1]],8))</f>
        <v>0</v>
      </c>
      <c r="Q1746" s="48" t="s">
        <v>75</v>
      </c>
      <c r="R1746" s="48">
        <f>HEX2DEC(RIGHT(Table13232127535863[[#This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HEX2DEC(RIGHT(Table13232127535863[[#This Row],[h1]],8))</f>
        <v>0</v>
      </c>
      <c r="Q1747" s="48" t="s">
        <v>75</v>
      </c>
      <c r="R1747" s="48">
        <f>HEX2DEC(RIGHT(Table13232127535863[[#This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HEX2DEC(RIGHT(Table13232127535863[[#This Row],[h1]],8))</f>
        <v>0</v>
      </c>
      <c r="Q1748" s="48" t="s">
        <v>75</v>
      </c>
      <c r="R1748" s="48">
        <f>HEX2DEC(RIGHT(Table13232127535863[[#This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HEX2DEC(RIGHT(Table13232127535863[[#This Row],[h1]],8))</f>
        <v>0</v>
      </c>
      <c r="Q1749" s="48" t="s">
        <v>75</v>
      </c>
      <c r="R1749" s="48">
        <f>HEX2DEC(RIGHT(Table13232127535863[[#This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HEX2DEC(RIGHT(Table13232127535863[[#This Row],[h1]],8))</f>
        <v>0</v>
      </c>
      <c r="Q1750" s="48" t="s">
        <v>75</v>
      </c>
      <c r="R1750" s="48">
        <f>HEX2DEC(RIGHT(Table13232127535863[[#This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HEX2DEC(RIGHT(Table13232127535863[[#This Row],[h1]],8))</f>
        <v>0</v>
      </c>
      <c r="Q1751" s="48" t="s">
        <v>75</v>
      </c>
      <c r="R1751" s="48">
        <f>HEX2DEC(RIGHT(Table13232127535863[[#This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HEX2DEC(RIGHT(Table13232127535863[[#This Row],[h1]],8))</f>
        <v>0</v>
      </c>
      <c r="Q1752" s="48" t="s">
        <v>75</v>
      </c>
      <c r="R1752" s="48">
        <f>HEX2DEC(RIGHT(Table13232127535863[[#This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HEX2DEC(RIGHT(Table13232127535863[[#This Row],[h1]],8))</f>
        <v>0</v>
      </c>
      <c r="Q1753" s="48" t="s">
        <v>75</v>
      </c>
      <c r="R1753" s="48">
        <f>HEX2DEC(RIGHT(Table13232127535863[[#This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HEX2DEC(RIGHT(Table13232127535863[[#This Row],[h1]],8))</f>
        <v>0</v>
      </c>
      <c r="Q1754" s="48" t="s">
        <v>75</v>
      </c>
      <c r="R1754" s="48">
        <f>HEX2DEC(RIGHT(Table13232127535863[[#This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HEX2DEC(RIGHT(Table13232127535863[[#This Row],[h1]],8))</f>
        <v>0</v>
      </c>
      <c r="Q1755" s="48" t="s">
        <v>75</v>
      </c>
      <c r="R1755" s="48">
        <f>HEX2DEC(RIGHT(Table13232127535863[[#This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HEX2DEC(RIGHT(Table13232127535863[[#This Row],[h1]],8))</f>
        <v>0</v>
      </c>
      <c r="Q1756" s="48" t="s">
        <v>75</v>
      </c>
      <c r="R1756" s="48">
        <f>HEX2DEC(RIGHT(Table13232127535863[[#This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HEX2DEC(RIGHT(Table13232127535863[[#This Row],[h1]],8))</f>
        <v>0</v>
      </c>
      <c r="Q1757" s="48" t="s">
        <v>75</v>
      </c>
      <c r="R1757" s="48">
        <f>HEX2DEC(RIGHT(Table13232127535863[[#This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HEX2DEC(RIGHT(Table13232127535863[[#This Row],[h1]],8))</f>
        <v>0</v>
      </c>
      <c r="Q1758" s="48" t="s">
        <v>75</v>
      </c>
      <c r="R1758" s="48">
        <f>HEX2DEC(RIGHT(Table13232127535863[[#This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HEX2DEC(RIGHT(Table13232127535863[[#This Row],[h1]],8))</f>
        <v>0</v>
      </c>
      <c r="Q1759" s="48" t="s">
        <v>75</v>
      </c>
      <c r="R1759" s="48">
        <f>HEX2DEC(RIGHT(Table13232127535863[[#This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HEX2DEC(RIGHT(Table13232127535863[[#This Row],[h1]],8))</f>
        <v>0</v>
      </c>
      <c r="Q1760" s="48" t="s">
        <v>75</v>
      </c>
      <c r="R1760" s="48">
        <f>HEX2DEC(RIGHT(Table13232127535863[[#This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HEX2DEC(RIGHT(Table13232127535863[[#This Row],[h1]],8))</f>
        <v>0</v>
      </c>
      <c r="Q1761" s="48" t="s">
        <v>75</v>
      </c>
      <c r="R1761" s="48">
        <f>HEX2DEC(RIGHT(Table13232127535863[[#This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HEX2DEC(RIGHT(Table13232127535863[[#This Row],[h1]],8))</f>
        <v>0</v>
      </c>
      <c r="Q1762" s="48" t="s">
        <v>75</v>
      </c>
      <c r="R1762" s="48">
        <f>HEX2DEC(RIGHT(Table13232127535863[[#This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HEX2DEC(RIGHT(Table13232127535863[[#This Row],[h1]],8))</f>
        <v>0</v>
      </c>
      <c r="Q1763" s="48" t="s">
        <v>75</v>
      </c>
      <c r="R1763" s="48">
        <f>HEX2DEC(RIGHT(Table13232127535863[[#This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HEX2DEC(RIGHT(Table13232127535863[[#This Row],[h1]],8))</f>
        <v>0</v>
      </c>
      <c r="Q1764" s="48" t="s">
        <v>75</v>
      </c>
      <c r="R1764" s="48">
        <f>HEX2DEC(RIGHT(Table13232127535863[[#This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HEX2DEC(RIGHT(Table13232127535863[[#This Row],[h1]],8))</f>
        <v>0</v>
      </c>
      <c r="Q1765" s="48" t="s">
        <v>75</v>
      </c>
      <c r="R1765" s="48">
        <f>HEX2DEC(RIGHT(Table13232127535863[[#This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HEX2DEC(RIGHT(Table13232127535863[[#This Row],[h1]],8))</f>
        <v>0</v>
      </c>
      <c r="Q1766" s="48" t="s">
        <v>75</v>
      </c>
      <c r="R1766" s="48">
        <f>HEX2DEC(RIGHT(Table13232127535863[[#This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HEX2DEC(RIGHT(Table13232127535863[[#This Row],[h1]],8))</f>
        <v>0</v>
      </c>
      <c r="Q1767" s="48" t="s">
        <v>75</v>
      </c>
      <c r="R1767" s="48">
        <f>HEX2DEC(RIGHT(Table13232127535863[[#This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HEX2DEC(RIGHT(Table13232127535863[[#This Row],[h1]],8))</f>
        <v>0</v>
      </c>
      <c r="Q1768" s="48" t="s">
        <v>75</v>
      </c>
      <c r="R1768" s="48">
        <f>HEX2DEC(RIGHT(Table13232127535863[[#This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HEX2DEC(RIGHT(Table13232127535863[[#This Row],[h1]],8))</f>
        <v>0</v>
      </c>
      <c r="Q1769" s="48" t="s">
        <v>75</v>
      </c>
      <c r="R1769" s="48">
        <f>HEX2DEC(RIGHT(Table13232127535863[[#This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HEX2DEC(RIGHT(Table13232127535863[[#This Row],[h1]],8))</f>
        <v>0</v>
      </c>
      <c r="Q1770" s="48" t="s">
        <v>75</v>
      </c>
      <c r="R1770" s="48">
        <f>HEX2DEC(RIGHT(Table13232127535863[[#This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HEX2DEC(RIGHT(Table13232127535863[[#This Row],[h1]],8))</f>
        <v>0</v>
      </c>
      <c r="Q1771" s="48" t="s">
        <v>75</v>
      </c>
      <c r="R1771" s="48">
        <f>HEX2DEC(RIGHT(Table13232127535863[[#This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HEX2DEC(RIGHT(Table13232127535863[[#This Row],[h1]],8))</f>
        <v>0</v>
      </c>
      <c r="Q1772" s="48" t="s">
        <v>75</v>
      </c>
      <c r="R1772" s="48">
        <f>HEX2DEC(RIGHT(Table13232127535863[[#This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HEX2DEC(RIGHT(Table13232127535863[[#This Row],[h1]],8))</f>
        <v>0</v>
      </c>
      <c r="Q1773" s="48" t="s">
        <v>75</v>
      </c>
      <c r="R1773" s="48">
        <f>HEX2DEC(RIGHT(Table13232127535863[[#This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HEX2DEC(RIGHT(Table13232127535863[[#This Row],[h1]],8))</f>
        <v>0</v>
      </c>
      <c r="Q1774" s="48" t="s">
        <v>75</v>
      </c>
      <c r="R1774" s="48">
        <f>HEX2DEC(RIGHT(Table13232127535863[[#This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HEX2DEC(RIGHT(Table13232127535863[[#This Row],[h1]],8))</f>
        <v>0</v>
      </c>
      <c r="Q1775" s="48" t="s">
        <v>75</v>
      </c>
      <c r="R1775" s="48">
        <f>HEX2DEC(RIGHT(Table13232127535863[[#This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HEX2DEC(RIGHT(Table13232127535863[[#This Row],[h1]],8))</f>
        <v>0</v>
      </c>
      <c r="Q1776" s="48" t="s">
        <v>75</v>
      </c>
      <c r="R1776" s="48">
        <f>HEX2DEC(RIGHT(Table13232127535863[[#This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HEX2DEC(RIGHT(Table13232127535863[[#This Row],[h1]],8))</f>
        <v>0</v>
      </c>
      <c r="Q1777" s="48" t="s">
        <v>75</v>
      </c>
      <c r="R1777" s="48">
        <f>HEX2DEC(RIGHT(Table13232127535863[[#This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HEX2DEC(RIGHT(Table13232127535863[[#This Row],[h1]],8))</f>
        <v>0</v>
      </c>
      <c r="Q1778" s="48" t="s">
        <v>75</v>
      </c>
      <c r="R1778" s="48">
        <f>HEX2DEC(RIGHT(Table13232127535863[[#This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HEX2DEC(RIGHT(Table13232127535863[[#This Row],[h1]],8))</f>
        <v>0</v>
      </c>
      <c r="Q1779" s="48" t="s">
        <v>75</v>
      </c>
      <c r="R1779" s="48">
        <f>HEX2DEC(RIGHT(Table13232127535863[[#This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HEX2DEC(RIGHT(Table13232127535863[[#This Row],[h1]],8))</f>
        <v>0</v>
      </c>
      <c r="Q1780" s="48" t="s">
        <v>75</v>
      </c>
      <c r="R1780" s="48">
        <f>HEX2DEC(RIGHT(Table13232127535863[[#This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HEX2DEC(RIGHT(Table13232127535863[[#This Row],[h1]],8))</f>
        <v>0</v>
      </c>
      <c r="Q1781" s="48" t="s">
        <v>75</v>
      </c>
      <c r="R1781" s="48">
        <f>HEX2DEC(RIGHT(Table13232127535863[[#This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HEX2DEC(RIGHT(Table13232127535863[[#This Row],[h1]],8))</f>
        <v>0</v>
      </c>
      <c r="Q1782" s="48" t="s">
        <v>75</v>
      </c>
      <c r="R1782" s="48">
        <f>HEX2DEC(RIGHT(Table13232127535863[[#This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HEX2DEC(RIGHT(Table13232127535863[[#This Row],[h1]],8))</f>
        <v>0</v>
      </c>
      <c r="Q1783" s="48" t="s">
        <v>75</v>
      </c>
      <c r="R1783" s="48">
        <f>HEX2DEC(RIGHT(Table13232127535863[[#This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HEX2DEC(RIGHT(Table13232127535863[[#This Row],[h1]],8))</f>
        <v>0</v>
      </c>
      <c r="Q1784" s="48" t="s">
        <v>75</v>
      </c>
      <c r="R1784" s="48">
        <f>HEX2DEC(RIGHT(Table13232127535863[[#This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HEX2DEC(RIGHT(Table13232127535863[[#This Row],[h1]],8))</f>
        <v>0</v>
      </c>
      <c r="Q1785" s="48" t="s">
        <v>75</v>
      </c>
      <c r="R1785" s="48">
        <f>HEX2DEC(RIGHT(Table13232127535863[[#This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HEX2DEC(RIGHT(Table13232127535863[[#This Row],[h1]],8))</f>
        <v>0</v>
      </c>
      <c r="Q1786" s="48" t="s">
        <v>75</v>
      </c>
      <c r="R1786" s="48">
        <f>HEX2DEC(RIGHT(Table13232127535863[[#This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HEX2DEC(RIGHT(Table13232127535863[[#This Row],[h1]],8))</f>
        <v>0</v>
      </c>
      <c r="Q1787" s="48" t="s">
        <v>75</v>
      </c>
      <c r="R1787" s="48">
        <f>HEX2DEC(RIGHT(Table13232127535863[[#This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HEX2DEC(RIGHT(Table13232127535863[[#This Row],[h1]],8))</f>
        <v>0</v>
      </c>
      <c r="Q1788" s="48" t="s">
        <v>75</v>
      </c>
      <c r="R1788" s="48">
        <f>HEX2DEC(RIGHT(Table13232127535863[[#This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HEX2DEC(RIGHT(Table13232127535863[[#This Row],[h1]],8))</f>
        <v>0</v>
      </c>
      <c r="Q1789" s="48" t="s">
        <v>75</v>
      </c>
      <c r="R1789" s="48">
        <f>HEX2DEC(RIGHT(Table13232127535863[[#This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HEX2DEC(RIGHT(Table13232127535863[[#This Row],[h1]],8))</f>
        <v>0</v>
      </c>
      <c r="Q1790" s="48" t="s">
        <v>75</v>
      </c>
      <c r="R1790" s="48">
        <f>HEX2DEC(RIGHT(Table13232127535863[[#This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HEX2DEC(RIGHT(Table13232127535863[[#This Row],[h1]],8))</f>
        <v>0</v>
      </c>
      <c r="Q1791" s="48" t="s">
        <v>75</v>
      </c>
      <c r="R1791" s="48">
        <f>HEX2DEC(RIGHT(Table13232127535863[[#This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HEX2DEC(RIGHT(Table13232127535863[[#This Row],[h1]],8))</f>
        <v>0</v>
      </c>
      <c r="Q1792" s="48" t="s">
        <v>75</v>
      </c>
      <c r="R1792" s="48">
        <f>HEX2DEC(RIGHT(Table13232127535863[[#This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HEX2DEC(RIGHT(Table13232127535863[[#This Row],[h1]],8))</f>
        <v>0</v>
      </c>
      <c r="Q1793" s="48" t="s">
        <v>75</v>
      </c>
      <c r="R1793" s="48">
        <f>HEX2DEC(RIGHT(Table13232127535863[[#This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HEX2DEC(RIGHT(Table13232127535863[[#This Row],[h1]],8))</f>
        <v>0</v>
      </c>
      <c r="Q1794" s="48" t="s">
        <v>75</v>
      </c>
      <c r="R1794" s="48">
        <f>HEX2DEC(RIGHT(Table13232127535863[[#This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HEX2DEC(RIGHT(Table13232127535863[[#This Row],[h1]],8))</f>
        <v>0</v>
      </c>
      <c r="Q1795" s="48" t="s">
        <v>75</v>
      </c>
      <c r="R1795" s="48">
        <f>HEX2DEC(RIGHT(Table13232127535863[[#This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HEX2DEC(RIGHT(Table13232127535863[[#This Row],[h1]],8))</f>
        <v>0</v>
      </c>
      <c r="Q1796" s="48" t="s">
        <v>75</v>
      </c>
      <c r="R1796" s="48">
        <f>HEX2DEC(RIGHT(Table13232127535863[[#This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HEX2DEC(RIGHT(Table13232127535863[[#This Row],[h1]],8))</f>
        <v>0</v>
      </c>
      <c r="Q1797" s="48" t="s">
        <v>75</v>
      </c>
      <c r="R1797" s="48">
        <f>HEX2DEC(RIGHT(Table13232127535863[[#This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HEX2DEC(RIGHT(Table13232127535863[[#This Row],[h1]],8))</f>
        <v>0</v>
      </c>
      <c r="Q1798" s="48" t="s">
        <v>75</v>
      </c>
      <c r="R1798" s="48">
        <f>HEX2DEC(RIGHT(Table13232127535863[[#This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HEX2DEC(RIGHT(Table13232127535863[[#This Row],[h1]],8))</f>
        <v>0</v>
      </c>
      <c r="Q1799" s="48" t="s">
        <v>75</v>
      </c>
      <c r="R1799" s="48">
        <f>HEX2DEC(RIGHT(Table13232127535863[[#This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HEX2DEC(RIGHT(Table13232127535863[[#This Row],[h1]],8))</f>
        <v>0</v>
      </c>
      <c r="Q1800" s="48" t="s">
        <v>75</v>
      </c>
      <c r="R1800" s="48">
        <f>HEX2DEC(RIGHT(Table13232127535863[[#This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HEX2DEC(RIGHT(Table13232127535863[[#This Row],[h1]],8))</f>
        <v>0</v>
      </c>
      <c r="Q1801" s="48" t="s">
        <v>75</v>
      </c>
      <c r="R1801" s="48">
        <f>HEX2DEC(RIGHT(Table13232127535863[[#This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HEX2DEC(RIGHT(Table13232127535863[[#This Row],[h1]],8))</f>
        <v>0</v>
      </c>
      <c r="Q1802" s="48" t="s">
        <v>75</v>
      </c>
      <c r="R1802" s="48">
        <f>HEX2DEC(RIGHT(Table13232127535863[[#This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HEX2DEC(RIGHT(Table13232127535863[[#This Row],[h1]],8))</f>
        <v>0</v>
      </c>
      <c r="Q1803" s="48" t="s">
        <v>75</v>
      </c>
      <c r="R1803" s="48">
        <f>HEX2DEC(RIGHT(Table13232127535863[[#This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HEX2DEC(RIGHT(Table13232127535863[[#This Row],[h1]],8))</f>
        <v>0</v>
      </c>
      <c r="Q1804" s="48" t="s">
        <v>75</v>
      </c>
      <c r="R1804" s="48">
        <f>HEX2DEC(RIGHT(Table13232127535863[[#This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HEX2DEC(RIGHT(Table13232127535863[[#This Row],[h1]],8))</f>
        <v>0</v>
      </c>
      <c r="Q1805" s="48" t="s">
        <v>75</v>
      </c>
      <c r="R1805" s="48">
        <f>HEX2DEC(RIGHT(Table13232127535863[[#This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HEX2DEC(RIGHT(Table13232127535863[[#This Row],[h1]],8))</f>
        <v>0</v>
      </c>
      <c r="Q1806" s="48" t="s">
        <v>75</v>
      </c>
      <c r="R1806" s="48">
        <f>HEX2DEC(RIGHT(Table13232127535863[[#This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HEX2DEC(RIGHT(Table13232127535863[[#This Row],[h1]],8))</f>
        <v>0</v>
      </c>
      <c r="Q1807" s="48" t="s">
        <v>75</v>
      </c>
      <c r="R1807" s="48">
        <f>HEX2DEC(RIGHT(Table13232127535863[[#This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HEX2DEC(RIGHT(Table13232127535863[[#This Row],[h1]],8))</f>
        <v>0</v>
      </c>
      <c r="Q1808" s="48" t="s">
        <v>75</v>
      </c>
      <c r="R1808" s="48">
        <f>HEX2DEC(RIGHT(Table13232127535863[[#This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HEX2DEC(RIGHT(Table13232127535863[[#This Row],[h1]],8))</f>
        <v>0</v>
      </c>
      <c r="Q1809" s="48" t="s">
        <v>75</v>
      </c>
      <c r="R1809" s="48">
        <f>HEX2DEC(RIGHT(Table13232127535863[[#This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HEX2DEC(RIGHT(Table13232127535863[[#This Row],[h1]],8))</f>
        <v>0</v>
      </c>
      <c r="Q1810" s="48" t="s">
        <v>75</v>
      </c>
      <c r="R1810" s="48">
        <f>HEX2DEC(RIGHT(Table13232127535863[[#This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HEX2DEC(RIGHT(Table13232127535863[[#This Row],[h1]],8))</f>
        <v>0</v>
      </c>
      <c r="Q1811" s="48" t="s">
        <v>75</v>
      </c>
      <c r="R1811" s="48">
        <f>HEX2DEC(RIGHT(Table13232127535863[[#This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HEX2DEC(RIGHT(Table13232127535863[[#This Row],[h1]],8))</f>
        <v>0</v>
      </c>
      <c r="Q1812" s="48" t="s">
        <v>75</v>
      </c>
      <c r="R1812" s="48">
        <f>HEX2DEC(RIGHT(Table13232127535863[[#This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HEX2DEC(RIGHT(Table13232127535863[[#This Row],[h1]],8))</f>
        <v>0</v>
      </c>
      <c r="Q1813" s="48" t="s">
        <v>75</v>
      </c>
      <c r="R1813" s="48">
        <f>HEX2DEC(RIGHT(Table13232127535863[[#This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HEX2DEC(RIGHT(Table13232127535863[[#This Row],[h1]],8))</f>
        <v>0</v>
      </c>
      <c r="Q1814" s="48" t="s">
        <v>75</v>
      </c>
      <c r="R1814" s="48">
        <f>HEX2DEC(RIGHT(Table13232127535863[[#This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HEX2DEC(RIGHT(Table13232127535863[[#This Row],[h1]],8))</f>
        <v>0</v>
      </c>
      <c r="Q1815" s="48" t="s">
        <v>75</v>
      </c>
      <c r="R1815" s="48">
        <f>HEX2DEC(RIGHT(Table13232127535863[[#This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HEX2DEC(RIGHT(Table13232127535863[[#This Row],[h1]],8))</f>
        <v>0</v>
      </c>
      <c r="Q1816" s="48" t="s">
        <v>75</v>
      </c>
      <c r="R1816" s="48">
        <f>HEX2DEC(RIGHT(Table13232127535863[[#This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HEX2DEC(RIGHT(Table13232127535863[[#This Row],[h1]],8))</f>
        <v>0</v>
      </c>
      <c r="Q1817" s="48" t="s">
        <v>75</v>
      </c>
      <c r="R1817" s="48">
        <f>HEX2DEC(RIGHT(Table13232127535863[[#This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HEX2DEC(RIGHT(Table13232127535863[[#This Row],[h1]],8))</f>
        <v>0</v>
      </c>
      <c r="Q1818" s="48" t="s">
        <v>75</v>
      </c>
      <c r="R1818" s="48">
        <f>HEX2DEC(RIGHT(Table13232127535863[[#This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HEX2DEC(RIGHT(Table13232127535863[[#This Row],[h1]],8))</f>
        <v>0</v>
      </c>
      <c r="Q1819" s="48" t="s">
        <v>75</v>
      </c>
      <c r="R1819" s="48">
        <f>HEX2DEC(RIGHT(Table13232127535863[[#This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HEX2DEC(RIGHT(Table13232127535863[[#This Row],[h1]],8))</f>
        <v>0</v>
      </c>
      <c r="Q1820" s="48" t="s">
        <v>75</v>
      </c>
      <c r="R1820" s="48">
        <f>HEX2DEC(RIGHT(Table13232127535863[[#This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HEX2DEC(RIGHT(Table13232127535863[[#This Row],[h1]],8))</f>
        <v>0</v>
      </c>
      <c r="Q1821" s="48" t="s">
        <v>75</v>
      </c>
      <c r="R1821" s="48">
        <f>HEX2DEC(RIGHT(Table13232127535863[[#This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HEX2DEC(RIGHT(Table13232127535863[[#This Row],[h1]],8))</f>
        <v>0</v>
      </c>
      <c r="Q1822" s="48" t="s">
        <v>75</v>
      </c>
      <c r="R1822" s="48">
        <f>HEX2DEC(RIGHT(Table13232127535863[[#This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HEX2DEC(RIGHT(Table13232127535863[[#This Row],[h1]],8))</f>
        <v>0</v>
      </c>
      <c r="Q1823" s="48" t="s">
        <v>75</v>
      </c>
      <c r="R1823" s="48">
        <f>HEX2DEC(RIGHT(Table13232127535863[[#This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HEX2DEC(RIGHT(Table13232127535863[[#This Row],[h1]],8))</f>
        <v>0</v>
      </c>
      <c r="Q1824" s="48" t="s">
        <v>75</v>
      </c>
      <c r="R1824" s="48">
        <f>HEX2DEC(RIGHT(Table13232127535863[[#This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HEX2DEC(RIGHT(Table13232127535863[[#This Row],[h1]],8))</f>
        <v>0</v>
      </c>
      <c r="Q1825" s="48" t="s">
        <v>75</v>
      </c>
      <c r="R1825" s="48">
        <f>HEX2DEC(RIGHT(Table13232127535863[[#This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HEX2DEC(RIGHT(Table13232127535863[[#This Row],[h1]],8))</f>
        <v>0</v>
      </c>
      <c r="Q1826" s="48" t="s">
        <v>75</v>
      </c>
      <c r="R1826" s="48">
        <f>HEX2DEC(RIGHT(Table13232127535863[[#This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HEX2DEC(RIGHT(Table13232127535863[[#This Row],[h1]],8))</f>
        <v>0</v>
      </c>
      <c r="Q1827" s="48" t="s">
        <v>75</v>
      </c>
      <c r="R1827" s="48">
        <f>HEX2DEC(RIGHT(Table13232127535863[[#This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HEX2DEC(RIGHT(Table13232127535863[[#This Row],[h1]],8))</f>
        <v>0</v>
      </c>
      <c r="Q1828" s="48" t="s">
        <v>75</v>
      </c>
      <c r="R1828" s="48">
        <f>HEX2DEC(RIGHT(Table13232127535863[[#This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HEX2DEC(RIGHT(Table13232127535863[[#This Row],[h1]],8))</f>
        <v>0</v>
      </c>
      <c r="Q1829" s="48" t="s">
        <v>75</v>
      </c>
      <c r="R1829" s="48">
        <f>HEX2DEC(RIGHT(Table13232127535863[[#This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HEX2DEC(RIGHT(Table13232127535863[[#This Row],[h1]],8))</f>
        <v>0</v>
      </c>
      <c r="Q1830" s="48" t="s">
        <v>75</v>
      </c>
      <c r="R1830" s="48">
        <f>HEX2DEC(RIGHT(Table13232127535863[[#This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HEX2DEC(RIGHT(Table13232127535863[[#This Row],[h1]],8))</f>
        <v>0</v>
      </c>
      <c r="Q1831" s="48" t="s">
        <v>75</v>
      </c>
      <c r="R1831" s="48">
        <f>HEX2DEC(RIGHT(Table13232127535863[[#This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HEX2DEC(RIGHT(Table13232127535863[[#This Row],[h1]],8))</f>
        <v>0</v>
      </c>
      <c r="Q1832" s="48" t="s">
        <v>75</v>
      </c>
      <c r="R1832" s="48">
        <f>HEX2DEC(RIGHT(Table13232127535863[[#This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HEX2DEC(RIGHT(Table13232127535863[[#This Row],[h1]],8))</f>
        <v>0</v>
      </c>
      <c r="Q1833" s="48" t="s">
        <v>75</v>
      </c>
      <c r="R1833" s="48">
        <f>HEX2DEC(RIGHT(Table13232127535863[[#This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HEX2DEC(RIGHT(Table13232127535863[[#This Row],[h1]],8))</f>
        <v>0</v>
      </c>
      <c r="Q1834" s="48" t="s">
        <v>75</v>
      </c>
      <c r="R1834" s="48">
        <f>HEX2DEC(RIGHT(Table13232127535863[[#This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HEX2DEC(RIGHT(Table13232127535863[[#This Row],[h1]],8))</f>
        <v>0</v>
      </c>
      <c r="Q1835" s="48" t="s">
        <v>75</v>
      </c>
      <c r="R1835" s="48">
        <f>HEX2DEC(RIGHT(Table13232127535863[[#This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HEX2DEC(RIGHT(Table13232127535863[[#This Row],[h1]],8))</f>
        <v>0</v>
      </c>
      <c r="Q1836" s="48" t="s">
        <v>75</v>
      </c>
      <c r="R1836" s="48">
        <f>HEX2DEC(RIGHT(Table13232127535863[[#This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HEX2DEC(RIGHT(Table13232127535863[[#This Row],[h1]],8))</f>
        <v>0</v>
      </c>
      <c r="Q1837" s="48" t="s">
        <v>75</v>
      </c>
      <c r="R1837" s="48">
        <f>HEX2DEC(RIGHT(Table13232127535863[[#This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HEX2DEC(RIGHT(Table13232127535863[[#This Row],[h1]],8))</f>
        <v>0</v>
      </c>
      <c r="Q1838" s="48" t="s">
        <v>75</v>
      </c>
      <c r="R1838" s="48">
        <f>HEX2DEC(RIGHT(Table13232127535863[[#This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HEX2DEC(RIGHT(Table13232127535863[[#This Row],[h1]],8))</f>
        <v>0</v>
      </c>
      <c r="Q1839" s="48" t="s">
        <v>75</v>
      </c>
      <c r="R1839" s="48">
        <f>HEX2DEC(RIGHT(Table13232127535863[[#This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HEX2DEC(RIGHT(Table13232127535863[[#This Row],[h1]],8))</f>
        <v>0</v>
      </c>
      <c r="Q1840" s="48" t="s">
        <v>75</v>
      </c>
      <c r="R1840" s="48">
        <f>HEX2DEC(RIGHT(Table13232127535863[[#This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HEX2DEC(RIGHT(Table13232127535863[[#This Row],[h1]],8))</f>
        <v>0</v>
      </c>
      <c r="Q1841" s="48" t="s">
        <v>75</v>
      </c>
      <c r="R1841" s="48">
        <f>HEX2DEC(RIGHT(Table13232127535863[[#This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HEX2DEC(RIGHT(Table13232127535863[[#This Row],[h1]],8))</f>
        <v>0</v>
      </c>
      <c r="Q1842" s="48" t="s">
        <v>75</v>
      </c>
      <c r="R1842" s="48">
        <f>HEX2DEC(RIGHT(Table13232127535863[[#This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HEX2DEC(RIGHT(Table13232127535863[[#This Row],[h1]],8))</f>
        <v>0</v>
      </c>
      <c r="Q1843" s="48" t="s">
        <v>75</v>
      </c>
      <c r="R1843" s="48">
        <f>HEX2DEC(RIGHT(Table13232127535863[[#This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HEX2DEC(RIGHT(Table13232127535863[[#This Row],[h1]],8))</f>
        <v>0</v>
      </c>
      <c r="Q1844" s="48" t="s">
        <v>75</v>
      </c>
      <c r="R1844" s="48">
        <f>HEX2DEC(RIGHT(Table13232127535863[[#This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HEX2DEC(RIGHT(Table13232127535863[[#This Row],[h1]],8))</f>
        <v>0</v>
      </c>
      <c r="Q1845" s="48" t="s">
        <v>75</v>
      </c>
      <c r="R1845" s="48">
        <f>HEX2DEC(RIGHT(Table13232127535863[[#This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HEX2DEC(RIGHT(Table13232127535863[[#This Row],[h1]],8))</f>
        <v>0</v>
      </c>
      <c r="Q1846" s="48" t="s">
        <v>75</v>
      </c>
      <c r="R1846" s="48">
        <f>HEX2DEC(RIGHT(Table13232127535863[[#This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HEX2DEC(RIGHT(Table13232127535863[[#This Row],[h1]],8))</f>
        <v>0</v>
      </c>
      <c r="Q1847" s="48" t="s">
        <v>75</v>
      </c>
      <c r="R1847" s="48">
        <f>HEX2DEC(RIGHT(Table13232127535863[[#This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HEX2DEC(RIGHT(Table13232127535863[[#This Row],[h1]],8))</f>
        <v>0</v>
      </c>
      <c r="Q1848" s="48" t="s">
        <v>75</v>
      </c>
      <c r="R1848" s="48">
        <f>HEX2DEC(RIGHT(Table13232127535863[[#This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HEX2DEC(RIGHT(Table13232127535863[[#This Row],[h1]],8))</f>
        <v>0</v>
      </c>
      <c r="Q1849" s="48" t="s">
        <v>75</v>
      </c>
      <c r="R1849" s="48">
        <f>HEX2DEC(RIGHT(Table13232127535863[[#This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HEX2DEC(RIGHT(Table13232127535863[[#This Row],[h1]],8))</f>
        <v>0</v>
      </c>
      <c r="Q1850" s="48" t="s">
        <v>75</v>
      </c>
      <c r="R1850" s="48">
        <f>HEX2DEC(RIGHT(Table13232127535863[[#This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HEX2DEC(RIGHT(Table13232127535863[[#This Row],[h1]],8))</f>
        <v>0</v>
      </c>
      <c r="Q1851" s="48" t="s">
        <v>75</v>
      </c>
      <c r="R1851" s="48">
        <f>HEX2DEC(RIGHT(Table13232127535863[[#This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HEX2DEC(RIGHT(Table13232127535863[[#This Row],[h1]],8))</f>
        <v>0</v>
      </c>
      <c r="Q1852" s="48" t="s">
        <v>75</v>
      </c>
      <c r="R1852" s="48">
        <f>HEX2DEC(RIGHT(Table13232127535863[[#This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HEX2DEC(RIGHT(Table13232127535863[[#This Row],[h1]],8))</f>
        <v>0</v>
      </c>
      <c r="Q1853" s="48" t="s">
        <v>75</v>
      </c>
      <c r="R1853" s="48">
        <f>HEX2DEC(RIGHT(Table13232127535863[[#This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HEX2DEC(RIGHT(Table13232127535863[[#This Row],[h1]],8))</f>
        <v>0</v>
      </c>
      <c r="Q1854" s="48" t="s">
        <v>75</v>
      </c>
      <c r="R1854" s="48">
        <f>HEX2DEC(RIGHT(Table13232127535863[[#This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HEX2DEC(RIGHT(Table13232127535863[[#This Row],[h1]],8))</f>
        <v>0</v>
      </c>
      <c r="Q1855" s="48" t="s">
        <v>75</v>
      </c>
      <c r="R1855" s="48">
        <f>HEX2DEC(RIGHT(Table13232127535863[[#This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HEX2DEC(RIGHT(Table13232127535863[[#This Row],[h1]],8))</f>
        <v>0</v>
      </c>
      <c r="Q1856" s="48" t="s">
        <v>75</v>
      </c>
      <c r="R1856" s="48">
        <f>HEX2DEC(RIGHT(Table13232127535863[[#This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HEX2DEC(RIGHT(Table13232127535863[[#This Row],[h1]],8))</f>
        <v>0</v>
      </c>
      <c r="Q1857" s="48" t="s">
        <v>75</v>
      </c>
      <c r="R1857" s="48">
        <f>HEX2DEC(RIGHT(Table13232127535863[[#This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HEX2DEC(RIGHT(Table13232127535863[[#This Row],[h1]],8))</f>
        <v>0</v>
      </c>
      <c r="Q1858" s="48" t="s">
        <v>75</v>
      </c>
      <c r="R1858" s="48">
        <f>HEX2DEC(RIGHT(Table13232127535863[[#This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HEX2DEC(RIGHT(Table13232127535863[[#This Row],[h1]],8))</f>
        <v>0</v>
      </c>
      <c r="Q1859" s="48" t="s">
        <v>75</v>
      </c>
      <c r="R1859" s="48">
        <f>HEX2DEC(RIGHT(Table13232127535863[[#This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HEX2DEC(RIGHT(Table13232127535863[[#This Row],[h1]],8))</f>
        <v>0</v>
      </c>
      <c r="Q1860" s="48" t="s">
        <v>75</v>
      </c>
      <c r="R1860" s="48">
        <f>HEX2DEC(RIGHT(Table13232127535863[[#This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HEX2DEC(RIGHT(Table13232127535863[[#This Row],[h1]],8))</f>
        <v>0</v>
      </c>
      <c r="Q1861" s="48" t="s">
        <v>75</v>
      </c>
      <c r="R1861" s="48">
        <f>HEX2DEC(RIGHT(Table13232127535863[[#This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HEX2DEC(RIGHT(Table13232127535863[[#This Row],[h1]],8))</f>
        <v>0</v>
      </c>
      <c r="Q1862" s="48" t="s">
        <v>75</v>
      </c>
      <c r="R1862" s="48">
        <f>HEX2DEC(RIGHT(Table13232127535863[[#This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HEX2DEC(RIGHT(Table13232127535863[[#This Row],[h1]],8))</f>
        <v>0</v>
      </c>
      <c r="Q1863" s="48" t="s">
        <v>75</v>
      </c>
      <c r="R1863" s="48">
        <f>HEX2DEC(RIGHT(Table13232127535863[[#This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HEX2DEC(RIGHT(Table13232127535863[[#This Row],[h1]],8))</f>
        <v>0</v>
      </c>
      <c r="Q1864" s="48" t="s">
        <v>75</v>
      </c>
      <c r="R1864" s="48">
        <f>HEX2DEC(RIGHT(Table13232127535863[[#This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HEX2DEC(RIGHT(Table13232127535863[[#This Row],[h1]],8))</f>
        <v>0</v>
      </c>
      <c r="Q1865" s="48" t="s">
        <v>75</v>
      </c>
      <c r="R1865" s="48">
        <f>HEX2DEC(RIGHT(Table13232127535863[[#This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HEX2DEC(RIGHT(Table13232127535863[[#This Row],[h1]],8))</f>
        <v>0</v>
      </c>
      <c r="Q1866" s="48" t="s">
        <v>75</v>
      </c>
      <c r="R1866" s="48">
        <f>HEX2DEC(RIGHT(Table13232127535863[[#This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HEX2DEC(RIGHT(Table13232127535863[[#This Row],[h1]],8))</f>
        <v>0</v>
      </c>
      <c r="Q1867" s="48" t="s">
        <v>75</v>
      </c>
      <c r="R1867" s="48">
        <f>HEX2DEC(RIGHT(Table13232127535863[[#This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HEX2DEC(RIGHT(Table13232127535863[[#This Row],[h1]],8))</f>
        <v>0</v>
      </c>
      <c r="Q1868" s="48" t="s">
        <v>75</v>
      </c>
      <c r="R1868" s="48">
        <f>HEX2DEC(RIGHT(Table13232127535863[[#This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HEX2DEC(RIGHT(Table13232127535863[[#This Row],[h1]],8))</f>
        <v>0</v>
      </c>
      <c r="Q1869" s="48" t="s">
        <v>75</v>
      </c>
      <c r="R1869" s="48">
        <f>HEX2DEC(RIGHT(Table13232127535863[[#This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HEX2DEC(RIGHT(Table13232127535863[[#This Row],[h1]],8))</f>
        <v>0</v>
      </c>
      <c r="Q1870" s="48" t="s">
        <v>75</v>
      </c>
      <c r="R1870" s="48">
        <f>HEX2DEC(RIGHT(Table13232127535863[[#This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HEX2DEC(RIGHT(Table13232127535863[[#This Row],[h1]],8))</f>
        <v>0</v>
      </c>
      <c r="Q1871" s="48" t="s">
        <v>75</v>
      </c>
      <c r="R1871" s="48">
        <f>HEX2DEC(RIGHT(Table13232127535863[[#This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HEX2DEC(RIGHT(Table13232127535863[[#This Row],[h1]],8))</f>
        <v>0</v>
      </c>
      <c r="Q1872" s="48" t="s">
        <v>75</v>
      </c>
      <c r="R1872" s="48">
        <f>HEX2DEC(RIGHT(Table13232127535863[[#This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HEX2DEC(RIGHT(Table13232127535863[[#This Row],[h1]],8))</f>
        <v>0</v>
      </c>
      <c r="Q1873" s="48" t="s">
        <v>75</v>
      </c>
      <c r="R1873" s="48">
        <f>HEX2DEC(RIGHT(Table13232127535863[[#This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HEX2DEC(RIGHT(Table13232127535863[[#This Row],[h1]],8))</f>
        <v>0</v>
      </c>
      <c r="Q1874" s="48" t="s">
        <v>75</v>
      </c>
      <c r="R1874" s="48">
        <f>HEX2DEC(RIGHT(Table13232127535863[[#This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HEX2DEC(RIGHT(Table13232127535863[[#This Row],[h1]],8))</f>
        <v>0</v>
      </c>
      <c r="Q1875" s="48" t="s">
        <v>75</v>
      </c>
      <c r="R1875" s="48">
        <f>HEX2DEC(RIGHT(Table13232127535863[[#This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HEX2DEC(RIGHT(Table13232127535863[[#This Row],[h1]],8))</f>
        <v>0</v>
      </c>
      <c r="Q1876" s="48" t="s">
        <v>75</v>
      </c>
      <c r="R1876" s="48">
        <f>HEX2DEC(RIGHT(Table13232127535863[[#This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HEX2DEC(RIGHT(Table13232127535863[[#This Row],[h1]],8))</f>
        <v>0</v>
      </c>
      <c r="Q1877" s="48" t="s">
        <v>75</v>
      </c>
      <c r="R1877" s="48">
        <f>HEX2DEC(RIGHT(Table13232127535863[[#This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HEX2DEC(RIGHT(Table13232127535863[[#This Row],[h1]],8))</f>
        <v>0</v>
      </c>
      <c r="Q1878" s="48" t="s">
        <v>75</v>
      </c>
      <c r="R1878" s="48">
        <f>HEX2DEC(RIGHT(Table13232127535863[[#This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HEX2DEC(RIGHT(Table13232127535863[[#This Row],[h1]],8))</f>
        <v>0</v>
      </c>
      <c r="Q1879" s="48" t="s">
        <v>75</v>
      </c>
      <c r="R1879" s="48">
        <f>HEX2DEC(RIGHT(Table13232127535863[[#This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HEX2DEC(RIGHT(Table13232127535863[[#This Row],[h1]],8))</f>
        <v>0</v>
      </c>
      <c r="Q1880" s="48" t="s">
        <v>75</v>
      </c>
      <c r="R1880" s="48">
        <f>HEX2DEC(RIGHT(Table13232127535863[[#This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HEX2DEC(RIGHT(Table13232127535863[[#This Row],[h1]],8))</f>
        <v>0</v>
      </c>
      <c r="Q1881" s="48" t="s">
        <v>75</v>
      </c>
      <c r="R1881" s="48">
        <f>HEX2DEC(RIGHT(Table13232127535863[[#This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HEX2DEC(RIGHT(Table13232127535863[[#This Row],[h1]],8))</f>
        <v>0</v>
      </c>
      <c r="Q1882" s="48" t="s">
        <v>75</v>
      </c>
      <c r="R1882" s="48">
        <f>HEX2DEC(RIGHT(Table13232127535863[[#This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HEX2DEC(RIGHT(Table13232127535863[[#This Row],[h1]],8))</f>
        <v>0</v>
      </c>
      <c r="Q1883" s="48" t="s">
        <v>75</v>
      </c>
      <c r="R1883" s="48">
        <f>HEX2DEC(RIGHT(Table13232127535863[[#This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HEX2DEC(RIGHT(Table13232127535863[[#This Row],[h1]],8))</f>
        <v>0</v>
      </c>
      <c r="Q1884" s="48" t="s">
        <v>75</v>
      </c>
      <c r="R1884" s="48">
        <f>HEX2DEC(RIGHT(Table13232127535863[[#This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HEX2DEC(RIGHT(Table13232127535863[[#This Row],[h1]],8))</f>
        <v>0</v>
      </c>
      <c r="Q1885" s="48" t="s">
        <v>75</v>
      </c>
      <c r="R1885" s="48">
        <f>HEX2DEC(RIGHT(Table13232127535863[[#This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HEX2DEC(RIGHT(Table13232127535863[[#This Row],[h1]],8))</f>
        <v>0</v>
      </c>
      <c r="Q1886" s="48" t="s">
        <v>75</v>
      </c>
      <c r="R1886" s="48">
        <f>HEX2DEC(RIGHT(Table13232127535863[[#This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HEX2DEC(RIGHT(Table13232127535863[[#This Row],[h1]],8))</f>
        <v>0</v>
      </c>
      <c r="Q1887" s="48" t="s">
        <v>75</v>
      </c>
      <c r="R1887" s="48">
        <f>HEX2DEC(RIGHT(Table13232127535863[[#This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HEX2DEC(RIGHT(Table13232127535863[[#This Row],[h1]],8))</f>
        <v>0</v>
      </c>
      <c r="Q1888" s="48" t="s">
        <v>75</v>
      </c>
      <c r="R1888" s="48">
        <f>HEX2DEC(RIGHT(Table13232127535863[[#This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HEX2DEC(RIGHT(Table13232127535863[[#This Row],[h1]],8))</f>
        <v>0</v>
      </c>
      <c r="Q1889" s="48" t="s">
        <v>75</v>
      </c>
      <c r="R1889" s="48">
        <f>HEX2DEC(RIGHT(Table13232127535863[[#This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HEX2DEC(RIGHT(Table13232127535863[[#This Row],[h1]],8))</f>
        <v>0</v>
      </c>
      <c r="Q1890" s="48" t="s">
        <v>75</v>
      </c>
      <c r="R1890" s="48">
        <f>HEX2DEC(RIGHT(Table13232127535863[[#This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HEX2DEC(RIGHT(Table13232127535863[[#This Row],[h1]],8))</f>
        <v>0</v>
      </c>
      <c r="Q1891" s="48" t="s">
        <v>75</v>
      </c>
      <c r="R1891" s="48">
        <f>HEX2DEC(RIGHT(Table13232127535863[[#This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HEX2DEC(RIGHT(Table13232127535863[[#This Row],[h1]],8))</f>
        <v>0</v>
      </c>
      <c r="Q1892" s="48" t="s">
        <v>75</v>
      </c>
      <c r="R1892" s="48">
        <f>HEX2DEC(RIGHT(Table13232127535863[[#This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HEX2DEC(RIGHT(Table13232127535863[[#This Row],[h1]],8))</f>
        <v>0</v>
      </c>
      <c r="Q1893" s="48" t="s">
        <v>75</v>
      </c>
      <c r="R1893" s="48">
        <f>HEX2DEC(RIGHT(Table13232127535863[[#This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HEX2DEC(RIGHT(Table13232127535863[[#This Row],[h1]],8))</f>
        <v>0</v>
      </c>
      <c r="Q1894" s="48" t="s">
        <v>75</v>
      </c>
      <c r="R1894" s="48">
        <f>HEX2DEC(RIGHT(Table13232127535863[[#This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HEX2DEC(RIGHT(Table13232127535863[[#This Row],[h1]],8))</f>
        <v>0</v>
      </c>
      <c r="Q1895" s="48" t="s">
        <v>75</v>
      </c>
      <c r="R1895" s="48">
        <f>HEX2DEC(RIGHT(Table13232127535863[[#This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HEX2DEC(RIGHT(Table13232127535863[[#This Row],[h1]],8))</f>
        <v>0</v>
      </c>
      <c r="Q1896" s="48" t="s">
        <v>75</v>
      </c>
      <c r="R1896" s="48">
        <f>HEX2DEC(RIGHT(Table13232127535863[[#This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HEX2DEC(RIGHT(Table13232127535863[[#This Row],[h1]],8))</f>
        <v>0</v>
      </c>
      <c r="Q1897" s="48" t="s">
        <v>75</v>
      </c>
      <c r="R1897" s="48">
        <f>HEX2DEC(RIGHT(Table13232127535863[[#This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HEX2DEC(RIGHT(Table13232127535863[[#This Row],[h1]],8))</f>
        <v>0</v>
      </c>
      <c r="Q1898" s="48" t="s">
        <v>75</v>
      </c>
      <c r="R1898" s="48">
        <f>HEX2DEC(RIGHT(Table13232127535863[[#This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HEX2DEC(RIGHT(Table13232127535863[[#This Row],[h1]],8))</f>
        <v>0</v>
      </c>
      <c r="Q1899" s="48" t="s">
        <v>75</v>
      </c>
      <c r="R1899" s="48">
        <f>HEX2DEC(RIGHT(Table13232127535863[[#This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HEX2DEC(RIGHT(Table13232127535863[[#This Row],[h1]],8))</f>
        <v>0</v>
      </c>
      <c r="Q1900" s="48" t="s">
        <v>75</v>
      </c>
      <c r="R1900" s="48">
        <f>HEX2DEC(RIGHT(Table13232127535863[[#This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HEX2DEC(RIGHT(Table13232127535863[[#This Row],[h1]],8))</f>
        <v>0</v>
      </c>
      <c r="Q1901" s="48" t="s">
        <v>75</v>
      </c>
      <c r="R1901" s="48">
        <f>HEX2DEC(RIGHT(Table13232127535863[[#This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HEX2DEC(RIGHT(Table13232127535863[[#This Row],[h1]],8))</f>
        <v>0</v>
      </c>
      <c r="Q1902" s="48" t="s">
        <v>75</v>
      </c>
      <c r="R1902" s="48">
        <f>HEX2DEC(RIGHT(Table13232127535863[[#This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HEX2DEC(RIGHT(Table13232127535863[[#This Row],[h1]],8))</f>
        <v>0</v>
      </c>
      <c r="Q1903" s="48" t="s">
        <v>75</v>
      </c>
      <c r="R1903" s="48">
        <f>HEX2DEC(RIGHT(Table13232127535863[[#This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HEX2DEC(RIGHT(Table13232127535863[[#This Row],[h1]],8))</f>
        <v>0</v>
      </c>
      <c r="Q1904" s="48" t="s">
        <v>75</v>
      </c>
      <c r="R1904" s="48">
        <f>HEX2DEC(RIGHT(Table13232127535863[[#This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HEX2DEC(RIGHT(Table13232127535863[[#This Row],[h1]],8))</f>
        <v>0</v>
      </c>
      <c r="Q1905" s="48" t="s">
        <v>75</v>
      </c>
      <c r="R1905" s="48">
        <f>HEX2DEC(RIGHT(Table13232127535863[[#This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HEX2DEC(RIGHT(Table13232127535863[[#This Row],[h1]],8))</f>
        <v>0</v>
      </c>
      <c r="Q1906" s="48" t="s">
        <v>75</v>
      </c>
      <c r="R1906" s="48">
        <f>HEX2DEC(RIGHT(Table13232127535863[[#This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HEX2DEC(RIGHT(Table13232127535863[[#This Row],[h1]],8))</f>
        <v>0</v>
      </c>
      <c r="Q1907" s="48" t="s">
        <v>75</v>
      </c>
      <c r="R1907" s="48">
        <f>HEX2DEC(RIGHT(Table13232127535863[[#This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HEX2DEC(RIGHT(Table13232127535863[[#This Row],[h1]],8))</f>
        <v>0</v>
      </c>
      <c r="Q1908" s="48" t="s">
        <v>75</v>
      </c>
      <c r="R1908" s="48">
        <f>HEX2DEC(RIGHT(Table13232127535863[[#This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HEX2DEC(RIGHT(Table13232127535863[[#This Row],[h1]],8))</f>
        <v>0</v>
      </c>
      <c r="Q1909" s="48" t="s">
        <v>75</v>
      </c>
      <c r="R1909" s="48">
        <f>HEX2DEC(RIGHT(Table13232127535863[[#This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HEX2DEC(RIGHT(Table13232127535863[[#This Row],[h1]],8))</f>
        <v>0</v>
      </c>
      <c r="Q1910" s="48" t="s">
        <v>75</v>
      </c>
      <c r="R1910" s="48">
        <f>HEX2DEC(RIGHT(Table13232127535863[[#This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HEX2DEC(RIGHT(Table13232127535863[[#This Row],[h1]],8))</f>
        <v>0</v>
      </c>
      <c r="Q1911" s="48" t="s">
        <v>75</v>
      </c>
      <c r="R1911" s="48">
        <f>HEX2DEC(RIGHT(Table13232127535863[[#This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HEX2DEC(RIGHT(Table13232127535863[[#This Row],[h1]],8))</f>
        <v>0</v>
      </c>
      <c r="Q1912" s="48" t="s">
        <v>75</v>
      </c>
      <c r="R1912" s="48">
        <f>HEX2DEC(RIGHT(Table13232127535863[[#This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HEX2DEC(RIGHT(Table13232127535863[[#This Row],[h1]],8))</f>
        <v>0</v>
      </c>
      <c r="Q1913" s="48" t="s">
        <v>75</v>
      </c>
      <c r="R1913" s="48">
        <f>HEX2DEC(RIGHT(Table13232127535863[[#This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HEX2DEC(RIGHT(Table13232127535863[[#This Row],[h1]],8))</f>
        <v>0</v>
      </c>
      <c r="Q1914" s="48" t="s">
        <v>75</v>
      </c>
      <c r="R1914" s="48">
        <f>HEX2DEC(RIGHT(Table13232127535863[[#This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HEX2DEC(RIGHT(Table13232127535863[[#This Row],[h1]],8))</f>
        <v>0</v>
      </c>
      <c r="Q1915" s="48" t="s">
        <v>75</v>
      </c>
      <c r="R1915" s="48">
        <f>HEX2DEC(RIGHT(Table13232127535863[[#This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HEX2DEC(RIGHT(Table13232127535863[[#This Row],[h1]],8))</f>
        <v>0</v>
      </c>
      <c r="Q1916" s="48" t="s">
        <v>75</v>
      </c>
      <c r="R1916" s="48">
        <f>HEX2DEC(RIGHT(Table13232127535863[[#This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HEX2DEC(RIGHT(Table13232127535863[[#This Row],[h1]],8))</f>
        <v>0</v>
      </c>
      <c r="Q1917" s="48" t="s">
        <v>75</v>
      </c>
      <c r="R1917" s="48">
        <f>HEX2DEC(RIGHT(Table13232127535863[[#This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HEX2DEC(RIGHT(Table13232127535863[[#This Row],[h1]],8))</f>
        <v>0</v>
      </c>
      <c r="Q1918" s="48" t="s">
        <v>75</v>
      </c>
      <c r="R1918" s="48">
        <f>HEX2DEC(RIGHT(Table13232127535863[[#This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HEX2DEC(RIGHT(Table13232127535863[[#This Row],[h1]],8))</f>
        <v>0</v>
      </c>
      <c r="Q1919" s="48" t="s">
        <v>75</v>
      </c>
      <c r="R1919" s="48">
        <f>HEX2DEC(RIGHT(Table13232127535863[[#This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HEX2DEC(RIGHT(Table13232127535863[[#This Row],[h1]],8))</f>
        <v>0</v>
      </c>
      <c r="Q1920" s="48" t="s">
        <v>75</v>
      </c>
      <c r="R1920" s="48">
        <f>HEX2DEC(RIGHT(Table13232127535863[[#This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HEX2DEC(RIGHT(Table13232127535863[[#This Row],[h1]],8))</f>
        <v>0</v>
      </c>
      <c r="Q1921" s="48" t="s">
        <v>75</v>
      </c>
      <c r="R1921" s="48">
        <f>HEX2DEC(RIGHT(Table13232127535863[[#This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HEX2DEC(RIGHT(Table13232127535863[[#This Row],[h1]],8))</f>
        <v>0</v>
      </c>
      <c r="Q1922" s="48" t="s">
        <v>75</v>
      </c>
      <c r="R1922" s="48">
        <f>HEX2DEC(RIGHT(Table13232127535863[[#This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HEX2DEC(RIGHT(Table13232127535863[[#This Row],[h1]],8))</f>
        <v>0</v>
      </c>
      <c r="Q1923" s="48" t="s">
        <v>75</v>
      </c>
      <c r="R1923" s="48">
        <f>HEX2DEC(RIGHT(Table13232127535863[[#This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HEX2DEC(RIGHT(Table13232127535863[[#This Row],[h1]],8))</f>
        <v>0</v>
      </c>
      <c r="Q1924" s="48" t="s">
        <v>75</v>
      </c>
      <c r="R1924" s="48">
        <f>HEX2DEC(RIGHT(Table13232127535863[[#This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HEX2DEC(RIGHT(Table13232127535863[[#This Row],[h1]],8))</f>
        <v>0</v>
      </c>
      <c r="Q1925" s="48" t="s">
        <v>75</v>
      </c>
      <c r="R1925" s="48">
        <f>HEX2DEC(RIGHT(Table13232127535863[[#This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HEX2DEC(RIGHT(Table13232127535863[[#This Row],[h1]],8))</f>
        <v>0</v>
      </c>
      <c r="Q1926" s="48" t="s">
        <v>75</v>
      </c>
      <c r="R1926" s="48">
        <f>HEX2DEC(RIGHT(Table13232127535863[[#This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HEX2DEC(RIGHT(Table13232127535863[[#This Row],[h1]],8))</f>
        <v>0</v>
      </c>
      <c r="Q1927" s="48" t="s">
        <v>75</v>
      </c>
      <c r="R1927" s="48">
        <f>HEX2DEC(RIGHT(Table13232127535863[[#This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HEX2DEC(RIGHT(Table13232127535863[[#This Row],[h1]],8))</f>
        <v>0</v>
      </c>
      <c r="Q1928" s="48" t="s">
        <v>75</v>
      </c>
      <c r="R1928" s="48">
        <f>HEX2DEC(RIGHT(Table13232127535863[[#This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HEX2DEC(RIGHT(Table13232127535863[[#This Row],[h1]],8))</f>
        <v>0</v>
      </c>
      <c r="Q1929" s="48" t="s">
        <v>75</v>
      </c>
      <c r="R1929" s="48">
        <f>HEX2DEC(RIGHT(Table13232127535863[[#This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HEX2DEC(RIGHT(Table13232127535863[[#This Row],[h1]],8))</f>
        <v>0</v>
      </c>
      <c r="Q1930" s="48" t="s">
        <v>75</v>
      </c>
      <c r="R1930" s="48">
        <f>HEX2DEC(RIGHT(Table13232127535863[[#This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HEX2DEC(RIGHT(Table13232127535863[[#This Row],[h1]],8))</f>
        <v>0</v>
      </c>
      <c r="Q1931" s="48" t="s">
        <v>75</v>
      </c>
      <c r="R1931" s="48">
        <f>HEX2DEC(RIGHT(Table13232127535863[[#This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HEX2DEC(RIGHT(Table13232127535863[[#This Row],[h1]],8))</f>
        <v>0</v>
      </c>
      <c r="Q1932" s="48" t="s">
        <v>75</v>
      </c>
      <c r="R1932" s="48">
        <f>HEX2DEC(RIGHT(Table13232127535863[[#This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HEX2DEC(RIGHT(Table13232127535863[[#This Row],[h1]],8))</f>
        <v>0</v>
      </c>
      <c r="Q1933" s="48" t="s">
        <v>75</v>
      </c>
      <c r="R1933" s="48">
        <f>HEX2DEC(RIGHT(Table13232127535863[[#This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HEX2DEC(RIGHT(Table13232127535863[[#This Row],[h1]],8))</f>
        <v>0</v>
      </c>
      <c r="Q1934" s="48" t="s">
        <v>75</v>
      </c>
      <c r="R1934" s="48">
        <f>HEX2DEC(RIGHT(Table13232127535863[[#This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HEX2DEC(RIGHT(Table13232127535863[[#This Row],[h1]],8))</f>
        <v>0</v>
      </c>
      <c r="Q1935" s="48" t="s">
        <v>75</v>
      </c>
      <c r="R1935" s="48">
        <f>HEX2DEC(RIGHT(Table13232127535863[[#This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HEX2DEC(RIGHT(Table13232127535863[[#This Row],[h1]],8))</f>
        <v>0</v>
      </c>
      <c r="Q1936" s="48" t="s">
        <v>75</v>
      </c>
      <c r="R1936" s="48">
        <f>HEX2DEC(RIGHT(Table13232127535863[[#This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HEX2DEC(RIGHT(Table13232127535863[[#This Row],[h1]],8))</f>
        <v>0</v>
      </c>
      <c r="Q1937" s="48" t="s">
        <v>75</v>
      </c>
      <c r="R1937" s="48">
        <f>HEX2DEC(RIGHT(Table13232127535863[[#This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HEX2DEC(RIGHT(Table13232127535863[[#This Row],[h1]],8))</f>
        <v>0</v>
      </c>
      <c r="Q1938" s="48" t="s">
        <v>75</v>
      </c>
      <c r="R1938" s="48">
        <f>HEX2DEC(RIGHT(Table13232127535863[[#This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HEX2DEC(RIGHT(Table13232127535863[[#This Row],[h1]],8))</f>
        <v>0</v>
      </c>
      <c r="Q1939" s="48" t="s">
        <v>75</v>
      </c>
      <c r="R1939" s="48">
        <f>HEX2DEC(RIGHT(Table13232127535863[[#This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HEX2DEC(RIGHT(Table13232127535863[[#This Row],[h1]],8))</f>
        <v>0</v>
      </c>
      <c r="Q1940" s="48" t="s">
        <v>75</v>
      </c>
      <c r="R1940" s="48">
        <f>HEX2DEC(RIGHT(Table13232127535863[[#This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HEX2DEC(RIGHT(Table13232127535863[[#This Row],[h1]],8))</f>
        <v>0</v>
      </c>
      <c r="Q1941" s="48" t="s">
        <v>75</v>
      </c>
      <c r="R1941" s="48">
        <f>HEX2DEC(RIGHT(Table13232127535863[[#This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HEX2DEC(RIGHT(Table13232127535863[[#This Row],[h1]],8))</f>
        <v>0</v>
      </c>
      <c r="Q1942" s="48" t="s">
        <v>75</v>
      </c>
      <c r="R1942" s="48">
        <f>HEX2DEC(RIGHT(Table13232127535863[[#This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HEX2DEC(RIGHT(Table13232127535863[[#This Row],[h1]],8))</f>
        <v>0</v>
      </c>
      <c r="Q1943" s="48" t="s">
        <v>75</v>
      </c>
      <c r="R1943" s="48">
        <f>HEX2DEC(RIGHT(Table13232127535863[[#This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HEX2DEC(RIGHT(Table13232127535863[[#This Row],[h1]],8))</f>
        <v>0</v>
      </c>
      <c r="Q1944" s="48" t="s">
        <v>75</v>
      </c>
      <c r="R1944" s="48">
        <f>HEX2DEC(RIGHT(Table13232127535863[[#This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HEX2DEC(RIGHT(Table13232127535863[[#This Row],[h1]],8))</f>
        <v>0</v>
      </c>
      <c r="Q1945" s="48" t="s">
        <v>75</v>
      </c>
      <c r="R1945" s="48">
        <f>HEX2DEC(RIGHT(Table13232127535863[[#This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HEX2DEC(RIGHT(Table13232127535863[[#This Row],[h1]],8))</f>
        <v>0</v>
      </c>
      <c r="Q1946" s="48" t="s">
        <v>75</v>
      </c>
      <c r="R1946" s="48">
        <f>HEX2DEC(RIGHT(Table13232127535863[[#This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HEX2DEC(RIGHT(Table13232127535863[[#This Row],[h1]],8))</f>
        <v>0</v>
      </c>
      <c r="Q1947" s="48" t="s">
        <v>75</v>
      </c>
      <c r="R1947" s="48">
        <f>HEX2DEC(RIGHT(Table13232127535863[[#This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HEX2DEC(RIGHT(Table13232127535863[[#This Row],[h1]],8))</f>
        <v>0</v>
      </c>
      <c r="Q1948" s="48" t="s">
        <v>75</v>
      </c>
      <c r="R1948" s="48">
        <f>HEX2DEC(RIGHT(Table13232127535863[[#This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HEX2DEC(RIGHT(Table13232127535863[[#This Row],[h1]],8))</f>
        <v>0</v>
      </c>
      <c r="Q1949" s="48" t="s">
        <v>75</v>
      </c>
      <c r="R1949" s="48">
        <f>HEX2DEC(RIGHT(Table13232127535863[[#This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HEX2DEC(RIGHT(Table13232127535863[[#This Row],[h1]],8))</f>
        <v>0</v>
      </c>
      <c r="Q1950" s="48" t="s">
        <v>75</v>
      </c>
      <c r="R1950" s="48">
        <f>HEX2DEC(RIGHT(Table13232127535863[[#This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HEX2DEC(RIGHT(Table13232127535863[[#This Row],[h1]],8))</f>
        <v>0</v>
      </c>
      <c r="Q1951" s="48" t="s">
        <v>75</v>
      </c>
      <c r="R1951" s="48">
        <f>HEX2DEC(RIGHT(Table13232127535863[[#This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HEX2DEC(RIGHT(Table13232127535863[[#This Row],[h1]],8))</f>
        <v>0</v>
      </c>
      <c r="Q1952" s="48" t="s">
        <v>75</v>
      </c>
      <c r="R1952" s="48">
        <f>HEX2DEC(RIGHT(Table13232127535863[[#This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HEX2DEC(RIGHT(Table13232127535863[[#This Row],[h1]],8))</f>
        <v>0</v>
      </c>
      <c r="Q1953" s="48" t="s">
        <v>75</v>
      </c>
      <c r="R1953" s="48">
        <f>HEX2DEC(RIGHT(Table13232127535863[[#This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HEX2DEC(RIGHT(Table13232127535863[[#This Row],[h1]],8))</f>
        <v>0</v>
      </c>
      <c r="Q1954" s="48" t="s">
        <v>75</v>
      </c>
      <c r="R1954" s="48">
        <f>HEX2DEC(RIGHT(Table13232127535863[[#This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HEX2DEC(RIGHT(Table13232127535863[[#This Row],[h1]],8))</f>
        <v>0</v>
      </c>
      <c r="Q1955" s="48" t="s">
        <v>75</v>
      </c>
      <c r="R1955" s="48">
        <f>HEX2DEC(RIGHT(Table13232127535863[[#This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HEX2DEC(RIGHT(Table13232127535863[[#This Row],[h1]],8))</f>
        <v>0</v>
      </c>
      <c r="Q1956" s="48" t="s">
        <v>75</v>
      </c>
      <c r="R1956" s="48">
        <f>HEX2DEC(RIGHT(Table13232127535863[[#This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HEX2DEC(RIGHT(Table13232127535863[[#This Row],[h1]],8))</f>
        <v>0</v>
      </c>
      <c r="Q1957" s="48" t="s">
        <v>75</v>
      </c>
      <c r="R1957" s="48">
        <f>HEX2DEC(RIGHT(Table13232127535863[[#This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HEX2DEC(RIGHT(Table13232127535863[[#This Row],[h1]],8))</f>
        <v>0</v>
      </c>
      <c r="Q1958" s="48" t="s">
        <v>75</v>
      </c>
      <c r="R1958" s="48">
        <f>HEX2DEC(RIGHT(Table13232127535863[[#This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HEX2DEC(RIGHT(Table13232127535863[[#This Row],[h1]],8))</f>
        <v>0</v>
      </c>
      <c r="Q1959" s="48" t="s">
        <v>75</v>
      </c>
      <c r="R1959" s="48">
        <f>HEX2DEC(RIGHT(Table13232127535863[[#This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HEX2DEC(RIGHT(Table13232127535863[[#This Row],[h1]],8))</f>
        <v>0</v>
      </c>
      <c r="Q1960" s="48" t="s">
        <v>75</v>
      </c>
      <c r="R1960" s="48">
        <f>HEX2DEC(RIGHT(Table13232127535863[[#This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HEX2DEC(RIGHT(Table13232127535863[[#This Row],[h1]],8))</f>
        <v>0</v>
      </c>
      <c r="Q1961" s="48" t="s">
        <v>75</v>
      </c>
      <c r="R1961" s="48">
        <f>HEX2DEC(RIGHT(Table13232127535863[[#This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HEX2DEC(RIGHT(Table13232127535863[[#This Row],[h1]],8))</f>
        <v>0</v>
      </c>
      <c r="Q1962" s="48" t="s">
        <v>75</v>
      </c>
      <c r="R1962" s="48">
        <f>HEX2DEC(RIGHT(Table13232127535863[[#This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HEX2DEC(RIGHT(Table13232127535863[[#This Row],[h1]],8))</f>
        <v>0</v>
      </c>
      <c r="Q1963" s="48" t="s">
        <v>75</v>
      </c>
      <c r="R1963" s="48">
        <f>HEX2DEC(RIGHT(Table13232127535863[[#This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HEX2DEC(RIGHT(Table13232127535863[[#This Row],[h1]],8))</f>
        <v>0</v>
      </c>
      <c r="Q1964" s="48" t="s">
        <v>75</v>
      </c>
      <c r="R1964" s="48">
        <f>HEX2DEC(RIGHT(Table13232127535863[[#This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HEX2DEC(RIGHT(Table13232127535863[[#This Row],[h1]],8))</f>
        <v>0</v>
      </c>
      <c r="Q1965" s="48" t="s">
        <v>75</v>
      </c>
      <c r="R1965" s="48">
        <f>HEX2DEC(RIGHT(Table13232127535863[[#This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HEX2DEC(RIGHT(Table13232127535863[[#This Row],[h1]],8))</f>
        <v>0</v>
      </c>
      <c r="Q1966" s="48" t="s">
        <v>75</v>
      </c>
      <c r="R1966" s="48">
        <f>HEX2DEC(RIGHT(Table13232127535863[[#This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HEX2DEC(RIGHT(Table13232127535863[[#This Row],[h1]],8))</f>
        <v>0</v>
      </c>
      <c r="Q1967" s="48" t="s">
        <v>75</v>
      </c>
      <c r="R1967" s="48">
        <f>HEX2DEC(RIGHT(Table13232127535863[[#This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HEX2DEC(RIGHT(Table13232127535863[[#This Row],[h1]],8))</f>
        <v>0</v>
      </c>
      <c r="Q1968" s="48" t="s">
        <v>75</v>
      </c>
      <c r="R1968" s="48">
        <f>HEX2DEC(RIGHT(Table13232127535863[[#This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HEX2DEC(RIGHT(Table13232127535863[[#This Row],[h1]],8))</f>
        <v>0</v>
      </c>
      <c r="Q1969" s="48" t="s">
        <v>75</v>
      </c>
      <c r="R1969" s="48">
        <f>HEX2DEC(RIGHT(Table13232127535863[[#This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HEX2DEC(RIGHT(Table13232127535863[[#This Row],[h1]],8))</f>
        <v>0</v>
      </c>
      <c r="Q1970" s="48" t="s">
        <v>75</v>
      </c>
      <c r="R1970" s="48">
        <f>HEX2DEC(RIGHT(Table13232127535863[[#This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HEX2DEC(RIGHT(Table13232127535863[[#This Row],[h1]],8))</f>
        <v>0</v>
      </c>
      <c r="Q1971" s="48" t="s">
        <v>75</v>
      </c>
      <c r="R1971" s="48">
        <f>HEX2DEC(RIGHT(Table13232127535863[[#This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HEX2DEC(RIGHT(Table13232127535863[[#This Row],[h1]],8))</f>
        <v>0</v>
      </c>
      <c r="Q1972" s="48" t="s">
        <v>75</v>
      </c>
      <c r="R1972" s="48">
        <f>HEX2DEC(RIGHT(Table13232127535863[[#This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HEX2DEC(RIGHT(Table13232127535863[[#This Row],[h1]],8))</f>
        <v>0</v>
      </c>
      <c r="Q1973" s="48" t="s">
        <v>75</v>
      </c>
      <c r="R1973" s="48">
        <f>HEX2DEC(RIGHT(Table13232127535863[[#This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HEX2DEC(RIGHT(Table13232127535863[[#This Row],[h1]],8))</f>
        <v>0</v>
      </c>
      <c r="Q1974" s="48" t="s">
        <v>75</v>
      </c>
      <c r="R1974" s="48">
        <f>HEX2DEC(RIGHT(Table13232127535863[[#This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HEX2DEC(RIGHT(Table13232127535863[[#This Row],[h1]],8))</f>
        <v>0</v>
      </c>
      <c r="Q1975" s="48" t="s">
        <v>75</v>
      </c>
      <c r="R1975" s="48">
        <f>HEX2DEC(RIGHT(Table13232127535863[[#This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HEX2DEC(RIGHT(Table13232127535863[[#This Row],[h1]],8))</f>
        <v>0</v>
      </c>
      <c r="Q1976" s="48" t="s">
        <v>75</v>
      </c>
      <c r="R1976" s="48">
        <f>HEX2DEC(RIGHT(Table13232127535863[[#This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HEX2DEC(RIGHT(Table13232127535863[[#This Row],[h1]],8))</f>
        <v>0</v>
      </c>
      <c r="Q1977" s="48" t="s">
        <v>75</v>
      </c>
      <c r="R1977" s="48">
        <f>HEX2DEC(RIGHT(Table13232127535863[[#This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HEX2DEC(RIGHT(Table13232127535863[[#This Row],[h1]],8))</f>
        <v>0</v>
      </c>
      <c r="Q1978" s="48" t="s">
        <v>75</v>
      </c>
      <c r="R1978" s="48">
        <f>HEX2DEC(RIGHT(Table13232127535863[[#This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HEX2DEC(RIGHT(Table13232127535863[[#This Row],[h1]],8))</f>
        <v>0</v>
      </c>
      <c r="Q1979" s="48" t="s">
        <v>75</v>
      </c>
      <c r="R1979" s="48">
        <f>HEX2DEC(RIGHT(Table13232127535863[[#This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HEX2DEC(RIGHT(Table13232127535863[[#This Row],[h1]],8))</f>
        <v>0</v>
      </c>
      <c r="Q1980" s="48" t="s">
        <v>75</v>
      </c>
      <c r="R1980" s="48">
        <f>HEX2DEC(RIGHT(Table13232127535863[[#This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HEX2DEC(RIGHT(Table13232127535863[[#This Row],[h1]],8))</f>
        <v>0</v>
      </c>
      <c r="Q1981" s="48" t="s">
        <v>75</v>
      </c>
      <c r="R1981" s="48">
        <f>HEX2DEC(RIGHT(Table13232127535863[[#This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HEX2DEC(RIGHT(Table13232127535863[[#This Row],[h1]],8))</f>
        <v>0</v>
      </c>
      <c r="Q1982" s="48" t="s">
        <v>75</v>
      </c>
      <c r="R1982" s="48">
        <f>HEX2DEC(RIGHT(Table13232127535863[[#This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HEX2DEC(RIGHT(Table13232127535863[[#This Row],[h1]],8))</f>
        <v>0</v>
      </c>
      <c r="Q1983" s="48" t="s">
        <v>75</v>
      </c>
      <c r="R1983" s="48">
        <f>HEX2DEC(RIGHT(Table13232127535863[[#This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HEX2DEC(RIGHT(Table13232127535863[[#This Row],[h1]],8))</f>
        <v>0</v>
      </c>
      <c r="Q1984" s="48" t="s">
        <v>75</v>
      </c>
      <c r="R1984" s="48">
        <f>HEX2DEC(RIGHT(Table13232127535863[[#This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HEX2DEC(RIGHT(Table13232127535863[[#This Row],[h1]],8))</f>
        <v>0</v>
      </c>
      <c r="Q1985" s="48" t="s">
        <v>75</v>
      </c>
      <c r="R1985" s="48">
        <f>HEX2DEC(RIGHT(Table13232127535863[[#This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HEX2DEC(RIGHT(Table13232127535863[[#This Row],[h1]],8))</f>
        <v>0</v>
      </c>
      <c r="Q1986" s="48" t="s">
        <v>75</v>
      </c>
      <c r="R1986" s="48">
        <f>HEX2DEC(RIGHT(Table13232127535863[[#This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HEX2DEC(RIGHT(Table13232127535863[[#This Row],[h1]],8))</f>
        <v>0</v>
      </c>
      <c r="Q1987" s="48" t="s">
        <v>75</v>
      </c>
      <c r="R1987" s="48">
        <f>HEX2DEC(RIGHT(Table13232127535863[[#This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HEX2DEC(RIGHT(Table13232127535863[[#This Row],[h1]],8))</f>
        <v>0</v>
      </c>
      <c r="Q1988" s="48" t="s">
        <v>75</v>
      </c>
      <c r="R1988" s="48">
        <f>HEX2DEC(RIGHT(Table13232127535863[[#This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HEX2DEC(RIGHT(Table13232127535863[[#This Row],[h1]],8))</f>
        <v>0</v>
      </c>
      <c r="Q1989" s="48" t="s">
        <v>75</v>
      </c>
      <c r="R1989" s="48">
        <f>HEX2DEC(RIGHT(Table13232127535863[[#This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HEX2DEC(RIGHT(Table13232127535863[[#This Row],[h1]],8))</f>
        <v>0</v>
      </c>
      <c r="Q1990" s="48" t="s">
        <v>75</v>
      </c>
      <c r="R1990" s="48">
        <f>HEX2DEC(RIGHT(Table13232127535863[[#This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HEX2DEC(RIGHT(Table13232127535863[[#This Row],[h1]],8))</f>
        <v>0</v>
      </c>
      <c r="Q1991" s="48" t="s">
        <v>75</v>
      </c>
      <c r="R1991" s="48">
        <f>HEX2DEC(RIGHT(Table13232127535863[[#This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HEX2DEC(RIGHT(Table13232127535863[[#This Row],[h1]],8))</f>
        <v>0</v>
      </c>
      <c r="Q1992" s="48" t="s">
        <v>75</v>
      </c>
      <c r="R1992" s="48">
        <f>HEX2DEC(RIGHT(Table13232127535863[[#This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HEX2DEC(RIGHT(Table13232127535863[[#This Row],[h1]],8))</f>
        <v>0</v>
      </c>
      <c r="Q1993" s="48" t="s">
        <v>75</v>
      </c>
      <c r="R1993" s="48">
        <f>HEX2DEC(RIGHT(Table13232127535863[[#This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HEX2DEC(RIGHT(Table13232127535863[[#This Row],[h1]],8))</f>
        <v>0</v>
      </c>
      <c r="Q1994" s="48" t="s">
        <v>75</v>
      </c>
      <c r="R1994" s="48">
        <f>HEX2DEC(RIGHT(Table13232127535863[[#This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HEX2DEC(RIGHT(Table13232127535863[[#This Row],[h1]],8))</f>
        <v>0</v>
      </c>
      <c r="Q1995" s="48" t="s">
        <v>75</v>
      </c>
      <c r="R1995" s="48">
        <f>HEX2DEC(RIGHT(Table13232127535863[[#This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HEX2DEC(RIGHT(Table13232127535863[[#This Row],[h1]],8))</f>
        <v>0</v>
      </c>
      <c r="Q1996" s="48" t="s">
        <v>75</v>
      </c>
      <c r="R1996" s="48">
        <f>HEX2DEC(RIGHT(Table13232127535863[[#This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HEX2DEC(RIGHT(Table13232127535863[[#This Row],[h1]],8))</f>
        <v>0</v>
      </c>
      <c r="Q1997" s="48" t="s">
        <v>75</v>
      </c>
      <c r="R1997" s="48">
        <f>HEX2DEC(RIGHT(Table13232127535863[[#This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HEX2DEC(RIGHT(Table13232127535863[[#This Row],[h1]],8))</f>
        <v>0</v>
      </c>
      <c r="Q1998" s="48" t="s">
        <v>75</v>
      </c>
      <c r="R1998" s="48">
        <f>HEX2DEC(RIGHT(Table13232127535863[[#This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HEX2DEC(RIGHT(Table13232127535863[[#This Row],[h1]],8))</f>
        <v>0</v>
      </c>
      <c r="Q1999" s="48" t="s">
        <v>75</v>
      </c>
      <c r="R1999" s="48">
        <f>HEX2DEC(RIGHT(Table13232127535863[[#This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HEX2DEC(RIGHT(Table13232127535863[[#This Row],[h1]],8))</f>
        <v>0</v>
      </c>
      <c r="Q2000" s="48" t="s">
        <v>75</v>
      </c>
      <c r="R2000" s="48">
        <f>HEX2DEC(RIGHT(Table13232127535863[[#This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HEX2DEC(RIGHT(Table13232127535863[[#This Row],[h1]],8))</f>
        <v>0</v>
      </c>
      <c r="Q2001" s="48" t="s">
        <v>75</v>
      </c>
      <c r="R2001" s="48">
        <f>HEX2DEC(RIGHT(Table13232127535863[[#This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HEX2DEC(RIGHT(Table13232127535863[[#This Row],[h1]],8))</f>
        <v>0</v>
      </c>
      <c r="Q2002" s="48" t="s">
        <v>75</v>
      </c>
      <c r="R2002" s="48">
        <f>HEX2DEC(RIGHT(Table13232127535863[[#This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HEX2DEC(RIGHT(Table13232127535863[[#This Row],[h1]],8))</f>
        <v>0</v>
      </c>
      <c r="Q2003" s="48" t="s">
        <v>75</v>
      </c>
      <c r="R2003" s="48">
        <f>HEX2DEC(RIGHT(Table13232127535863[[#This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HEX2DEC(RIGHT(Table13232127535863[[#This Row],[h1]],8))</f>
        <v>0</v>
      </c>
      <c r="Q2004" s="48" t="s">
        <v>75</v>
      </c>
      <c r="R2004" s="48">
        <f>HEX2DEC(RIGHT(Table13232127535863[[#This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HEX2DEC(RIGHT(Table13232127535863[[#This Row],[h1]],8))</f>
        <v>0</v>
      </c>
      <c r="Q2005" s="48" t="s">
        <v>75</v>
      </c>
      <c r="R2005" s="48">
        <f>HEX2DEC(RIGHT(Table13232127535863[[#This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HEX2DEC(RIGHT(Table13232127535863[[#This Row],[h1]],8))</f>
        <v>0</v>
      </c>
      <c r="Q2006" s="48" t="s">
        <v>75</v>
      </c>
      <c r="R2006" s="48">
        <f>HEX2DEC(RIGHT(Table13232127535863[[#This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HEX2DEC(RIGHT(Table13232127535863[[#This Row],[h1]],8))</f>
        <v>0</v>
      </c>
      <c r="Q2007" s="48" t="s">
        <v>75</v>
      </c>
      <c r="R2007" s="48">
        <f>HEX2DEC(RIGHT(Table13232127535863[[#This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HEX2DEC(RIGHT(Table13232127535863[[#This Row],[h1]],8))</f>
        <v>0</v>
      </c>
      <c r="Q2008" s="48" t="s">
        <v>75</v>
      </c>
      <c r="R2008" s="48">
        <f>HEX2DEC(RIGHT(Table13232127535863[[#This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HEX2DEC(RIGHT(Table13232127535863[[#This Row],[h1]],8))</f>
        <v>0</v>
      </c>
      <c r="Q2009" s="48" t="s">
        <v>75</v>
      </c>
      <c r="R2009" s="48">
        <f>HEX2DEC(RIGHT(Table13232127535863[[#This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HEX2DEC(RIGHT(Table13232127535863[[#This Row],[h1]],8))</f>
        <v>0</v>
      </c>
      <c r="Q2010" s="48" t="s">
        <v>75</v>
      </c>
      <c r="R2010" s="48">
        <f>HEX2DEC(RIGHT(Table13232127535863[[#This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HEX2DEC(RIGHT(Table13232127535863[[#This Row],[h1]],8))</f>
        <v>0</v>
      </c>
      <c r="Q2011" s="48" t="s">
        <v>75</v>
      </c>
      <c r="R2011" s="48">
        <f>HEX2DEC(RIGHT(Table13232127535863[[#This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HEX2DEC(RIGHT(Table13232127535863[[#This Row],[h1]],8))</f>
        <v>0</v>
      </c>
      <c r="Q2012" s="48" t="s">
        <v>75</v>
      </c>
      <c r="R2012" s="48">
        <f>HEX2DEC(RIGHT(Table13232127535863[[#This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HEX2DEC(RIGHT(Table13232127535863[[#This Row],[h1]],8))</f>
        <v>0</v>
      </c>
      <c r="Q2013" s="48" t="s">
        <v>75</v>
      </c>
      <c r="R2013" s="48">
        <f>HEX2DEC(RIGHT(Table13232127535863[[#This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HEX2DEC(RIGHT(Table13232127535863[[#This Row],[h1]],8))</f>
        <v>0</v>
      </c>
      <c r="Q2014" s="48" t="s">
        <v>75</v>
      </c>
      <c r="R2014" s="48">
        <f>HEX2DEC(RIGHT(Table13232127535863[[#This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HEX2DEC(RIGHT(Table13232127535863[[#This Row],[h1]],8))</f>
        <v>0</v>
      </c>
      <c r="Q2015" s="48" t="s">
        <v>75</v>
      </c>
      <c r="R2015" s="48">
        <f>HEX2DEC(RIGHT(Table13232127535863[[#This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HEX2DEC(RIGHT(Table13232127535863[[#This Row],[h1]],8))</f>
        <v>0</v>
      </c>
      <c r="Q2016" s="48" t="s">
        <v>75</v>
      </c>
      <c r="R2016" s="48">
        <f>HEX2DEC(RIGHT(Table13232127535863[[#This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HEX2DEC(RIGHT(Table13232127535863[[#This Row],[h1]],8))</f>
        <v>0</v>
      </c>
      <c r="Q2017" s="48" t="s">
        <v>75</v>
      </c>
      <c r="R2017" s="48">
        <f>HEX2DEC(RIGHT(Table13232127535863[[#This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HEX2DEC(RIGHT(Table13232127535863[[#This Row],[h1]],8))</f>
        <v>0</v>
      </c>
      <c r="Q2018" s="48" t="s">
        <v>75</v>
      </c>
      <c r="R2018" s="48">
        <f>HEX2DEC(RIGHT(Table13232127535863[[#This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HEX2DEC(RIGHT(Table13232127535863[[#This Row],[h1]],8))</f>
        <v>0</v>
      </c>
      <c r="Q2019" s="48" t="s">
        <v>75</v>
      </c>
      <c r="R2019" s="48">
        <f>HEX2DEC(RIGHT(Table13232127535863[[#This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HEX2DEC(RIGHT(Table13232127535863[[#This Row],[h1]],8))</f>
        <v>0</v>
      </c>
      <c r="Q2020" s="48" t="s">
        <v>75</v>
      </c>
      <c r="R2020" s="48">
        <f>HEX2DEC(RIGHT(Table13232127535863[[#This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HEX2DEC(RIGHT(Table13232127535863[[#This Row],[h1]],8))</f>
        <v>0</v>
      </c>
      <c r="Q2021" s="48" t="s">
        <v>75</v>
      </c>
      <c r="R2021" s="48">
        <f>HEX2DEC(RIGHT(Table13232127535863[[#This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HEX2DEC(RIGHT(Table13232127535863[[#This Row],[h1]],8))</f>
        <v>0</v>
      </c>
      <c r="Q2022" s="48" t="s">
        <v>75</v>
      </c>
      <c r="R2022" s="48">
        <f>HEX2DEC(RIGHT(Table13232127535863[[#This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HEX2DEC(RIGHT(Table13232127535863[[#This Row],[h1]],8))</f>
        <v>0</v>
      </c>
      <c r="Q2023" s="48" t="s">
        <v>75</v>
      </c>
      <c r="R2023" s="48">
        <f>HEX2DEC(RIGHT(Table13232127535863[[#This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HEX2DEC(RIGHT(Table13232127535863[[#This Row],[h1]],8))</f>
        <v>0</v>
      </c>
      <c r="Q2024" s="48" t="s">
        <v>75</v>
      </c>
      <c r="R2024" s="48">
        <f>HEX2DEC(RIGHT(Table13232127535863[[#This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HEX2DEC(RIGHT(Table13232127535863[[#This Row],[h1]],8))</f>
        <v>0</v>
      </c>
      <c r="Q2025" s="48" t="s">
        <v>75</v>
      </c>
      <c r="R2025" s="48">
        <f>HEX2DEC(RIGHT(Table13232127535863[[#This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HEX2DEC(RIGHT(Table13232127535863[[#This Row],[h1]],8))</f>
        <v>0</v>
      </c>
      <c r="Q2026" s="48" t="s">
        <v>75</v>
      </c>
      <c r="R2026" s="48">
        <f>HEX2DEC(RIGHT(Table13232127535863[[#This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HEX2DEC(RIGHT(Table13232127535863[[#This Row],[h1]],8))</f>
        <v>0</v>
      </c>
      <c r="Q2027" s="48" t="s">
        <v>75</v>
      </c>
      <c r="R2027" s="48">
        <f>HEX2DEC(RIGHT(Table13232127535863[[#This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HEX2DEC(RIGHT(Table13232127535863[[#This Row],[h1]],8))</f>
        <v>0</v>
      </c>
      <c r="Q2028" s="48" t="s">
        <v>75</v>
      </c>
      <c r="R2028" s="48">
        <f>HEX2DEC(RIGHT(Table13232127535863[[#This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HEX2DEC(RIGHT(Table13232127535863[[#This Row],[h1]],8))</f>
        <v>0</v>
      </c>
      <c r="Q2029" s="48" t="s">
        <v>75</v>
      </c>
      <c r="R2029" s="48">
        <f>HEX2DEC(RIGHT(Table13232127535863[[#This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HEX2DEC(RIGHT(Table13232127535863[[#This Row],[h1]],8))</f>
        <v>0</v>
      </c>
      <c r="Q2030" s="48" t="s">
        <v>75</v>
      </c>
      <c r="R2030" s="48">
        <f>HEX2DEC(RIGHT(Table13232127535863[[#This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HEX2DEC(RIGHT(Table13232127535863[[#This Row],[h1]],8))</f>
        <v>0</v>
      </c>
      <c r="Q2031" s="48" t="s">
        <v>75</v>
      </c>
      <c r="R2031" s="48">
        <f>HEX2DEC(RIGHT(Table13232127535863[[#This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HEX2DEC(RIGHT(Table13232127535863[[#This Row],[h1]],8))</f>
        <v>0</v>
      </c>
      <c r="Q2032" s="48" t="s">
        <v>75</v>
      </c>
      <c r="R2032" s="48">
        <f>HEX2DEC(RIGHT(Table13232127535863[[#This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HEX2DEC(RIGHT(Table13232127535863[[#This Row],[h1]],8))</f>
        <v>0</v>
      </c>
      <c r="Q2033" s="48" t="s">
        <v>75</v>
      </c>
      <c r="R2033" s="48">
        <f>HEX2DEC(RIGHT(Table13232127535863[[#This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HEX2DEC(RIGHT(Table13232127535863[[#This Row],[h1]],8))</f>
        <v>0</v>
      </c>
      <c r="Q2034" s="48" t="s">
        <v>75</v>
      </c>
      <c r="R2034" s="48">
        <f>HEX2DEC(RIGHT(Table13232127535863[[#This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HEX2DEC(RIGHT(Table13232127535863[[#This Row],[h1]],8))</f>
        <v>0</v>
      </c>
      <c r="Q2035" s="48" t="s">
        <v>75</v>
      </c>
      <c r="R2035" s="48">
        <f>HEX2DEC(RIGHT(Table13232127535863[[#This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HEX2DEC(RIGHT(Table13232127535863[[#This Row],[h1]],8))</f>
        <v>0</v>
      </c>
      <c r="Q2036" s="48" t="s">
        <v>75</v>
      </c>
      <c r="R2036" s="48">
        <f>HEX2DEC(RIGHT(Table13232127535863[[#This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HEX2DEC(RIGHT(Table13232127535863[[#This Row],[h1]],8))</f>
        <v>0</v>
      </c>
      <c r="Q2037" s="48" t="s">
        <v>75</v>
      </c>
      <c r="R2037" s="48">
        <f>HEX2DEC(RIGHT(Table13232127535863[[#This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HEX2DEC(RIGHT(Table13232127535863[[#This Row],[h1]],8))</f>
        <v>0</v>
      </c>
      <c r="Q2038" s="48" t="s">
        <v>75</v>
      </c>
      <c r="R2038" s="48">
        <f>HEX2DEC(RIGHT(Table13232127535863[[#This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HEX2DEC(RIGHT(Table13232127535863[[#This Row],[h1]],8))</f>
        <v>0</v>
      </c>
      <c r="Q2039" s="48" t="s">
        <v>75</v>
      </c>
      <c r="R2039" s="48">
        <f>HEX2DEC(RIGHT(Table13232127535863[[#This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HEX2DEC(RIGHT(Table13232127535863[[#This Row],[h1]],8))</f>
        <v>0</v>
      </c>
      <c r="Q2040" s="48" t="s">
        <v>75</v>
      </c>
      <c r="R2040" s="48">
        <f>HEX2DEC(RIGHT(Table13232127535863[[#This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HEX2DEC(RIGHT(Table13232127535863[[#This Row],[h1]],8))</f>
        <v>0</v>
      </c>
      <c r="Q2041" s="48" t="s">
        <v>75</v>
      </c>
      <c r="R2041" s="48">
        <f>HEX2DEC(RIGHT(Table13232127535863[[#This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6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600-000001000000}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 xr:uid="{00000000-0002-0000-0600-000002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600-000003000000}">
          <x14:formula1>
            <xm:f>org!$B$36:$B$43</xm:f>
          </x14:formula1>
          <xm:sqref>A5</xm:sqref>
        </x14:dataValidation>
        <x14:dataValidation type="list" allowBlank="1" showInputMessage="1" showErrorMessage="1" xr:uid="{1181BB2E-E29E-42BF-96FB-B72596ABD673}">
          <x14:formula1>
            <xm:f>evCodeGen!$BM$4:$BM$20</xm:f>
          </x14:formula1>
          <xm:sqref>Z168:Z199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org</vt:lpstr>
      <vt:lpstr>evCodeGen</vt:lpstr>
      <vt:lpstr>EVS001</vt:lpstr>
      <vt:lpstr>EVS002</vt:lpstr>
      <vt:lpstr>EVG001</vt:lpstr>
      <vt:lpstr>EVR001</vt:lpstr>
      <vt:lpstr>EVR002</vt:lpstr>
      <vt:lpstr>EVR003</vt:lpstr>
      <vt:lpstr>EVR004</vt:lpstr>
      <vt:lpstr>EVR005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2022-10-21T07:42:08Z</dcterms:modified>
</cp:coreProperties>
</file>