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la\OneDrive\Área de Trabalho\3 Período\AF\"/>
    </mc:Choice>
  </mc:AlternateContent>
  <xr:revisionPtr revIDLastSave="0" documentId="8_{A9921450-811A-4714-B9A6-A620E049E4A0}" xr6:coauthVersionLast="46" xr6:coauthVersionMax="46" xr10:uidLastSave="{00000000-0000-0000-0000-000000000000}"/>
  <bookViews>
    <workbookView xWindow="-120" yWindow="-120" windowWidth="20730" windowHeight="11160" xr2:uid="{AE1890D9-2C7C-4379-9591-F29F1FE780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E24" i="1"/>
  <c r="G22" i="1"/>
  <c r="F22" i="1"/>
  <c r="E22" i="1"/>
  <c r="G21" i="1"/>
  <c r="F21" i="1"/>
  <c r="E21" i="1"/>
  <c r="G20" i="1"/>
  <c r="F20" i="1"/>
  <c r="E20" i="1"/>
  <c r="H8" i="1"/>
  <c r="H9" i="1" s="1"/>
  <c r="H11" i="1" s="1"/>
  <c r="G8" i="1"/>
  <c r="G9" i="1" s="1"/>
  <c r="G11" i="1" s="1"/>
  <c r="F8" i="1"/>
  <c r="E8" i="1"/>
  <c r="E9" i="1" s="1"/>
  <c r="E11" i="1" s="1"/>
  <c r="D8" i="1"/>
  <c r="D20" i="1"/>
  <c r="D21" i="1" s="1"/>
  <c r="F9" i="1"/>
  <c r="F11" i="1" s="1"/>
  <c r="H7" i="1"/>
  <c r="G7" i="1"/>
  <c r="F7" i="1"/>
  <c r="E7" i="1"/>
  <c r="D7" i="1"/>
  <c r="D22" i="1" l="1"/>
  <c r="D24" i="1" s="1"/>
  <c r="D9" i="1"/>
  <c r="D11" i="1" s="1"/>
</calcChain>
</file>

<file path=xl/sharedStrings.xml><?xml version="1.0" encoding="utf-8"?>
<sst xmlns="http://schemas.openxmlformats.org/spreadsheetml/2006/main" count="29" uniqueCount="14">
  <si>
    <t>Receitas de Vendas</t>
  </si>
  <si>
    <t>Despesas Op. Des.</t>
  </si>
  <si>
    <t>Depreciação</t>
  </si>
  <si>
    <t>CPV</t>
  </si>
  <si>
    <t xml:space="preserve">Ano 1 </t>
  </si>
  <si>
    <t>Ano 2</t>
  </si>
  <si>
    <t>Ano 3</t>
  </si>
  <si>
    <t>Ano 4</t>
  </si>
  <si>
    <t>Ano 5</t>
  </si>
  <si>
    <t>Resultados Incrementais (em R$ 1.000)</t>
  </si>
  <si>
    <t>Lucro Bruto</t>
  </si>
  <si>
    <t>Lucro Op Líquido</t>
  </si>
  <si>
    <t>Fluxo de Caixa</t>
  </si>
  <si>
    <t>IR(34%)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</si>
</sst>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1" xfId="0" applyNumberFormat="1" applyBorder="1"/>
    <xf numFmtId="0" fontId="0" fillId="0" borderId="0" xfId="0" applyBorder="1" applyAlignment="1"/>
    <xf numFmtId="43" fontId="0" fillId="0" borderId="1" xfId="1" applyFont="1" applyBorder="1"/>
    <xf numFmtId="43" fontId="0" fillId="0" borderId="1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DC1D-5255-4F72-9F50-3612FDA19680}">
  <dimension ref="A1:I27"/>
  <sheetViews>
    <sheetView tabSelected="1" topLeftCell="A4" workbookViewId="0">
      <selection activeCell="E25" sqref="E25"/>
    </sheetView>
  </sheetViews>
  <sheetFormatPr defaultRowHeight="15" x14ac:dyDescent="0.25"/>
  <cols>
    <col min="4" max="4" width="11.5703125" bestFit="1" customWidth="1"/>
    <col min="7" max="7" width="11.5703125" customWidth="1"/>
  </cols>
  <sheetData>
    <row r="1" spans="1:8" x14ac:dyDescent="0.25">
      <c r="D1" s="2" t="s">
        <v>9</v>
      </c>
      <c r="E1" s="2"/>
      <c r="F1" s="2"/>
      <c r="G1" s="2"/>
      <c r="H1" s="2"/>
    </row>
    <row r="2" spans="1:8" x14ac:dyDescent="0.25"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s="2" t="s">
        <v>0</v>
      </c>
      <c r="B3" s="2"/>
      <c r="C3" s="2"/>
      <c r="D3" s="4">
        <v>1300</v>
      </c>
      <c r="E3" s="4">
        <v>1500</v>
      </c>
      <c r="F3" s="4">
        <v>1800</v>
      </c>
      <c r="G3" s="4">
        <v>2400</v>
      </c>
      <c r="H3" s="4">
        <v>3200</v>
      </c>
    </row>
    <row r="4" spans="1:8" x14ac:dyDescent="0.25">
      <c r="A4" s="2" t="s">
        <v>3</v>
      </c>
      <c r="B4" s="2"/>
      <c r="C4" s="2"/>
      <c r="D4" s="4">
        <v>700</v>
      </c>
      <c r="E4" s="4">
        <v>850</v>
      </c>
      <c r="F4" s="4">
        <v>980</v>
      </c>
      <c r="G4" s="4">
        <v>1150</v>
      </c>
      <c r="H4" s="4">
        <v>1500</v>
      </c>
    </row>
    <row r="5" spans="1:8" x14ac:dyDescent="0.25">
      <c r="A5" s="2" t="s">
        <v>1</v>
      </c>
      <c r="B5" s="2"/>
      <c r="C5" s="2"/>
      <c r="D5" s="4">
        <v>280</v>
      </c>
      <c r="E5" s="4">
        <v>350</v>
      </c>
      <c r="F5" s="4">
        <v>420</v>
      </c>
      <c r="G5" s="4">
        <v>490</v>
      </c>
      <c r="H5" s="4">
        <v>620</v>
      </c>
    </row>
    <row r="6" spans="1:8" x14ac:dyDescent="0.25">
      <c r="A6" s="2" t="s">
        <v>2</v>
      </c>
      <c r="B6" s="2"/>
      <c r="C6" s="2"/>
      <c r="D6" s="4">
        <v>80</v>
      </c>
      <c r="E6" s="4">
        <v>80</v>
      </c>
      <c r="F6" s="4">
        <v>80</v>
      </c>
      <c r="G6" s="4">
        <v>80</v>
      </c>
      <c r="H6" s="4">
        <v>80</v>
      </c>
    </row>
    <row r="7" spans="1:8" x14ac:dyDescent="0.25">
      <c r="A7" s="2" t="s">
        <v>10</v>
      </c>
      <c r="B7" s="2"/>
      <c r="C7" s="2"/>
      <c r="D7" s="4">
        <f>D3-D4-D5-D6</f>
        <v>240</v>
      </c>
      <c r="E7" s="4">
        <f t="shared" ref="E7:H7" si="0">E3-E4-E5-E6</f>
        <v>220</v>
      </c>
      <c r="F7" s="4">
        <f t="shared" si="0"/>
        <v>320</v>
      </c>
      <c r="G7" s="4">
        <f t="shared" si="0"/>
        <v>680</v>
      </c>
      <c r="H7" s="4">
        <f t="shared" si="0"/>
        <v>1000</v>
      </c>
    </row>
    <row r="8" spans="1:8" x14ac:dyDescent="0.25">
      <c r="A8" s="2" t="s">
        <v>13</v>
      </c>
      <c r="B8" s="2"/>
      <c r="C8" s="2"/>
      <c r="D8" s="6">
        <f>D7*34%</f>
        <v>81.600000000000009</v>
      </c>
      <c r="E8" s="6">
        <f t="shared" ref="E8:H8" si="1">E7*34%</f>
        <v>74.800000000000011</v>
      </c>
      <c r="F8" s="6">
        <f t="shared" si="1"/>
        <v>108.80000000000001</v>
      </c>
      <c r="G8" s="6">
        <f t="shared" si="1"/>
        <v>231.20000000000002</v>
      </c>
      <c r="H8" s="6">
        <f t="shared" si="1"/>
        <v>340</v>
      </c>
    </row>
    <row r="9" spans="1:8" x14ac:dyDescent="0.25">
      <c r="A9" s="2" t="s">
        <v>11</v>
      </c>
      <c r="B9" s="2"/>
      <c r="C9" s="2"/>
      <c r="D9" s="7">
        <f>D7-D8</f>
        <v>158.39999999999998</v>
      </c>
      <c r="E9" s="7">
        <f t="shared" ref="E9:H9" si="2">E7-E8</f>
        <v>145.19999999999999</v>
      </c>
      <c r="F9" s="7">
        <f t="shared" si="2"/>
        <v>211.2</v>
      </c>
      <c r="G9" s="7">
        <f t="shared" si="2"/>
        <v>448.79999999999995</v>
      </c>
      <c r="H9" s="7">
        <f t="shared" si="2"/>
        <v>660</v>
      </c>
    </row>
    <row r="10" spans="1:8" x14ac:dyDescent="0.25">
      <c r="A10" s="2" t="s">
        <v>2</v>
      </c>
      <c r="B10" s="2"/>
      <c r="C10" s="2"/>
      <c r="D10" s="4">
        <v>80</v>
      </c>
      <c r="E10" s="4">
        <v>80</v>
      </c>
      <c r="F10" s="4">
        <v>80</v>
      </c>
      <c r="G10" s="4">
        <v>80</v>
      </c>
      <c r="H10" s="4">
        <v>80</v>
      </c>
    </row>
    <row r="11" spans="1:8" x14ac:dyDescent="0.25">
      <c r="A11" s="2" t="s">
        <v>12</v>
      </c>
      <c r="B11" s="2"/>
      <c r="C11" s="2"/>
      <c r="D11" s="7">
        <f>D9+D10</f>
        <v>238.39999999999998</v>
      </c>
      <c r="E11" s="7">
        <f t="shared" ref="E11:H11" si="3">E9+E10</f>
        <v>225.2</v>
      </c>
      <c r="F11" s="7">
        <f t="shared" si="3"/>
        <v>291.2</v>
      </c>
      <c r="G11" s="7">
        <f t="shared" si="3"/>
        <v>528.79999999999995</v>
      </c>
      <c r="H11" s="7">
        <f t="shared" si="3"/>
        <v>740</v>
      </c>
    </row>
    <row r="12" spans="1:8" x14ac:dyDescent="0.25">
      <c r="A12" s="1"/>
      <c r="B12" s="1"/>
      <c r="C12" s="1"/>
    </row>
    <row r="14" spans="1:8" x14ac:dyDescent="0.25">
      <c r="D14" s="2" t="s">
        <v>9</v>
      </c>
      <c r="E14" s="2"/>
      <c r="F14" s="2"/>
      <c r="G14" s="2"/>
      <c r="H14" s="5"/>
    </row>
    <row r="15" spans="1:8" x14ac:dyDescent="0.25">
      <c r="D15" s="3" t="s">
        <v>4</v>
      </c>
      <c r="E15" s="3" t="s">
        <v>5</v>
      </c>
      <c r="F15" s="3" t="s">
        <v>6</v>
      </c>
      <c r="G15" s="3" t="s">
        <v>7</v>
      </c>
    </row>
    <row r="16" spans="1:8" x14ac:dyDescent="0.25">
      <c r="A16" s="2" t="s">
        <v>0</v>
      </c>
      <c r="B16" s="2"/>
      <c r="C16" s="2"/>
      <c r="D16" s="4">
        <v>3120</v>
      </c>
      <c r="E16" s="4">
        <v>3300</v>
      </c>
      <c r="F16" s="4">
        <v>3600</v>
      </c>
      <c r="G16" s="4">
        <v>4000</v>
      </c>
    </row>
    <row r="17" spans="1:9" x14ac:dyDescent="0.25">
      <c r="A17" s="2" t="s">
        <v>3</v>
      </c>
      <c r="B17" s="2"/>
      <c r="C17" s="2"/>
      <c r="D17" s="4">
        <v>1680</v>
      </c>
      <c r="E17" s="4">
        <v>1800</v>
      </c>
      <c r="F17" s="4">
        <v>1900</v>
      </c>
      <c r="G17" s="4">
        <v>2050</v>
      </c>
    </row>
    <row r="18" spans="1:9" x14ac:dyDescent="0.25">
      <c r="A18" s="2" t="s">
        <v>1</v>
      </c>
      <c r="B18" s="2"/>
      <c r="C18" s="2"/>
      <c r="D18" s="4">
        <v>714</v>
      </c>
      <c r="E18" s="4">
        <v>780</v>
      </c>
      <c r="F18" s="4">
        <v>820</v>
      </c>
      <c r="G18" s="4">
        <v>874</v>
      </c>
    </row>
    <row r="19" spans="1:9" x14ac:dyDescent="0.25">
      <c r="A19" s="2" t="s">
        <v>2</v>
      </c>
      <c r="B19" s="2"/>
      <c r="C19" s="2"/>
      <c r="D19" s="4">
        <v>210</v>
      </c>
      <c r="E19" s="4">
        <v>210</v>
      </c>
      <c r="F19" s="4">
        <v>210</v>
      </c>
      <c r="G19" s="4">
        <v>210</v>
      </c>
    </row>
    <row r="20" spans="1:9" x14ac:dyDescent="0.25">
      <c r="A20" s="2" t="s">
        <v>10</v>
      </c>
      <c r="B20" s="2"/>
      <c r="C20" s="2"/>
      <c r="D20" s="4">
        <f>D16-D17-D18-D19</f>
        <v>516</v>
      </c>
      <c r="E20" s="4">
        <f t="shared" ref="E20:G20" si="4">E16-E17-E18-E19</f>
        <v>510</v>
      </c>
      <c r="F20" s="4">
        <f t="shared" si="4"/>
        <v>670</v>
      </c>
      <c r="G20" s="4">
        <f t="shared" si="4"/>
        <v>866</v>
      </c>
    </row>
    <row r="21" spans="1:9" x14ac:dyDescent="0.25">
      <c r="A21" s="2" t="s">
        <v>13</v>
      </c>
      <c r="B21" s="2"/>
      <c r="C21" s="2"/>
      <c r="D21" s="4">
        <f>D20*34%</f>
        <v>175.44000000000003</v>
      </c>
      <c r="E21" s="4">
        <f t="shared" ref="E21:G21" si="5">E20*34%</f>
        <v>173.4</v>
      </c>
      <c r="F21" s="4">
        <f t="shared" si="5"/>
        <v>227.8</v>
      </c>
      <c r="G21" s="4">
        <f t="shared" si="5"/>
        <v>294.44</v>
      </c>
    </row>
    <row r="22" spans="1:9" x14ac:dyDescent="0.25">
      <c r="A22" s="2" t="s">
        <v>11</v>
      </c>
      <c r="B22" s="2"/>
      <c r="C22" s="2"/>
      <c r="D22" s="4">
        <f>D20-D21</f>
        <v>340.55999999999995</v>
      </c>
      <c r="E22" s="4">
        <f t="shared" ref="E22:G22" si="6">E20-E21</f>
        <v>336.6</v>
      </c>
      <c r="F22" s="4">
        <f t="shared" si="6"/>
        <v>442.2</v>
      </c>
      <c r="G22" s="4">
        <f t="shared" si="6"/>
        <v>571.55999999999995</v>
      </c>
      <c r="I22">
        <v>21</v>
      </c>
    </row>
    <row r="23" spans="1:9" x14ac:dyDescent="0.25">
      <c r="A23" s="2" t="s">
        <v>2</v>
      </c>
      <c r="B23" s="2"/>
      <c r="C23" s="2"/>
      <c r="D23" s="4">
        <v>210</v>
      </c>
      <c r="E23" s="4">
        <v>210</v>
      </c>
      <c r="F23" s="4">
        <v>210</v>
      </c>
      <c r="G23" s="4">
        <v>210</v>
      </c>
    </row>
    <row r="24" spans="1:9" x14ac:dyDescent="0.25">
      <c r="A24" s="2" t="s">
        <v>12</v>
      </c>
      <c r="B24" s="2"/>
      <c r="C24" s="2"/>
      <c r="D24" s="7">
        <f>D22+D23</f>
        <v>550.55999999999995</v>
      </c>
      <c r="E24" s="7">
        <f t="shared" ref="E24:G24" si="7">E22+E23</f>
        <v>546.6</v>
      </c>
      <c r="F24" s="7">
        <f t="shared" si="7"/>
        <v>652.20000000000005</v>
      </c>
      <c r="G24" s="7">
        <f t="shared" si="7"/>
        <v>781.56</v>
      </c>
    </row>
    <row r="27" spans="1:9" x14ac:dyDescent="0.25">
      <c r="F27">
        <v>1</v>
      </c>
    </row>
  </sheetData>
  <mergeCells count="20">
    <mergeCell ref="A23:C23"/>
    <mergeCell ref="A24:C24"/>
    <mergeCell ref="D14:G14"/>
    <mergeCell ref="A17:C17"/>
    <mergeCell ref="A18:C18"/>
    <mergeCell ref="A19:C19"/>
    <mergeCell ref="A20:C20"/>
    <mergeCell ref="A21:C21"/>
    <mergeCell ref="A22:C22"/>
    <mergeCell ref="D1:H1"/>
    <mergeCell ref="A9:C9"/>
    <mergeCell ref="A10:C10"/>
    <mergeCell ref="A11:C11"/>
    <mergeCell ref="A16:C16"/>
    <mergeCell ref="A3:C3"/>
    <mergeCell ref="A4:C4"/>
    <mergeCell ref="A7:C7"/>
    <mergeCell ref="A8:C8"/>
    <mergeCell ref="A5:C5"/>
    <mergeCell ref="A6:C6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layla</dc:creator>
  <cp:lastModifiedBy>layla</cp:lastModifiedBy>
  <dcterms:created xsi:type="dcterms:W3CDTF">2021-05-19T19:18:19Z</dcterms:created>
  <dcterms:modified xsi:type="dcterms:W3CDTF">2021-05-19T22:53:56Z</dcterms:modified>
</cp:coreProperties>
</file>