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C:\Users\BCHAMBER\Environmental Protection Agency (EPA)\Tipping Points Adaptation vs Adversity - Documents\Reference Chemicals\data\"/>
    </mc:Choice>
  </mc:AlternateContent>
  <xr:revisionPtr revIDLastSave="229" documentId="13_ncr:40009_{826C59AC-4421-408A-B7CF-D232852A6C4C}" xr6:coauthVersionLast="45" xr6:coauthVersionMax="45" xr10:uidLastSave="{F33CA63A-6D5D-4A89-A05B-290317DDCF8F}"/>
  <bookViews>
    <workbookView xWindow="810" yWindow="-16320" windowWidth="28110" windowHeight="16440" firstSheet="2" xr2:uid="{00000000-000D-0000-FFFF-FFFF00000000}"/>
  </bookViews>
  <sheets>
    <sheet name="ReadMe" sheetId="2" r:id="rId1"/>
    <sheet name="Chemicals" sheetId="1" r:id="rId2"/>
    <sheet name="Assignments" sheetId="3" r:id="rId3"/>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16" i="1"/>
</calcChain>
</file>

<file path=xl/sharedStrings.xml><?xml version="1.0" encoding="utf-8"?>
<sst xmlns="http://schemas.openxmlformats.org/spreadsheetml/2006/main" count="776" uniqueCount="295">
  <si>
    <t>PMI guided stresscat</t>
  </si>
  <si>
    <t>pert_iname</t>
  </si>
  <si>
    <t>n_cell_types</t>
  </si>
  <si>
    <t>cell_types</t>
  </si>
  <si>
    <t>n_time_points</t>
  </si>
  <si>
    <t>time_points</t>
  </si>
  <si>
    <t>n_doses</t>
  </si>
  <si>
    <t>dosing_conc</t>
  </si>
  <si>
    <t>number_of_profiles</t>
  </si>
  <si>
    <t>id</t>
  </si>
  <si>
    <t>description</t>
  </si>
  <si>
    <t>direction</t>
  </si>
  <si>
    <t>PMID</t>
  </si>
  <si>
    <t>Linked PMI</t>
  </si>
  <si>
    <t>NOTES</t>
  </si>
  <si>
    <t>additional_PMIDS</t>
  </si>
  <si>
    <t>Agree (Y|N)</t>
  </si>
  <si>
    <t>MOA</t>
  </si>
  <si>
    <t>Conc</t>
  </si>
  <si>
    <t>Investigator 1</t>
  </si>
  <si>
    <t>Investigator 2</t>
  </si>
  <si>
    <t>DNA</t>
  </si>
  <si>
    <t>azacitidine</t>
  </si>
  <si>
    <t>A375, A549, ASC, ASC.C, CD34, HA1E, HCC515, HELA, HEPG2, HME1, HT29, HUVEC, MCF7, NEU, NPC, NPC.CAS9, NPC.TAK, PC3, SKL, SKL.C, VCAP, YAPC</t>
  </si>
  <si>
    <t>6, 24</t>
  </si>
  <si>
    <t>0.04, 0.12, 0.37, 0.5, 1, 1.11, 3, 3.33, 10</t>
  </si>
  <si>
    <t>BRD-K03406345</t>
  </si>
  <si>
    <t>DNA methyltransferase inhibitor, antimetabolite, DNA methylase inhibitor, DNA synthesis inhibitor, RNA synthesis inhibitor</t>
  </si>
  <si>
    <t>positive</t>
  </si>
  <si>
    <t>some potential oxidative stress</t>
  </si>
  <si>
    <t>31208284, 29167115, 28851690, 28802167, 27852227</t>
  </si>
  <si>
    <t xml:space="preserve"> </t>
  </si>
  <si>
    <t>benzo(a)pyrene</t>
  </si>
  <si>
    <t>HA1E, HCC515, PC3, VCAP</t>
  </si>
  <si>
    <t>BRD-K09668667</t>
  </si>
  <si>
    <t>pro carcinogen that is metabolized to the DNA intercalating agent benzo(a)pyrene diol epoxide</t>
  </si>
  <si>
    <t>NA</t>
  </si>
  <si>
    <t>32609278, 32470682, 32234424, 32087850</t>
  </si>
  <si>
    <t>camptothecin</t>
  </si>
  <si>
    <t>A375, A549, ASC, HA1E, HCC515, HELA, HEPG2, HT29, MCF7, NEU, PC3, SKB, VCAP, YAPC</t>
  </si>
  <si>
    <t>0.001, 0.01, 0.04, 0.1, 0.12, 0.37, 0.5, 1, 1.11, 3, 3.33, 10</t>
  </si>
  <si>
    <t>BRD-A30437061</t>
  </si>
  <si>
    <t>topoisomerase inhibitor, beta amyloid synthesis inhibitor, hypoxia inducible factor inhibitor</t>
  </si>
  <si>
    <t>some potential hypoxic stress</t>
  </si>
  <si>
    <t>cyclophosphamide</t>
  </si>
  <si>
    <t>A375, A549, HA1E, HCC515, HT29, MCF7, PC3, VCAP</t>
  </si>
  <si>
    <t>10, 20</t>
  </si>
  <si>
    <t>BRD-A09722536</t>
  </si>
  <si>
    <t>alkylating agrent, BCL inhibitor, galectin inhibitor</t>
  </si>
  <si>
    <t>32609954, 32534006, 32346640, 32087850</t>
  </si>
  <si>
    <t>cytarabine</t>
  </si>
  <si>
    <t>A375, A549, HA1E, HELA, HS27A, HT29, MCF7, PC3, SKM1, U937, VCAP, YAPC</t>
  </si>
  <si>
    <t>0.04, 0.12, 0.37, 1.11, 3.33, 10</t>
  </si>
  <si>
    <t>BRD-K33106058</t>
  </si>
  <si>
    <t>antimetabolite, DNA polymerase inhibitor, DNA synthesis inhibitor, ribonucleotide reductase inhibitor</t>
  </si>
  <si>
    <t>dacarbazine</t>
  </si>
  <si>
    <t>A375, HA1E, HELA, HT29, MCF7, PC3, YAPC</t>
  </si>
  <si>
    <t>daunorubicin</t>
  </si>
  <si>
    <t>A375, A549, ASC, CD34, HA1E, HCC515, HELA, HEPG2, HL60, HS27A, HT29, MCF7, NEU, NPC, PC3, PHH, SKB, SKM1, U937, VCAP, YAPC</t>
  </si>
  <si>
    <t>BRD-K43389675</t>
  </si>
  <si>
    <t>RNA synthesis inhibitor, topoisomerase inhibitor, DNA synthesis inhibitor, radical formation stimulant</t>
  </si>
  <si>
    <t>dimethylnitrosamine</t>
  </si>
  <si>
    <t>HA1E</t>
  </si>
  <si>
    <t xml:space="preserve"> 27482301, 25410580, 24269717</t>
  </si>
  <si>
    <t>DMBA</t>
  </si>
  <si>
    <t>31070092, 31037472, 30311985</t>
  </si>
  <si>
    <t>doxorubicin</t>
  </si>
  <si>
    <t>A375, A549, ASC, HA1E, HCC515, HELA, HEPG2, HT29, MCF7, PC3, PHH, SKB, VCAP, YAPC</t>
  </si>
  <si>
    <t>BRD-K92093830</t>
  </si>
  <si>
    <t>topoisomerase inhibitor, DNA intercalating drug</t>
  </si>
  <si>
    <t>32866497, 32855734, 32825184, 32753484</t>
  </si>
  <si>
    <t>etoposide</t>
  </si>
  <si>
    <t>A375, A549, FIBRNPC, HA1E, HCC515, HELA, HT29, MCF7, NEU, NPC, NPC.TAK, PC3, VCAP, YAPC</t>
  </si>
  <si>
    <t>0.04, 0.12, 0.37, 0.5, 1, 1.11, 3.33, 5, 10</t>
  </si>
  <si>
    <t>BRD-K37798499</t>
  </si>
  <si>
    <t>topoisomerase inhibitor, cell cycle inhibitor, DNA inhibitor, DNA intercalating drug, DNA repair enzyme inhibitor</t>
  </si>
  <si>
    <t xml:space="preserve"> 32846134, 32786121, 32528131, 32474729</t>
  </si>
  <si>
    <t>gemcitabine</t>
  </si>
  <si>
    <t>A375, A549, A673, AGS, CL34, CORL23, COV644, DV90, EFO27, H1299, HA1E, HCC15, HCC515, HCT116, HEC108, HELA, HEPG2, HT115, HT29, JHUEM2, LOVO, MCF7, MDST8, NCIH1694, NCIH1836, NCIH2073, NCIH508, NCIH596, NOMO1, OV7, PC3, PL21, RKO, RMGI, RMUGS, SKLU1, SKM1, SKMEL1, SKMEL28, SNGM, SNU1040, SNUC4, SNUC5, SW480, SW620, SW948, T3M10, THP1, TYKNU, U937, VCAP, WSUDLCL2, YAPC</t>
  </si>
  <si>
    <t>BRD-K15108141</t>
  </si>
  <si>
    <t>cell cycle inhibitor, DNA repair enzyme inhibitor, DNA synthesis inhibitor, pyrimidine antagonist, ribonucleoside reductase inhibitor, ribonucleotide reductase inhibitor</t>
  </si>
  <si>
    <t>some potential ER stress</t>
  </si>
  <si>
    <t>hydroxyurea</t>
  </si>
  <si>
    <t>irinotecan</t>
  </si>
  <si>
    <t>A375, A549, ASC, HA1E, HCC515, HELA, HEPG2, HT29, MCF7, NEU, NPC, PC3, SKB, VCAP, YAPC</t>
  </si>
  <si>
    <t>BRD-K08547377</t>
  </si>
  <si>
    <t>topoisomerase inhibitor</t>
  </si>
  <si>
    <t>melphalan</t>
  </si>
  <si>
    <t>mitomycin-c</t>
  </si>
  <si>
    <t>A375, A549, ASC, HA1E, HCC515, HELA, HEPG2, HT29, MCF7, NPC, PC3, PHH, SKB, VCAP, YAPC</t>
  </si>
  <si>
    <t>BRD-A48237631</t>
  </si>
  <si>
    <t>DNA alkylating drug, DNA inhibitor, DNA synthesis inhibitor</t>
  </si>
  <si>
    <t>mitoxantrone</t>
  </si>
  <si>
    <t>A375, A549, ASC, ASC.C, BT20, CD34, HA1E, HCC515, HELA, HEPG2, HME1, HS578T, HT29, HUH7, HUVEC, JURKAT, LNCAP, MCF10A, MCF7, MDAMB231, MNEU.E, NEU, NPC, NPC.CAS9, NPC.TAK, PC3, PHH, SKBR3, SKL, SKL.C, VCAP, YAPC</t>
  </si>
  <si>
    <t>3, 6, 24, 48</t>
  </si>
  <si>
    <t>0.001, 0.01, 0.04, 0.1, 0.12, 0.37, 0.5, 1, 1.11, 3, 3.33, 5, 10</t>
  </si>
  <si>
    <t>BRD-K21680192</t>
  </si>
  <si>
    <t>topoisomerase inhibitor, DNA intercalating drug, HCV inhibitor, immunosuppressant, Pim kinase inhibitor</t>
  </si>
  <si>
    <t>nocodazole</t>
  </si>
  <si>
    <t>A375, A549, ASC, FIBRNPC, HA1E, HCC515, HEPG2, HT29, MCF7, NEU, NPC, PC3, PHH, SKB, VCAP</t>
  </si>
  <si>
    <t>0.5, 1, 3, 10</t>
  </si>
  <si>
    <t>BRD-K12539581</t>
  </si>
  <si>
    <t>tubulin inhibitor, Tubulin Polymerization Inhibitors</t>
  </si>
  <si>
    <t xml:space="preserve">  </t>
  </si>
  <si>
    <t>ochratoxin-a</t>
  </si>
  <si>
    <t>A375, A549, ASC, HA1E, HCC515, HEPG2, HT29, MCF7, NEU, NPC, PC3, PHH, SKB, VCAP</t>
  </si>
  <si>
    <t>BRD-K39944607</t>
  </si>
  <si>
    <t>phenylalanyl tRNA synthetase inhibitor</t>
  </si>
  <si>
    <t>olaparib</t>
  </si>
  <si>
    <t>A375, A549, A673, AGS, ASC, ASC.C, BT20, CD34, CL34, CORL23, COV644, DV90, EFO27, H1299, HA1E, HCC15, HCC515, HCT116, HEC108, HELA, HEPG2, HME1, HS578T, HT115, HT29, HUVEC, JHUEM2, LOVO, MCF10A, MCF7, MDAMB231, MDST8, NCIH1694, NCIH1836, NCIH2073, NCIH508, NCIH596, NEU, NOMO1, NPC, NPC.CAS9, NPC.TAK, OV7, PC3, PL21, RKO, RMGI, RMUGS, SKBR3, SKL, SKL.C, SKLU1, SKM1, SKMEL1, SKMEL28, SNGM, SNU1040, SNUC4, SNUC5, SW480, SW620, SW948, T3M10, THP1, TYKNU, U937, VCAP, WSUDLCL2, YAPC</t>
  </si>
  <si>
    <t>0.04, 0.1, 0.12, 0.37, 0.5, 1, 1.11, 1.5, 3, 3.33, 5, 10, 20, 40</t>
  </si>
  <si>
    <t>BRD-K02113016</t>
  </si>
  <si>
    <t>PARP inhibitor, DNA repair enzyme inhibitor</t>
  </si>
  <si>
    <t>paclitaxel</t>
  </si>
  <si>
    <t>A375, A549, ASC, HA1E, HCC515, HELA, HEPG2, HS27A, HT29, MCF7, NPC, PC3, PHH, SKB, SKM1, U937, VCAP, YAPC</t>
  </si>
  <si>
    <t>BRD-A28746609</t>
  </si>
  <si>
    <t>tubulin inhibitor, microtubule stabilizing agent, microtubule stimulant, P glycoprotein inhibitor, taxane</t>
  </si>
  <si>
    <t>temozolomide</t>
  </si>
  <si>
    <t>A375, A549, A673, AGS, CL34, CORL23, COV644, DV90, EFO27, FIBRNPC, H1299, HA1E, HCC15, HCC515, HCT116, HEC108, HELA, HEPG2, HT115, HT29, JHUEM2, LOVO, MCF7, MDST8, NCIH1694, NCIH1836, NCIH2073, NCIH508, NCIH596, NEU, NOMO1, NPC, OV7, PC3, PL21, RKO, RMGI, RMUGS, SKLU1, SKM1, SKMEL1, SKMEL28, SNGM, SNU1040, SNUC4, SNUC5, SW480, SW620, SW948, T3M10, THP1, TYKNU, U937, VCAP, WSUDLCL2, YAPC</t>
  </si>
  <si>
    <t>BRD-K32107296</t>
  </si>
  <si>
    <t>DNA alkylating drug, DNA damage inducer, DNA inhibitor, topoisomerase inhibitor</t>
  </si>
  <si>
    <t>topotecan</t>
  </si>
  <si>
    <t>A375, A549, ASC, HA1E, HCC515, HT29, MCF7, NEU, NPC, PC3, PHH, SKB, VCAP</t>
  </si>
  <si>
    <t>BRD-A59985574</t>
  </si>
  <si>
    <t>vorinostat</t>
  </si>
  <si>
    <t>A375, A549, A673, AGS, ASC, ASC.C, CD34, CL34, CORL23, COV644, DV90, EFO27, FIBRNPC, H1299, HA1E, HCC15, HCC515, HCT116, HEC108, HEK293T, HEPG2, HME1, HT115, HT29, HUES3, HUH7, HUVEC, JHUEM2, JURKAT, LOVO, MCF7, MDST8, MNEU.E, NCIH1694, NCIH1836, NCIH2073, NCIH508, NCIH596, NEU, NKDBA, NOMO1, NPC, NPC.CAS9, NPC.TAK, OV7, PC3, PHH, PL21, RKO, RMGI, RMUGS, SKB, SKL, SKL.C, SKLU1, SKM1, SKMEL1, SKMEL28, SNGM, SNU1040, SNUC4, SNUC5, SW480, SW620, SW948, T3M10, THP1, TYKNU, U937, VCAP, WSUDLCL2</t>
  </si>
  <si>
    <t>6, 24, 48</t>
  </si>
  <si>
    <t>0.001, 0.01, 0.04, 0.1, 0.12, 0.37, 0.5, 1, 1.11, 3, 3.33, 5, 10, 20, 30</t>
  </si>
  <si>
    <t>BRD-K81418486</t>
  </si>
  <si>
    <t>HDAC inhibitor, cell cycle inhibitor</t>
  </si>
  <si>
    <t>ERS</t>
  </si>
  <si>
    <t>brefeldin-a</t>
  </si>
  <si>
    <t>A375, A549, A673, AGS, ASC, CL34, CORL23, COV644, DV90, EFO27, FIBRNPC, H1299, HA1E, HCC15, HCC515, HCT116, HEC108, HEPG2, HT115, HT29, JHUEM2, LOVO, MCF7, MDST8, NCIH1694, NCIH1836, NCIH2073, NCIH508, NCIH596, NEU, NOMO1, NPC, OV7, PC3, PL21, RKO, RMGI, RMUGS, SKB, SKLU1, SKM1, SKMEL1, SKMEL28, SNGM, SNU1040, SNUC4, SNUC5, SW480, SW620, SW948, T3M10, THP1, TYKNU, U937, VCAP, WSUDLCL2</t>
  </si>
  <si>
    <t>0.1, 10</t>
  </si>
  <si>
    <t>BRD-A17065207</t>
  </si>
  <si>
    <t>antibiotic that disrupts Golgi function, brefeldin A inhibited guanine nucleotide exchange protein inhibitors, golgi-specific brefeldin A-resistance guanine nucleotide exchange factor inhibitor, protein synthesis inhibitor</t>
  </si>
  <si>
    <t>chloroquine</t>
  </si>
  <si>
    <t>A375, A549, A673, AGS, ASC, CL34, CORL23, COV644, DV90, EFO27, FIBRNPC, H1299, HA1E, HCC15, HCC515, HCT116, HEC108, HELA, HEPG2, HT115, HT29, JHUEM2, LOVO, MCF7, MDST8, NCIH1694, NCIH1836, NCIH2073, NCIH508, NCIH596, NEU, NPC, OV7, PC3, PHH, PL21, RKO, RMGI, RMUGS, SKB, SKLU1, SKM1, SKMEL1, SKMEL28, SNGM, SNU1040, SNUC4, SNUC5, SW480, SW620, SW948, T3M10, THP1, TYKNU, U937, VCAP, WSUDLCL2, YAPC</t>
  </si>
  <si>
    <t>BRD-A91699651</t>
  </si>
  <si>
    <t>antimalarial agent</t>
  </si>
  <si>
    <t>dithiothreitol</t>
  </si>
  <si>
    <t>FIBRNPC, NEU, NPC</t>
  </si>
  <si>
    <t>phenylbutyrate</t>
  </si>
  <si>
    <t>A375, A549, FIBRNPC, HA1E, HCC515, HELA, HT29, MCF7, NEU, NPC, PC3, VCAP, YAPC</t>
  </si>
  <si>
    <t>BRD-K67102207</t>
  </si>
  <si>
    <t>HDAC inhibitor, cell cycle inhibitor, pharmacological chaperone, pyruvate dehydrogenase kinase inhibitor</t>
  </si>
  <si>
    <t>negative</t>
  </si>
  <si>
    <t>antagonist?</t>
  </si>
  <si>
    <t>salubrinal</t>
  </si>
  <si>
    <t>BRD-A77299732</t>
  </si>
  <si>
    <t>eukaryotic translation initiation factor inhibitor, GlyT-1 inhibitor</t>
  </si>
  <si>
    <t>spiperone</t>
  </si>
  <si>
    <t>A375, A549, ASC, FIBRNPC, HA1E, HCC515, HEPG2, HT29, HUH7, MCF7, NEU, NPC, PC3, PHH, SKB, VCAP</t>
  </si>
  <si>
    <t>3, 10</t>
  </si>
  <si>
    <t>BRD-K55468218</t>
  </si>
  <si>
    <t>dopamine receptor antagonist</t>
  </si>
  <si>
    <t>thapsigargin</t>
  </si>
  <si>
    <t>A375, A549, A673, AGS, CL34, CORL23, COV644, DV90, EFO27, FIBRNPC, H1299, HA1E, HCC15, HCC515, HCT116, HEC108, HEPG2, HT115, HT29, JHUEM2, LOVO, MCF7, MDST8, NCIH1694, NCIH1836, NCIH2073, NCIH508, NCIH596, NEU, NOMO1, OV7, PC3, PL21, RKO, RMGI, RMUGS, SKLU1, SKM1, SKMEL1, SKMEL28, SNGM, SNU1040, SNUC4, SNUC5, SW480, SW620, SW948, T3M10, THP1, TYKNU, U937, VCAP, WSUDLCL2</t>
  </si>
  <si>
    <t>0.5, 1, 10</t>
  </si>
  <si>
    <t>BRD-A62809825</t>
  </si>
  <si>
    <t>ATPase inhibitor, calcium channel blocker, PKC activator</t>
  </si>
  <si>
    <t>tunicamycin</t>
  </si>
  <si>
    <t>A375, A549, ASC, FIBRNPC, HA1E, HCC515, HT29, MCF7, MCH58, NEU, NPC, PC3, PHH, SKB, VCAP</t>
  </si>
  <si>
    <t>6, 24, 144</t>
  </si>
  <si>
    <t>BRD-K10573841</t>
  </si>
  <si>
    <t>GLCNAC phosphotransferase inhibitor</t>
  </si>
  <si>
    <t>HTS</t>
  </si>
  <si>
    <t>alvespimycin</t>
  </si>
  <si>
    <t>A375, A549, ASC, HA1E, HCC515, HELA, HEPG2, HT29, MCF7, NEU, NPC, PC3, PHH, SKB, VCAP, YAPC</t>
  </si>
  <si>
    <t>0.04, 0.1, 0.12, 0.37, 0.5, 1, 1.11, 3.33, 5, 10, 20</t>
  </si>
  <si>
    <t>BRD-K83988098</t>
  </si>
  <si>
    <t>HSP inhibitor, HSP antagonist</t>
  </si>
  <si>
    <t>bortezomib</t>
  </si>
  <si>
    <t>0.001, 0.01, 0.04, 0.1, 0.12, 0.37, 0.5, 1, 1.11, 3, 3.33, 5, 10, 20, 50</t>
  </si>
  <si>
    <t>gedunin</t>
  </si>
  <si>
    <t>A375, HA1E, HCC515, HEPG2, HT29, MCF7, PC3, VCAP</t>
  </si>
  <si>
    <t>BRD-A17819071</t>
  </si>
  <si>
    <t>HSP inhibitor</t>
  </si>
  <si>
    <t>geldanamycin</t>
  </si>
  <si>
    <t>A375, A549, A673, AGS, ASC, BT20, CD34, CL34, CORL23, COV644, DV90, EFO27, FIBRNPC, H1299, HA1E, HCC15, HCC515, HCT116, HEC108, HEPG2, HL60, HME1, HS578T, HT115, HT29, HUH7, JHUEM2, LNCAP, LOVO, MCF10A, MCF7, MDAMB231, MDST8, NCIH1694, NCIH1836, NCIH2073, NCIH508, NCIH596, NEU, NKDBA, NOMO1, NPC, NPC.TAK, OV7, PC3, PHH, PL21, RKO, RMGI, RMUGS, SKB, SKBR3, SKLU1, SKM1, SKMEL1, SKMEL28, SNGM, SNU1040, SNUC4, SNUC5, SW480, SW620, SW948, T3M10, THP1, TYKNU, U937, VCAP, WSUDLCL2</t>
  </si>
  <si>
    <t>0.001, 0.01, 0.04, 0.1, 0.12, 0.37, 0.5, 1, 1.11, 2, 3, 3.33, 5, 10, 20</t>
  </si>
  <si>
    <t>BRD-A19500257</t>
  </si>
  <si>
    <t>hypericin</t>
  </si>
  <si>
    <t>BRD-K29673530</t>
  </si>
  <si>
    <t>PKC inhibitor, tyrosine kinase inhibitor, unidentified pharmacological activity</t>
  </si>
  <si>
    <t>double check</t>
  </si>
  <si>
    <t>parthenolide</t>
  </si>
  <si>
    <t>A375, A549, A673, AGS, ASC, CL34, CORL23, COV644, DV90, EFO27, H1299, HA1E, HCC15, HCC515, HCT116, HEC108, HEPG2, HS27A, HT115, HT29, JHUEM2, LOVO, MCF7, MDST8, NCIH1694, NCIH1836, NCIH2073, NCIH508, NCIH596, NEU, NKDBA, NOMO1, NPC, OV7, PC3, PHH, PL21, RKO, RMGI, RMUGS, SKB, SKLU1, SKM1, SKMEL1, SKMEL28, SNGM, SNU1040, SNUC4, SNUC5, SW480, SW620, SW948, T3M10, THP1, TYKNU, U937, VCAP, WSUDLCL2</t>
  </si>
  <si>
    <t>0.5, 1, 3, 10, 20</t>
  </si>
  <si>
    <t>BRD-K98548675</t>
  </si>
  <si>
    <t>NFkB pathway inhibitor, adiponectin receptor agonist</t>
  </si>
  <si>
    <t>puromycin</t>
  </si>
  <si>
    <t>BRD-A28970875</t>
  </si>
  <si>
    <t>adenosine receptor agonist, protein synthesis inhibitor</t>
  </si>
  <si>
    <t>radicicol</t>
  </si>
  <si>
    <t>A375, A549, ASC, BT20, HA1E, HCC515, HEPG2, HME1, HS578T, HT29, LNCAP, MCF10A, MCF7, MDAMB231, NEU, NPC, PC3, PHH, SKB, SKBR3, VCAP</t>
  </si>
  <si>
    <t>BRD-K33551950</t>
  </si>
  <si>
    <t>HSP inhibitor, ATP citrase lyase inhibitor, MAP kinase inhibitor, opioid receptor ligand, pyruvate dehydrogenase kinase inhibitor</t>
  </si>
  <si>
    <t>tanespimycin</t>
  </si>
  <si>
    <t>A375, A549, A673, AGS, ASC, ASC.C, CD34, CL34, CORL23, COV644, DV90, EFO27, FIBRNPC, H1299, HA1E, HCC15, HCC515, HCT116, HEC108, HEPG2, HME1, HT115, HT29, HUVEC, JHUEM2, JURKAT, LOVO, MCF7, MDST8, MNEU.E, NCIH1694, NCIH1836, NCIH2073, NCIH508, NCIH596, NEU, NOMO1, NPC, NPC.CAS9, NPC.TAK, OV7, PC3, PL21, RKO, RMGI, RMUGS, SKL, SKL.C, SKLU1, SKM1, SKMEL1, SKMEL28, SNGM, SNU1040, SNUC4, SNUC5, SW480, SW620, SW948, T3M10, THP1, TYKNU, U937, VCAP, WSUDLCL2</t>
  </si>
  <si>
    <t>0.001, 0.01, 0.1, 0.5, 1, 3, 5, 10, 20</t>
  </si>
  <si>
    <t>thiostrepton</t>
  </si>
  <si>
    <t>A375, A549, ASC, HA1E, HCC515, HEPG2, HT29, MCF7, NEU, NKDBA, PC3, PHH, SKB, VCAP</t>
  </si>
  <si>
    <t>BRD-A20697603</t>
  </si>
  <si>
    <t>downregulates FOXM1 expression, FOXM1 expression inhibitor, protein synthesis inhibitor</t>
  </si>
  <si>
    <t>withaferin-a</t>
  </si>
  <si>
    <t>0.001, 0.01, 0.04, 0.1, 0.12, 0.37, 0.5, 1, 1.11, 3, 3.33, 5, 10, 20</t>
  </si>
  <si>
    <t>BRD-A52193669</t>
  </si>
  <si>
    <t>acetylcholinesterase inhibitor, butyrylcholinesterase inhibitors, IKK inhibitor, NFkB pathway inhibitor, PKC inhibitor</t>
  </si>
  <si>
    <t>HYP</t>
  </si>
  <si>
    <t>acetazolamide</t>
  </si>
  <si>
    <t>antagonist?, look like it is protective at low doses but could induce at high doeses</t>
  </si>
  <si>
    <t>CAY-10585</t>
  </si>
  <si>
    <t>hypoxia inducible factor activator</t>
  </si>
  <si>
    <t>cobalt(II)-chloride</t>
  </si>
  <si>
    <t>BRD-K90864987</t>
  </si>
  <si>
    <t>HSP agonist</t>
  </si>
  <si>
    <t>hydralazine</t>
  </si>
  <si>
    <t>A375, A549, ASC, HA1E, HCC515, HEPG2, HT29, MCF7, NEU, NPC, PC3, SKB, VCAP</t>
  </si>
  <si>
    <t>BRD-A77722753</t>
  </si>
  <si>
    <t>smooth muscle relaxant</t>
  </si>
  <si>
    <t>VU-0418946-1</t>
  </si>
  <si>
    <t>BRD-K44432556</t>
  </si>
  <si>
    <t>VU-0418947-2</t>
  </si>
  <si>
    <t>A375, A549, HCC515, HEPG2, HT29, MCF7, PC3, VCAP</t>
  </si>
  <si>
    <t>BRD-K76907295</t>
  </si>
  <si>
    <t>YC-1</t>
  </si>
  <si>
    <t>A375, A549, ASC, HA1E, HCC515, HEPG2, HT29, HUH7, MCF7, NPC, PC3, PHH, SKB, VCAP</t>
  </si>
  <si>
    <t>5, 10, 20</t>
  </si>
  <si>
    <t>BRD-K60476892</t>
  </si>
  <si>
    <t>activator of soluble guanylyl cyclase, guanylate cyclase activator, hypoxia inducible factor inhibitor</t>
  </si>
  <si>
    <t>MTL</t>
  </si>
  <si>
    <t>cadmium-chloride</t>
  </si>
  <si>
    <t>spermidine</t>
  </si>
  <si>
    <t>OXD</t>
  </si>
  <si>
    <t>1,2-dichlorobenzene</t>
  </si>
  <si>
    <t>A375, A549, ASC, HA1E, HCC515, HEPG2, HT29, MCF7, NPC, PC3, PHH, SKB, VCAP</t>
  </si>
  <si>
    <t>BRD-K74430258</t>
  </si>
  <si>
    <t>hepatotoxicant that induces oxidative stress and inflammatory response</t>
  </si>
  <si>
    <t>4-hydroxy-2-nonenal</t>
  </si>
  <si>
    <t>A375, A549, ASC, HEPG2, HT29, MCF7, NPC, PHH, SKB</t>
  </si>
  <si>
    <t>BRD-A15914070</t>
  </si>
  <si>
    <t>cytotoxic lipid peroxidation product</t>
  </si>
  <si>
    <t>potentially dna damaging</t>
  </si>
  <si>
    <t>amodiaquine</t>
  </si>
  <si>
    <t>BRD-K91290917</t>
  </si>
  <si>
    <t>histamine N-methyltransferase inhibitor</t>
  </si>
  <si>
    <t>buthionine-sulfoximine</t>
  </si>
  <si>
    <t>antioxidant</t>
  </si>
  <si>
    <t>catechin</t>
  </si>
  <si>
    <t>BRD-A61899133</t>
  </si>
  <si>
    <t>beta secretase inhibitor, fatty acid synthase inhibitor, free radical scavenger, immunostimulant, LDL antioxidants, quorum sensing signaling modulator, reducing agent, sodium channel blocker</t>
  </si>
  <si>
    <t>clioquinol</t>
  </si>
  <si>
    <t>A375, A549, HA1E, HCC515, HELA, HT29, MCF7, PC3, VCAP, YAPC</t>
  </si>
  <si>
    <t>BRD-K09255212</t>
  </si>
  <si>
    <t>chelating agent, antiamyloidogenic agent, beta amyloid antagonist, carbonic anhydrase inhibitor</t>
  </si>
  <si>
    <t>curcumin</t>
  </si>
  <si>
    <t>A375, A549, A673, AGS, CL34, CORL23, COV644, DV90, EFO27, FIBRNPC, H1299, HA1E, HCC15, HCC515, HCT116, HEC108, HELA, HEPG2, HT115, HT29, JHUEM2, JURKAT, LOVO, MCF7, MDST8, NCIH1694, NCIH1836, NCIH2073, NCIH508, NCIH596, NEU, NOMO1, NPC, NPC.TAK, OV7, PC3, PL21, RKO, RMGI, RMUGS, SKLU1, SKM1, SKMEL1, SKMEL28, SNGM, SNU1040, SNUC4, SNUC5, SW480, SW620, SW948, T3M10, THP1, TYKNU, U266, U937, VCAP, WSUDLCL2, YAPC</t>
  </si>
  <si>
    <t>0.001, 0.01, 0.04, 0.1, 0.12, 0.37, 0.41, 0.5, 1, 1.11, 1.23, 3, 3.33, 3.7, 10, 11.11, 33.33, 50, 100</t>
  </si>
  <si>
    <t>BRD-K69690935</t>
  </si>
  <si>
    <t>cyclooxygenase inhibitor, AP inhibitor, CCN expression inhibitor, DNA methyltransferase inhibitor, EGFR expression inhibitor, free radical scavenger, FtsZ inhibitor, glucose 6 phosphatase inhibitor, histone N-acetyltransferase inhibitor, HIV integrase inhibitor, lipoxygenase inhibitor, NFkB pathway inhibitor, tau aggregation inhibitor, unidentified pharmacological activity</t>
  </si>
  <si>
    <t>hesperidin</t>
  </si>
  <si>
    <t>BRD-K38903228</t>
  </si>
  <si>
    <t>free radical scavenger</t>
  </si>
  <si>
    <t>linoleic-acid</t>
  </si>
  <si>
    <t>BRD-K08973992</t>
  </si>
  <si>
    <t>oxidative stress inducer</t>
  </si>
  <si>
    <t>mefloquine</t>
  </si>
  <si>
    <t>BRD-K40645748</t>
  </si>
  <si>
    <t>acidifying agent non gastric, adenosine receptor antagonist, calmodulin antagonist, hemoglobin antagonist, pannexin inhibitor</t>
  </si>
  <si>
    <t>mepacrine</t>
  </si>
  <si>
    <t>BRD-A45889380</t>
  </si>
  <si>
    <t>NFkB pathway inhibitor, cytokine production inhibitor, TP53 expression enhancer, acetylcholinesterase inhibitor, AKT inhibitor, apoptosis stimulant, DNA inhibitor, mTOR inhibitor, phospholipase inhibitor, PI3K inhibitor, secretory phospholipase inhibitor, TP53 activator</t>
  </si>
  <si>
    <t>oleanolic-acid</t>
  </si>
  <si>
    <t>BRD-A41112154</t>
  </si>
  <si>
    <t>antitumor agent</t>
  </si>
  <si>
    <t>quercetin</t>
  </si>
  <si>
    <t>A375, A549, ASC, FIBRNPC, HA1E, HCC515, HELA, HEPG2, HT29, MCF7, NEU, NPC, PC3, PHH, SKB, VCAP, YAPC</t>
  </si>
  <si>
    <t>BRD-K97399794</t>
  </si>
  <si>
    <t>aldose reductase inhibitor, cytokine production inhibitor, EGFR inhibitor, glucosidase inhibitor, monoamine oxidase inhibitor, polar auxin transport inhibitor, quorum sensing signaling modulator, SIRT activator, sodium channel blocker, tyrosine phosphatase inhibitor, xanthine oxidase inhibitor</t>
  </si>
  <si>
    <t>quinine</t>
  </si>
  <si>
    <t>A375, A549, A673, AGS, CORL23, DV90, EFO27, H1299, HA1E, HCC15, HCC515, HCT116, HEC108, HELA, HEPG2, HT29, JHUEM2, LOVO, MCF7, MDST8, NCIH2073, NCIH508, NCIH596, OV7, PC3, PL21, RKO, RMGI, RMUGS, SKLU1, SKM1, SKMEL1, SKMEL28, SNGM, SNU1040, SNUC4, SNUC5, SW480, SW620, SW948, THP1, TYKNU, U937, VCAP, WSUDLCL2, YAPC</t>
  </si>
  <si>
    <t>BRD-U94846492</t>
  </si>
  <si>
    <t>cytochrome P450 inhibitor, hemozoin biocrystallization inhibitor, P glycoprotein inhibitor</t>
  </si>
  <si>
    <t>tert-butylhydroquinone</t>
  </si>
  <si>
    <t>A375, A549, HA1E, HCC515, HEPG2, HT29, JURKAT, MCF7, PC3, U266</t>
  </si>
  <si>
    <t>0.1, 0.41, 0.5, 1, 1.23, 3, 3.7, 10, 11.11, 33.33, 100</t>
  </si>
  <si>
    <t>thioctic-acid</t>
  </si>
  <si>
    <t>Person</t>
  </si>
  <si>
    <t>Start</t>
  </si>
  <si>
    <t>End</t>
  </si>
  <si>
    <t>Andreas</t>
  </si>
  <si>
    <t>Alistair</t>
  </si>
  <si>
    <t>Danilo</t>
  </si>
  <si>
    <t>Imran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</si>
</sst>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rial Nova Light"/>
      <family val="2"/>
    </font>
    <font>
      <sz val="11"/>
      <color theme="1"/>
      <name val="Arial Nova Light"/>
      <family val="2"/>
    </font>
    <font>
      <sz val="18"/>
      <color theme="3"/>
      <name val="Calibri Light"/>
      <family val="2"/>
      <scheme val="major"/>
    </font>
    <font>
      <b/>
      <sz val="15"/>
      <color theme="3"/>
      <name val="Arial Nova Light"/>
      <family val="2"/>
    </font>
    <font>
      <b/>
      <sz val="13"/>
      <color theme="3"/>
      <name val="Arial Nova Light"/>
      <family val="2"/>
    </font>
    <font>
      <b/>
      <sz val="11"/>
      <color theme="3"/>
      <name val="Arial Nova Light"/>
      <family val="2"/>
    </font>
    <font>
      <sz val="11"/>
      <color rgb="FF006100"/>
      <name val="Arial Nova Light"/>
      <family val="2"/>
    </font>
    <font>
      <sz val="11"/>
      <color rgb="FF9C0006"/>
      <name val="Arial Nova Light"/>
      <family val="2"/>
    </font>
    <font>
      <sz val="11"/>
      <color rgb="FF9C5700"/>
      <name val="Arial Nova Light"/>
      <family val="2"/>
    </font>
    <font>
      <sz val="11"/>
      <color rgb="FF3F3F76"/>
      <name val="Arial Nova Light"/>
      <family val="2"/>
    </font>
    <font>
      <b/>
      <sz val="11"/>
      <color rgb="FF3F3F3F"/>
      <name val="Arial Nova Light"/>
      <family val="2"/>
    </font>
    <font>
      <b/>
      <sz val="11"/>
      <color rgb="FFFA7D00"/>
      <name val="Arial Nova Light"/>
      <family val="2"/>
    </font>
    <font>
      <sz val="11"/>
      <color rgb="FFFA7D00"/>
      <name val="Arial Nova Light"/>
      <family val="2"/>
    </font>
    <font>
      <b/>
      <sz val="11"/>
      <color theme="0"/>
      <name val="Arial Nova Light"/>
      <family val="2"/>
    </font>
    <font>
      <sz val="11"/>
      <color rgb="FFFF0000"/>
      <name val="Arial Nova Light"/>
      <family val="2"/>
    </font>
    <font>
      <i/>
      <sz val="11"/>
      <color rgb="FF7F7F7F"/>
      <name val="Arial Nova Light"/>
      <family val="2"/>
    </font>
    <font>
      <b/>
      <sz val="11"/>
      <color theme="1"/>
      <name val="Arial Nova Light"/>
      <family val="2"/>
    </font>
    <font>
      <sz val="11"/>
      <color theme="0"/>
      <name val="Arial Nova Light"/>
      <family val="2"/>
    </font>
    <font>
      <u/>
      <sz val="11"/>
      <color theme="10"/>
      <name val="Arial Nova Light"/>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rgb="FFCCCCFF"/>
        <bgColor indexed="64"/>
      </patternFill>
    </fill>
    <fill>
      <patternFill patternType="solid">
        <fgColor theme="0"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8">
    <xf numFmtId="0" fontId="0" fillId="0" borderId="0" xfId="0"/>
    <xf numFmtId="0" fontId="0" fillId="0" borderId="0" xfId="0" applyAlignment="1">
      <alignment horizontal="center"/>
    </xf>
    <xf numFmtId="0" fontId="0" fillId="33" borderId="0" xfId="0" applyFill="1" applyAlignment="1">
      <alignment horizontal="center"/>
    </xf>
    <xf numFmtId="0" fontId="18" fillId="33" borderId="0" xfId="42" applyFill="1" applyAlignment="1">
      <alignment horizontal="center"/>
    </xf>
    <xf numFmtId="0" fontId="0" fillId="34" borderId="0" xfId="0" applyFill="1" applyAlignment="1">
      <alignment horizontal="center"/>
    </xf>
    <xf numFmtId="0" fontId="18" fillId="34" borderId="0" xfId="42" applyFill="1" applyAlignment="1">
      <alignment horizontal="center"/>
    </xf>
    <xf numFmtId="0" fontId="0" fillId="35" borderId="0" xfId="0" applyFill="1" applyAlignment="1">
      <alignment horizontal="center"/>
    </xf>
    <xf numFmtId="0" fontId="18" fillId="35" borderId="0" xfId="42" applyFill="1" applyAlignment="1">
      <alignment horizontal="center"/>
    </xf>
    <xf numFmtId="0" fontId="0" fillId="36" borderId="0" xfId="0" applyFill="1" applyAlignment="1">
      <alignment horizontal="center"/>
    </xf>
    <xf numFmtId="0" fontId="18" fillId="36" borderId="0" xfId="42" applyFill="1" applyAlignment="1">
      <alignment horizontal="center"/>
    </xf>
    <xf numFmtId="0" fontId="0" fillId="37" borderId="0" xfId="0" applyFill="1" applyAlignment="1">
      <alignment horizontal="center"/>
    </xf>
    <xf numFmtId="0" fontId="18" fillId="37" borderId="0" xfId="42" applyFill="1" applyAlignment="1">
      <alignment horizontal="center"/>
    </xf>
    <xf numFmtId="0" fontId="0" fillId="38" borderId="0" xfId="0" applyFill="1" applyAlignment="1">
      <alignment horizontal="center"/>
    </xf>
    <xf numFmtId="0" fontId="18" fillId="38" borderId="0" xfId="42" applyFill="1" applyAlignment="1">
      <alignment horizontal="center"/>
    </xf>
    <xf numFmtId="0" fontId="0" fillId="0" borderId="0" xfId="0" applyAlignment="1">
      <alignment horizontal="left"/>
    </xf>
    <xf numFmtId="0" fontId="0" fillId="33" borderId="0" xfId="0" applyFill="1" applyAlignment="1">
      <alignment horizontal="left"/>
    </xf>
    <xf numFmtId="0" fontId="0" fillId="34" borderId="0" xfId="0" applyFill="1" applyAlignment="1">
      <alignment horizontal="left"/>
    </xf>
    <xf numFmtId="0" fontId="0" fillId="35" borderId="0" xfId="0" applyFill="1" applyAlignment="1">
      <alignment horizontal="left"/>
    </xf>
    <xf numFmtId="0" fontId="0" fillId="36" borderId="0" xfId="0" applyFill="1" applyAlignment="1">
      <alignment horizontal="left"/>
    </xf>
    <xf numFmtId="0" fontId="0" fillId="37" borderId="0" xfId="0" applyFill="1" applyAlignment="1">
      <alignment horizontal="left"/>
    </xf>
    <xf numFmtId="0" fontId="0" fillId="38" borderId="0" xfId="0" applyFill="1" applyAlignment="1">
      <alignment horizontal="left"/>
    </xf>
    <xf numFmtId="0" fontId="0" fillId="40" borderId="0" xfId="0" applyFill="1" applyAlignment="1">
      <alignment horizontal="center"/>
    </xf>
    <xf numFmtId="0" fontId="16" fillId="0" borderId="0" xfId="0" applyFont="1" applyAlignment="1">
      <alignment horizontal="center"/>
    </xf>
    <xf numFmtId="0" fontId="0" fillId="39" borderId="0" xfId="0" applyFont="1" applyFill="1" applyAlignment="1">
      <alignment vertical="center"/>
    </xf>
    <xf numFmtId="0" fontId="16" fillId="41" borderId="0" xfId="0" applyFont="1" applyFill="1" applyAlignment="1">
      <alignment horizontal="center" vertical="center"/>
    </xf>
    <xf numFmtId="0" fontId="16" fillId="42" borderId="10" xfId="0" applyFont="1" applyFill="1" applyBorder="1" applyAlignment="1">
      <alignment horizontal="center" vertical="center" wrapText="1"/>
    </xf>
    <xf numFmtId="0" fontId="0" fillId="0" borderId="0" xfId="0" applyFill="1"/>
    <xf numFmtId="0" fontId="0" fillId="0" borderId="0" xfId="0"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285750</xdr:colOff>
      <xdr:row>0</xdr:row>
      <xdr:rowOff>85725</xdr:rowOff>
    </xdr:from>
    <xdr:to>
      <xdr:col>13</xdr:col>
      <xdr:colOff>0</xdr:colOff>
      <xdr:row>13</xdr:row>
      <xdr:rowOff>142875</xdr:rowOff>
    </xdr:to>
    <xdr:sp macro="" textlink="">
      <xdr:nvSpPr>
        <xdr:cNvPr id="2" name="TextBox 1">
          <a:extLst>
            <a:ext uri="{FF2B5EF4-FFF2-40B4-BE49-F238E27FC236}">
              <a16:creationId xmlns:a16="http://schemas.microsoft.com/office/drawing/2014/main" id="{663A0B00-96F4-4E10-BA2F-7B29414A6414}"/>
            </a:ext>
          </a:extLst>
        </xdr:cNvPr>
        <xdr:cNvSpPr txBox="1"/>
      </xdr:nvSpPr>
      <xdr:spPr>
        <a:xfrm>
          <a:off x="971550" y="85725"/>
          <a:ext cx="7943850" cy="240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In the following excel worksheet you will find a list of 69 chemicals potentially inducing adaptive stress response system. All chemicals included in this list are found in the LINCS L1000 database and have transcriptomic data available in a range of cell types, doses, and time points. These chemicals were each assigned as an inducer/antagonist of a stress response pathway by searching the chemical plus one of 6 stress response pathways in PubMed. Assignment was guided by clustering the pairwise mutual information of search results with each chemical/stress response pathway. Abbreviations used are DNA - DNA damage, ERS - unfolded protein response/endoplasmic reticulum stress/ misfolded protein response, HTS - heat shock inducer, HYP - hypoxia inducer, MTL - metal stress response inducer, OXD - oxidative stress response inducer. You will find the assignment in the left most column (column A). The first 500 abstracts were downloaded for all chemicals and are available to you in a separate folder. Each chemical stress pathway assignment was verified by examining abstracts and linked articles by hand. A link to at least one article is present for all chemicals in the database. You can access the article by clicking the link in column M. You may also find additional abstracts in the supplied folder. I find</a:t>
          </a:r>
          <a:r>
            <a:rPr lang="en-US" sz="1100" baseline="0">
              <a:solidFill>
                <a:schemeClr val="dk1"/>
              </a:solidFill>
              <a:effectLst/>
              <a:latin typeface="+mn-lt"/>
              <a:ea typeface="+mn-ea"/>
              <a:cs typeface="+mn-cs"/>
            </a:rPr>
            <a:t> it helpful to search for text in each abstract.</a:t>
          </a:r>
          <a:r>
            <a:rPr lang="en-US" sz="1100">
              <a:solidFill>
                <a:schemeClr val="dk1"/>
              </a:solidFill>
              <a:effectLst/>
              <a:latin typeface="+mn-lt"/>
              <a:ea typeface="+mn-ea"/>
              <a:cs typeface="+mn-cs"/>
            </a:rPr>
            <a:t> In the final two columns of the worksheet you will find two columns in which you may agree with the assignment or disagree (column Q) and you may make a note as to why (column T). You may also supply additional information on restrictions relative to cell type, dose or any other facet you think is pertinent. Thank you for your help!!!</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C9F2-9713-46A0-BA1D-51BCCCB03333}">
  <dimension ref="A1"/>
  <sheetViews>
    <sheetView tabSelected="1" workbookViewId="0">
      <selection activeCell="G19" sqref="G19"/>
    </sheetView>
  </sheetViews>
  <sheetFormatPr defaultRowHeight="14.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1"/>
  <sheetViews>
    <sheetView zoomScale="55" zoomScaleNormal="55" workbookViewId="0">
      <pane xSplit="1" ySplit="1" topLeftCell="B2" activePane="bottomRight" state="frozen"/>
      <selection pane="bottomRight" activeCell="AF29" sqref="AF29"/>
      <selection pane="bottomLeft" activeCell="A2" sqref="A2"/>
      <selection pane="topRight" activeCell="B1" sqref="B1"/>
    </sheetView>
  </sheetViews>
  <sheetFormatPr defaultColWidth="11" defaultRowHeight="14.25"/>
  <cols>
    <col min="1" max="1" width="20.125" style="1" customWidth="1"/>
    <col min="2" max="2" width="20.75" style="14" customWidth="1"/>
    <col min="3" max="3" width="11" style="1"/>
    <col min="4" max="4" width="15.375" style="14" customWidth="1"/>
    <col min="5" max="5" width="11" style="1"/>
    <col min="6" max="6" width="11" style="14"/>
    <col min="7" max="7" width="11" style="1"/>
    <col min="8" max="8" width="11" style="14"/>
    <col min="9" max="9" width="11" style="1"/>
    <col min="10" max="11" width="11" style="14"/>
    <col min="12" max="14" width="11" style="1"/>
    <col min="15" max="16" width="11" style="14"/>
    <col min="17" max="17" width="15.125" style="1" customWidth="1"/>
    <col min="20" max="20" width="11" style="1"/>
    <col min="21" max="21" width="15.125" customWidth="1"/>
    <col min="22" max="22" width="18" style="1" customWidth="1"/>
    <col min="25" max="25" width="11" style="1"/>
    <col min="26" max="26" width="15.125" customWidth="1"/>
    <col min="27" max="16384" width="11" style="1"/>
  </cols>
  <sheetData>
    <row r="1" spans="1:26" s="22" customFormat="1" ht="40.5" customHeight="1" thickBot="1">
      <c r="A1" s="25"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4" t="s">
        <v>16</v>
      </c>
      <c r="R1" s="24" t="s">
        <v>17</v>
      </c>
      <c r="S1" s="24" t="s">
        <v>18</v>
      </c>
      <c r="T1" s="24" t="s">
        <v>14</v>
      </c>
      <c r="U1" s="24" t="s">
        <v>19</v>
      </c>
      <c r="V1" s="24" t="s">
        <v>16</v>
      </c>
      <c r="W1" s="24" t="s">
        <v>17</v>
      </c>
      <c r="X1" s="24" t="s">
        <v>18</v>
      </c>
      <c r="Y1" s="24" t="s">
        <v>14</v>
      </c>
      <c r="Z1" s="24" t="s">
        <v>20</v>
      </c>
    </row>
    <row r="2" spans="1:26">
      <c r="A2" s="2" t="s">
        <v>21</v>
      </c>
      <c r="B2" s="15" t="s">
        <v>22</v>
      </c>
      <c r="C2" s="2">
        <v>22</v>
      </c>
      <c r="D2" s="15" t="s">
        <v>23</v>
      </c>
      <c r="E2" s="2">
        <v>2</v>
      </c>
      <c r="F2" s="15" t="s">
        <v>24</v>
      </c>
      <c r="G2" s="2">
        <v>9</v>
      </c>
      <c r="H2" s="15" t="s">
        <v>25</v>
      </c>
      <c r="I2" s="2">
        <v>181</v>
      </c>
      <c r="J2" s="15" t="s">
        <v>26</v>
      </c>
      <c r="K2" s="15" t="s">
        <v>27</v>
      </c>
      <c r="L2" s="2" t="s">
        <v>28</v>
      </c>
      <c r="M2" s="2">
        <v>32676814</v>
      </c>
      <c r="N2" s="3" t="str">
        <f t="shared" ref="N2:N15" si="0">HYPERLINK("https://pubmed.ncbi.nlm.nih.gov/" &amp;M2,"link")</f>
        <v>link</v>
      </c>
      <c r="O2" s="15" t="s">
        <v>29</v>
      </c>
      <c r="P2" s="15" t="s">
        <v>30</v>
      </c>
      <c r="Q2" s="21" t="s">
        <v>31</v>
      </c>
      <c r="R2" s="21"/>
      <c r="S2" s="21"/>
      <c r="T2" s="21"/>
      <c r="U2" s="21"/>
      <c r="V2" s="21" t="s">
        <v>31</v>
      </c>
      <c r="W2" s="21"/>
      <c r="X2" s="21"/>
      <c r="Y2" s="21"/>
      <c r="Z2" s="21"/>
    </row>
    <row r="3" spans="1:26">
      <c r="A3" s="2" t="s">
        <v>21</v>
      </c>
      <c r="B3" s="15" t="s">
        <v>32</v>
      </c>
      <c r="C3" s="2">
        <v>4</v>
      </c>
      <c r="D3" s="15" t="s">
        <v>33</v>
      </c>
      <c r="E3" s="2">
        <v>2</v>
      </c>
      <c r="F3" s="15" t="s">
        <v>24</v>
      </c>
      <c r="G3" s="2">
        <v>1</v>
      </c>
      <c r="H3" s="15">
        <v>10</v>
      </c>
      <c r="I3" s="2">
        <v>8</v>
      </c>
      <c r="J3" s="15" t="s">
        <v>34</v>
      </c>
      <c r="K3" s="15" t="s">
        <v>35</v>
      </c>
      <c r="L3" s="2" t="s">
        <v>28</v>
      </c>
      <c r="M3" s="2">
        <v>32866872</v>
      </c>
      <c r="N3" s="3" t="str">
        <f t="shared" si="0"/>
        <v>link</v>
      </c>
      <c r="O3" s="15" t="s">
        <v>36</v>
      </c>
      <c r="P3" s="15" t="s">
        <v>37</v>
      </c>
      <c r="Q3" s="21" t="s">
        <v>31</v>
      </c>
      <c r="R3" s="21"/>
      <c r="S3" s="21"/>
      <c r="T3" s="21"/>
      <c r="U3" s="21"/>
      <c r="V3" s="21" t="s">
        <v>31</v>
      </c>
      <c r="W3" s="21"/>
      <c r="X3" s="21"/>
      <c r="Y3" s="21"/>
      <c r="Z3" s="21"/>
    </row>
    <row r="4" spans="1:26">
      <c r="A4" s="2" t="s">
        <v>21</v>
      </c>
      <c r="B4" s="15" t="s">
        <v>38</v>
      </c>
      <c r="C4" s="2">
        <v>14</v>
      </c>
      <c r="D4" s="15" t="s">
        <v>39</v>
      </c>
      <c r="E4" s="2">
        <v>2</v>
      </c>
      <c r="F4" s="15" t="s">
        <v>24</v>
      </c>
      <c r="G4" s="2">
        <v>12</v>
      </c>
      <c r="H4" s="15" t="s">
        <v>40</v>
      </c>
      <c r="I4" s="2">
        <v>129</v>
      </c>
      <c r="J4" s="15" t="s">
        <v>41</v>
      </c>
      <c r="K4" s="15" t="s">
        <v>42</v>
      </c>
      <c r="L4" s="2" t="s">
        <v>28</v>
      </c>
      <c r="M4" s="2">
        <v>32846134</v>
      </c>
      <c r="N4" s="3" t="str">
        <f t="shared" si="0"/>
        <v>link</v>
      </c>
      <c r="O4" s="15" t="s">
        <v>43</v>
      </c>
      <c r="P4" s="15">
        <v>32753484</v>
      </c>
      <c r="Q4" s="21" t="s">
        <v>31</v>
      </c>
      <c r="R4" s="21"/>
      <c r="S4" s="21"/>
      <c r="T4" s="21"/>
      <c r="U4" s="21"/>
      <c r="V4" s="21" t="s">
        <v>31</v>
      </c>
      <c r="W4" s="21"/>
      <c r="X4" s="21"/>
      <c r="Y4" s="21"/>
      <c r="Z4" s="21"/>
    </row>
    <row r="5" spans="1:26">
      <c r="A5" s="2" t="s">
        <v>21</v>
      </c>
      <c r="B5" s="15" t="s">
        <v>44</v>
      </c>
      <c r="C5" s="2">
        <v>8</v>
      </c>
      <c r="D5" s="15" t="s">
        <v>45</v>
      </c>
      <c r="E5" s="2">
        <v>2</v>
      </c>
      <c r="F5" s="15" t="s">
        <v>24</v>
      </c>
      <c r="G5" s="2">
        <v>2</v>
      </c>
      <c r="H5" s="15" t="s">
        <v>46</v>
      </c>
      <c r="I5" s="2">
        <v>29</v>
      </c>
      <c r="J5" s="15" t="s">
        <v>47</v>
      </c>
      <c r="K5" s="15" t="s">
        <v>48</v>
      </c>
      <c r="L5" s="2" t="s">
        <v>28</v>
      </c>
      <c r="M5" s="2">
        <v>32717509</v>
      </c>
      <c r="N5" s="3" t="str">
        <f t="shared" si="0"/>
        <v>link</v>
      </c>
      <c r="O5" s="15" t="s">
        <v>29</v>
      </c>
      <c r="P5" s="15" t="s">
        <v>49</v>
      </c>
      <c r="Q5" s="21" t="s">
        <v>31</v>
      </c>
      <c r="R5" s="21"/>
      <c r="S5" s="21"/>
      <c r="T5" s="21"/>
      <c r="U5" s="21"/>
      <c r="V5" s="21" t="s">
        <v>31</v>
      </c>
      <c r="W5" s="21"/>
      <c r="X5" s="21"/>
      <c r="Y5" s="21"/>
      <c r="Z5" s="21"/>
    </row>
    <row r="6" spans="1:26">
      <c r="A6" s="2" t="s">
        <v>21</v>
      </c>
      <c r="B6" s="15" t="s">
        <v>50</v>
      </c>
      <c r="C6" s="2">
        <v>12</v>
      </c>
      <c r="D6" s="15" t="s">
        <v>51</v>
      </c>
      <c r="E6" s="2">
        <v>2</v>
      </c>
      <c r="F6" s="15" t="s">
        <v>24</v>
      </c>
      <c r="G6" s="2">
        <v>6</v>
      </c>
      <c r="H6" s="15" t="s">
        <v>52</v>
      </c>
      <c r="I6" s="2">
        <v>61</v>
      </c>
      <c r="J6" s="15" t="s">
        <v>53</v>
      </c>
      <c r="K6" s="15" t="s">
        <v>54</v>
      </c>
      <c r="L6" s="2" t="s">
        <v>28</v>
      </c>
      <c r="M6" s="2">
        <v>32474729</v>
      </c>
      <c r="N6" s="3" t="str">
        <f t="shared" si="0"/>
        <v>link</v>
      </c>
      <c r="O6" s="15" t="s">
        <v>36</v>
      </c>
      <c r="P6" s="15">
        <v>32460231</v>
      </c>
      <c r="Q6" s="21" t="s">
        <v>31</v>
      </c>
      <c r="R6" s="21"/>
      <c r="S6" s="21"/>
      <c r="T6" s="21"/>
      <c r="U6" s="21"/>
      <c r="V6" s="21" t="s">
        <v>31</v>
      </c>
      <c r="W6" s="21"/>
      <c r="X6" s="21"/>
      <c r="Y6" s="21"/>
      <c r="Z6" s="21"/>
    </row>
    <row r="7" spans="1:26">
      <c r="A7" s="2" t="s">
        <v>21</v>
      </c>
      <c r="B7" s="15" t="s">
        <v>55</v>
      </c>
      <c r="C7" s="2">
        <v>7</v>
      </c>
      <c r="D7" s="15" t="s">
        <v>56</v>
      </c>
      <c r="E7" s="2">
        <v>2</v>
      </c>
      <c r="F7" s="15" t="s">
        <v>24</v>
      </c>
      <c r="G7" s="2">
        <v>6</v>
      </c>
      <c r="H7" s="15" t="s">
        <v>52</v>
      </c>
      <c r="I7" s="2">
        <v>46</v>
      </c>
      <c r="J7" s="15" t="s">
        <v>36</v>
      </c>
      <c r="K7" s="15" t="s">
        <v>36</v>
      </c>
      <c r="L7" s="2" t="s">
        <v>28</v>
      </c>
      <c r="M7" s="2">
        <v>25697728</v>
      </c>
      <c r="N7" s="3" t="str">
        <f t="shared" si="0"/>
        <v>link</v>
      </c>
      <c r="O7" s="15" t="s">
        <v>36</v>
      </c>
      <c r="P7" s="15"/>
      <c r="Q7" s="21" t="s">
        <v>31</v>
      </c>
      <c r="R7" s="21"/>
      <c r="S7" s="21"/>
      <c r="T7" s="21"/>
      <c r="U7" s="21"/>
      <c r="V7" s="21" t="s">
        <v>31</v>
      </c>
      <c r="W7" s="21"/>
      <c r="X7" s="21"/>
      <c r="Y7" s="21"/>
      <c r="Z7" s="21"/>
    </row>
    <row r="8" spans="1:26">
      <c r="A8" s="2" t="s">
        <v>21</v>
      </c>
      <c r="B8" s="15" t="s">
        <v>57</v>
      </c>
      <c r="C8" s="2">
        <v>21</v>
      </c>
      <c r="D8" s="15" t="s">
        <v>58</v>
      </c>
      <c r="E8" s="2">
        <v>2</v>
      </c>
      <c r="F8" s="15" t="s">
        <v>24</v>
      </c>
      <c r="G8" s="2">
        <v>12</v>
      </c>
      <c r="H8" s="15" t="s">
        <v>40</v>
      </c>
      <c r="I8" s="2">
        <v>171</v>
      </c>
      <c r="J8" s="15" t="s">
        <v>59</v>
      </c>
      <c r="K8" s="15" t="s">
        <v>60</v>
      </c>
      <c r="L8" s="2" t="s">
        <v>28</v>
      </c>
      <c r="M8" s="2">
        <v>32554494</v>
      </c>
      <c r="N8" s="3" t="str">
        <f t="shared" si="0"/>
        <v>link</v>
      </c>
      <c r="O8" s="15" t="s">
        <v>36</v>
      </c>
      <c r="P8" s="15"/>
      <c r="Q8" s="21" t="s">
        <v>31</v>
      </c>
      <c r="R8" s="21"/>
      <c r="S8" s="21"/>
      <c r="T8" s="21"/>
      <c r="U8" s="21"/>
      <c r="V8" s="21" t="s">
        <v>31</v>
      </c>
      <c r="W8" s="21"/>
      <c r="X8" s="21"/>
      <c r="Y8" s="21"/>
      <c r="Z8" s="21"/>
    </row>
    <row r="9" spans="1:26">
      <c r="A9" s="2" t="s">
        <v>21</v>
      </c>
      <c r="B9" s="15" t="s">
        <v>61</v>
      </c>
      <c r="C9" s="2">
        <v>1</v>
      </c>
      <c r="D9" s="15" t="s">
        <v>62</v>
      </c>
      <c r="E9" s="2">
        <v>2</v>
      </c>
      <c r="F9" s="15" t="s">
        <v>24</v>
      </c>
      <c r="G9" s="2">
        <v>1</v>
      </c>
      <c r="H9" s="15">
        <v>10</v>
      </c>
      <c r="I9" s="2">
        <v>3</v>
      </c>
      <c r="J9" s="15" t="s">
        <v>36</v>
      </c>
      <c r="K9" s="15" t="s">
        <v>36</v>
      </c>
      <c r="L9" s="2" t="s">
        <v>28</v>
      </c>
      <c r="M9" s="2">
        <v>31092975</v>
      </c>
      <c r="N9" s="3" t="str">
        <f t="shared" si="0"/>
        <v>link</v>
      </c>
      <c r="O9" s="15" t="s">
        <v>36</v>
      </c>
      <c r="P9" s="15" t="s">
        <v>63</v>
      </c>
      <c r="Q9" s="21" t="s">
        <v>31</v>
      </c>
      <c r="R9" s="21"/>
      <c r="S9" s="21"/>
      <c r="T9" s="21"/>
      <c r="U9" s="21"/>
      <c r="V9" s="21" t="s">
        <v>31</v>
      </c>
      <c r="W9" s="21"/>
      <c r="X9" s="21"/>
      <c r="Y9" s="21"/>
      <c r="Z9" s="21"/>
    </row>
    <row r="10" spans="1:26">
      <c r="A10" s="2" t="s">
        <v>21</v>
      </c>
      <c r="B10" s="15" t="s">
        <v>64</v>
      </c>
      <c r="C10" s="2">
        <v>1</v>
      </c>
      <c r="D10" s="15" t="s">
        <v>62</v>
      </c>
      <c r="E10" s="2">
        <v>2</v>
      </c>
      <c r="F10" s="15" t="s">
        <v>24</v>
      </c>
      <c r="G10" s="2">
        <v>1</v>
      </c>
      <c r="H10" s="15">
        <v>10</v>
      </c>
      <c r="I10" s="2">
        <v>3</v>
      </c>
      <c r="J10" s="15" t="s">
        <v>36</v>
      </c>
      <c r="K10" s="15" t="s">
        <v>36</v>
      </c>
      <c r="L10" s="2" t="s">
        <v>28</v>
      </c>
      <c r="M10" s="2">
        <v>32159784</v>
      </c>
      <c r="N10" s="3" t="str">
        <f t="shared" si="0"/>
        <v>link</v>
      </c>
      <c r="O10" s="15" t="s">
        <v>36</v>
      </c>
      <c r="P10" s="15" t="s">
        <v>65</v>
      </c>
      <c r="Q10" s="21" t="s">
        <v>31</v>
      </c>
      <c r="R10" s="21"/>
      <c r="S10" s="21"/>
      <c r="T10" s="21"/>
      <c r="U10" s="21"/>
      <c r="V10" s="21" t="s">
        <v>31</v>
      </c>
      <c r="W10" s="21"/>
      <c r="X10" s="21"/>
      <c r="Y10" s="21"/>
      <c r="Z10" s="21"/>
    </row>
    <row r="11" spans="1:26">
      <c r="A11" s="2" t="s">
        <v>21</v>
      </c>
      <c r="B11" s="15" t="s">
        <v>66</v>
      </c>
      <c r="C11" s="2">
        <v>14</v>
      </c>
      <c r="D11" s="15" t="s">
        <v>67</v>
      </c>
      <c r="E11" s="2">
        <v>2</v>
      </c>
      <c r="F11" s="15" t="s">
        <v>24</v>
      </c>
      <c r="G11" s="2">
        <v>12</v>
      </c>
      <c r="H11" s="15" t="s">
        <v>40</v>
      </c>
      <c r="I11" s="2">
        <v>192</v>
      </c>
      <c r="J11" s="15" t="s">
        <v>68</v>
      </c>
      <c r="K11" s="15" t="s">
        <v>69</v>
      </c>
      <c r="L11" s="2" t="s">
        <v>28</v>
      </c>
      <c r="M11" s="2">
        <v>27852227</v>
      </c>
      <c r="N11" s="3" t="str">
        <f t="shared" si="0"/>
        <v>link</v>
      </c>
      <c r="O11" s="15" t="s">
        <v>36</v>
      </c>
      <c r="P11" s="15" t="s">
        <v>70</v>
      </c>
      <c r="Q11" s="21" t="s">
        <v>31</v>
      </c>
      <c r="R11" s="21"/>
      <c r="S11" s="21"/>
      <c r="T11" s="21"/>
      <c r="U11" s="21"/>
      <c r="V11" s="21" t="s">
        <v>31</v>
      </c>
      <c r="W11" s="21"/>
      <c r="X11" s="21"/>
      <c r="Y11" s="21"/>
      <c r="Z11" s="21"/>
    </row>
    <row r="12" spans="1:26">
      <c r="A12" s="2" t="s">
        <v>21</v>
      </c>
      <c r="B12" s="15" t="s">
        <v>71</v>
      </c>
      <c r="C12" s="2">
        <v>14</v>
      </c>
      <c r="D12" s="15" t="s">
        <v>72</v>
      </c>
      <c r="E12" s="2">
        <v>2</v>
      </c>
      <c r="F12" s="15" t="s">
        <v>24</v>
      </c>
      <c r="G12" s="2">
        <v>9</v>
      </c>
      <c r="H12" s="15" t="s">
        <v>73</v>
      </c>
      <c r="I12" s="2">
        <v>100</v>
      </c>
      <c r="J12" s="15" t="s">
        <v>74</v>
      </c>
      <c r="K12" s="15" t="s">
        <v>75</v>
      </c>
      <c r="L12" s="2" t="s">
        <v>28</v>
      </c>
      <c r="M12" s="2">
        <v>32866497</v>
      </c>
      <c r="N12" s="3" t="str">
        <f t="shared" si="0"/>
        <v>link</v>
      </c>
      <c r="O12" s="15" t="s">
        <v>29</v>
      </c>
      <c r="P12" s="15" t="s">
        <v>76</v>
      </c>
      <c r="Q12" s="21" t="s">
        <v>31</v>
      </c>
      <c r="R12" s="21"/>
      <c r="S12" s="21"/>
      <c r="T12" s="21"/>
      <c r="U12" s="21"/>
      <c r="V12" s="21" t="s">
        <v>31</v>
      </c>
      <c r="W12" s="21"/>
      <c r="X12" s="21"/>
      <c r="Y12" s="21"/>
      <c r="Z12" s="21"/>
    </row>
    <row r="13" spans="1:26">
      <c r="A13" s="2" t="s">
        <v>21</v>
      </c>
      <c r="B13" s="15" t="s">
        <v>77</v>
      </c>
      <c r="C13" s="2">
        <v>53</v>
      </c>
      <c r="D13" s="15" t="s">
        <v>78</v>
      </c>
      <c r="E13" s="2">
        <v>2</v>
      </c>
      <c r="F13" s="15" t="s">
        <v>24</v>
      </c>
      <c r="G13" s="2">
        <v>12</v>
      </c>
      <c r="H13" s="15" t="s">
        <v>40</v>
      </c>
      <c r="I13" s="2">
        <v>195</v>
      </c>
      <c r="J13" s="15" t="s">
        <v>79</v>
      </c>
      <c r="K13" s="15" t="s">
        <v>80</v>
      </c>
      <c r="L13" s="2" t="s">
        <v>28</v>
      </c>
      <c r="M13" s="2">
        <v>32688248</v>
      </c>
      <c r="N13" s="3" t="str">
        <f t="shared" si="0"/>
        <v>link</v>
      </c>
      <c r="O13" s="15" t="s">
        <v>81</v>
      </c>
      <c r="P13" s="15"/>
      <c r="Q13" s="21" t="s">
        <v>31</v>
      </c>
      <c r="R13" s="21"/>
      <c r="S13" s="21"/>
      <c r="T13" s="21"/>
      <c r="U13" s="21"/>
      <c r="V13" s="21" t="s">
        <v>31</v>
      </c>
      <c r="W13" s="21"/>
      <c r="X13" s="21"/>
      <c r="Y13" s="21"/>
      <c r="Z13" s="21"/>
    </row>
    <row r="14" spans="1:26">
      <c r="A14" s="2" t="s">
        <v>21</v>
      </c>
      <c r="B14" s="15" t="s">
        <v>82</v>
      </c>
      <c r="C14" s="2">
        <v>7</v>
      </c>
      <c r="D14" s="15" t="s">
        <v>56</v>
      </c>
      <c r="E14" s="2">
        <v>1</v>
      </c>
      <c r="F14" s="15">
        <v>24</v>
      </c>
      <c r="G14" s="2">
        <v>6</v>
      </c>
      <c r="H14" s="15" t="s">
        <v>52</v>
      </c>
      <c r="I14" s="2">
        <v>42</v>
      </c>
      <c r="J14" s="15" t="s">
        <v>36</v>
      </c>
      <c r="K14" s="15" t="s">
        <v>36</v>
      </c>
      <c r="L14" s="2" t="s">
        <v>28</v>
      </c>
      <c r="M14" s="2">
        <v>32541066</v>
      </c>
      <c r="N14" s="3" t="str">
        <f t="shared" si="0"/>
        <v>link</v>
      </c>
      <c r="O14" s="15" t="s">
        <v>36</v>
      </c>
      <c r="P14" s="15"/>
      <c r="Q14" s="21" t="s">
        <v>31</v>
      </c>
      <c r="R14" s="21"/>
      <c r="S14" s="21"/>
      <c r="T14" s="21"/>
      <c r="U14" s="21"/>
      <c r="V14" s="21" t="s">
        <v>31</v>
      </c>
      <c r="W14" s="21"/>
      <c r="X14" s="21"/>
      <c r="Y14" s="21"/>
      <c r="Z14" s="21"/>
    </row>
    <row r="15" spans="1:26">
      <c r="A15" s="2" t="s">
        <v>21</v>
      </c>
      <c r="B15" s="15" t="s">
        <v>83</v>
      </c>
      <c r="C15" s="2">
        <v>15</v>
      </c>
      <c r="D15" s="15" t="s">
        <v>84</v>
      </c>
      <c r="E15" s="2">
        <v>2</v>
      </c>
      <c r="F15" s="15" t="s">
        <v>24</v>
      </c>
      <c r="G15" s="2">
        <v>6</v>
      </c>
      <c r="H15" s="15" t="s">
        <v>52</v>
      </c>
      <c r="I15" s="2">
        <v>76</v>
      </c>
      <c r="J15" s="15" t="s">
        <v>85</v>
      </c>
      <c r="K15" s="15" t="s">
        <v>86</v>
      </c>
      <c r="L15" s="2" t="s">
        <v>28</v>
      </c>
      <c r="M15" s="2">
        <v>27852227</v>
      </c>
      <c r="N15" s="3" t="str">
        <f t="shared" si="0"/>
        <v>link</v>
      </c>
      <c r="O15" s="15" t="s">
        <v>36</v>
      </c>
      <c r="P15" s="15"/>
      <c r="Q15" s="21" t="s">
        <v>31</v>
      </c>
      <c r="R15" s="21"/>
      <c r="S15" s="21"/>
      <c r="T15" s="21"/>
      <c r="U15" s="21"/>
      <c r="V15" s="21" t="s">
        <v>31</v>
      </c>
      <c r="W15" s="21"/>
      <c r="X15" s="21"/>
      <c r="Y15" s="21"/>
      <c r="Z15" s="21"/>
    </row>
    <row r="16" spans="1:26">
      <c r="A16" s="2" t="s">
        <v>21</v>
      </c>
      <c r="B16" s="15" t="s">
        <v>87</v>
      </c>
      <c r="C16" s="2">
        <v>1</v>
      </c>
      <c r="D16" s="15" t="s">
        <v>62</v>
      </c>
      <c r="E16" s="2">
        <v>2</v>
      </c>
      <c r="F16" s="15" t="s">
        <v>24</v>
      </c>
      <c r="G16" s="2">
        <v>1</v>
      </c>
      <c r="H16" s="15">
        <v>10</v>
      </c>
      <c r="I16" s="2">
        <v>3</v>
      </c>
      <c r="J16" s="15" t="s">
        <v>36</v>
      </c>
      <c r="K16" s="15" t="s">
        <v>36</v>
      </c>
      <c r="L16" s="2" t="s">
        <v>28</v>
      </c>
      <c r="M16" s="2">
        <v>32717133</v>
      </c>
      <c r="N16" s="3" t="str">
        <f>HYPERLINK("https://pubmed.ncbi.nlm.nih.gov/" &amp;M16,"link")</f>
        <v>link</v>
      </c>
      <c r="O16" s="15" t="s">
        <v>36</v>
      </c>
      <c r="P16" s="15"/>
      <c r="Q16" s="21" t="s">
        <v>31</v>
      </c>
      <c r="R16" s="21"/>
      <c r="S16" s="21"/>
      <c r="T16" s="21"/>
      <c r="U16" s="21"/>
      <c r="V16" s="21" t="s">
        <v>31</v>
      </c>
      <c r="W16" s="21"/>
      <c r="X16" s="21"/>
      <c r="Y16" s="21"/>
      <c r="Z16" s="21"/>
    </row>
    <row r="17" spans="1:26">
      <c r="A17" s="2" t="s">
        <v>21</v>
      </c>
      <c r="B17" s="15" t="s">
        <v>88</v>
      </c>
      <c r="C17" s="2">
        <v>15</v>
      </c>
      <c r="D17" s="15" t="s">
        <v>89</v>
      </c>
      <c r="E17" s="2">
        <v>2</v>
      </c>
      <c r="F17" s="15" t="s">
        <v>24</v>
      </c>
      <c r="G17" s="2">
        <v>6</v>
      </c>
      <c r="H17" s="15" t="s">
        <v>52</v>
      </c>
      <c r="I17" s="2">
        <v>76</v>
      </c>
      <c r="J17" s="15" t="s">
        <v>90</v>
      </c>
      <c r="K17" s="15" t="s">
        <v>91</v>
      </c>
      <c r="L17" s="2" t="s">
        <v>28</v>
      </c>
      <c r="M17" s="2">
        <v>32087850</v>
      </c>
      <c r="N17" s="3" t="str">
        <f t="shared" ref="N17:N70" si="1">HYPERLINK("https://pubmed.ncbi.nlm.nih.gov/" &amp;M17,"link")</f>
        <v>link</v>
      </c>
      <c r="O17" s="15" t="s">
        <v>36</v>
      </c>
      <c r="P17" s="15"/>
      <c r="Q17" s="21" t="s">
        <v>31</v>
      </c>
      <c r="R17" s="21"/>
      <c r="S17" s="21"/>
      <c r="T17" s="21"/>
      <c r="U17" s="21"/>
      <c r="V17" s="21" t="s">
        <v>31</v>
      </c>
      <c r="W17" s="21"/>
      <c r="X17" s="21"/>
      <c r="Y17" s="21"/>
      <c r="Z17" s="21"/>
    </row>
    <row r="18" spans="1:26">
      <c r="A18" s="2" t="s">
        <v>21</v>
      </c>
      <c r="B18" s="15" t="s">
        <v>92</v>
      </c>
      <c r="C18" s="2">
        <v>32</v>
      </c>
      <c r="D18" s="15" t="s">
        <v>93</v>
      </c>
      <c r="E18" s="2">
        <v>4</v>
      </c>
      <c r="F18" s="15" t="s">
        <v>94</v>
      </c>
      <c r="G18" s="2">
        <v>13</v>
      </c>
      <c r="H18" s="15" t="s">
        <v>95</v>
      </c>
      <c r="I18" s="2">
        <v>439</v>
      </c>
      <c r="J18" s="15" t="s">
        <v>96</v>
      </c>
      <c r="K18" s="15" t="s">
        <v>97</v>
      </c>
      <c r="L18" s="2" t="s">
        <v>28</v>
      </c>
      <c r="M18" s="2">
        <v>27852227</v>
      </c>
      <c r="N18" s="3" t="str">
        <f t="shared" si="1"/>
        <v>link</v>
      </c>
      <c r="O18" s="15" t="s">
        <v>36</v>
      </c>
      <c r="P18" s="15"/>
      <c r="Q18" s="21" t="s">
        <v>31</v>
      </c>
      <c r="R18" s="21"/>
      <c r="S18" s="21"/>
      <c r="T18" s="21"/>
      <c r="U18" s="21"/>
      <c r="V18" s="21" t="s">
        <v>31</v>
      </c>
      <c r="W18" s="21"/>
      <c r="X18" s="21"/>
      <c r="Y18" s="21"/>
      <c r="Z18" s="21"/>
    </row>
    <row r="19" spans="1:26">
      <c r="A19" s="2" t="s">
        <v>21</v>
      </c>
      <c r="B19" s="15" t="s">
        <v>98</v>
      </c>
      <c r="C19" s="2">
        <v>15</v>
      </c>
      <c r="D19" s="15" t="s">
        <v>99</v>
      </c>
      <c r="E19" s="2">
        <v>2</v>
      </c>
      <c r="F19" s="15" t="s">
        <v>24</v>
      </c>
      <c r="G19" s="2">
        <v>4</v>
      </c>
      <c r="H19" s="15" t="s">
        <v>100</v>
      </c>
      <c r="I19" s="2">
        <v>40</v>
      </c>
      <c r="J19" s="15" t="s">
        <v>101</v>
      </c>
      <c r="K19" s="15" t="s">
        <v>102</v>
      </c>
      <c r="L19" s="2" t="s">
        <v>28</v>
      </c>
      <c r="M19" s="2">
        <v>30311985</v>
      </c>
      <c r="N19" s="3" t="str">
        <f t="shared" si="1"/>
        <v>link</v>
      </c>
      <c r="O19" s="15" t="s">
        <v>36</v>
      </c>
      <c r="P19" s="15"/>
      <c r="Q19" s="21" t="s">
        <v>103</v>
      </c>
      <c r="R19" s="21"/>
      <c r="S19" s="21"/>
      <c r="T19" s="21"/>
      <c r="U19" s="21"/>
      <c r="V19" s="21" t="s">
        <v>103</v>
      </c>
      <c r="W19" s="21"/>
      <c r="X19" s="21"/>
      <c r="Y19" s="21"/>
      <c r="Z19" s="21"/>
    </row>
    <row r="20" spans="1:26">
      <c r="A20" s="2" t="s">
        <v>21</v>
      </c>
      <c r="B20" s="15" t="s">
        <v>104</v>
      </c>
      <c r="C20" s="2">
        <v>14</v>
      </c>
      <c r="D20" s="15" t="s">
        <v>105</v>
      </c>
      <c r="E20" s="2">
        <v>2</v>
      </c>
      <c r="F20" s="15" t="s">
        <v>24</v>
      </c>
      <c r="G20" s="2">
        <v>1</v>
      </c>
      <c r="H20" s="15">
        <v>10</v>
      </c>
      <c r="I20" s="2">
        <v>18</v>
      </c>
      <c r="J20" s="15" t="s">
        <v>106</v>
      </c>
      <c r="K20" s="15" t="s">
        <v>107</v>
      </c>
      <c r="L20" s="2" t="s">
        <v>28</v>
      </c>
      <c r="M20" s="2">
        <v>32454083</v>
      </c>
      <c r="N20" s="3" t="str">
        <f t="shared" si="1"/>
        <v>link</v>
      </c>
      <c r="O20" s="15" t="s">
        <v>36</v>
      </c>
      <c r="P20" s="15"/>
      <c r="Q20" s="21" t="s">
        <v>31</v>
      </c>
      <c r="R20" s="21"/>
      <c r="S20" s="21"/>
      <c r="T20" s="21"/>
      <c r="U20" s="21"/>
      <c r="V20" s="21" t="s">
        <v>31</v>
      </c>
      <c r="W20" s="21"/>
      <c r="X20" s="21"/>
      <c r="Y20" s="21"/>
      <c r="Z20" s="21"/>
    </row>
    <row r="21" spans="1:26">
      <c r="A21" s="2" t="s">
        <v>21</v>
      </c>
      <c r="B21" s="15" t="s">
        <v>108</v>
      </c>
      <c r="C21" s="2">
        <v>69</v>
      </c>
      <c r="D21" s="15" t="s">
        <v>109</v>
      </c>
      <c r="E21" s="2">
        <v>2</v>
      </c>
      <c r="F21" s="15" t="s">
        <v>24</v>
      </c>
      <c r="G21" s="2">
        <v>14</v>
      </c>
      <c r="H21" s="15" t="s">
        <v>110</v>
      </c>
      <c r="I21" s="2">
        <v>463</v>
      </c>
      <c r="J21" s="15" t="s">
        <v>111</v>
      </c>
      <c r="K21" s="15" t="s">
        <v>112</v>
      </c>
      <c r="L21" s="2" t="s">
        <v>28</v>
      </c>
      <c r="M21" s="2">
        <v>32215876</v>
      </c>
      <c r="N21" s="3" t="str">
        <f t="shared" si="1"/>
        <v>link</v>
      </c>
      <c r="O21" s="15" t="s">
        <v>36</v>
      </c>
      <c r="P21" s="15"/>
      <c r="Q21" s="21" t="s">
        <v>31</v>
      </c>
      <c r="R21" s="21"/>
      <c r="S21" s="21"/>
      <c r="T21" s="21"/>
      <c r="U21" s="21"/>
      <c r="V21" s="21" t="s">
        <v>31</v>
      </c>
      <c r="W21" s="21"/>
      <c r="X21" s="21"/>
      <c r="Y21" s="21"/>
      <c r="Z21" s="21"/>
    </row>
    <row r="22" spans="1:26">
      <c r="A22" s="2" t="s">
        <v>21</v>
      </c>
      <c r="B22" s="15" t="s">
        <v>113</v>
      </c>
      <c r="C22" s="2">
        <v>18</v>
      </c>
      <c r="D22" s="15" t="s">
        <v>114</v>
      </c>
      <c r="E22" s="2">
        <v>2</v>
      </c>
      <c r="F22" s="15" t="s">
        <v>24</v>
      </c>
      <c r="G22" s="2">
        <v>12</v>
      </c>
      <c r="H22" s="15" t="s">
        <v>40</v>
      </c>
      <c r="I22" s="2">
        <v>147</v>
      </c>
      <c r="J22" s="15" t="s">
        <v>115</v>
      </c>
      <c r="K22" s="15" t="s">
        <v>116</v>
      </c>
      <c r="L22" s="2" t="s">
        <v>28</v>
      </c>
      <c r="M22" s="2">
        <v>32651820</v>
      </c>
      <c r="N22" s="3" t="str">
        <f t="shared" si="1"/>
        <v>link</v>
      </c>
      <c r="O22" s="15" t="s">
        <v>36</v>
      </c>
      <c r="P22" s="15"/>
      <c r="Q22" s="21" t="s">
        <v>31</v>
      </c>
      <c r="R22" s="21"/>
      <c r="S22" s="21"/>
      <c r="T22" s="21"/>
      <c r="U22" s="21"/>
      <c r="V22" s="21" t="s">
        <v>31</v>
      </c>
      <c r="W22" s="21"/>
      <c r="X22" s="21"/>
      <c r="Y22" s="21"/>
      <c r="Z22" s="21"/>
    </row>
    <row r="23" spans="1:26">
      <c r="A23" s="2" t="s">
        <v>21</v>
      </c>
      <c r="B23" s="15" t="s">
        <v>117</v>
      </c>
      <c r="C23" s="2">
        <v>56</v>
      </c>
      <c r="D23" s="15" t="s">
        <v>118</v>
      </c>
      <c r="E23" s="2">
        <v>2</v>
      </c>
      <c r="F23" s="15" t="s">
        <v>24</v>
      </c>
      <c r="G23" s="2">
        <v>12</v>
      </c>
      <c r="H23" s="15" t="s">
        <v>40</v>
      </c>
      <c r="I23" s="2">
        <v>176</v>
      </c>
      <c r="J23" s="15" t="s">
        <v>119</v>
      </c>
      <c r="K23" s="15" t="s">
        <v>120</v>
      </c>
      <c r="L23" s="2" t="s">
        <v>28</v>
      </c>
      <c r="M23" s="2">
        <v>32708903</v>
      </c>
      <c r="N23" s="3" t="str">
        <f t="shared" si="1"/>
        <v>link</v>
      </c>
      <c r="O23" s="15" t="s">
        <v>36</v>
      </c>
      <c r="P23" s="15"/>
      <c r="Q23" s="21" t="s">
        <v>31</v>
      </c>
      <c r="R23" s="21"/>
      <c r="S23" s="21"/>
      <c r="T23" s="21"/>
      <c r="U23" s="21"/>
      <c r="V23" s="21" t="s">
        <v>31</v>
      </c>
      <c r="W23" s="21"/>
      <c r="X23" s="21"/>
      <c r="Y23" s="21"/>
      <c r="Z23" s="21"/>
    </row>
    <row r="24" spans="1:26">
      <c r="A24" s="2" t="s">
        <v>21</v>
      </c>
      <c r="B24" s="15" t="s">
        <v>121</v>
      </c>
      <c r="C24" s="2">
        <v>13</v>
      </c>
      <c r="D24" s="15" t="s">
        <v>122</v>
      </c>
      <c r="E24" s="2">
        <v>2</v>
      </c>
      <c r="F24" s="15" t="s">
        <v>24</v>
      </c>
      <c r="G24" s="2">
        <v>1</v>
      </c>
      <c r="H24" s="15">
        <v>10</v>
      </c>
      <c r="I24" s="2">
        <v>31</v>
      </c>
      <c r="J24" s="15" t="s">
        <v>123</v>
      </c>
      <c r="K24" s="15" t="s">
        <v>86</v>
      </c>
      <c r="L24" s="2" t="s">
        <v>28</v>
      </c>
      <c r="M24" s="2">
        <v>32200233</v>
      </c>
      <c r="N24" s="3" t="str">
        <f t="shared" si="1"/>
        <v>link</v>
      </c>
      <c r="O24" s="15" t="s">
        <v>29</v>
      </c>
      <c r="P24" s="15"/>
      <c r="Q24" s="21" t="s">
        <v>103</v>
      </c>
      <c r="R24" s="21"/>
      <c r="S24" s="21"/>
      <c r="T24" s="21"/>
      <c r="U24" s="21"/>
      <c r="V24" s="21" t="s">
        <v>103</v>
      </c>
      <c r="W24" s="21"/>
      <c r="X24" s="21"/>
      <c r="Y24" s="21"/>
      <c r="Z24" s="21"/>
    </row>
    <row r="25" spans="1:26">
      <c r="A25" s="2" t="s">
        <v>21</v>
      </c>
      <c r="B25" s="15" t="s">
        <v>124</v>
      </c>
      <c r="C25" s="2">
        <v>71</v>
      </c>
      <c r="D25" s="15" t="s">
        <v>125</v>
      </c>
      <c r="E25" s="2">
        <v>3</v>
      </c>
      <c r="F25" s="15" t="s">
        <v>126</v>
      </c>
      <c r="G25" s="2">
        <v>15</v>
      </c>
      <c r="H25" s="15" t="s">
        <v>127</v>
      </c>
      <c r="I25" s="2">
        <v>1533</v>
      </c>
      <c r="J25" s="15" t="s">
        <v>128</v>
      </c>
      <c r="K25" s="15" t="s">
        <v>129</v>
      </c>
      <c r="L25" s="2" t="s">
        <v>28</v>
      </c>
      <c r="M25" s="2">
        <v>32512035</v>
      </c>
      <c r="N25" s="3" t="str">
        <f t="shared" si="1"/>
        <v>link</v>
      </c>
      <c r="O25" s="15" t="s">
        <v>36</v>
      </c>
      <c r="P25" s="15"/>
      <c r="Q25" s="21" t="s">
        <v>31</v>
      </c>
      <c r="R25" s="21"/>
      <c r="S25" s="21"/>
      <c r="T25" s="21"/>
      <c r="U25" s="21"/>
      <c r="V25" s="21" t="s">
        <v>31</v>
      </c>
      <c r="W25" s="21"/>
      <c r="X25" s="21"/>
      <c r="Y25" s="21"/>
      <c r="Z25" s="21"/>
    </row>
    <row r="26" spans="1:26">
      <c r="A26" s="4" t="s">
        <v>130</v>
      </c>
      <c r="B26" s="16" t="s">
        <v>131</v>
      </c>
      <c r="C26" s="4">
        <v>56</v>
      </c>
      <c r="D26" s="16" t="s">
        <v>132</v>
      </c>
      <c r="E26" s="4">
        <v>2</v>
      </c>
      <c r="F26" s="16" t="s">
        <v>24</v>
      </c>
      <c r="G26" s="4">
        <v>2</v>
      </c>
      <c r="H26" s="16" t="s">
        <v>133</v>
      </c>
      <c r="I26" s="4">
        <v>84</v>
      </c>
      <c r="J26" s="16" t="s">
        <v>134</v>
      </c>
      <c r="K26" s="16" t="s">
        <v>135</v>
      </c>
      <c r="L26" s="4" t="s">
        <v>28</v>
      </c>
      <c r="M26" s="4">
        <v>32815086</v>
      </c>
      <c r="N26" s="5" t="str">
        <f t="shared" si="1"/>
        <v>link</v>
      </c>
      <c r="O26" s="16" t="s">
        <v>36</v>
      </c>
      <c r="P26" s="16"/>
      <c r="Q26" s="21" t="s">
        <v>31</v>
      </c>
      <c r="R26" s="21"/>
      <c r="S26" s="21"/>
      <c r="T26" s="21"/>
      <c r="U26" s="21"/>
      <c r="V26" s="21" t="s">
        <v>31</v>
      </c>
      <c r="W26" s="21"/>
      <c r="X26" s="21"/>
      <c r="Y26" s="21"/>
      <c r="Z26" s="21"/>
    </row>
    <row r="27" spans="1:26">
      <c r="A27" s="4" t="s">
        <v>130</v>
      </c>
      <c r="B27" s="16" t="s">
        <v>136</v>
      </c>
      <c r="C27" s="4">
        <v>58</v>
      </c>
      <c r="D27" s="16" t="s">
        <v>137</v>
      </c>
      <c r="E27" s="4">
        <v>2</v>
      </c>
      <c r="F27" s="16" t="s">
        <v>24</v>
      </c>
      <c r="G27" s="4">
        <v>12</v>
      </c>
      <c r="H27" s="16" t="s">
        <v>40</v>
      </c>
      <c r="I27" s="4">
        <v>169</v>
      </c>
      <c r="J27" s="16" t="s">
        <v>138</v>
      </c>
      <c r="K27" s="16" t="s">
        <v>139</v>
      </c>
      <c r="L27" s="4" t="s">
        <v>28</v>
      </c>
      <c r="M27" s="4">
        <v>30451364</v>
      </c>
      <c r="N27" s="5" t="str">
        <f t="shared" si="1"/>
        <v>link</v>
      </c>
      <c r="O27" s="16" t="s">
        <v>36</v>
      </c>
      <c r="P27" s="16"/>
      <c r="Q27" s="21" t="s">
        <v>31</v>
      </c>
      <c r="R27" s="21"/>
      <c r="S27" s="21"/>
      <c r="T27" s="21"/>
      <c r="U27" s="21"/>
      <c r="V27" s="21" t="s">
        <v>31</v>
      </c>
      <c r="W27" s="21"/>
      <c r="X27" s="21"/>
      <c r="Y27" s="21"/>
      <c r="Z27" s="21"/>
    </row>
    <row r="28" spans="1:26">
      <c r="A28" s="4" t="s">
        <v>130</v>
      </c>
      <c r="B28" s="16" t="s">
        <v>140</v>
      </c>
      <c r="C28" s="4">
        <v>3</v>
      </c>
      <c r="D28" s="16" t="s">
        <v>141</v>
      </c>
      <c r="E28" s="4">
        <v>2</v>
      </c>
      <c r="F28" s="16" t="s">
        <v>24</v>
      </c>
      <c r="G28" s="4">
        <v>1</v>
      </c>
      <c r="H28" s="16">
        <v>10</v>
      </c>
      <c r="I28" s="4">
        <v>6</v>
      </c>
      <c r="J28" s="16" t="s">
        <v>36</v>
      </c>
      <c r="K28" s="16" t="s">
        <v>36</v>
      </c>
      <c r="L28" s="4" t="s">
        <v>28</v>
      </c>
      <c r="M28" s="4">
        <v>32850859</v>
      </c>
      <c r="N28" s="5" t="str">
        <f t="shared" si="1"/>
        <v>link</v>
      </c>
      <c r="O28" s="16" t="s">
        <v>36</v>
      </c>
      <c r="P28" s="16"/>
      <c r="Q28" s="21" t="s">
        <v>31</v>
      </c>
      <c r="R28" s="21"/>
      <c r="S28" s="21"/>
      <c r="T28" s="21"/>
      <c r="U28" s="21"/>
      <c r="V28" s="21" t="s">
        <v>31</v>
      </c>
      <c r="W28" s="21"/>
      <c r="X28" s="21"/>
      <c r="Y28" s="21"/>
      <c r="Z28" s="21"/>
    </row>
    <row r="29" spans="1:26">
      <c r="A29" s="4" t="s">
        <v>130</v>
      </c>
      <c r="B29" s="16" t="s">
        <v>142</v>
      </c>
      <c r="C29" s="4">
        <v>13</v>
      </c>
      <c r="D29" s="16" t="s">
        <v>143</v>
      </c>
      <c r="E29" s="4">
        <v>2</v>
      </c>
      <c r="F29" s="16" t="s">
        <v>24</v>
      </c>
      <c r="G29" s="4">
        <v>6</v>
      </c>
      <c r="H29" s="16" t="s">
        <v>52</v>
      </c>
      <c r="I29" s="4">
        <v>59</v>
      </c>
      <c r="J29" s="16" t="s">
        <v>144</v>
      </c>
      <c r="K29" s="16" t="s">
        <v>145</v>
      </c>
      <c r="L29" s="4" t="s">
        <v>146</v>
      </c>
      <c r="M29" s="4">
        <v>32793713</v>
      </c>
      <c r="N29" s="5" t="str">
        <f t="shared" si="1"/>
        <v>link</v>
      </c>
      <c r="O29" s="16" t="s">
        <v>147</v>
      </c>
      <c r="P29" s="16"/>
      <c r="Q29" s="21" t="s">
        <v>31</v>
      </c>
      <c r="R29" s="21"/>
      <c r="S29" s="21"/>
      <c r="T29" s="21"/>
      <c r="U29" s="21"/>
      <c r="V29" s="21" t="s">
        <v>31</v>
      </c>
      <c r="W29" s="21"/>
      <c r="X29" s="21"/>
      <c r="Y29" s="21"/>
      <c r="Z29" s="21"/>
    </row>
    <row r="30" spans="1:26">
      <c r="A30" s="4" t="s">
        <v>130</v>
      </c>
      <c r="B30" s="16" t="s">
        <v>148</v>
      </c>
      <c r="C30" s="4">
        <v>8</v>
      </c>
      <c r="D30" s="16" t="s">
        <v>45</v>
      </c>
      <c r="E30" s="4">
        <v>2</v>
      </c>
      <c r="F30" s="16" t="s">
        <v>24</v>
      </c>
      <c r="G30" s="4">
        <v>1</v>
      </c>
      <c r="H30" s="16">
        <v>10</v>
      </c>
      <c r="I30" s="4">
        <v>15</v>
      </c>
      <c r="J30" s="16" t="s">
        <v>149</v>
      </c>
      <c r="K30" s="16" t="s">
        <v>150</v>
      </c>
      <c r="L30" s="4" t="s">
        <v>146</v>
      </c>
      <c r="M30" s="4">
        <v>17198682</v>
      </c>
      <c r="N30" s="5" t="str">
        <f t="shared" si="1"/>
        <v>link</v>
      </c>
      <c r="O30" s="16" t="s">
        <v>147</v>
      </c>
      <c r="P30" s="16"/>
      <c r="Q30" s="21" t="s">
        <v>31</v>
      </c>
      <c r="R30" s="21"/>
      <c r="S30" s="21"/>
      <c r="T30" s="21"/>
      <c r="U30" s="21"/>
      <c r="V30" s="21" t="s">
        <v>31</v>
      </c>
      <c r="W30" s="21"/>
      <c r="X30" s="21"/>
      <c r="Y30" s="21"/>
      <c r="Z30" s="21"/>
    </row>
    <row r="31" spans="1:26">
      <c r="A31" s="4" t="s">
        <v>130</v>
      </c>
      <c r="B31" s="16" t="s">
        <v>151</v>
      </c>
      <c r="C31" s="4">
        <v>16</v>
      </c>
      <c r="D31" s="16" t="s">
        <v>152</v>
      </c>
      <c r="E31" s="4">
        <v>2</v>
      </c>
      <c r="F31" s="16" t="s">
        <v>24</v>
      </c>
      <c r="G31" s="4">
        <v>2</v>
      </c>
      <c r="H31" s="16" t="s">
        <v>153</v>
      </c>
      <c r="I31" s="4">
        <v>44</v>
      </c>
      <c r="J31" s="16" t="s">
        <v>154</v>
      </c>
      <c r="K31" s="16" t="s">
        <v>155</v>
      </c>
      <c r="L31" s="4" t="s">
        <v>28</v>
      </c>
      <c r="M31" s="4">
        <v>25925857</v>
      </c>
      <c r="N31" s="5" t="str">
        <f t="shared" si="1"/>
        <v>link</v>
      </c>
      <c r="O31" s="16" t="s">
        <v>36</v>
      </c>
      <c r="P31" s="16"/>
      <c r="Q31" s="21" t="s">
        <v>31</v>
      </c>
      <c r="R31" s="21"/>
      <c r="S31" s="21"/>
      <c r="T31" s="21"/>
      <c r="U31" s="21"/>
      <c r="V31" s="21" t="s">
        <v>31</v>
      </c>
      <c r="W31" s="21"/>
      <c r="X31" s="21"/>
      <c r="Y31" s="21"/>
      <c r="Z31" s="21"/>
    </row>
    <row r="32" spans="1:26">
      <c r="A32" s="4" t="s">
        <v>130</v>
      </c>
      <c r="B32" s="16" t="s">
        <v>156</v>
      </c>
      <c r="C32" s="4">
        <v>53</v>
      </c>
      <c r="D32" s="16" t="s">
        <v>157</v>
      </c>
      <c r="E32" s="4">
        <v>2</v>
      </c>
      <c r="F32" s="16" t="s">
        <v>24</v>
      </c>
      <c r="G32" s="4">
        <v>3</v>
      </c>
      <c r="H32" s="16" t="s">
        <v>158</v>
      </c>
      <c r="I32" s="4">
        <v>84</v>
      </c>
      <c r="J32" s="16" t="s">
        <v>159</v>
      </c>
      <c r="K32" s="16" t="s">
        <v>160</v>
      </c>
      <c r="L32" s="4" t="s">
        <v>28</v>
      </c>
      <c r="M32" s="4">
        <v>32846985</v>
      </c>
      <c r="N32" s="5" t="str">
        <f t="shared" si="1"/>
        <v>link</v>
      </c>
      <c r="O32" s="16" t="s">
        <v>36</v>
      </c>
      <c r="P32" s="16"/>
      <c r="Q32" s="21" t="s">
        <v>31</v>
      </c>
      <c r="R32" s="21"/>
      <c r="S32" s="21"/>
      <c r="T32" s="21"/>
      <c r="U32" s="21"/>
      <c r="V32" s="21" t="s">
        <v>31</v>
      </c>
      <c r="W32" s="21"/>
      <c r="X32" s="21"/>
      <c r="Y32" s="21"/>
      <c r="Z32" s="21"/>
    </row>
    <row r="33" spans="1:26">
      <c r="A33" s="4" t="s">
        <v>130</v>
      </c>
      <c r="B33" s="16" t="s">
        <v>161</v>
      </c>
      <c r="C33" s="4">
        <v>15</v>
      </c>
      <c r="D33" s="16" t="s">
        <v>162</v>
      </c>
      <c r="E33" s="4">
        <v>3</v>
      </c>
      <c r="F33" s="16" t="s">
        <v>163</v>
      </c>
      <c r="G33" s="4">
        <v>2</v>
      </c>
      <c r="H33" s="16">
        <v>10</v>
      </c>
      <c r="I33" s="4">
        <v>24</v>
      </c>
      <c r="J33" s="16" t="s">
        <v>164</v>
      </c>
      <c r="K33" s="16" t="s">
        <v>165</v>
      </c>
      <c r="L33" s="4" t="s">
        <v>28</v>
      </c>
      <c r="M33" s="4">
        <v>32815086</v>
      </c>
      <c r="N33" s="5" t="str">
        <f t="shared" si="1"/>
        <v>link</v>
      </c>
      <c r="O33" s="16" t="s">
        <v>36</v>
      </c>
      <c r="P33" s="16"/>
      <c r="Q33" s="21" t="s">
        <v>31</v>
      </c>
      <c r="R33" s="21"/>
      <c r="S33" s="21"/>
      <c r="T33" s="21"/>
      <c r="U33" s="21"/>
      <c r="V33" s="21" t="s">
        <v>31</v>
      </c>
      <c r="W33" s="21"/>
      <c r="X33" s="21"/>
      <c r="Y33" s="21"/>
      <c r="Z33" s="21"/>
    </row>
    <row r="34" spans="1:26">
      <c r="A34" s="6" t="s">
        <v>166</v>
      </c>
      <c r="B34" s="17" t="s">
        <v>167</v>
      </c>
      <c r="C34" s="6">
        <v>16</v>
      </c>
      <c r="D34" s="17" t="s">
        <v>168</v>
      </c>
      <c r="E34" s="6">
        <v>3</v>
      </c>
      <c r="F34" s="17" t="s">
        <v>126</v>
      </c>
      <c r="G34" s="6">
        <v>11</v>
      </c>
      <c r="H34" s="17" t="s">
        <v>169</v>
      </c>
      <c r="I34" s="6">
        <v>84</v>
      </c>
      <c r="J34" s="17" t="s">
        <v>170</v>
      </c>
      <c r="K34" s="17" t="s">
        <v>171</v>
      </c>
      <c r="L34" s="6" t="s">
        <v>28</v>
      </c>
      <c r="M34" s="6">
        <v>24471734</v>
      </c>
      <c r="N34" s="7" t="str">
        <f t="shared" si="1"/>
        <v>link</v>
      </c>
      <c r="O34" s="17" t="s">
        <v>36</v>
      </c>
      <c r="P34" s="17"/>
      <c r="Q34" s="21" t="s">
        <v>31</v>
      </c>
      <c r="R34" s="21"/>
      <c r="S34" s="21"/>
      <c r="T34" s="21"/>
      <c r="U34" s="21"/>
      <c r="V34" s="21" t="s">
        <v>31</v>
      </c>
      <c r="W34" s="21"/>
      <c r="X34" s="21"/>
      <c r="Y34" s="21"/>
      <c r="Z34" s="21"/>
    </row>
    <row r="35" spans="1:26">
      <c r="A35" s="6" t="s">
        <v>166</v>
      </c>
      <c r="B35" s="17" t="s">
        <v>172</v>
      </c>
      <c r="C35" s="6">
        <v>53</v>
      </c>
      <c r="D35" s="17" t="s">
        <v>78</v>
      </c>
      <c r="E35" s="6">
        <v>2</v>
      </c>
      <c r="F35" s="17" t="s">
        <v>24</v>
      </c>
      <c r="G35" s="6">
        <v>15</v>
      </c>
      <c r="H35" s="17" t="s">
        <v>173</v>
      </c>
      <c r="I35" s="6">
        <v>2459</v>
      </c>
      <c r="J35" s="17" t="s">
        <v>36</v>
      </c>
      <c r="K35" s="17" t="s">
        <v>36</v>
      </c>
      <c r="L35" s="6" t="s">
        <v>28</v>
      </c>
      <c r="M35" s="6">
        <v>32026316</v>
      </c>
      <c r="N35" s="7" t="str">
        <f t="shared" si="1"/>
        <v>link</v>
      </c>
      <c r="O35" s="17" t="s">
        <v>36</v>
      </c>
      <c r="P35" s="17"/>
      <c r="Q35" s="21" t="s">
        <v>31</v>
      </c>
      <c r="R35" s="21"/>
      <c r="S35" s="21"/>
      <c r="T35" s="21"/>
      <c r="U35" s="21"/>
      <c r="V35" s="21" t="s">
        <v>31</v>
      </c>
      <c r="W35" s="21"/>
      <c r="X35" s="21"/>
      <c r="Y35" s="21"/>
      <c r="Z35" s="21"/>
    </row>
    <row r="36" spans="1:26">
      <c r="A36" s="6" t="s">
        <v>166</v>
      </c>
      <c r="B36" s="17" t="s">
        <v>174</v>
      </c>
      <c r="C36" s="6">
        <v>8</v>
      </c>
      <c r="D36" s="17" t="s">
        <v>175</v>
      </c>
      <c r="E36" s="6">
        <v>2</v>
      </c>
      <c r="F36" s="17" t="s">
        <v>24</v>
      </c>
      <c r="G36" s="6">
        <v>1</v>
      </c>
      <c r="H36" s="17">
        <v>10</v>
      </c>
      <c r="I36" s="6">
        <v>12</v>
      </c>
      <c r="J36" s="17" t="s">
        <v>176</v>
      </c>
      <c r="K36" s="17" t="s">
        <v>177</v>
      </c>
      <c r="L36" s="6" t="s">
        <v>28</v>
      </c>
      <c r="M36" s="6">
        <v>24969439</v>
      </c>
      <c r="N36" s="7" t="str">
        <f t="shared" si="1"/>
        <v>link</v>
      </c>
      <c r="O36" s="17" t="s">
        <v>29</v>
      </c>
      <c r="P36" s="17"/>
      <c r="Q36" s="21" t="s">
        <v>31</v>
      </c>
      <c r="R36" s="21"/>
      <c r="S36" s="21"/>
      <c r="T36" s="21"/>
      <c r="U36" s="21"/>
      <c r="V36" s="21" t="s">
        <v>31</v>
      </c>
      <c r="W36" s="21"/>
      <c r="X36" s="21"/>
      <c r="Y36" s="21"/>
      <c r="Z36" s="21"/>
    </row>
    <row r="37" spans="1:26">
      <c r="A37" s="6" t="s">
        <v>166</v>
      </c>
      <c r="B37" s="17" t="s">
        <v>178</v>
      </c>
      <c r="C37" s="6">
        <v>69</v>
      </c>
      <c r="D37" s="17" t="s">
        <v>179</v>
      </c>
      <c r="E37" s="6">
        <v>4</v>
      </c>
      <c r="F37" s="17" t="s">
        <v>94</v>
      </c>
      <c r="G37" s="6">
        <v>15</v>
      </c>
      <c r="H37" s="17" t="s">
        <v>180</v>
      </c>
      <c r="I37" s="6">
        <v>1200</v>
      </c>
      <c r="J37" s="17" t="s">
        <v>181</v>
      </c>
      <c r="K37" s="17" t="s">
        <v>177</v>
      </c>
      <c r="L37" s="6" t="s">
        <v>28</v>
      </c>
      <c r="M37" s="6">
        <v>32497199</v>
      </c>
      <c r="N37" s="7" t="str">
        <f t="shared" si="1"/>
        <v>link</v>
      </c>
      <c r="O37" s="17" t="s">
        <v>36</v>
      </c>
      <c r="P37" s="17"/>
      <c r="Q37" s="21" t="s">
        <v>31</v>
      </c>
      <c r="R37" s="21"/>
      <c r="S37" s="21"/>
      <c r="T37" s="21"/>
      <c r="U37" s="21"/>
      <c r="V37" s="21" t="s">
        <v>31</v>
      </c>
      <c r="W37" s="21"/>
      <c r="X37" s="21"/>
      <c r="Y37" s="21"/>
      <c r="Z37" s="21"/>
    </row>
    <row r="38" spans="1:26">
      <c r="A38" s="6" t="s">
        <v>166</v>
      </c>
      <c r="B38" s="17" t="s">
        <v>182</v>
      </c>
      <c r="C38" s="6">
        <v>15</v>
      </c>
      <c r="D38" s="17" t="s">
        <v>89</v>
      </c>
      <c r="E38" s="6">
        <v>2</v>
      </c>
      <c r="F38" s="17" t="s">
        <v>24</v>
      </c>
      <c r="G38" s="6">
        <v>6</v>
      </c>
      <c r="H38" s="17" t="s">
        <v>52</v>
      </c>
      <c r="I38" s="6">
        <v>65</v>
      </c>
      <c r="J38" s="17" t="s">
        <v>183</v>
      </c>
      <c r="K38" s="17" t="s">
        <v>184</v>
      </c>
      <c r="L38" s="6" t="s">
        <v>28</v>
      </c>
      <c r="M38" s="6">
        <v>21949677</v>
      </c>
      <c r="N38" s="7" t="str">
        <f t="shared" si="1"/>
        <v>link</v>
      </c>
      <c r="O38" s="17" t="s">
        <v>185</v>
      </c>
      <c r="P38" s="17"/>
      <c r="Q38" s="21" t="s">
        <v>31</v>
      </c>
      <c r="R38" s="21"/>
      <c r="S38" s="21"/>
      <c r="T38" s="21"/>
      <c r="U38" s="21"/>
      <c r="V38" s="21" t="s">
        <v>31</v>
      </c>
      <c r="W38" s="21"/>
      <c r="X38" s="21"/>
      <c r="Y38" s="21"/>
      <c r="Z38" s="21"/>
    </row>
    <row r="39" spans="1:26">
      <c r="A39" s="6" t="s">
        <v>166</v>
      </c>
      <c r="B39" s="17" t="s">
        <v>186</v>
      </c>
      <c r="C39" s="6">
        <v>58</v>
      </c>
      <c r="D39" s="17" t="s">
        <v>187</v>
      </c>
      <c r="E39" s="6">
        <v>2</v>
      </c>
      <c r="F39" s="17" t="s">
        <v>24</v>
      </c>
      <c r="G39" s="6">
        <v>5</v>
      </c>
      <c r="H39" s="17" t="s">
        <v>188</v>
      </c>
      <c r="I39" s="6">
        <v>174</v>
      </c>
      <c r="J39" s="17" t="s">
        <v>189</v>
      </c>
      <c r="K39" s="17" t="s">
        <v>190</v>
      </c>
      <c r="L39" s="6" t="s">
        <v>28</v>
      </c>
      <c r="M39" s="6">
        <v>30023543</v>
      </c>
      <c r="N39" s="7" t="str">
        <f t="shared" si="1"/>
        <v>link</v>
      </c>
      <c r="O39" s="17" t="s">
        <v>36</v>
      </c>
      <c r="P39" s="17"/>
      <c r="Q39" s="21" t="s">
        <v>31</v>
      </c>
      <c r="R39" s="21"/>
      <c r="S39" s="21"/>
      <c r="T39" s="21"/>
      <c r="U39" s="21"/>
      <c r="V39" s="21" t="s">
        <v>31</v>
      </c>
      <c r="W39" s="21"/>
      <c r="X39" s="21"/>
      <c r="Y39" s="21"/>
      <c r="Z39" s="21"/>
    </row>
    <row r="40" spans="1:26">
      <c r="A40" s="6" t="s">
        <v>166</v>
      </c>
      <c r="B40" s="17" t="s">
        <v>191</v>
      </c>
      <c r="C40" s="6">
        <v>14</v>
      </c>
      <c r="D40" s="17" t="s">
        <v>105</v>
      </c>
      <c r="E40" s="6">
        <v>2</v>
      </c>
      <c r="F40" s="17" t="s">
        <v>24</v>
      </c>
      <c r="G40" s="6">
        <v>4</v>
      </c>
      <c r="H40" s="17" t="s">
        <v>100</v>
      </c>
      <c r="I40" s="6">
        <v>43</v>
      </c>
      <c r="J40" s="17" t="s">
        <v>192</v>
      </c>
      <c r="K40" s="17" t="s">
        <v>193</v>
      </c>
      <c r="L40" s="6" t="s">
        <v>28</v>
      </c>
      <c r="M40" s="6">
        <v>24178293</v>
      </c>
      <c r="N40" s="7" t="str">
        <f t="shared" si="1"/>
        <v>link</v>
      </c>
      <c r="O40" s="17" t="s">
        <v>36</v>
      </c>
      <c r="P40" s="17"/>
      <c r="Q40" s="21" t="s">
        <v>31</v>
      </c>
      <c r="R40" s="21"/>
      <c r="S40" s="21"/>
      <c r="T40" s="21"/>
      <c r="U40" s="21"/>
      <c r="V40" s="21" t="s">
        <v>31</v>
      </c>
      <c r="W40" s="21"/>
      <c r="X40" s="21"/>
      <c r="Y40" s="21"/>
      <c r="Z40" s="21"/>
    </row>
    <row r="41" spans="1:26">
      <c r="A41" s="6" t="s">
        <v>166</v>
      </c>
      <c r="B41" s="17" t="s">
        <v>194</v>
      </c>
      <c r="C41" s="6">
        <v>21</v>
      </c>
      <c r="D41" s="17" t="s">
        <v>195</v>
      </c>
      <c r="E41" s="6">
        <v>4</v>
      </c>
      <c r="F41" s="17" t="s">
        <v>94</v>
      </c>
      <c r="G41" s="6">
        <v>11</v>
      </c>
      <c r="H41" s="17" t="s">
        <v>169</v>
      </c>
      <c r="I41" s="6">
        <v>315</v>
      </c>
      <c r="J41" s="17" t="s">
        <v>196</v>
      </c>
      <c r="K41" s="17" t="s">
        <v>197</v>
      </c>
      <c r="L41" s="6" t="s">
        <v>28</v>
      </c>
      <c r="M41" s="6">
        <v>31782811</v>
      </c>
      <c r="N41" s="7" t="str">
        <f t="shared" si="1"/>
        <v>link</v>
      </c>
      <c r="O41" s="17" t="s">
        <v>36</v>
      </c>
      <c r="P41" s="17"/>
      <c r="Q41" s="21" t="s">
        <v>31</v>
      </c>
      <c r="R41" s="21"/>
      <c r="S41" s="21"/>
      <c r="T41" s="21"/>
      <c r="U41" s="21"/>
      <c r="V41" s="21" t="s">
        <v>31</v>
      </c>
      <c r="W41" s="21"/>
      <c r="X41" s="21"/>
      <c r="Y41" s="21"/>
      <c r="Z41" s="21"/>
    </row>
    <row r="42" spans="1:26">
      <c r="A42" s="6" t="s">
        <v>166</v>
      </c>
      <c r="B42" s="17" t="s">
        <v>198</v>
      </c>
      <c r="C42" s="6">
        <v>65</v>
      </c>
      <c r="D42" s="17" t="s">
        <v>199</v>
      </c>
      <c r="E42" s="6">
        <v>3</v>
      </c>
      <c r="F42" s="17" t="s">
        <v>126</v>
      </c>
      <c r="G42" s="6">
        <v>9</v>
      </c>
      <c r="H42" s="17" t="s">
        <v>200</v>
      </c>
      <c r="I42" s="6">
        <v>257</v>
      </c>
      <c r="J42" s="17" t="s">
        <v>36</v>
      </c>
      <c r="K42" s="17" t="s">
        <v>36</v>
      </c>
      <c r="L42" s="6" t="s">
        <v>28</v>
      </c>
      <c r="M42" s="6">
        <v>32585150</v>
      </c>
      <c r="N42" s="7" t="str">
        <f t="shared" si="1"/>
        <v>link</v>
      </c>
      <c r="O42" s="17" t="s">
        <v>36</v>
      </c>
      <c r="P42" s="17"/>
      <c r="Q42" s="21" t="s">
        <v>31</v>
      </c>
      <c r="R42" s="21"/>
      <c r="S42" s="21"/>
      <c r="T42" s="21"/>
      <c r="U42" s="21"/>
      <c r="V42" s="21" t="s">
        <v>31</v>
      </c>
      <c r="W42" s="21"/>
      <c r="X42" s="21"/>
      <c r="Y42" s="21"/>
      <c r="Z42" s="21"/>
    </row>
    <row r="43" spans="1:26">
      <c r="A43" s="6" t="s">
        <v>166</v>
      </c>
      <c r="B43" s="17" t="s">
        <v>201</v>
      </c>
      <c r="C43" s="6">
        <v>14</v>
      </c>
      <c r="D43" s="17" t="s">
        <v>202</v>
      </c>
      <c r="E43" s="6">
        <v>2</v>
      </c>
      <c r="F43" s="17" t="s">
        <v>24</v>
      </c>
      <c r="G43" s="6">
        <v>4</v>
      </c>
      <c r="H43" s="17" t="s">
        <v>100</v>
      </c>
      <c r="I43" s="6">
        <v>47</v>
      </c>
      <c r="J43" s="17" t="s">
        <v>203</v>
      </c>
      <c r="K43" s="17" t="s">
        <v>204</v>
      </c>
      <c r="L43" s="6" t="s">
        <v>28</v>
      </c>
      <c r="M43" s="6">
        <v>24952196</v>
      </c>
      <c r="N43" s="7" t="str">
        <f t="shared" si="1"/>
        <v>link</v>
      </c>
      <c r="O43" s="17" t="s">
        <v>36</v>
      </c>
      <c r="P43" s="17"/>
      <c r="Q43" s="21" t="s">
        <v>31</v>
      </c>
      <c r="R43" s="21"/>
      <c r="S43" s="21"/>
      <c r="T43" s="21"/>
      <c r="U43" s="21"/>
      <c r="V43" s="21" t="s">
        <v>31</v>
      </c>
      <c r="W43" s="21"/>
      <c r="X43" s="21"/>
      <c r="Y43" s="21"/>
      <c r="Z43" s="21"/>
    </row>
    <row r="44" spans="1:26">
      <c r="A44" s="6" t="s">
        <v>166</v>
      </c>
      <c r="B44" s="17" t="s">
        <v>205</v>
      </c>
      <c r="C44" s="6">
        <v>21</v>
      </c>
      <c r="D44" s="17" t="s">
        <v>195</v>
      </c>
      <c r="E44" s="6">
        <v>4</v>
      </c>
      <c r="F44" s="17" t="s">
        <v>94</v>
      </c>
      <c r="G44" s="6">
        <v>14</v>
      </c>
      <c r="H44" s="17" t="s">
        <v>206</v>
      </c>
      <c r="I44" s="6">
        <v>479</v>
      </c>
      <c r="J44" s="17" t="s">
        <v>207</v>
      </c>
      <c r="K44" s="17" t="s">
        <v>208</v>
      </c>
      <c r="L44" s="6" t="s">
        <v>28</v>
      </c>
      <c r="M44" s="6">
        <v>23887853</v>
      </c>
      <c r="N44" s="7" t="str">
        <f t="shared" si="1"/>
        <v>link</v>
      </c>
      <c r="O44" s="17" t="s">
        <v>29</v>
      </c>
      <c r="P44" s="17"/>
      <c r="Q44" s="21" t="s">
        <v>31</v>
      </c>
      <c r="R44" s="21"/>
      <c r="S44" s="21"/>
      <c r="T44" s="21"/>
      <c r="U44" s="21"/>
      <c r="V44" s="21" t="s">
        <v>31</v>
      </c>
      <c r="W44" s="21"/>
      <c r="X44" s="21"/>
      <c r="Y44" s="21"/>
      <c r="Z44" s="21"/>
    </row>
    <row r="45" spans="1:26">
      <c r="A45" s="8" t="s">
        <v>209</v>
      </c>
      <c r="B45" s="18" t="s">
        <v>210</v>
      </c>
      <c r="C45" s="8">
        <v>7</v>
      </c>
      <c r="D45" s="18" t="s">
        <v>56</v>
      </c>
      <c r="E45" s="8">
        <v>2</v>
      </c>
      <c r="F45" s="18" t="s">
        <v>24</v>
      </c>
      <c r="G45" s="8">
        <v>6</v>
      </c>
      <c r="H45" s="18" t="s">
        <v>52</v>
      </c>
      <c r="I45" s="8">
        <v>45</v>
      </c>
      <c r="J45" s="18" t="s">
        <v>36</v>
      </c>
      <c r="K45" s="18" t="s">
        <v>36</v>
      </c>
      <c r="L45" s="8" t="s">
        <v>146</v>
      </c>
      <c r="M45" s="8">
        <v>29660141</v>
      </c>
      <c r="N45" s="9" t="str">
        <f t="shared" si="1"/>
        <v>link</v>
      </c>
      <c r="O45" s="18" t="s">
        <v>211</v>
      </c>
      <c r="P45" s="18"/>
      <c r="Q45" s="21" t="s">
        <v>31</v>
      </c>
      <c r="R45" s="21"/>
      <c r="S45" s="21"/>
      <c r="T45" s="21"/>
      <c r="U45" s="21"/>
      <c r="V45" s="21" t="s">
        <v>31</v>
      </c>
      <c r="W45" s="21"/>
      <c r="X45" s="21"/>
      <c r="Y45" s="21"/>
      <c r="Z45" s="21"/>
    </row>
    <row r="46" spans="1:26">
      <c r="A46" s="8" t="s">
        <v>209</v>
      </c>
      <c r="B46" s="18" t="s">
        <v>212</v>
      </c>
      <c r="C46" s="8">
        <v>14</v>
      </c>
      <c r="D46" s="18" t="s">
        <v>105</v>
      </c>
      <c r="E46" s="8">
        <v>2</v>
      </c>
      <c r="F46" s="18" t="s">
        <v>24</v>
      </c>
      <c r="G46" s="8">
        <v>1</v>
      </c>
      <c r="H46" s="18">
        <v>10</v>
      </c>
      <c r="I46" s="8">
        <v>18</v>
      </c>
      <c r="J46" s="18" t="s">
        <v>36</v>
      </c>
      <c r="K46" s="18" t="s">
        <v>213</v>
      </c>
      <c r="L46" s="8" t="s">
        <v>28</v>
      </c>
      <c r="M46" s="8">
        <v>30253345</v>
      </c>
      <c r="N46" s="9" t="str">
        <f t="shared" si="1"/>
        <v>link</v>
      </c>
      <c r="O46" s="18" t="s">
        <v>36</v>
      </c>
      <c r="P46" s="18"/>
      <c r="Q46" s="21" t="s">
        <v>31</v>
      </c>
      <c r="R46" s="21"/>
      <c r="S46" s="21"/>
      <c r="T46" s="21"/>
      <c r="U46" s="21"/>
      <c r="V46" s="21" t="s">
        <v>31</v>
      </c>
      <c r="W46" s="21"/>
      <c r="X46" s="21"/>
      <c r="Y46" s="21"/>
      <c r="Z46" s="21"/>
    </row>
    <row r="47" spans="1:26">
      <c r="A47" s="8" t="s">
        <v>209</v>
      </c>
      <c r="B47" s="18" t="s">
        <v>214</v>
      </c>
      <c r="C47" s="8">
        <v>8</v>
      </c>
      <c r="D47" s="18" t="s">
        <v>45</v>
      </c>
      <c r="E47" s="8">
        <v>2</v>
      </c>
      <c r="F47" s="18" t="s">
        <v>24</v>
      </c>
      <c r="G47" s="8">
        <v>1</v>
      </c>
      <c r="H47" s="18">
        <v>10</v>
      </c>
      <c r="I47" s="8">
        <v>11</v>
      </c>
      <c r="J47" s="18" t="s">
        <v>215</v>
      </c>
      <c r="K47" s="18" t="s">
        <v>216</v>
      </c>
      <c r="L47" s="8" t="s">
        <v>28</v>
      </c>
      <c r="M47" s="8">
        <v>32204578</v>
      </c>
      <c r="N47" s="9" t="str">
        <f t="shared" si="1"/>
        <v>link</v>
      </c>
      <c r="O47" s="18" t="s">
        <v>36</v>
      </c>
      <c r="P47" s="18"/>
      <c r="Q47" s="21" t="s">
        <v>31</v>
      </c>
      <c r="R47" s="21"/>
      <c r="S47" s="21"/>
      <c r="T47" s="21"/>
      <c r="U47" s="21"/>
      <c r="V47" s="21" t="s">
        <v>31</v>
      </c>
      <c r="W47" s="21"/>
      <c r="X47" s="21"/>
      <c r="Y47" s="21"/>
      <c r="Z47" s="21"/>
    </row>
    <row r="48" spans="1:26">
      <c r="A48" s="8" t="s">
        <v>209</v>
      </c>
      <c r="B48" s="18" t="s">
        <v>217</v>
      </c>
      <c r="C48" s="8">
        <v>13</v>
      </c>
      <c r="D48" s="18" t="s">
        <v>218</v>
      </c>
      <c r="E48" s="8">
        <v>2</v>
      </c>
      <c r="F48" s="18" t="s">
        <v>24</v>
      </c>
      <c r="G48" s="8">
        <v>1</v>
      </c>
      <c r="H48" s="18">
        <v>10</v>
      </c>
      <c r="I48" s="8">
        <v>22</v>
      </c>
      <c r="J48" s="18" t="s">
        <v>219</v>
      </c>
      <c r="K48" s="18" t="s">
        <v>220</v>
      </c>
      <c r="L48" s="8" t="s">
        <v>28</v>
      </c>
      <c r="M48" s="8">
        <v>31940231</v>
      </c>
      <c r="N48" s="9" t="str">
        <f t="shared" si="1"/>
        <v>link</v>
      </c>
      <c r="O48" s="18" t="s">
        <v>36</v>
      </c>
      <c r="P48" s="18"/>
      <c r="Q48" s="21" t="s">
        <v>31</v>
      </c>
      <c r="R48" s="21"/>
      <c r="S48" s="21"/>
      <c r="T48" s="21"/>
      <c r="U48" s="21"/>
      <c r="V48" s="21" t="s">
        <v>31</v>
      </c>
      <c r="W48" s="21"/>
      <c r="X48" s="21"/>
      <c r="Y48" s="21"/>
      <c r="Z48" s="21"/>
    </row>
    <row r="49" spans="1:26">
      <c r="A49" s="8" t="s">
        <v>209</v>
      </c>
      <c r="B49" s="18" t="s">
        <v>221</v>
      </c>
      <c r="C49" s="8">
        <v>14</v>
      </c>
      <c r="D49" s="18" t="s">
        <v>105</v>
      </c>
      <c r="E49" s="8">
        <v>2</v>
      </c>
      <c r="F49" s="18" t="s">
        <v>24</v>
      </c>
      <c r="G49" s="8">
        <v>1</v>
      </c>
      <c r="H49" s="18">
        <v>10</v>
      </c>
      <c r="I49" s="8">
        <v>29</v>
      </c>
      <c r="J49" s="18" t="s">
        <v>222</v>
      </c>
      <c r="K49" s="18" t="s">
        <v>213</v>
      </c>
      <c r="L49" s="8" t="s">
        <v>28</v>
      </c>
      <c r="M49" s="8">
        <v>30253345</v>
      </c>
      <c r="N49" s="9" t="str">
        <f t="shared" si="1"/>
        <v>link</v>
      </c>
      <c r="O49" s="18" t="s">
        <v>36</v>
      </c>
      <c r="P49" s="18"/>
      <c r="Q49" s="21" t="s">
        <v>31</v>
      </c>
      <c r="R49" s="21"/>
      <c r="S49" s="21"/>
      <c r="T49" s="21"/>
      <c r="U49" s="21"/>
      <c r="V49" s="21" t="s">
        <v>31</v>
      </c>
      <c r="W49" s="21"/>
      <c r="X49" s="21"/>
      <c r="Y49" s="21"/>
      <c r="Z49" s="21"/>
    </row>
    <row r="50" spans="1:26">
      <c r="A50" s="8" t="s">
        <v>209</v>
      </c>
      <c r="B50" s="18" t="s">
        <v>223</v>
      </c>
      <c r="C50" s="8">
        <v>8</v>
      </c>
      <c r="D50" s="18" t="s">
        <v>224</v>
      </c>
      <c r="E50" s="8">
        <v>2</v>
      </c>
      <c r="F50" s="18" t="s">
        <v>24</v>
      </c>
      <c r="G50" s="8">
        <v>1</v>
      </c>
      <c r="H50" s="18">
        <v>10</v>
      </c>
      <c r="I50" s="8">
        <v>12</v>
      </c>
      <c r="J50" s="18" t="s">
        <v>225</v>
      </c>
      <c r="K50" s="18" t="s">
        <v>213</v>
      </c>
      <c r="L50" s="8" t="s">
        <v>28</v>
      </c>
      <c r="M50" s="8">
        <v>30253345</v>
      </c>
      <c r="N50" s="9" t="str">
        <f t="shared" si="1"/>
        <v>link</v>
      </c>
      <c r="O50" s="18" t="s">
        <v>36</v>
      </c>
      <c r="P50" s="18"/>
      <c r="Q50" s="21" t="s">
        <v>31</v>
      </c>
      <c r="R50" s="21"/>
      <c r="S50" s="21"/>
      <c r="T50" s="21"/>
      <c r="U50" s="21"/>
      <c r="V50" s="21" t="s">
        <v>31</v>
      </c>
      <c r="W50" s="21"/>
      <c r="X50" s="21"/>
      <c r="Y50" s="21"/>
      <c r="Z50" s="21"/>
    </row>
    <row r="51" spans="1:26">
      <c r="A51" s="8" t="s">
        <v>209</v>
      </c>
      <c r="B51" s="18" t="s">
        <v>226</v>
      </c>
      <c r="C51" s="8">
        <v>14</v>
      </c>
      <c r="D51" s="18" t="s">
        <v>227</v>
      </c>
      <c r="E51" s="8">
        <v>2</v>
      </c>
      <c r="F51" s="18" t="s">
        <v>24</v>
      </c>
      <c r="G51" s="8">
        <v>3</v>
      </c>
      <c r="H51" s="18" t="s">
        <v>228</v>
      </c>
      <c r="I51" s="8">
        <v>31</v>
      </c>
      <c r="J51" s="18" t="s">
        <v>229</v>
      </c>
      <c r="K51" s="18" t="s">
        <v>230</v>
      </c>
      <c r="L51" s="8" t="s">
        <v>146</v>
      </c>
      <c r="M51" s="8">
        <v>32627929</v>
      </c>
      <c r="N51" s="9" t="str">
        <f t="shared" si="1"/>
        <v>link</v>
      </c>
      <c r="O51" s="18" t="s">
        <v>147</v>
      </c>
      <c r="P51" s="18"/>
      <c r="Q51" s="21" t="s">
        <v>31</v>
      </c>
      <c r="R51" s="21"/>
      <c r="S51" s="21"/>
      <c r="T51" s="21"/>
      <c r="U51" s="21"/>
      <c r="V51" s="21" t="s">
        <v>31</v>
      </c>
      <c r="W51" s="21"/>
      <c r="X51" s="21"/>
      <c r="Y51" s="21"/>
      <c r="Z51" s="21"/>
    </row>
    <row r="52" spans="1:26">
      <c r="A52" s="10" t="s">
        <v>231</v>
      </c>
      <c r="B52" s="19" t="s">
        <v>232</v>
      </c>
      <c r="C52" s="10">
        <v>1</v>
      </c>
      <c r="D52" s="19" t="s">
        <v>62</v>
      </c>
      <c r="E52" s="10">
        <v>2</v>
      </c>
      <c r="F52" s="19" t="s">
        <v>24</v>
      </c>
      <c r="G52" s="10">
        <v>1</v>
      </c>
      <c r="H52" s="19">
        <v>20</v>
      </c>
      <c r="I52" s="10">
        <v>3</v>
      </c>
      <c r="J52" s="19" t="s">
        <v>36</v>
      </c>
      <c r="K52" s="19" t="s">
        <v>36</v>
      </c>
      <c r="L52" s="10" t="s">
        <v>28</v>
      </c>
      <c r="M52" s="10">
        <v>9202147</v>
      </c>
      <c r="N52" s="11" t="str">
        <f t="shared" si="1"/>
        <v>link</v>
      </c>
      <c r="O52" s="19" t="s">
        <v>36</v>
      </c>
      <c r="P52" s="19"/>
      <c r="Q52" s="21" t="s">
        <v>31</v>
      </c>
      <c r="R52" s="21"/>
      <c r="S52" s="21"/>
      <c r="T52" s="21"/>
      <c r="U52" s="21"/>
      <c r="V52" s="21" t="s">
        <v>31</v>
      </c>
      <c r="W52" s="21"/>
      <c r="X52" s="21"/>
      <c r="Y52" s="21"/>
      <c r="Z52" s="21"/>
    </row>
    <row r="53" spans="1:26">
      <c r="A53" s="10" t="s">
        <v>231</v>
      </c>
      <c r="B53" s="19" t="s">
        <v>233</v>
      </c>
      <c r="C53" s="10">
        <v>3</v>
      </c>
      <c r="D53" s="19" t="s">
        <v>141</v>
      </c>
      <c r="E53" s="10">
        <v>2</v>
      </c>
      <c r="F53" s="19" t="s">
        <v>24</v>
      </c>
      <c r="G53" s="10">
        <v>1</v>
      </c>
      <c r="H53" s="19">
        <v>10</v>
      </c>
      <c r="I53" s="10">
        <v>6</v>
      </c>
      <c r="J53" s="19" t="s">
        <v>36</v>
      </c>
      <c r="K53" s="19" t="s">
        <v>36</v>
      </c>
      <c r="L53" s="10" t="s">
        <v>146</v>
      </c>
      <c r="M53" s="10">
        <v>24874079</v>
      </c>
      <c r="N53" s="11" t="str">
        <f t="shared" si="1"/>
        <v>link</v>
      </c>
      <c r="O53" s="19" t="s">
        <v>147</v>
      </c>
      <c r="P53" s="19"/>
      <c r="Q53" s="21" t="s">
        <v>31</v>
      </c>
      <c r="R53" s="21"/>
      <c r="S53" s="21"/>
      <c r="T53" s="21"/>
      <c r="U53" s="21"/>
      <c r="V53" s="21" t="s">
        <v>31</v>
      </c>
      <c r="W53" s="21"/>
      <c r="X53" s="21"/>
      <c r="Y53" s="21"/>
      <c r="Z53" s="21"/>
    </row>
    <row r="54" spans="1:26">
      <c r="A54" s="12" t="s">
        <v>234</v>
      </c>
      <c r="B54" s="20" t="s">
        <v>235</v>
      </c>
      <c r="C54" s="12">
        <v>13</v>
      </c>
      <c r="D54" s="20" t="s">
        <v>236</v>
      </c>
      <c r="E54" s="12">
        <v>2</v>
      </c>
      <c r="F54" s="20" t="s">
        <v>24</v>
      </c>
      <c r="G54" s="12">
        <v>1</v>
      </c>
      <c r="H54" s="20">
        <v>10</v>
      </c>
      <c r="I54" s="12">
        <v>19</v>
      </c>
      <c r="J54" s="20" t="s">
        <v>237</v>
      </c>
      <c r="K54" s="20" t="s">
        <v>238</v>
      </c>
      <c r="L54" s="12" t="s">
        <v>28</v>
      </c>
      <c r="M54" s="12">
        <v>21171652</v>
      </c>
      <c r="N54" s="13" t="str">
        <f t="shared" si="1"/>
        <v>link</v>
      </c>
      <c r="O54" s="20" t="s">
        <v>36</v>
      </c>
      <c r="P54" s="20"/>
      <c r="Q54" s="21" t="s">
        <v>31</v>
      </c>
      <c r="R54" s="21"/>
      <c r="S54" s="21"/>
      <c r="T54" s="21"/>
      <c r="U54" s="21"/>
      <c r="V54" s="21" t="s">
        <v>31</v>
      </c>
      <c r="W54" s="21"/>
      <c r="X54" s="21"/>
      <c r="Y54" s="21"/>
      <c r="Z54" s="21"/>
    </row>
    <row r="55" spans="1:26">
      <c r="A55" s="12" t="s">
        <v>234</v>
      </c>
      <c r="B55" s="20" t="s">
        <v>239</v>
      </c>
      <c r="C55" s="12">
        <v>9</v>
      </c>
      <c r="D55" s="20" t="s">
        <v>240</v>
      </c>
      <c r="E55" s="12">
        <v>2</v>
      </c>
      <c r="F55" s="20" t="s">
        <v>24</v>
      </c>
      <c r="G55" s="12">
        <v>1</v>
      </c>
      <c r="H55" s="20">
        <v>10</v>
      </c>
      <c r="I55" s="12">
        <v>11</v>
      </c>
      <c r="J55" s="20" t="s">
        <v>241</v>
      </c>
      <c r="K55" s="20" t="s">
        <v>242</v>
      </c>
      <c r="L55" s="12" t="s">
        <v>28</v>
      </c>
      <c r="M55" s="12">
        <v>32628320</v>
      </c>
      <c r="N55" s="13" t="str">
        <f t="shared" si="1"/>
        <v>link</v>
      </c>
      <c r="O55" s="20" t="s">
        <v>243</v>
      </c>
      <c r="P55" s="20"/>
      <c r="Q55" s="21" t="s">
        <v>31</v>
      </c>
      <c r="R55" s="21"/>
      <c r="S55" s="21"/>
      <c r="T55" s="21"/>
      <c r="U55" s="21"/>
      <c r="V55" s="21" t="s">
        <v>31</v>
      </c>
      <c r="W55" s="21"/>
      <c r="X55" s="21"/>
      <c r="Y55" s="21"/>
      <c r="Z55" s="21"/>
    </row>
    <row r="56" spans="1:26">
      <c r="A56" s="12" t="s">
        <v>234</v>
      </c>
      <c r="B56" s="20" t="s">
        <v>244</v>
      </c>
      <c r="C56" s="12">
        <v>15</v>
      </c>
      <c r="D56" s="20" t="s">
        <v>84</v>
      </c>
      <c r="E56" s="12">
        <v>2</v>
      </c>
      <c r="F56" s="20" t="s">
        <v>24</v>
      </c>
      <c r="G56" s="12">
        <v>6</v>
      </c>
      <c r="H56" s="20" t="s">
        <v>52</v>
      </c>
      <c r="I56" s="12">
        <v>67</v>
      </c>
      <c r="J56" s="20" t="s">
        <v>245</v>
      </c>
      <c r="K56" s="20" t="s">
        <v>246</v>
      </c>
      <c r="L56" s="12" t="s">
        <v>28</v>
      </c>
      <c r="M56" s="12">
        <v>28652237</v>
      </c>
      <c r="N56" s="13" t="str">
        <f t="shared" si="1"/>
        <v>link</v>
      </c>
      <c r="O56" s="20" t="s">
        <v>36</v>
      </c>
      <c r="P56" s="20"/>
      <c r="Q56" s="21" t="s">
        <v>31</v>
      </c>
      <c r="R56" s="21"/>
      <c r="S56" s="21"/>
      <c r="T56" s="21"/>
      <c r="U56" s="21"/>
      <c r="V56" s="21" t="s">
        <v>31</v>
      </c>
      <c r="W56" s="21"/>
      <c r="X56" s="21"/>
      <c r="Y56" s="21"/>
      <c r="Z56" s="21"/>
    </row>
    <row r="57" spans="1:26">
      <c r="A57" s="12" t="s">
        <v>234</v>
      </c>
      <c r="B57" s="20" t="s">
        <v>247</v>
      </c>
      <c r="C57" s="12">
        <v>13</v>
      </c>
      <c r="D57" s="20" t="s">
        <v>218</v>
      </c>
      <c r="E57" s="12">
        <v>2</v>
      </c>
      <c r="F57" s="20" t="s">
        <v>24</v>
      </c>
      <c r="G57" s="12">
        <v>1</v>
      </c>
      <c r="H57" s="20">
        <v>10</v>
      </c>
      <c r="I57" s="12">
        <v>17</v>
      </c>
      <c r="J57" s="20" t="s">
        <v>36</v>
      </c>
      <c r="K57" s="20" t="s">
        <v>36</v>
      </c>
      <c r="L57" s="12" t="s">
        <v>146</v>
      </c>
      <c r="M57" s="12">
        <v>32309744</v>
      </c>
      <c r="N57" s="13" t="str">
        <f t="shared" si="1"/>
        <v>link</v>
      </c>
      <c r="O57" s="20" t="s">
        <v>248</v>
      </c>
      <c r="P57" s="20"/>
      <c r="Q57" s="21" t="s">
        <v>31</v>
      </c>
      <c r="R57" s="21"/>
      <c r="S57" s="21"/>
      <c r="T57" s="21"/>
      <c r="U57" s="21"/>
      <c r="V57" s="21" t="s">
        <v>31</v>
      </c>
      <c r="W57" s="21"/>
      <c r="X57" s="21"/>
      <c r="Y57" s="21"/>
      <c r="Z57" s="21"/>
    </row>
    <row r="58" spans="1:26">
      <c r="A58" s="12" t="s">
        <v>234</v>
      </c>
      <c r="B58" s="20" t="s">
        <v>249</v>
      </c>
      <c r="C58" s="12">
        <v>13</v>
      </c>
      <c r="D58" s="20" t="s">
        <v>236</v>
      </c>
      <c r="E58" s="12">
        <v>2</v>
      </c>
      <c r="F58" s="20" t="s">
        <v>24</v>
      </c>
      <c r="G58" s="12">
        <v>1</v>
      </c>
      <c r="H58" s="20">
        <v>10</v>
      </c>
      <c r="I58" s="12">
        <v>27</v>
      </c>
      <c r="J58" s="20" t="s">
        <v>250</v>
      </c>
      <c r="K58" s="20" t="s">
        <v>251</v>
      </c>
      <c r="L58" s="12" t="s">
        <v>146</v>
      </c>
      <c r="M58" s="12">
        <v>32326976</v>
      </c>
      <c r="N58" s="13" t="str">
        <f t="shared" si="1"/>
        <v>link</v>
      </c>
      <c r="O58" s="20" t="s">
        <v>248</v>
      </c>
      <c r="P58" s="20"/>
      <c r="Q58" s="21" t="s">
        <v>31</v>
      </c>
      <c r="R58" s="21"/>
      <c r="S58" s="21"/>
      <c r="T58" s="21"/>
      <c r="U58" s="21"/>
      <c r="V58" s="21" t="s">
        <v>31</v>
      </c>
      <c r="W58" s="21"/>
      <c r="X58" s="21"/>
      <c r="Y58" s="21"/>
      <c r="Z58" s="21"/>
    </row>
    <row r="59" spans="1:26">
      <c r="A59" s="12" t="s">
        <v>234</v>
      </c>
      <c r="B59" s="20" t="s">
        <v>136</v>
      </c>
      <c r="C59" s="12">
        <v>58</v>
      </c>
      <c r="D59" s="20" t="s">
        <v>137</v>
      </c>
      <c r="E59" s="12">
        <v>2</v>
      </c>
      <c r="F59" s="20" t="s">
        <v>24</v>
      </c>
      <c r="G59" s="12">
        <v>12</v>
      </c>
      <c r="H59" s="20" t="s">
        <v>40</v>
      </c>
      <c r="I59" s="12">
        <v>169</v>
      </c>
      <c r="J59" s="20" t="s">
        <v>138</v>
      </c>
      <c r="K59" s="20" t="s">
        <v>139</v>
      </c>
      <c r="L59" s="12" t="s">
        <v>28</v>
      </c>
      <c r="M59" s="12">
        <v>30451364</v>
      </c>
      <c r="N59" s="13" t="str">
        <f t="shared" si="1"/>
        <v>link</v>
      </c>
      <c r="O59" s="20" t="s">
        <v>36</v>
      </c>
      <c r="P59" s="20"/>
      <c r="Q59" s="21" t="s">
        <v>31</v>
      </c>
      <c r="R59" s="21"/>
      <c r="S59" s="21"/>
      <c r="T59" s="21"/>
      <c r="U59" s="21"/>
      <c r="V59" s="21" t="s">
        <v>31</v>
      </c>
      <c r="W59" s="21"/>
      <c r="X59" s="21"/>
      <c r="Y59" s="21"/>
      <c r="Z59" s="21"/>
    </row>
    <row r="60" spans="1:26">
      <c r="A60" s="12" t="s">
        <v>234</v>
      </c>
      <c r="B60" s="20" t="s">
        <v>252</v>
      </c>
      <c r="C60" s="12">
        <v>10</v>
      </c>
      <c r="D60" s="20" t="s">
        <v>253</v>
      </c>
      <c r="E60" s="12">
        <v>2</v>
      </c>
      <c r="F60" s="20" t="s">
        <v>24</v>
      </c>
      <c r="G60" s="12">
        <v>6</v>
      </c>
      <c r="H60" s="20" t="s">
        <v>52</v>
      </c>
      <c r="I60" s="12">
        <v>61</v>
      </c>
      <c r="J60" s="20" t="s">
        <v>254</v>
      </c>
      <c r="K60" s="20" t="s">
        <v>255</v>
      </c>
      <c r="L60" s="12" t="s">
        <v>28</v>
      </c>
      <c r="M60" s="12">
        <v>27175597</v>
      </c>
      <c r="N60" s="13" t="str">
        <f t="shared" si="1"/>
        <v>link</v>
      </c>
      <c r="O60" s="20" t="s">
        <v>36</v>
      </c>
      <c r="P60" s="20"/>
      <c r="Q60" s="21" t="s">
        <v>31</v>
      </c>
      <c r="R60" s="21"/>
      <c r="S60" s="21"/>
      <c r="T60" s="21"/>
      <c r="U60" s="21"/>
      <c r="V60" s="21" t="s">
        <v>31</v>
      </c>
      <c r="W60" s="21"/>
      <c r="X60" s="21"/>
      <c r="Y60" s="21"/>
      <c r="Z60" s="21"/>
    </row>
    <row r="61" spans="1:26">
      <c r="A61" s="12" t="s">
        <v>234</v>
      </c>
      <c r="B61" s="20" t="s">
        <v>256</v>
      </c>
      <c r="C61" s="12">
        <v>59</v>
      </c>
      <c r="D61" s="20" t="s">
        <v>257</v>
      </c>
      <c r="E61" s="12">
        <v>2</v>
      </c>
      <c r="F61" s="20" t="s">
        <v>24</v>
      </c>
      <c r="G61" s="12">
        <v>19</v>
      </c>
      <c r="H61" s="20" t="s">
        <v>258</v>
      </c>
      <c r="I61" s="12">
        <v>381</v>
      </c>
      <c r="J61" s="20" t="s">
        <v>259</v>
      </c>
      <c r="K61" s="20" t="s">
        <v>260</v>
      </c>
      <c r="L61" s="12" t="s">
        <v>28</v>
      </c>
      <c r="M61" s="12">
        <v>32864863</v>
      </c>
      <c r="N61" s="13" t="str">
        <f t="shared" si="1"/>
        <v>link</v>
      </c>
      <c r="O61" s="20" t="s">
        <v>36</v>
      </c>
      <c r="P61" s="20"/>
      <c r="Q61" s="21" t="s">
        <v>31</v>
      </c>
      <c r="R61" s="21"/>
      <c r="S61" s="21"/>
      <c r="T61" s="21"/>
      <c r="U61" s="21"/>
      <c r="V61" s="21" t="s">
        <v>31</v>
      </c>
      <c r="W61" s="21"/>
      <c r="X61" s="21"/>
      <c r="Y61" s="21"/>
      <c r="Z61" s="21"/>
    </row>
    <row r="62" spans="1:26">
      <c r="A62" s="12" t="s">
        <v>234</v>
      </c>
      <c r="B62" s="20" t="s">
        <v>261</v>
      </c>
      <c r="C62" s="12">
        <v>15</v>
      </c>
      <c r="D62" s="20" t="s">
        <v>89</v>
      </c>
      <c r="E62" s="12">
        <v>2</v>
      </c>
      <c r="F62" s="20" t="s">
        <v>24</v>
      </c>
      <c r="G62" s="12">
        <v>6</v>
      </c>
      <c r="H62" s="20" t="s">
        <v>52</v>
      </c>
      <c r="I62" s="12">
        <v>61</v>
      </c>
      <c r="J62" s="20" t="s">
        <v>262</v>
      </c>
      <c r="K62" s="20" t="s">
        <v>263</v>
      </c>
      <c r="L62" s="12" t="s">
        <v>146</v>
      </c>
      <c r="M62" s="12">
        <v>32863858</v>
      </c>
      <c r="N62" s="13" t="str">
        <f t="shared" si="1"/>
        <v>link</v>
      </c>
      <c r="O62" s="20" t="s">
        <v>248</v>
      </c>
      <c r="P62" s="20"/>
      <c r="Q62" s="21" t="s">
        <v>31</v>
      </c>
      <c r="R62" s="21"/>
      <c r="S62" s="21"/>
      <c r="T62" s="21"/>
      <c r="U62" s="21"/>
      <c r="V62" s="21" t="s">
        <v>31</v>
      </c>
      <c r="W62" s="21"/>
      <c r="X62" s="21"/>
      <c r="Y62" s="21"/>
      <c r="Z62" s="21"/>
    </row>
    <row r="63" spans="1:26">
      <c r="A63" s="12" t="s">
        <v>234</v>
      </c>
      <c r="B63" s="20" t="s">
        <v>264</v>
      </c>
      <c r="C63" s="12">
        <v>8</v>
      </c>
      <c r="D63" s="20" t="s">
        <v>45</v>
      </c>
      <c r="E63" s="12">
        <v>2</v>
      </c>
      <c r="F63" s="20" t="s">
        <v>24</v>
      </c>
      <c r="G63" s="12">
        <v>1</v>
      </c>
      <c r="H63" s="20">
        <v>10</v>
      </c>
      <c r="I63" s="12">
        <v>15</v>
      </c>
      <c r="J63" s="20" t="s">
        <v>265</v>
      </c>
      <c r="K63" s="20" t="s">
        <v>266</v>
      </c>
      <c r="L63" s="12" t="s">
        <v>28</v>
      </c>
      <c r="M63" s="12">
        <v>26191198</v>
      </c>
      <c r="N63" s="13" t="str">
        <f t="shared" si="1"/>
        <v>link</v>
      </c>
      <c r="O63" s="20" t="s">
        <v>36</v>
      </c>
      <c r="P63" s="20"/>
      <c r="Q63" s="21" t="s">
        <v>31</v>
      </c>
      <c r="R63" s="21"/>
      <c r="S63" s="21"/>
      <c r="T63" s="21"/>
      <c r="U63" s="21"/>
      <c r="V63" s="21" t="s">
        <v>31</v>
      </c>
      <c r="W63" s="21"/>
      <c r="X63" s="21"/>
      <c r="Y63" s="21"/>
      <c r="Z63" s="21"/>
    </row>
    <row r="64" spans="1:26">
      <c r="A64" s="12" t="s">
        <v>234</v>
      </c>
      <c r="B64" s="20" t="s">
        <v>267</v>
      </c>
      <c r="C64" s="12">
        <v>10</v>
      </c>
      <c r="D64" s="20" t="s">
        <v>253</v>
      </c>
      <c r="E64" s="12">
        <v>2</v>
      </c>
      <c r="F64" s="20" t="s">
        <v>24</v>
      </c>
      <c r="G64" s="12">
        <v>6</v>
      </c>
      <c r="H64" s="20" t="s">
        <v>52</v>
      </c>
      <c r="I64" s="12">
        <v>56</v>
      </c>
      <c r="J64" s="20" t="s">
        <v>268</v>
      </c>
      <c r="K64" s="20" t="s">
        <v>269</v>
      </c>
      <c r="L64" s="12" t="s">
        <v>28</v>
      </c>
      <c r="M64" s="12">
        <v>31987860</v>
      </c>
      <c r="N64" s="13" t="str">
        <f t="shared" si="1"/>
        <v>link</v>
      </c>
      <c r="O64" s="20" t="s">
        <v>36</v>
      </c>
      <c r="P64" s="20"/>
      <c r="Q64" s="21" t="s">
        <v>31</v>
      </c>
      <c r="R64" s="21"/>
      <c r="S64" s="21"/>
      <c r="T64" s="21"/>
      <c r="U64" s="21"/>
      <c r="V64" s="21" t="s">
        <v>31</v>
      </c>
      <c r="W64" s="21"/>
      <c r="X64" s="21"/>
      <c r="Y64" s="21"/>
      <c r="Z64" s="21"/>
    </row>
    <row r="65" spans="1:26">
      <c r="A65" s="12" t="s">
        <v>234</v>
      </c>
      <c r="B65" s="20" t="s">
        <v>270</v>
      </c>
      <c r="C65" s="12">
        <v>53</v>
      </c>
      <c r="D65" s="20" t="s">
        <v>78</v>
      </c>
      <c r="E65" s="12">
        <v>2</v>
      </c>
      <c r="F65" s="20" t="s">
        <v>24</v>
      </c>
      <c r="G65" s="12">
        <v>12</v>
      </c>
      <c r="H65" s="20" t="s">
        <v>40</v>
      </c>
      <c r="I65" s="12">
        <v>153</v>
      </c>
      <c r="J65" s="20" t="s">
        <v>271</v>
      </c>
      <c r="K65" s="20" t="s">
        <v>272</v>
      </c>
      <c r="L65" s="12" t="s">
        <v>146</v>
      </c>
      <c r="M65" s="12">
        <v>23909864</v>
      </c>
      <c r="N65" s="13" t="str">
        <f t="shared" si="1"/>
        <v>link</v>
      </c>
      <c r="O65" s="20" t="s">
        <v>248</v>
      </c>
      <c r="P65" s="20"/>
      <c r="Q65" s="21" t="s">
        <v>31</v>
      </c>
      <c r="R65" s="21"/>
      <c r="S65" s="21"/>
      <c r="T65" s="21"/>
      <c r="U65" s="21"/>
      <c r="V65" s="21" t="s">
        <v>31</v>
      </c>
      <c r="W65" s="21"/>
      <c r="X65" s="21"/>
      <c r="Y65" s="21"/>
      <c r="Z65" s="21"/>
    </row>
    <row r="66" spans="1:26">
      <c r="A66" s="12" t="s">
        <v>234</v>
      </c>
      <c r="B66" s="20" t="s">
        <v>273</v>
      </c>
      <c r="C66" s="12">
        <v>4</v>
      </c>
      <c r="D66" s="20" t="s">
        <v>33</v>
      </c>
      <c r="E66" s="12">
        <v>2</v>
      </c>
      <c r="F66" s="20" t="s">
        <v>24</v>
      </c>
      <c r="G66" s="12">
        <v>1</v>
      </c>
      <c r="H66" s="20">
        <v>10</v>
      </c>
      <c r="I66" s="12">
        <v>8</v>
      </c>
      <c r="J66" s="20" t="s">
        <v>274</v>
      </c>
      <c r="K66" s="20" t="s">
        <v>275</v>
      </c>
      <c r="L66" s="12" t="s">
        <v>146</v>
      </c>
      <c r="M66" s="12">
        <v>32100892</v>
      </c>
      <c r="N66" s="13" t="str">
        <f t="shared" si="1"/>
        <v>link</v>
      </c>
      <c r="O66" s="20" t="s">
        <v>248</v>
      </c>
      <c r="P66" s="20"/>
      <c r="Q66" s="21" t="s">
        <v>31</v>
      </c>
      <c r="R66" s="21"/>
      <c r="S66" s="21"/>
      <c r="T66" s="21"/>
      <c r="U66" s="21"/>
      <c r="V66" s="21" t="s">
        <v>31</v>
      </c>
      <c r="W66" s="21"/>
      <c r="X66" s="21"/>
      <c r="Y66" s="21"/>
      <c r="Z66" s="21"/>
    </row>
    <row r="67" spans="1:26">
      <c r="A67" s="12" t="s">
        <v>234</v>
      </c>
      <c r="B67" s="20" t="s">
        <v>276</v>
      </c>
      <c r="C67" s="12">
        <v>17</v>
      </c>
      <c r="D67" s="20" t="s">
        <v>277</v>
      </c>
      <c r="E67" s="12">
        <v>2</v>
      </c>
      <c r="F67" s="20" t="s">
        <v>24</v>
      </c>
      <c r="G67" s="12">
        <v>9</v>
      </c>
      <c r="H67" s="20" t="s">
        <v>25</v>
      </c>
      <c r="I67" s="12">
        <v>75</v>
      </c>
      <c r="J67" s="20" t="s">
        <v>278</v>
      </c>
      <c r="K67" s="20" t="s">
        <v>279</v>
      </c>
      <c r="L67" s="12" t="s">
        <v>146</v>
      </c>
      <c r="M67" s="12">
        <v>32309744</v>
      </c>
      <c r="N67" s="13" t="str">
        <f t="shared" si="1"/>
        <v>link</v>
      </c>
      <c r="O67" s="20" t="s">
        <v>248</v>
      </c>
      <c r="P67" s="20"/>
      <c r="Q67" s="21" t="s">
        <v>31</v>
      </c>
      <c r="R67" s="21"/>
      <c r="S67" s="21"/>
      <c r="T67" s="21"/>
      <c r="U67" s="21"/>
      <c r="V67" s="21" t="s">
        <v>31</v>
      </c>
      <c r="W67" s="21"/>
      <c r="X67" s="21"/>
      <c r="Y67" s="21"/>
      <c r="Z67" s="21"/>
    </row>
    <row r="68" spans="1:26">
      <c r="A68" s="12" t="s">
        <v>234</v>
      </c>
      <c r="B68" s="20" t="s">
        <v>280</v>
      </c>
      <c r="C68" s="12">
        <v>46</v>
      </c>
      <c r="D68" s="20" t="s">
        <v>281</v>
      </c>
      <c r="E68" s="12">
        <v>2</v>
      </c>
      <c r="F68" s="20" t="s">
        <v>24</v>
      </c>
      <c r="G68" s="12">
        <v>6</v>
      </c>
      <c r="H68" s="20" t="s">
        <v>52</v>
      </c>
      <c r="I68" s="12">
        <v>94</v>
      </c>
      <c r="J68" s="20" t="s">
        <v>282</v>
      </c>
      <c r="K68" s="20" t="s">
        <v>283</v>
      </c>
      <c r="L68" s="12" t="s">
        <v>28</v>
      </c>
      <c r="M68" s="12">
        <v>30602950</v>
      </c>
      <c r="N68" s="13" t="str">
        <f t="shared" si="1"/>
        <v>link</v>
      </c>
      <c r="O68" s="20" t="s">
        <v>36</v>
      </c>
      <c r="P68" s="20"/>
      <c r="Q68" s="21" t="s">
        <v>31</v>
      </c>
      <c r="R68" s="21"/>
      <c r="S68" s="21"/>
      <c r="T68" s="21"/>
      <c r="U68" s="21"/>
      <c r="V68" s="21" t="s">
        <v>31</v>
      </c>
      <c r="W68" s="21"/>
      <c r="X68" s="21"/>
      <c r="Y68" s="21"/>
      <c r="Z68" s="21"/>
    </row>
    <row r="69" spans="1:26">
      <c r="A69" s="12" t="s">
        <v>234</v>
      </c>
      <c r="B69" s="20" t="s">
        <v>284</v>
      </c>
      <c r="C69" s="12">
        <v>10</v>
      </c>
      <c r="D69" s="20" t="s">
        <v>285</v>
      </c>
      <c r="E69" s="12">
        <v>2</v>
      </c>
      <c r="F69" s="20" t="s">
        <v>24</v>
      </c>
      <c r="G69" s="12">
        <v>11</v>
      </c>
      <c r="H69" s="20" t="s">
        <v>286</v>
      </c>
      <c r="I69" s="12">
        <v>149</v>
      </c>
      <c r="J69" s="20" t="s">
        <v>36</v>
      </c>
      <c r="K69" s="20" t="s">
        <v>36</v>
      </c>
      <c r="L69" s="12" t="s">
        <v>28</v>
      </c>
      <c r="M69" s="12">
        <v>32681864</v>
      </c>
      <c r="N69" s="13" t="str">
        <f t="shared" si="1"/>
        <v>link</v>
      </c>
      <c r="O69" s="20" t="s">
        <v>36</v>
      </c>
      <c r="P69" s="20"/>
      <c r="Q69" s="21" t="s">
        <v>31</v>
      </c>
      <c r="R69" s="21"/>
      <c r="S69" s="21"/>
      <c r="T69" s="21"/>
      <c r="U69" s="21"/>
      <c r="V69" s="21" t="s">
        <v>31</v>
      </c>
      <c r="W69" s="21"/>
      <c r="X69" s="21"/>
      <c r="Y69" s="21"/>
      <c r="Z69" s="21"/>
    </row>
    <row r="70" spans="1:26">
      <c r="A70" s="12" t="s">
        <v>234</v>
      </c>
      <c r="B70" s="20" t="s">
        <v>287</v>
      </c>
      <c r="C70" s="12">
        <v>7</v>
      </c>
      <c r="D70" s="20" t="s">
        <v>56</v>
      </c>
      <c r="E70" s="12">
        <v>1</v>
      </c>
      <c r="F70" s="20">
        <v>24</v>
      </c>
      <c r="G70" s="12">
        <v>6</v>
      </c>
      <c r="H70" s="20" t="s">
        <v>52</v>
      </c>
      <c r="I70" s="12">
        <v>42</v>
      </c>
      <c r="J70" s="20" t="s">
        <v>36</v>
      </c>
      <c r="K70" s="20" t="s">
        <v>36</v>
      </c>
      <c r="L70" s="12" t="s">
        <v>146</v>
      </c>
      <c r="M70" s="12">
        <v>26207883</v>
      </c>
      <c r="N70" s="13" t="str">
        <f t="shared" si="1"/>
        <v>link</v>
      </c>
      <c r="O70" s="20" t="s">
        <v>248</v>
      </c>
      <c r="P70" s="20"/>
      <c r="Q70" s="21" t="s">
        <v>31</v>
      </c>
      <c r="R70" s="21"/>
      <c r="S70" s="21"/>
      <c r="T70" s="21"/>
      <c r="U70" s="21"/>
      <c r="V70" s="21" t="s">
        <v>31</v>
      </c>
      <c r="W70" s="21"/>
      <c r="X70" s="21"/>
      <c r="Y70" s="21"/>
      <c r="Z70" s="21"/>
    </row>
    <row r="71" spans="1:26">
      <c r="Q71" s="1" t="s">
        <v>31</v>
      </c>
      <c r="R71" s="1"/>
      <c r="S71" s="1"/>
      <c r="U71" s="1"/>
      <c r="V71" s="1" t="s">
        <v>31</v>
      </c>
      <c r="W71" s="1"/>
      <c r="X71" s="1"/>
      <c r="Z71"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49FF5-DCD0-41C0-840C-01C7CC661C08}">
  <dimension ref="A1:L82"/>
  <sheetViews>
    <sheetView zoomScale="130" zoomScaleNormal="130" workbookViewId="0">
      <selection activeCell="C6" sqref="C6"/>
    </sheetView>
  </sheetViews>
  <sheetFormatPr defaultRowHeight="14.25"/>
  <sheetData>
    <row r="1" spans="1:12">
      <c r="A1" t="s">
        <v>288</v>
      </c>
      <c r="B1" t="s">
        <v>289</v>
      </c>
      <c r="C1" t="s">
        <v>290</v>
      </c>
      <c r="E1" s="26"/>
      <c r="F1" s="26"/>
      <c r="G1" s="27"/>
      <c r="H1" s="26"/>
      <c r="I1" s="26"/>
      <c r="J1" s="26"/>
      <c r="K1" s="26"/>
      <c r="L1" s="26"/>
    </row>
    <row r="2" spans="1:12">
      <c r="A2" t="s">
        <v>291</v>
      </c>
      <c r="B2">
        <v>60</v>
      </c>
      <c r="C2">
        <v>19</v>
      </c>
      <c r="E2" s="26"/>
      <c r="F2" s="26"/>
      <c r="G2" s="27"/>
      <c r="H2" s="26"/>
      <c r="I2" s="26"/>
      <c r="J2" s="26"/>
      <c r="K2" s="26"/>
      <c r="L2" s="26"/>
    </row>
    <row r="3" spans="1:12">
      <c r="A3" t="s">
        <v>292</v>
      </c>
      <c r="B3">
        <v>20</v>
      </c>
      <c r="C3">
        <v>50</v>
      </c>
      <c r="E3" s="26"/>
      <c r="F3" s="26"/>
      <c r="G3" s="27"/>
      <c r="H3" s="26"/>
      <c r="I3" s="26"/>
      <c r="J3" s="26"/>
      <c r="K3" s="26"/>
      <c r="L3" s="26"/>
    </row>
    <row r="4" spans="1:12">
      <c r="A4" t="s">
        <v>293</v>
      </c>
      <c r="B4">
        <v>36</v>
      </c>
      <c r="C4">
        <v>69</v>
      </c>
      <c r="E4" s="26"/>
      <c r="F4" s="26"/>
      <c r="G4" s="27"/>
      <c r="H4" s="26"/>
      <c r="I4" s="26"/>
      <c r="J4" s="26"/>
      <c r="K4" s="26"/>
      <c r="L4" s="26"/>
    </row>
    <row r="5" spans="1:12">
      <c r="A5" t="s">
        <v>294</v>
      </c>
      <c r="B5">
        <v>20</v>
      </c>
      <c r="C5">
        <v>57</v>
      </c>
      <c r="E5" s="26"/>
      <c r="F5" s="26"/>
      <c r="G5" s="27"/>
      <c r="H5" s="26"/>
      <c r="I5" s="26"/>
      <c r="J5" s="26"/>
      <c r="K5" s="26"/>
      <c r="L5" s="26"/>
    </row>
    <row r="6" spans="1:12">
      <c r="E6" s="26"/>
      <c r="F6" s="26"/>
      <c r="G6" s="27"/>
      <c r="H6" s="26"/>
      <c r="I6" s="26"/>
      <c r="J6" s="26"/>
      <c r="K6" s="26"/>
      <c r="L6" s="26"/>
    </row>
    <row r="7" spans="1:12">
      <c r="E7" s="26"/>
      <c r="F7" s="26"/>
      <c r="G7" s="27"/>
      <c r="H7" s="26"/>
      <c r="I7" s="26"/>
      <c r="J7" s="26"/>
      <c r="K7" s="26"/>
      <c r="L7" s="26"/>
    </row>
    <row r="8" spans="1:12">
      <c r="E8" s="26"/>
      <c r="F8" s="26"/>
      <c r="G8" s="27"/>
      <c r="H8" s="26"/>
      <c r="I8" s="26"/>
      <c r="J8" s="26"/>
      <c r="K8" s="26"/>
      <c r="L8" s="26"/>
    </row>
    <row r="9" spans="1:12">
      <c r="E9" s="26"/>
      <c r="F9" s="26"/>
      <c r="G9" s="27"/>
      <c r="H9" s="26"/>
      <c r="I9" s="26"/>
      <c r="J9" s="26"/>
      <c r="K9" s="26"/>
      <c r="L9" s="26"/>
    </row>
    <row r="10" spans="1:12">
      <c r="E10" s="26"/>
      <c r="F10" s="26"/>
      <c r="G10" s="27"/>
      <c r="H10" s="26"/>
      <c r="I10" s="26"/>
      <c r="J10" s="26"/>
      <c r="K10" s="26"/>
      <c r="L10" s="26"/>
    </row>
    <row r="11" spans="1:12">
      <c r="E11" s="26"/>
      <c r="F11" s="26"/>
      <c r="G11" s="27"/>
      <c r="H11" s="26"/>
      <c r="I11" s="26"/>
      <c r="J11" s="26"/>
      <c r="K11" s="26"/>
      <c r="L11" s="26"/>
    </row>
    <row r="12" spans="1:12">
      <c r="E12" s="26"/>
      <c r="F12" s="26"/>
      <c r="G12" s="27"/>
      <c r="H12" s="26"/>
      <c r="I12" s="26"/>
      <c r="J12" s="26"/>
      <c r="K12" s="26"/>
      <c r="L12" s="26"/>
    </row>
    <row r="13" spans="1:12">
      <c r="E13" s="26"/>
      <c r="F13" s="26"/>
      <c r="G13" s="27"/>
      <c r="H13" s="26"/>
      <c r="I13" s="26"/>
      <c r="J13" s="26"/>
      <c r="K13" s="26"/>
      <c r="L13" s="26"/>
    </row>
    <row r="14" spans="1:12">
      <c r="E14" s="26"/>
      <c r="F14" s="26"/>
      <c r="G14" s="27"/>
      <c r="H14" s="26"/>
      <c r="I14" s="26"/>
      <c r="J14" s="26"/>
      <c r="K14" s="26"/>
      <c r="L14" s="26"/>
    </row>
    <row r="15" spans="1:12">
      <c r="E15" s="26"/>
      <c r="F15" s="26"/>
      <c r="G15" s="27"/>
      <c r="H15" s="26"/>
      <c r="I15" s="26"/>
      <c r="J15" s="26"/>
      <c r="K15" s="26"/>
      <c r="L15" s="26"/>
    </row>
    <row r="16" spans="1:12">
      <c r="E16" s="26"/>
      <c r="F16" s="26"/>
      <c r="G16" s="27"/>
      <c r="H16" s="26"/>
      <c r="I16" s="26"/>
      <c r="J16" s="26"/>
      <c r="K16" s="26"/>
      <c r="L16" s="26"/>
    </row>
    <row r="17" spans="5:12">
      <c r="E17" s="26"/>
      <c r="F17" s="26"/>
      <c r="G17" s="27"/>
      <c r="H17" s="26"/>
      <c r="I17" s="26"/>
      <c r="J17" s="26"/>
      <c r="K17" s="26"/>
      <c r="L17" s="26"/>
    </row>
    <row r="18" spans="5:12">
      <c r="E18" s="26"/>
      <c r="F18" s="26"/>
      <c r="G18" s="27"/>
      <c r="H18" s="26"/>
      <c r="I18" s="26"/>
      <c r="J18" s="26"/>
      <c r="K18" s="26"/>
      <c r="L18" s="26"/>
    </row>
    <row r="19" spans="5:12">
      <c r="E19" s="26"/>
      <c r="F19" s="26"/>
      <c r="G19" s="27"/>
      <c r="H19" s="26"/>
      <c r="I19" s="26"/>
      <c r="J19" s="26"/>
      <c r="K19" s="26"/>
      <c r="L19" s="26"/>
    </row>
    <row r="20" spans="5:12">
      <c r="E20" s="26"/>
      <c r="F20" s="26"/>
      <c r="G20" s="27"/>
      <c r="H20" s="26"/>
      <c r="I20" s="26"/>
      <c r="J20" s="26"/>
      <c r="K20" s="26"/>
      <c r="L20" s="26"/>
    </row>
    <row r="21" spans="5:12">
      <c r="E21" s="26"/>
      <c r="F21" s="26"/>
      <c r="G21" s="27"/>
      <c r="H21" s="26"/>
      <c r="I21" s="26"/>
      <c r="J21" s="26"/>
      <c r="K21" s="26"/>
      <c r="L21" s="26"/>
    </row>
    <row r="22" spans="5:12">
      <c r="E22" s="26"/>
      <c r="F22" s="26"/>
      <c r="G22" s="27"/>
      <c r="H22" s="26"/>
      <c r="I22" s="26"/>
      <c r="J22" s="26"/>
      <c r="K22" s="26"/>
      <c r="L22" s="26"/>
    </row>
    <row r="23" spans="5:12">
      <c r="E23" s="26"/>
      <c r="F23" s="26"/>
      <c r="G23" s="27"/>
      <c r="H23" s="26"/>
      <c r="I23" s="26"/>
      <c r="J23" s="26"/>
      <c r="K23" s="26"/>
      <c r="L23" s="26"/>
    </row>
    <row r="24" spans="5:12">
      <c r="E24" s="26"/>
      <c r="F24" s="26"/>
      <c r="G24" s="27"/>
      <c r="H24" s="26"/>
      <c r="I24" s="26"/>
      <c r="J24" s="26"/>
      <c r="K24" s="26"/>
      <c r="L24" s="26"/>
    </row>
    <row r="25" spans="5:12">
      <c r="E25" s="26"/>
      <c r="F25" s="26"/>
      <c r="G25" s="27"/>
      <c r="H25" s="26"/>
      <c r="I25" s="26"/>
      <c r="J25" s="26"/>
      <c r="K25" s="26"/>
      <c r="L25" s="26"/>
    </row>
    <row r="26" spans="5:12">
      <c r="E26" s="26"/>
      <c r="F26" s="26"/>
      <c r="G26" s="27"/>
      <c r="H26" s="26"/>
      <c r="I26" s="26"/>
      <c r="J26" s="26"/>
      <c r="K26" s="26"/>
      <c r="L26" s="26"/>
    </row>
    <row r="27" spans="5:12">
      <c r="E27" s="26"/>
      <c r="F27" s="26"/>
      <c r="G27" s="27"/>
      <c r="H27" s="26"/>
      <c r="I27" s="26"/>
      <c r="J27" s="26"/>
      <c r="K27" s="26"/>
      <c r="L27" s="26"/>
    </row>
    <row r="28" spans="5:12">
      <c r="E28" s="26"/>
      <c r="F28" s="26"/>
      <c r="G28" s="27"/>
      <c r="H28" s="26"/>
      <c r="I28" s="26"/>
      <c r="J28" s="26"/>
      <c r="K28" s="26"/>
      <c r="L28" s="26"/>
    </row>
    <row r="29" spans="5:12">
      <c r="E29" s="26"/>
      <c r="F29" s="26"/>
      <c r="G29" s="27"/>
      <c r="H29" s="26"/>
      <c r="I29" s="26"/>
      <c r="J29" s="26"/>
      <c r="K29" s="26"/>
      <c r="L29" s="26"/>
    </row>
    <row r="30" spans="5:12">
      <c r="E30" s="26"/>
      <c r="F30" s="26"/>
      <c r="G30" s="27"/>
      <c r="H30" s="26"/>
      <c r="I30" s="26"/>
      <c r="J30" s="26"/>
      <c r="K30" s="26"/>
      <c r="L30" s="26"/>
    </row>
    <row r="31" spans="5:12">
      <c r="E31" s="26"/>
      <c r="F31" s="26"/>
      <c r="G31" s="27"/>
      <c r="H31" s="26"/>
      <c r="I31" s="26"/>
      <c r="J31" s="26"/>
      <c r="K31" s="26"/>
      <c r="L31" s="26"/>
    </row>
    <row r="32" spans="5:12">
      <c r="E32" s="26"/>
      <c r="F32" s="26"/>
      <c r="G32" s="27"/>
      <c r="H32" s="26"/>
      <c r="I32" s="26"/>
      <c r="J32" s="26"/>
      <c r="K32" s="26"/>
      <c r="L32" s="26"/>
    </row>
    <row r="33" spans="5:12">
      <c r="E33" s="26"/>
      <c r="F33" s="26"/>
      <c r="G33" s="27"/>
      <c r="H33" s="26"/>
      <c r="I33" s="26"/>
      <c r="J33" s="26"/>
      <c r="K33" s="26"/>
      <c r="L33" s="26"/>
    </row>
    <row r="34" spans="5:12">
      <c r="E34" s="26"/>
      <c r="F34" s="26"/>
      <c r="G34" s="27"/>
      <c r="H34" s="26"/>
      <c r="I34" s="26"/>
      <c r="J34" s="26"/>
      <c r="K34" s="26"/>
      <c r="L34" s="26"/>
    </row>
    <row r="35" spans="5:12">
      <c r="E35" s="26"/>
      <c r="F35" s="26"/>
      <c r="G35" s="27"/>
      <c r="H35" s="26"/>
      <c r="I35" s="26"/>
      <c r="J35" s="26"/>
      <c r="K35" s="26"/>
      <c r="L35" s="26"/>
    </row>
    <row r="36" spans="5:12">
      <c r="E36" s="26"/>
      <c r="F36" s="26"/>
      <c r="G36" s="27"/>
      <c r="H36" s="26"/>
      <c r="I36" s="26"/>
      <c r="J36" s="26"/>
      <c r="K36" s="26"/>
      <c r="L36" s="26"/>
    </row>
    <row r="37" spans="5:12">
      <c r="E37" s="26"/>
      <c r="F37" s="26"/>
      <c r="G37" s="27"/>
      <c r="H37" s="26"/>
      <c r="I37" s="26"/>
      <c r="J37" s="26"/>
      <c r="K37" s="26"/>
      <c r="L37" s="26"/>
    </row>
    <row r="38" spans="5:12">
      <c r="E38" s="26"/>
      <c r="F38" s="26"/>
      <c r="G38" s="27"/>
      <c r="H38" s="26"/>
      <c r="I38" s="26"/>
      <c r="J38" s="26"/>
      <c r="K38" s="26"/>
      <c r="L38" s="26"/>
    </row>
    <row r="39" spans="5:12">
      <c r="E39" s="26"/>
      <c r="F39" s="26"/>
      <c r="G39" s="27"/>
      <c r="H39" s="26"/>
      <c r="I39" s="26"/>
      <c r="J39" s="26"/>
      <c r="K39" s="26"/>
      <c r="L39" s="26"/>
    </row>
    <row r="40" spans="5:12">
      <c r="E40" s="26"/>
      <c r="F40" s="26"/>
      <c r="G40" s="27"/>
      <c r="H40" s="26"/>
      <c r="I40" s="26"/>
      <c r="J40" s="26"/>
      <c r="K40" s="26"/>
      <c r="L40" s="26"/>
    </row>
    <row r="41" spans="5:12">
      <c r="E41" s="26"/>
      <c r="F41" s="26"/>
      <c r="G41" s="27"/>
      <c r="H41" s="26"/>
      <c r="I41" s="26"/>
      <c r="J41" s="26"/>
      <c r="K41" s="26"/>
      <c r="L41" s="26"/>
    </row>
    <row r="42" spans="5:12">
      <c r="E42" s="26"/>
      <c r="F42" s="26"/>
      <c r="G42" s="27"/>
      <c r="H42" s="26"/>
      <c r="I42" s="26"/>
      <c r="J42" s="26"/>
      <c r="K42" s="26"/>
      <c r="L42" s="26"/>
    </row>
    <row r="43" spans="5:12">
      <c r="E43" s="26"/>
      <c r="F43" s="26"/>
      <c r="G43" s="27"/>
      <c r="H43" s="26"/>
      <c r="I43" s="26"/>
      <c r="J43" s="26"/>
      <c r="K43" s="26"/>
      <c r="L43" s="26"/>
    </row>
    <row r="44" spans="5:12">
      <c r="E44" s="26"/>
      <c r="F44" s="26"/>
      <c r="G44" s="27"/>
      <c r="H44" s="26"/>
      <c r="I44" s="26"/>
      <c r="J44" s="26"/>
      <c r="K44" s="26"/>
      <c r="L44" s="26"/>
    </row>
    <row r="45" spans="5:12">
      <c r="E45" s="26"/>
      <c r="F45" s="26"/>
      <c r="G45" s="27"/>
      <c r="H45" s="26"/>
      <c r="I45" s="26"/>
      <c r="J45" s="26"/>
      <c r="K45" s="26"/>
      <c r="L45" s="26"/>
    </row>
    <row r="46" spans="5:12">
      <c r="E46" s="26"/>
      <c r="F46" s="26"/>
      <c r="G46" s="27"/>
      <c r="H46" s="26"/>
      <c r="I46" s="26"/>
      <c r="J46" s="26"/>
      <c r="K46" s="26"/>
      <c r="L46" s="26"/>
    </row>
    <row r="47" spans="5:12">
      <c r="E47" s="26"/>
      <c r="F47" s="26"/>
      <c r="G47" s="27"/>
      <c r="H47" s="26"/>
      <c r="I47" s="26"/>
      <c r="J47" s="26"/>
      <c r="K47" s="26"/>
      <c r="L47" s="26"/>
    </row>
    <row r="48" spans="5:12">
      <c r="E48" s="26"/>
      <c r="F48" s="26"/>
      <c r="G48" s="27"/>
      <c r="H48" s="26"/>
      <c r="I48" s="26"/>
      <c r="J48" s="26"/>
      <c r="K48" s="26"/>
      <c r="L48" s="26"/>
    </row>
    <row r="49" spans="5:12">
      <c r="E49" s="26"/>
      <c r="F49" s="26"/>
      <c r="G49" s="27"/>
      <c r="H49" s="26"/>
      <c r="I49" s="26"/>
      <c r="J49" s="26"/>
      <c r="K49" s="26"/>
      <c r="L49" s="26"/>
    </row>
    <row r="50" spans="5:12">
      <c r="E50" s="26"/>
      <c r="F50" s="26"/>
      <c r="G50" s="27"/>
      <c r="H50" s="26"/>
      <c r="I50" s="26"/>
      <c r="J50" s="26"/>
      <c r="K50" s="26"/>
      <c r="L50" s="26"/>
    </row>
    <row r="51" spans="5:12">
      <c r="E51" s="26"/>
      <c r="F51" s="26"/>
      <c r="G51" s="27"/>
      <c r="H51" s="26"/>
      <c r="I51" s="26"/>
      <c r="J51" s="26"/>
      <c r="K51" s="26"/>
      <c r="L51" s="26"/>
    </row>
    <row r="52" spans="5:12">
      <c r="E52" s="26"/>
      <c r="F52" s="26"/>
      <c r="G52" s="27"/>
      <c r="H52" s="26"/>
      <c r="I52" s="26"/>
      <c r="J52" s="26"/>
      <c r="K52" s="26"/>
      <c r="L52" s="26"/>
    </row>
    <row r="53" spans="5:12">
      <c r="E53" s="26"/>
      <c r="F53" s="26"/>
      <c r="G53" s="27"/>
      <c r="H53" s="26"/>
      <c r="I53" s="26"/>
      <c r="J53" s="26"/>
      <c r="K53" s="26"/>
      <c r="L53" s="26"/>
    </row>
    <row r="54" spans="5:12">
      <c r="E54" s="26"/>
      <c r="F54" s="26"/>
      <c r="G54" s="27"/>
      <c r="H54" s="26"/>
      <c r="I54" s="26"/>
      <c r="J54" s="26"/>
      <c r="K54" s="26"/>
      <c r="L54" s="26"/>
    </row>
    <row r="55" spans="5:12">
      <c r="E55" s="26"/>
      <c r="F55" s="26"/>
      <c r="G55" s="27"/>
      <c r="H55" s="26"/>
      <c r="I55" s="26"/>
      <c r="J55" s="26"/>
      <c r="K55" s="26"/>
      <c r="L55" s="26"/>
    </row>
    <row r="56" spans="5:12">
      <c r="E56" s="26"/>
      <c r="F56" s="26"/>
      <c r="G56" s="27"/>
      <c r="H56" s="26"/>
      <c r="I56" s="26"/>
      <c r="J56" s="26"/>
      <c r="K56" s="26"/>
      <c r="L56" s="26"/>
    </row>
    <row r="57" spans="5:12">
      <c r="E57" s="26"/>
      <c r="F57" s="26"/>
      <c r="G57" s="27"/>
      <c r="H57" s="26"/>
      <c r="I57" s="26"/>
      <c r="J57" s="26"/>
      <c r="K57" s="26"/>
      <c r="L57" s="26"/>
    </row>
    <row r="58" spans="5:12">
      <c r="E58" s="26"/>
      <c r="F58" s="26"/>
      <c r="G58" s="27"/>
      <c r="H58" s="26"/>
      <c r="I58" s="26"/>
      <c r="J58" s="26"/>
      <c r="K58" s="26"/>
      <c r="L58" s="26"/>
    </row>
    <row r="59" spans="5:12">
      <c r="E59" s="26"/>
      <c r="F59" s="26"/>
      <c r="G59" s="27"/>
      <c r="H59" s="26"/>
      <c r="I59" s="26"/>
      <c r="J59" s="26"/>
      <c r="K59" s="26"/>
      <c r="L59" s="26"/>
    </row>
    <row r="60" spans="5:12">
      <c r="E60" s="26"/>
      <c r="F60" s="26"/>
      <c r="G60" s="27"/>
      <c r="H60" s="26"/>
      <c r="I60" s="26"/>
      <c r="J60" s="26"/>
      <c r="K60" s="26"/>
      <c r="L60" s="26"/>
    </row>
    <row r="61" spans="5:12">
      <c r="E61" s="26"/>
      <c r="F61" s="26"/>
      <c r="G61" s="27"/>
      <c r="H61" s="26"/>
      <c r="I61" s="26"/>
      <c r="J61" s="26"/>
      <c r="K61" s="26"/>
      <c r="L61" s="26"/>
    </row>
    <row r="62" spans="5:12">
      <c r="E62" s="26"/>
      <c r="F62" s="26"/>
      <c r="G62" s="27"/>
      <c r="H62" s="26"/>
      <c r="I62" s="26"/>
      <c r="J62" s="26"/>
      <c r="K62" s="26"/>
      <c r="L62" s="26"/>
    </row>
    <row r="63" spans="5:12">
      <c r="E63" s="26"/>
      <c r="F63" s="26"/>
      <c r="G63" s="27"/>
      <c r="H63" s="26"/>
      <c r="I63" s="26"/>
      <c r="J63" s="26"/>
      <c r="K63" s="26"/>
      <c r="L63" s="26"/>
    </row>
    <row r="64" spans="5:12">
      <c r="E64" s="26"/>
      <c r="F64" s="26"/>
      <c r="G64" s="27"/>
      <c r="H64" s="26"/>
      <c r="I64" s="26"/>
      <c r="J64" s="26"/>
      <c r="K64" s="26"/>
      <c r="L64" s="26"/>
    </row>
    <row r="65" spans="4:12">
      <c r="E65" s="26"/>
      <c r="F65" s="26"/>
      <c r="G65" s="27"/>
      <c r="H65" s="26"/>
      <c r="I65" s="26"/>
      <c r="J65" s="26"/>
      <c r="K65" s="26"/>
      <c r="L65" s="26"/>
    </row>
    <row r="66" spans="4:12">
      <c r="E66" s="26"/>
      <c r="F66" s="26"/>
      <c r="G66" s="27"/>
      <c r="H66" s="26"/>
      <c r="I66" s="26"/>
      <c r="J66" s="26"/>
      <c r="K66" s="26"/>
      <c r="L66" s="26"/>
    </row>
    <row r="67" spans="4:12">
      <c r="E67" s="26"/>
      <c r="F67" s="26"/>
      <c r="G67" s="27"/>
      <c r="H67" s="26"/>
      <c r="I67" s="26"/>
      <c r="J67" s="26"/>
      <c r="K67" s="26"/>
      <c r="L67" s="26"/>
    </row>
    <row r="68" spans="4:12">
      <c r="E68" s="26"/>
      <c r="F68" s="26"/>
      <c r="G68" s="27"/>
      <c r="H68" s="26"/>
      <c r="I68" s="26"/>
      <c r="J68" s="26"/>
      <c r="K68" s="26"/>
      <c r="L68" s="26"/>
    </row>
    <row r="69" spans="4:12">
      <c r="E69" s="26"/>
      <c r="F69" s="26"/>
      <c r="G69" s="27"/>
      <c r="H69" s="26"/>
      <c r="I69" s="26"/>
      <c r="J69" s="26"/>
      <c r="K69" s="26"/>
      <c r="L69" s="26"/>
    </row>
    <row r="70" spans="4:12">
      <c r="D70" s="26"/>
      <c r="E70" s="27"/>
      <c r="F70" s="26"/>
      <c r="G70" s="27"/>
      <c r="H70" s="26"/>
      <c r="I70" s="26"/>
      <c r="J70" s="26"/>
      <c r="K70" s="26"/>
      <c r="L70" s="26"/>
    </row>
    <row r="71" spans="4:12">
      <c r="D71" s="26"/>
      <c r="E71" s="27"/>
      <c r="F71" s="26"/>
      <c r="G71" s="26"/>
      <c r="H71" s="26"/>
      <c r="I71" s="26"/>
      <c r="J71" s="26"/>
      <c r="K71" s="26"/>
      <c r="L71" s="26"/>
    </row>
    <row r="72" spans="4:12">
      <c r="D72" s="26"/>
      <c r="E72" s="27"/>
      <c r="F72" s="26"/>
      <c r="G72" s="26"/>
      <c r="H72" s="26"/>
      <c r="I72" s="26"/>
      <c r="J72" s="26"/>
      <c r="K72" s="26"/>
      <c r="L72" s="26"/>
    </row>
    <row r="73" spans="4:12">
      <c r="D73" s="26"/>
      <c r="E73" s="27"/>
      <c r="F73" s="26"/>
      <c r="G73" s="26"/>
      <c r="H73" s="26"/>
      <c r="I73" s="26"/>
      <c r="J73" s="26"/>
      <c r="K73" s="26"/>
      <c r="L73" s="26"/>
    </row>
    <row r="74" spans="4:12">
      <c r="D74" s="26"/>
      <c r="E74" s="27"/>
      <c r="F74" s="26"/>
      <c r="G74" s="26"/>
      <c r="H74" s="26"/>
      <c r="I74" s="26"/>
      <c r="J74" s="26"/>
      <c r="K74" s="26"/>
      <c r="L74" s="26"/>
    </row>
    <row r="75" spans="4:12">
      <c r="D75" s="26"/>
      <c r="E75" s="27"/>
      <c r="F75" s="26"/>
      <c r="G75" s="26"/>
      <c r="H75" s="26"/>
      <c r="I75" s="26"/>
      <c r="J75" s="26"/>
      <c r="K75" s="26"/>
      <c r="L75" s="26"/>
    </row>
    <row r="76" spans="4:12">
      <c r="D76" s="26"/>
      <c r="E76" s="27"/>
      <c r="F76" s="26"/>
      <c r="G76" s="26"/>
      <c r="H76" s="26"/>
      <c r="I76" s="26"/>
      <c r="J76" s="26"/>
      <c r="K76" s="26"/>
      <c r="L76" s="26"/>
    </row>
    <row r="77" spans="4:12">
      <c r="D77" s="26"/>
      <c r="E77" s="27"/>
      <c r="F77" s="26"/>
      <c r="G77" s="26"/>
      <c r="H77" s="26"/>
      <c r="I77" s="26"/>
      <c r="J77" s="26"/>
      <c r="K77" s="26"/>
      <c r="L77" s="26"/>
    </row>
    <row r="78" spans="4:12">
      <c r="D78" s="26"/>
      <c r="E78" s="27"/>
      <c r="F78" s="26"/>
      <c r="G78" s="26"/>
      <c r="H78" s="26"/>
      <c r="I78" s="26"/>
      <c r="J78" s="26"/>
      <c r="K78" s="26"/>
      <c r="L78" s="26"/>
    </row>
    <row r="79" spans="4:12">
      <c r="D79" s="26"/>
      <c r="E79" s="27"/>
      <c r="F79" s="26"/>
      <c r="G79" s="26"/>
      <c r="H79" s="26"/>
      <c r="I79" s="26"/>
      <c r="J79" s="26"/>
      <c r="K79" s="26"/>
      <c r="L79" s="26"/>
    </row>
    <row r="80" spans="4:12">
      <c r="D80" s="26"/>
      <c r="E80" s="27"/>
      <c r="F80" s="26"/>
      <c r="G80" s="26"/>
      <c r="H80" s="26"/>
      <c r="I80" s="26"/>
      <c r="J80" s="26"/>
      <c r="K80" s="26"/>
      <c r="L80" s="26"/>
    </row>
    <row r="81" spans="4:12">
      <c r="D81" s="26"/>
      <c r="E81" s="27"/>
      <c r="F81" s="26"/>
      <c r="G81" s="26"/>
      <c r="H81" s="26"/>
      <c r="I81" s="26"/>
      <c r="J81" s="26"/>
      <c r="K81" s="26"/>
      <c r="L81" s="26"/>
    </row>
    <row r="82" spans="4:12">
      <c r="E82" s="26"/>
      <c r="F82" s="26"/>
      <c r="G82" s="26"/>
      <c r="H82" s="26"/>
      <c r="I82" s="26"/>
      <c r="J82" s="26"/>
      <c r="K82" s="26"/>
      <c r="L82"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2020-09-08T19:04:13+00:00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6B5640EF83456048A4D594961B26B91B" ma:contentTypeVersion="4" ma:contentTypeDescription="Create a new document." ma:contentTypeScope="" ma:versionID="38f1f4b3df12e2413e17c5232081a3f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2b62c6d0-4849-4e29-98ca-618f815c853d" targetNamespace="http://schemas.microsoft.com/office/2006/metadata/properties" ma:root="true" ma:fieldsID="376db083d852471480ee1342ff0a085c" ns1:_="" ns2:_="" ns3:_="" ns4:_="" ns5:_="">
    <xsd:import namespace="http://schemas.microsoft.com/sharepoint/v3"/>
    <xsd:import namespace="4ffa91fb-a0ff-4ac5-b2db-65c790d184a4"/>
    <xsd:import namespace="http://schemas.microsoft.com/sharepoint.v3"/>
    <xsd:import namespace="http://schemas.microsoft.com/sharepoint/v3/fields"/>
    <xsd:import namespace="2b62c6d0-4849-4e29-98ca-618f815c853d"/>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e91866d-be66-4032-9df5-a40b2619c97d}" ma:internalName="TaxCatchAllLabel" ma:readOnly="true" ma:showField="CatchAllDataLabel" ma:web="873eef3d-c45e-416c-9195-e2e1d140b1da">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e91866d-be66-4032-9df5-a40b2619c97d}" ma:internalName="TaxCatchAll" ma:showField="CatchAllData" ma:web="873eef3d-c45e-416c-9195-e2e1d140b1d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62c6d0-4849-4e29-98ca-618f815c853d"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ECABF4-F726-4FB0-9145-79C809B9EF13}"/>
</file>

<file path=customXml/itemProps2.xml><?xml version="1.0" encoding="utf-8"?>
<ds:datastoreItem xmlns:ds="http://schemas.openxmlformats.org/officeDocument/2006/customXml" ds:itemID="{2449F819-C76C-4714-84C8-D3629F0160FD}"/>
</file>

<file path=customXml/itemProps3.xml><?xml version="1.0" encoding="utf-8"?>
<ds:datastoreItem xmlns:ds="http://schemas.openxmlformats.org/officeDocument/2006/customXml" ds:itemID="{960C3601-3032-49A6-989B-1739A61C0497}"/>
</file>

<file path=customXml/itemProps4.xml><?xml version="1.0" encoding="utf-8"?>
<ds:datastoreItem xmlns:ds="http://schemas.openxmlformats.org/officeDocument/2006/customXml" ds:itemID="{96658C58-FE0D-4FA9-90B6-A439FBA3179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Shah, Imran</cp:lastModifiedBy>
  <cp:revision/>
  <dcterms:created xsi:type="dcterms:W3CDTF">2020-09-08T19:04:14Z</dcterms:created>
  <dcterms:modified xsi:type="dcterms:W3CDTF">2020-10-14T13:57:12Z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0x0101006B5640EF83456048A4D594961B26B91B</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ies>
</file>