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Pacheco\documentos\MLG\COMERCIAL MLG\PROGRAMAS\PROYECTOS DAN-BON\AGUAS\"/>
    </mc:Choice>
  </mc:AlternateContent>
  <xr:revisionPtr revIDLastSave="0" documentId="8_{61AFE2A4-8833-4C24-8E71-552618A3281C}" xr6:coauthVersionLast="36" xr6:coauthVersionMax="36" xr10:uidLastSave="{00000000-0000-0000-0000-000000000000}"/>
  <bookViews>
    <workbookView xWindow="0" yWindow="0" windowWidth="20490" windowHeight="7545" xr2:uid="{B21F1A20-EEE4-47FB-8E94-08562B0B23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G6" i="1"/>
  <c r="F7" i="1" s="1"/>
  <c r="F8" i="1" l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9" i="1" l="1"/>
  <c r="F16" i="1"/>
  <c r="G16" i="1" s="1"/>
  <c r="F17" i="1" s="1"/>
  <c r="G17" i="1" s="1"/>
  <c r="F18" i="1" s="1"/>
  <c r="G18" i="1" s="1"/>
  <c r="G19" i="1" l="1"/>
  <c r="F20" i="1" s="1"/>
  <c r="G20" i="1" s="1"/>
  <c r="F21" i="1" s="1"/>
  <c r="G21" i="1" s="1"/>
  <c r="F22" i="1" l="1"/>
  <c r="G22" i="1" s="1"/>
  <c r="F23" i="1" s="1"/>
  <c r="G23" i="1" s="1"/>
  <c r="F24" i="1" s="1"/>
  <c r="G24" i="1" s="1"/>
  <c r="G5" i="1"/>
</calcChain>
</file>

<file path=xl/sharedStrings.xml><?xml version="1.0" encoding="utf-8"?>
<sst xmlns="http://schemas.openxmlformats.org/spreadsheetml/2006/main" count="67" uniqueCount="53">
  <si>
    <t>Nombre de tarea</t>
  </si>
  <si>
    <t>Comienzo</t>
  </si>
  <si>
    <t>Fin</t>
  </si>
  <si>
    <t>BONAFONT</t>
  </si>
  <si>
    <t>Diseño</t>
  </si>
  <si>
    <t>Propuesta</t>
  </si>
  <si>
    <t>Maquetado</t>
  </si>
  <si>
    <t>Materiales</t>
  </si>
  <si>
    <t>Blog</t>
  </si>
  <si>
    <t>Quiénes somos</t>
  </si>
  <si>
    <t>Contacto</t>
  </si>
  <si>
    <t>Política de privacidad</t>
  </si>
  <si>
    <t>Reportes</t>
  </si>
  <si>
    <t>Home</t>
  </si>
  <si>
    <t>Bienvenida</t>
  </si>
  <si>
    <t>Registro</t>
  </si>
  <si>
    <t>Cliente</t>
  </si>
  <si>
    <t>Sistemas</t>
  </si>
  <si>
    <t>Sistemas/Diseño</t>
  </si>
  <si>
    <t>TIMELINE SITIO BONAFONT AGUA</t>
  </si>
  <si>
    <t>Duración (días hábiles)</t>
  </si>
  <si>
    <t>Pruebas 2 y ajustes</t>
  </si>
  <si>
    <t>Pruebas 1 y ajustes</t>
  </si>
  <si>
    <t>Cliente/ Servicios</t>
  </si>
  <si>
    <t>Pruebas 3</t>
  </si>
  <si>
    <t>Sistemas/ Manchester</t>
  </si>
  <si>
    <t>VoBo Propuesta</t>
  </si>
  <si>
    <t>Fase</t>
  </si>
  <si>
    <t>Manchester ejecuta en Producción 2</t>
  </si>
  <si>
    <t>Manchester ejecuta en Producción 1</t>
  </si>
  <si>
    <t>Envío Paquete de Sitio 1</t>
  </si>
  <si>
    <t>Envío Paquete de Sitio 2</t>
  </si>
  <si>
    <t>Es importante que el área de IT Bonafont presione a Manchester para subirlo a producción en el tiempo estimado</t>
  </si>
  <si>
    <t>Área Responsable</t>
  </si>
  <si>
    <t>Enviada 30/04/2019</t>
  </si>
  <si>
    <t>Estatus</t>
  </si>
  <si>
    <t>Comentario</t>
  </si>
  <si>
    <t>Entregada</t>
  </si>
  <si>
    <t>CONSIDERACIONES</t>
  </si>
  <si>
    <t xml:space="preserve">1.Todos podrán ver y descargar todos los materiales ya que en conjunto permiten que la estrategia sea implementada de manera correcta. </t>
  </si>
  <si>
    <t>2. Los comentarios y fotos del blog podrán ser vistos por todos los usuarios del sitio</t>
  </si>
  <si>
    <t>el correo de contacto para dudas? dezna.cabanas@danone.com</t>
  </si>
  <si>
    <t>PERFILES</t>
  </si>
  <si>
    <t>ADMINISTRADOR</t>
  </si>
  <si>
    <t>Visualiza</t>
  </si>
  <si>
    <t>PROFESOR</t>
  </si>
  <si>
    <t>PADRE</t>
  </si>
  <si>
    <t>NUTRIOLOGO</t>
  </si>
  <si>
    <t>OTRO</t>
  </si>
  <si>
    <t>3. Para los audios se colocará un intro en MPEG-4 (.m4a)</t>
  </si>
  <si>
    <t xml:space="preserve">4. El sitio será cerrado, es decir que para la visita general sólo será visible la página de quienes somos, pues para el resto de las secciones se requiere loggin. </t>
  </si>
  <si>
    <t>5. No se especificará el horario de atención del centro de servicio que atenderá las dudas.</t>
  </si>
  <si>
    <t xml:space="preserve">6. Pendiente confirmar los perfiles y reportes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</si>
</sst>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/>
      <name val="Segoe UI"/>
      <family val="2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i/>
      <sz val="8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left" vertical="center"/>
    </xf>
    <xf numFmtId="0" fontId="8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1"/>
    <xf numFmtId="0" fontId="0" fillId="0" borderId="0" xfId="0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zna.cabanas@danon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1EDC-2CA6-45C3-8D31-F1D48ACBCD70}">
  <dimension ref="B1:M47"/>
  <sheetViews>
    <sheetView showGridLines="0" tabSelected="1" workbookViewId="0">
      <selection activeCell="B36" sqref="B36"/>
    </sheetView>
  </sheetViews>
  <sheetFormatPr baseColWidth="10" defaultRowHeight="15" x14ac:dyDescent="0.25"/>
  <cols>
    <col min="1" max="1" width="2.28515625" customWidth="1"/>
    <col min="2" max="2" width="22.5703125" customWidth="1"/>
    <col min="3" max="3" width="26.42578125" customWidth="1"/>
    <col min="4" max="4" width="5.85546875" style="9" customWidth="1"/>
    <col min="5" max="5" width="15.140625" customWidth="1"/>
    <col min="6" max="6" width="23.140625" customWidth="1"/>
    <col min="7" max="7" width="22.42578125" customWidth="1"/>
    <col min="9" max="9" width="42.7109375" customWidth="1"/>
  </cols>
  <sheetData>
    <row r="1" spans="2:9" ht="8.25" customHeight="1" x14ac:dyDescent="0.25"/>
    <row r="2" spans="2:9" ht="23.25" x14ac:dyDescent="0.35">
      <c r="B2" s="1" t="s">
        <v>19</v>
      </c>
    </row>
    <row r="3" spans="2:9" ht="8.25" customHeight="1" x14ac:dyDescent="0.25"/>
    <row r="4" spans="2:9" ht="33" x14ac:dyDescent="0.25">
      <c r="B4" s="2" t="s">
        <v>33</v>
      </c>
      <c r="C4" s="2" t="s">
        <v>0</v>
      </c>
      <c r="D4" s="2" t="s">
        <v>27</v>
      </c>
      <c r="E4" s="2" t="s">
        <v>20</v>
      </c>
      <c r="F4" s="2" t="s">
        <v>1</v>
      </c>
      <c r="G4" s="2" t="s">
        <v>2</v>
      </c>
      <c r="H4" s="14" t="s">
        <v>35</v>
      </c>
      <c r="I4" s="14" t="s">
        <v>36</v>
      </c>
    </row>
    <row r="5" spans="2:9" x14ac:dyDescent="0.25">
      <c r="B5" s="6"/>
      <c r="C5" s="6" t="s">
        <v>3</v>
      </c>
      <c r="D5" s="7"/>
      <c r="E5" s="7">
        <f>SUM(E6:E24)</f>
        <v>45.1</v>
      </c>
      <c r="F5" s="8">
        <v>43579</v>
      </c>
      <c r="G5" s="8">
        <f>G21</f>
        <v>43657</v>
      </c>
      <c r="H5" s="6"/>
      <c r="I5" s="6"/>
    </row>
    <row r="6" spans="2:9" x14ac:dyDescent="0.25">
      <c r="B6" s="4" t="s">
        <v>4</v>
      </c>
      <c r="C6" s="4" t="s">
        <v>5</v>
      </c>
      <c r="D6" s="5">
        <v>1</v>
      </c>
      <c r="E6" s="5">
        <v>2</v>
      </c>
      <c r="F6" s="3">
        <v>43581</v>
      </c>
      <c r="G6" s="3">
        <f>WORKDAY.INTL(F6,E6,1,0)</f>
        <v>43585</v>
      </c>
      <c r="H6" s="4" t="s">
        <v>37</v>
      </c>
      <c r="I6" s="4" t="s">
        <v>34</v>
      </c>
    </row>
    <row r="7" spans="2:9" x14ac:dyDescent="0.25">
      <c r="B7" s="4" t="s">
        <v>16</v>
      </c>
      <c r="C7" s="4" t="s">
        <v>26</v>
      </c>
      <c r="D7" s="5">
        <v>1</v>
      </c>
      <c r="E7" s="5">
        <v>1</v>
      </c>
      <c r="F7" s="3">
        <f>G6</f>
        <v>43585</v>
      </c>
      <c r="G7" s="3">
        <v>43613</v>
      </c>
      <c r="H7" s="4"/>
      <c r="I7" s="4"/>
    </row>
    <row r="8" spans="2:9" x14ac:dyDescent="0.25">
      <c r="B8" s="4" t="s">
        <v>4</v>
      </c>
      <c r="C8" s="4" t="s">
        <v>6</v>
      </c>
      <c r="D8" s="5">
        <v>1</v>
      </c>
      <c r="E8" s="5">
        <v>5</v>
      </c>
      <c r="F8" s="3">
        <f>G7</f>
        <v>43613</v>
      </c>
      <c r="G8" s="3">
        <f>WORKDAY.INTL(F8,E8,1,0)</f>
        <v>43620</v>
      </c>
      <c r="H8" s="4"/>
      <c r="I8" s="4"/>
    </row>
    <row r="9" spans="2:9" x14ac:dyDescent="0.25">
      <c r="B9" s="4" t="s">
        <v>17</v>
      </c>
      <c r="C9" s="4" t="s">
        <v>13</v>
      </c>
      <c r="D9" s="5">
        <v>1</v>
      </c>
      <c r="E9" s="5">
        <v>1.5</v>
      </c>
      <c r="F9" s="3">
        <f>G8+1</f>
        <v>43621</v>
      </c>
      <c r="G9" s="3">
        <f t="shared" ref="G9:G15" si="0">WORKDAY.INTL(F9,E9,1,0)</f>
        <v>43622</v>
      </c>
      <c r="H9" s="4"/>
      <c r="I9" s="4"/>
    </row>
    <row r="10" spans="2:9" x14ac:dyDescent="0.25">
      <c r="B10" s="4" t="s">
        <v>17</v>
      </c>
      <c r="C10" s="4" t="s">
        <v>14</v>
      </c>
      <c r="D10" s="5">
        <v>1</v>
      </c>
      <c r="E10" s="5">
        <v>0.8</v>
      </c>
      <c r="F10" s="3">
        <f t="shared" ref="F10:F16" si="1">G9</f>
        <v>43622</v>
      </c>
      <c r="G10" s="3">
        <f t="shared" si="0"/>
        <v>43622</v>
      </c>
      <c r="H10" s="4"/>
      <c r="I10" s="4"/>
    </row>
    <row r="11" spans="2:9" x14ac:dyDescent="0.25">
      <c r="B11" s="4" t="s">
        <v>17</v>
      </c>
      <c r="C11" s="4" t="s">
        <v>15</v>
      </c>
      <c r="D11" s="5">
        <v>1</v>
      </c>
      <c r="E11" s="5">
        <v>3.5</v>
      </c>
      <c r="F11" s="3">
        <f t="shared" si="1"/>
        <v>43622</v>
      </c>
      <c r="G11" s="3">
        <f t="shared" si="0"/>
        <v>43627</v>
      </c>
      <c r="H11" s="4"/>
      <c r="I11" s="4"/>
    </row>
    <row r="12" spans="2:9" x14ac:dyDescent="0.25">
      <c r="B12" s="4" t="s">
        <v>17</v>
      </c>
      <c r="C12" s="4" t="s">
        <v>7</v>
      </c>
      <c r="D12" s="5">
        <v>1</v>
      </c>
      <c r="E12" s="5">
        <v>1.4</v>
      </c>
      <c r="F12" s="3">
        <f t="shared" si="1"/>
        <v>43627</v>
      </c>
      <c r="G12" s="3">
        <f t="shared" si="0"/>
        <v>43628</v>
      </c>
      <c r="H12" s="4"/>
      <c r="I12" s="4"/>
    </row>
    <row r="13" spans="2:9" x14ac:dyDescent="0.25">
      <c r="B13" s="4" t="s">
        <v>17</v>
      </c>
      <c r="C13" s="4" t="s">
        <v>9</v>
      </c>
      <c r="D13" s="5">
        <v>1</v>
      </c>
      <c r="E13" s="5">
        <v>0.2</v>
      </c>
      <c r="F13" s="3">
        <f t="shared" si="1"/>
        <v>43628</v>
      </c>
      <c r="G13" s="3">
        <f t="shared" si="0"/>
        <v>43628</v>
      </c>
      <c r="H13" s="4"/>
      <c r="I13" s="4"/>
    </row>
    <row r="14" spans="2:9" x14ac:dyDescent="0.25">
      <c r="B14" s="4" t="s">
        <v>17</v>
      </c>
      <c r="C14" s="4" t="s">
        <v>10</v>
      </c>
      <c r="D14" s="5">
        <v>1</v>
      </c>
      <c r="E14" s="5">
        <v>0.5</v>
      </c>
      <c r="F14" s="3">
        <f t="shared" si="1"/>
        <v>43628</v>
      </c>
      <c r="G14" s="3">
        <f t="shared" si="0"/>
        <v>43628</v>
      </c>
      <c r="H14" s="4"/>
      <c r="I14" s="4"/>
    </row>
    <row r="15" spans="2:9" ht="16.5" customHeight="1" x14ac:dyDescent="0.25">
      <c r="B15" s="4" t="s">
        <v>17</v>
      </c>
      <c r="C15" s="4" t="s">
        <v>11</v>
      </c>
      <c r="D15" s="5">
        <v>1</v>
      </c>
      <c r="E15" s="5">
        <v>0.2</v>
      </c>
      <c r="F15" s="3">
        <f t="shared" si="1"/>
        <v>43628</v>
      </c>
      <c r="G15" s="3">
        <f t="shared" si="0"/>
        <v>43628</v>
      </c>
      <c r="H15" s="4"/>
      <c r="I15" s="4"/>
    </row>
    <row r="16" spans="2:9" x14ac:dyDescent="0.25">
      <c r="B16" s="4" t="s">
        <v>18</v>
      </c>
      <c r="C16" s="4" t="s">
        <v>22</v>
      </c>
      <c r="D16" s="5">
        <v>1</v>
      </c>
      <c r="E16" s="5">
        <v>2</v>
      </c>
      <c r="F16" s="3">
        <f t="shared" si="1"/>
        <v>43628</v>
      </c>
      <c r="G16" s="3">
        <f>WORKDAY.INTL(F16,E16,1,0)</f>
        <v>43630</v>
      </c>
      <c r="H16" s="4"/>
      <c r="I16" s="4"/>
    </row>
    <row r="17" spans="2:13" x14ac:dyDescent="0.25">
      <c r="B17" s="4" t="s">
        <v>25</v>
      </c>
      <c r="C17" s="4" t="s">
        <v>30</v>
      </c>
      <c r="D17" s="5">
        <v>1</v>
      </c>
      <c r="E17" s="5">
        <v>1</v>
      </c>
      <c r="F17" s="3">
        <f>G16</f>
        <v>43630</v>
      </c>
      <c r="G17" s="3">
        <f t="shared" ref="G17" si="2">WORKDAY.INTL(F17,E17,1,0)</f>
        <v>43633</v>
      </c>
      <c r="H17" s="4"/>
      <c r="I17" s="4"/>
      <c r="J17" s="13"/>
      <c r="K17" s="13"/>
      <c r="L17" s="13"/>
      <c r="M17" s="13"/>
    </row>
    <row r="18" spans="2:13" ht="45" x14ac:dyDescent="0.25">
      <c r="B18" s="10" t="s">
        <v>16</v>
      </c>
      <c r="C18" s="10" t="s">
        <v>29</v>
      </c>
      <c r="D18" s="11">
        <v>1</v>
      </c>
      <c r="E18" s="11">
        <v>2</v>
      </c>
      <c r="F18" s="12">
        <f>G17</f>
        <v>43633</v>
      </c>
      <c r="G18" s="12">
        <f t="shared" ref="G18" si="3">WORKDAY.INTL(F18,E18,1,0)</f>
        <v>43635</v>
      </c>
      <c r="H18" s="10"/>
      <c r="I18" s="10" t="s">
        <v>32</v>
      </c>
    </row>
    <row r="19" spans="2:13" x14ac:dyDescent="0.25">
      <c r="B19" s="4" t="s">
        <v>17</v>
      </c>
      <c r="C19" s="4" t="s">
        <v>12</v>
      </c>
      <c r="D19" s="5">
        <v>2</v>
      </c>
      <c r="E19" s="5">
        <v>1</v>
      </c>
      <c r="F19" s="3">
        <f>G15</f>
        <v>43628</v>
      </c>
      <c r="G19" s="3">
        <f>WORKDAY.INTL(F19,E19,1,0)</f>
        <v>43629</v>
      </c>
      <c r="H19" s="4"/>
      <c r="I19" s="4"/>
    </row>
    <row r="20" spans="2:13" x14ac:dyDescent="0.25">
      <c r="B20" s="4" t="s">
        <v>17</v>
      </c>
      <c r="C20" s="4" t="s">
        <v>8</v>
      </c>
      <c r="D20" s="5">
        <v>2</v>
      </c>
      <c r="E20" s="5">
        <v>18</v>
      </c>
      <c r="F20" s="3">
        <f>G19</f>
        <v>43629</v>
      </c>
      <c r="G20" s="3">
        <f>WORKDAY.INTL(F20,E20,1,0)</f>
        <v>43655</v>
      </c>
      <c r="H20" s="4"/>
      <c r="I20" s="4"/>
    </row>
    <row r="21" spans="2:13" x14ac:dyDescent="0.25">
      <c r="B21" s="4" t="s">
        <v>18</v>
      </c>
      <c r="C21" s="4" t="s">
        <v>21</v>
      </c>
      <c r="D21" s="5">
        <v>2</v>
      </c>
      <c r="E21" s="5">
        <v>1</v>
      </c>
      <c r="F21" s="3">
        <f>G20+1</f>
        <v>43656</v>
      </c>
      <c r="G21" s="3">
        <f t="shared" ref="G21" si="4">WORKDAY.INTL(F21,E21,1,0)</f>
        <v>43657</v>
      </c>
      <c r="H21" s="4"/>
      <c r="I21" s="4"/>
    </row>
    <row r="22" spans="2:13" x14ac:dyDescent="0.25">
      <c r="B22" s="4" t="s">
        <v>23</v>
      </c>
      <c r="C22" s="4" t="s">
        <v>24</v>
      </c>
      <c r="D22" s="5">
        <v>2</v>
      </c>
      <c r="E22" s="5">
        <v>1</v>
      </c>
      <c r="F22" s="3">
        <f>G21</f>
        <v>43657</v>
      </c>
      <c r="G22" s="3">
        <f t="shared" ref="G22:G24" si="5">WORKDAY.INTL(F22,E22,1,0)</f>
        <v>43658</v>
      </c>
      <c r="H22" s="4"/>
      <c r="I22" s="4"/>
    </row>
    <row r="23" spans="2:13" x14ac:dyDescent="0.25">
      <c r="B23" s="4" t="s">
        <v>25</v>
      </c>
      <c r="C23" s="4" t="s">
        <v>31</v>
      </c>
      <c r="D23" s="5">
        <v>2</v>
      </c>
      <c r="E23" s="5">
        <v>1</v>
      </c>
      <c r="F23" s="3">
        <f>G22</f>
        <v>43658</v>
      </c>
      <c r="G23" s="3">
        <f t="shared" si="5"/>
        <v>43661</v>
      </c>
      <c r="H23" s="4"/>
      <c r="I23" s="4"/>
    </row>
    <row r="24" spans="2:13" ht="45" x14ac:dyDescent="0.25">
      <c r="B24" s="10" t="s">
        <v>16</v>
      </c>
      <c r="C24" s="10" t="s">
        <v>28</v>
      </c>
      <c r="D24" s="11">
        <v>2</v>
      </c>
      <c r="E24" s="11">
        <v>2</v>
      </c>
      <c r="F24" s="3">
        <f>G23</f>
        <v>43661</v>
      </c>
      <c r="G24" s="3">
        <f t="shared" si="5"/>
        <v>43663</v>
      </c>
      <c r="H24" s="10"/>
      <c r="I24" s="10" t="s">
        <v>32</v>
      </c>
    </row>
    <row r="25" spans="2:13" x14ac:dyDescent="0.25">
      <c r="E25" s="9"/>
    </row>
    <row r="28" spans="2:13" x14ac:dyDescent="0.25">
      <c r="B28" t="s">
        <v>38</v>
      </c>
    </row>
    <row r="29" spans="2:13" x14ac:dyDescent="0.25">
      <c r="B29" s="16" t="s">
        <v>39</v>
      </c>
    </row>
    <row r="30" spans="2:13" x14ac:dyDescent="0.25">
      <c r="B30" s="15" t="s">
        <v>40</v>
      </c>
    </row>
    <row r="31" spans="2:13" x14ac:dyDescent="0.25">
      <c r="B31" s="15" t="s">
        <v>49</v>
      </c>
    </row>
    <row r="32" spans="2:13" x14ac:dyDescent="0.25">
      <c r="B32" t="s">
        <v>50</v>
      </c>
    </row>
    <row r="33" spans="2:4" x14ac:dyDescent="0.25">
      <c r="B33" t="s">
        <v>51</v>
      </c>
    </row>
    <row r="34" spans="2:4" x14ac:dyDescent="0.25">
      <c r="B34" s="17" t="s">
        <v>41</v>
      </c>
    </row>
    <row r="35" spans="2:4" x14ac:dyDescent="0.25">
      <c r="B35" t="s">
        <v>52</v>
      </c>
    </row>
    <row r="37" spans="2:4" x14ac:dyDescent="0.25">
      <c r="D37"/>
    </row>
    <row r="38" spans="2:4" x14ac:dyDescent="0.25">
      <c r="D38"/>
    </row>
    <row r="39" spans="2:4" x14ac:dyDescent="0.25">
      <c r="D39"/>
    </row>
    <row r="40" spans="2:4" x14ac:dyDescent="0.25">
      <c r="B40" t="s">
        <v>42</v>
      </c>
      <c r="D40"/>
    </row>
    <row r="41" spans="2:4" x14ac:dyDescent="0.25">
      <c r="D41"/>
    </row>
    <row r="42" spans="2:4" x14ac:dyDescent="0.25">
      <c r="B42" t="s">
        <v>43</v>
      </c>
      <c r="C42" t="s">
        <v>44</v>
      </c>
      <c r="D42"/>
    </row>
    <row r="43" spans="2:4" x14ac:dyDescent="0.25">
      <c r="C43" s="18" t="s">
        <v>45</v>
      </c>
      <c r="D43"/>
    </row>
    <row r="44" spans="2:4" x14ac:dyDescent="0.25">
      <c r="C44" s="18" t="s">
        <v>46</v>
      </c>
      <c r="D44"/>
    </row>
    <row r="45" spans="2:4" x14ac:dyDescent="0.25">
      <c r="C45" s="18" t="s">
        <v>47</v>
      </c>
      <c r="D45"/>
    </row>
    <row r="46" spans="2:4" x14ac:dyDescent="0.25">
      <c r="C46" s="18" t="s">
        <v>48</v>
      </c>
      <c r="D46"/>
    </row>
    <row r="47" spans="2:4" x14ac:dyDescent="0.25">
      <c r="D47"/>
    </row>
  </sheetData>
  <hyperlinks>
    <hyperlink ref="B34" r:id="rId1" display="mailto:dezna.cabanas@danone.com" xr:uid="{4C16E18D-82B1-4E5B-857D-4FFAF2B7E919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Pacheco</dc:creator>
  <cp:lastModifiedBy>Gabriela Pacheco</cp:lastModifiedBy>
  <dcterms:created xsi:type="dcterms:W3CDTF">2019-03-22T22:17:10Z</dcterms:created>
  <dcterms:modified xsi:type="dcterms:W3CDTF">2019-05-28T19:09:12Z</dcterms:modified>
</cp:coreProperties>
</file>