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yornos/MTG Decks/Modern/"/>
    </mc:Choice>
  </mc:AlternateContent>
  <xr:revisionPtr revIDLastSave="0" documentId="13_ncr:1_{D20FE3C0-5D9D-0346-862C-408AA2BE041F}" xr6:coauthVersionLast="47" xr6:coauthVersionMax="47" xr10:uidLastSave="{00000000-0000-0000-0000-000000000000}"/>
  <bookViews>
    <workbookView xWindow="34400" yWindow="500" windowWidth="34400" windowHeight="26820" xr2:uid="{660881B3-D7CF-CC4D-97B3-8202798642DB}"/>
  </bookViews>
  <sheets>
    <sheet name="Tabelle8" sheetId="8" r:id="rId1"/>
    <sheet name="Zoomer Jund" sheetId="9" r:id="rId2"/>
    <sheet name="Grixis Lurus Dress Down" sheetId="1" r:id="rId3"/>
    <sheet name="Dimir Dress Down" sheetId="2" r:id="rId4"/>
    <sheet name="UR Though the Breach" sheetId="3" r:id="rId5"/>
    <sheet name="Esper Control" sheetId="4" r:id="rId6"/>
    <sheet name="Boomer Boros Burn" sheetId="5" r:id="rId7"/>
    <sheet name="Rhinos" sheetId="6" r:id="rId8"/>
    <sheet name="4c Golem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8" l="1"/>
  <c r="B8" i="8"/>
  <c r="B7" i="8"/>
  <c r="B5" i="8"/>
  <c r="B4" i="8"/>
  <c r="B3" i="8"/>
  <c r="A34" i="7"/>
  <c r="A33" i="6"/>
  <c r="A25" i="6"/>
  <c r="A24" i="5"/>
  <c r="A33" i="4"/>
  <c r="A24" i="4"/>
  <c r="A34" i="3"/>
  <c r="A22" i="3"/>
  <c r="A34" i="2"/>
  <c r="A23" i="2"/>
  <c r="A37" i="1"/>
  <c r="A24" i="1"/>
</calcChain>
</file>

<file path=xl/sharedStrings.xml><?xml version="1.0" encoding="utf-8"?>
<sst xmlns="http://schemas.openxmlformats.org/spreadsheetml/2006/main" count="271" uniqueCount="171">
  <si>
    <t>Mishra's Bauble</t>
  </si>
  <si>
    <t>Inquisition of Kozilek</t>
  </si>
  <si>
    <t>Thoughtseize</t>
  </si>
  <si>
    <t>Lightning Bolt</t>
  </si>
  <si>
    <t>Unholy Heat</t>
  </si>
  <si>
    <t>Ragavan, Nimble Pilferer</t>
  </si>
  <si>
    <t>Dragon's Rage Channeler</t>
  </si>
  <si>
    <t>Death's Shadow</t>
  </si>
  <si>
    <t>Drown in the Loch</t>
  </si>
  <si>
    <t>Expressive Iteration</t>
  </si>
  <si>
    <t>Dress Down</t>
  </si>
  <si>
    <t>Kroxa, Titan of Death's Hunger</t>
  </si>
  <si>
    <t>Land</t>
  </si>
  <si>
    <t>Lands</t>
  </si>
  <si>
    <t>Spells</t>
  </si>
  <si>
    <t>Swamp</t>
  </si>
  <si>
    <t>Mountain</t>
  </si>
  <si>
    <t>Blood Crypt</t>
  </si>
  <si>
    <t>Steam Vents</t>
  </si>
  <si>
    <t>Watery Grave</t>
  </si>
  <si>
    <t>Bloodstained Mire</t>
  </si>
  <si>
    <t>Polluted Delta</t>
  </si>
  <si>
    <t>Scalding Tarn</t>
  </si>
  <si>
    <t>Sideboard</t>
  </si>
  <si>
    <t>Lurrus of the Dream-Den</t>
  </si>
  <si>
    <t>Void Mirror</t>
  </si>
  <si>
    <t>Terminate</t>
  </si>
  <si>
    <t>Alpine Moon</t>
  </si>
  <si>
    <t>Shattering Spree</t>
  </si>
  <si>
    <t>Pyrite Spellbomb</t>
  </si>
  <si>
    <t>Unearth</t>
  </si>
  <si>
    <t>Engineered Explosives</t>
  </si>
  <si>
    <t>Fatal Push</t>
  </si>
  <si>
    <t>Thought Scour</t>
  </si>
  <si>
    <t>Cling to Dust</t>
  </si>
  <si>
    <t>Bloodchief's Thirst</t>
  </si>
  <si>
    <t>Thing in the Ice</t>
  </si>
  <si>
    <t>Snapcaster Mage</t>
  </si>
  <si>
    <t>Counterspell</t>
  </si>
  <si>
    <t>Archmage's Charm</t>
  </si>
  <si>
    <t>Into the Story</t>
  </si>
  <si>
    <t>Island</t>
  </si>
  <si>
    <t>Hall of Storm Giants</t>
  </si>
  <si>
    <t>River of Tears</t>
  </si>
  <si>
    <t>Darkslick Shores</t>
  </si>
  <si>
    <t>Gut Shot</t>
  </si>
  <si>
    <t>Flusterstorm</t>
  </si>
  <si>
    <t>Damnation</t>
  </si>
  <si>
    <t>Chalice of the Void</t>
  </si>
  <si>
    <t>Prismari Command</t>
  </si>
  <si>
    <t>Valakut Awakening</t>
  </si>
  <si>
    <t>Cryptic Command</t>
  </si>
  <si>
    <t>Fire // Ice</t>
  </si>
  <si>
    <t>Through the Breach</t>
  </si>
  <si>
    <t>Emrakul, the Aeons Torn</t>
  </si>
  <si>
    <t>Cascade Bluffs</t>
  </si>
  <si>
    <t>Riverglide Pathway // Lavaglide Pathway</t>
  </si>
  <si>
    <t>Misty Rainforest</t>
  </si>
  <si>
    <t>Torpor Orb</t>
  </si>
  <si>
    <t>Mystical Dispute</t>
  </si>
  <si>
    <t>Platinum Emperion</t>
  </si>
  <si>
    <t>Madcap Experiment</t>
  </si>
  <si>
    <t>Force of Negation</t>
  </si>
  <si>
    <t>Prismatic Ending</t>
  </si>
  <si>
    <t>Teferi, Time Raveler</t>
  </si>
  <si>
    <t>Jace, the Mindsculptor</t>
  </si>
  <si>
    <t>Teferi, Hero of Dominaria</t>
  </si>
  <si>
    <t>Murktide Regent</t>
  </si>
  <si>
    <t>Hallowed Fountain</t>
  </si>
  <si>
    <t>Flooded Strand</t>
  </si>
  <si>
    <t>Glacial Fortress</t>
  </si>
  <si>
    <t>Drowned Catacomb</t>
  </si>
  <si>
    <t>Supreme Verdict</t>
  </si>
  <si>
    <t>Hurkyl's Recall</t>
  </si>
  <si>
    <t>Kaya's Guile</t>
  </si>
  <si>
    <t>Kataki, War's Wage</t>
  </si>
  <si>
    <t>Monastery Swiftspear</t>
  </si>
  <si>
    <t>Goblin Guide</t>
  </si>
  <si>
    <t>Lava Spike</t>
  </si>
  <si>
    <t>Shard Volley</t>
  </si>
  <si>
    <t>Eidolon of the Great Rever</t>
  </si>
  <si>
    <t>Lightning Helix</t>
  </si>
  <si>
    <t>Boros Charm</t>
  </si>
  <si>
    <t>Searing Blaze</t>
  </si>
  <si>
    <t>Roiling Vortex</t>
  </si>
  <si>
    <t>Skullcrack</t>
  </si>
  <si>
    <t>Skewer the Critics</t>
  </si>
  <si>
    <t>Inspiring Vantage</t>
  </si>
  <si>
    <t>Sacred Foundry</t>
  </si>
  <si>
    <t>Sunbaked Canyon</t>
  </si>
  <si>
    <t>Fiery Islet</t>
  </si>
  <si>
    <t>Arid Mesa</t>
  </si>
  <si>
    <t>Wooded Foothills</t>
  </si>
  <si>
    <t>Smash to Smithereens</t>
  </si>
  <si>
    <t>Kor Firewalker</t>
  </si>
  <si>
    <t>Path to Exile</t>
  </si>
  <si>
    <t>Rest in Peace</t>
  </si>
  <si>
    <t>Deflecting Palm</t>
  </si>
  <si>
    <t>Crashing Footfalls</t>
  </si>
  <si>
    <t>Brazen Borrower</t>
  </si>
  <si>
    <t>Shardless Agent</t>
  </si>
  <si>
    <t>Violent Outburst</t>
  </si>
  <si>
    <t>Bonecrusher Giant // Stomp</t>
  </si>
  <si>
    <t>Jace, the Mind Sculptor</t>
  </si>
  <si>
    <t>Subtlety</t>
  </si>
  <si>
    <t>Forest</t>
  </si>
  <si>
    <t>Breeding Pool</t>
  </si>
  <si>
    <t>Stomping Ground</t>
  </si>
  <si>
    <t>Ketria Tiome</t>
  </si>
  <si>
    <t>Force of Vigor</t>
  </si>
  <si>
    <t>Blood Moon</t>
  </si>
  <si>
    <t>Endurance</t>
  </si>
  <si>
    <t>Anger of the Gods</t>
  </si>
  <si>
    <t>Wrenn and Six</t>
  </si>
  <si>
    <t>Manamorphose</t>
  </si>
  <si>
    <t>General Ferrous Rokiric</t>
  </si>
  <si>
    <t>Omnath, Locus of Creation</t>
  </si>
  <si>
    <t>Fury</t>
  </si>
  <si>
    <t>Plains</t>
  </si>
  <si>
    <t>Temple Garden</t>
  </si>
  <si>
    <t>Raugrin Triome</t>
  </si>
  <si>
    <t>Ketria Triome</t>
  </si>
  <si>
    <t>Windswept Heath</t>
  </si>
  <si>
    <t>Reflecting Pool</t>
  </si>
  <si>
    <t>Nahiri, the Harbinger</t>
  </si>
  <si>
    <t>Meddling Mage</t>
  </si>
  <si>
    <t>Wear // Tear</t>
  </si>
  <si>
    <t>Grixis Lurrus Dress Down</t>
  </si>
  <si>
    <t>Dimir Dress Down</t>
  </si>
  <si>
    <t>UR Through the Breach</t>
  </si>
  <si>
    <t>Esper Control</t>
  </si>
  <si>
    <t>Boomer Boros Burn</t>
  </si>
  <si>
    <t>Rhinos</t>
  </si>
  <si>
    <t>4c Golems</t>
  </si>
  <si>
    <t>Tempo</t>
  </si>
  <si>
    <t>Control</t>
  </si>
  <si>
    <t>Aggro</t>
  </si>
  <si>
    <t>Combo</t>
  </si>
  <si>
    <t>Yawgmoth</t>
  </si>
  <si>
    <t>MonoG Eldrazi</t>
  </si>
  <si>
    <t>MonoG Tron</t>
  </si>
  <si>
    <t>Zoomer Jund</t>
  </si>
  <si>
    <t>4 Dragon's Rage Channeler</t>
  </si>
  <si>
    <t>4 Wrenn and Six</t>
  </si>
  <si>
    <t>3 Thoughtseize</t>
  </si>
  <si>
    <t>3 Inquisition of Kozilek</t>
  </si>
  <si>
    <t>4 Lightning Bolt</t>
  </si>
  <si>
    <t>2 Unholy Heat</t>
  </si>
  <si>
    <t>4 Tarmogoyf</t>
  </si>
  <si>
    <t>4 Ragavan, Nimble Pilferer</t>
  </si>
  <si>
    <t>2 Kroxa, Titan of Death's Hunger</t>
  </si>
  <si>
    <t>4 Urza's Saga</t>
  </si>
  <si>
    <t>1 Shadowspear</t>
  </si>
  <si>
    <t>1 Pithing Needle</t>
  </si>
  <si>
    <t>1 Soul-Guide Lantern</t>
  </si>
  <si>
    <t>4 Mishra's Bauble</t>
  </si>
  <si>
    <t>4 Bloodstained Mire</t>
  </si>
  <si>
    <t>4 Verdant Catacombs</t>
  </si>
  <si>
    <t>2 Wooded Foothills</t>
  </si>
  <si>
    <t>2 Blood Crypt</t>
  </si>
  <si>
    <t>1 Overgrown Tomb</t>
  </si>
  <si>
    <t>1 Stomping Ground</t>
  </si>
  <si>
    <t>1 Snow-Covered Forest</t>
  </si>
  <si>
    <t>1 Snow-Covered Mountain</t>
  </si>
  <si>
    <t>1 Snow-Covered Swamp</t>
  </si>
  <si>
    <t>2 Dauthi Voidwalker</t>
  </si>
  <si>
    <t>1 Lurrus of the Dream-Den</t>
  </si>
  <si>
    <t>4 Terminate</t>
  </si>
  <si>
    <t>4 Pyrite Spellbomb</t>
  </si>
  <si>
    <t>Glimpse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</si>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</sst>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43AE-2DD1-4F48-8937-F8097C4B5E29}">
  <dimension ref="A2:D13"/>
  <sheetViews>
    <sheetView tabSelected="1" workbookViewId="0">
      <selection activeCell="D16" sqref="D16"/>
    </sheetView>
  </sheetViews>
  <sheetFormatPr baseColWidth="10" defaultRowHeight="16" x14ac:dyDescent="0.2"/>
  <cols>
    <col min="2" max="2" width="21.83203125" bestFit="1" customWidth="1"/>
  </cols>
  <sheetData>
    <row r="2" spans="1:4" x14ac:dyDescent="0.2">
      <c r="D2" t="s">
        <v>170</v>
      </c>
    </row>
    <row r="3" spans="1:4" x14ac:dyDescent="0.2">
      <c r="A3">
        <v>1</v>
      </c>
      <c r="B3" t="str">
        <f>'Grixis Lurus Dress Down'!A1</f>
        <v>Grixis Lurrus Dress Down</v>
      </c>
      <c r="C3" s="4" t="s">
        <v>134</v>
      </c>
      <c r="D3">
        <v>5</v>
      </c>
    </row>
    <row r="4" spans="1:4" x14ac:dyDescent="0.2">
      <c r="A4">
        <v>2</v>
      </c>
      <c r="B4" t="str">
        <f>'Dimir Dress Down'!A1</f>
        <v>Dimir Dress Down</v>
      </c>
      <c r="C4" s="1" t="s">
        <v>135</v>
      </c>
      <c r="D4">
        <v>4</v>
      </c>
    </row>
    <row r="5" spans="1:4" x14ac:dyDescent="0.2">
      <c r="A5">
        <v>3</v>
      </c>
      <c r="B5" t="str">
        <f>'UR Though the Breach'!A1</f>
        <v>UR Through the Breach</v>
      </c>
      <c r="C5" s="1" t="s">
        <v>135</v>
      </c>
      <c r="D5">
        <v>4</v>
      </c>
    </row>
    <row r="6" spans="1:4" x14ac:dyDescent="0.2">
      <c r="A6">
        <v>4</v>
      </c>
      <c r="B6" t="s">
        <v>141</v>
      </c>
      <c r="C6" s="2" t="s">
        <v>136</v>
      </c>
      <c r="D6">
        <v>4</v>
      </c>
    </row>
    <row r="7" spans="1:4" x14ac:dyDescent="0.2">
      <c r="A7">
        <v>5</v>
      </c>
      <c r="B7" t="str">
        <f>'Boomer Boros Burn'!A1</f>
        <v>Boomer Boros Burn</v>
      </c>
      <c r="C7" s="2" t="s">
        <v>136</v>
      </c>
      <c r="D7">
        <v>1</v>
      </c>
    </row>
    <row r="8" spans="1:4" x14ac:dyDescent="0.2">
      <c r="A8">
        <v>6</v>
      </c>
      <c r="B8" t="str">
        <f>Rhinos!A1</f>
        <v>Rhinos</v>
      </c>
      <c r="C8" s="3" t="s">
        <v>137</v>
      </c>
      <c r="D8">
        <v>1</v>
      </c>
    </row>
    <row r="9" spans="1:4" x14ac:dyDescent="0.2">
      <c r="A9">
        <v>7</v>
      </c>
      <c r="B9" t="str">
        <f>'Esper Control'!A1</f>
        <v>Esper Control</v>
      </c>
      <c r="C9" s="1" t="s">
        <v>135</v>
      </c>
      <c r="D9">
        <v>4</v>
      </c>
    </row>
    <row r="10" spans="1:4" x14ac:dyDescent="0.2">
      <c r="A10">
        <v>8</v>
      </c>
      <c r="B10" t="s">
        <v>138</v>
      </c>
      <c r="C10" s="3" t="s">
        <v>137</v>
      </c>
      <c r="D10">
        <v>3</v>
      </c>
    </row>
    <row r="11" spans="1:4" x14ac:dyDescent="0.2">
      <c r="A11">
        <v>9</v>
      </c>
      <c r="B11" t="s">
        <v>139</v>
      </c>
      <c r="C11" s="2" t="s">
        <v>136</v>
      </c>
      <c r="D11">
        <v>1</v>
      </c>
    </row>
    <row r="12" spans="1:4" x14ac:dyDescent="0.2">
      <c r="A12">
        <v>10</v>
      </c>
      <c r="B12" t="s">
        <v>140</v>
      </c>
      <c r="C12" s="1" t="s">
        <v>135</v>
      </c>
      <c r="D12">
        <v>1</v>
      </c>
    </row>
    <row r="13" spans="1:4" x14ac:dyDescent="0.2">
      <c r="A13">
        <v>11</v>
      </c>
      <c r="B13" t="s">
        <v>169</v>
      </c>
      <c r="C13" s="3" t="s">
        <v>137</v>
      </c>
      <c r="D13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9D13-08B0-6D4B-BD5B-3541CE37E335}">
  <dimension ref="A1:A30"/>
  <sheetViews>
    <sheetView workbookViewId="0">
      <selection activeCell="B35" sqref="B35"/>
    </sheetView>
  </sheetViews>
  <sheetFormatPr baseColWidth="10" defaultRowHeight="16" x14ac:dyDescent="0.2"/>
  <sheetData>
    <row r="1" spans="1:1" x14ac:dyDescent="0.2">
      <c r="A1" t="s">
        <v>141</v>
      </c>
    </row>
    <row r="2" spans="1:1" x14ac:dyDescent="0.2">
      <c r="A2" t="s">
        <v>142</v>
      </c>
    </row>
    <row r="3" spans="1:1" x14ac:dyDescent="0.2">
      <c r="A3" t="s">
        <v>143</v>
      </c>
    </row>
    <row r="4" spans="1:1" x14ac:dyDescent="0.2">
      <c r="A4" t="s">
        <v>144</v>
      </c>
    </row>
    <row r="5" spans="1:1" x14ac:dyDescent="0.2">
      <c r="A5" t="s">
        <v>145</v>
      </c>
    </row>
    <row r="6" spans="1:1" x14ac:dyDescent="0.2">
      <c r="A6" t="s">
        <v>146</v>
      </c>
    </row>
    <row r="7" spans="1:1" x14ac:dyDescent="0.2">
      <c r="A7" t="s">
        <v>147</v>
      </c>
    </row>
    <row r="8" spans="1:1" x14ac:dyDescent="0.2">
      <c r="A8" t="s">
        <v>148</v>
      </c>
    </row>
    <row r="9" spans="1:1" x14ac:dyDescent="0.2">
      <c r="A9" t="s">
        <v>149</v>
      </c>
    </row>
    <row r="10" spans="1:1" x14ac:dyDescent="0.2">
      <c r="A10" t="s">
        <v>150</v>
      </c>
    </row>
    <row r="11" spans="1:1" x14ac:dyDescent="0.2">
      <c r="A11" t="s">
        <v>151</v>
      </c>
    </row>
    <row r="12" spans="1:1" x14ac:dyDescent="0.2">
      <c r="A12" t="s">
        <v>152</v>
      </c>
    </row>
    <row r="13" spans="1:1" x14ac:dyDescent="0.2">
      <c r="A13" t="s">
        <v>153</v>
      </c>
    </row>
    <row r="14" spans="1:1" x14ac:dyDescent="0.2">
      <c r="A14" t="s">
        <v>154</v>
      </c>
    </row>
    <row r="15" spans="1:1" x14ac:dyDescent="0.2">
      <c r="A15" t="s">
        <v>155</v>
      </c>
    </row>
    <row r="16" spans="1:1" x14ac:dyDescent="0.2">
      <c r="A16" t="s">
        <v>156</v>
      </c>
    </row>
    <row r="17" spans="1:1" x14ac:dyDescent="0.2">
      <c r="A17" t="s">
        <v>157</v>
      </c>
    </row>
    <row r="18" spans="1:1" x14ac:dyDescent="0.2">
      <c r="A18" t="s">
        <v>158</v>
      </c>
    </row>
    <row r="19" spans="1:1" x14ac:dyDescent="0.2">
      <c r="A19" t="s">
        <v>159</v>
      </c>
    </row>
    <row r="20" spans="1:1" x14ac:dyDescent="0.2">
      <c r="A20" t="s">
        <v>160</v>
      </c>
    </row>
    <row r="21" spans="1:1" x14ac:dyDescent="0.2">
      <c r="A21" t="s">
        <v>161</v>
      </c>
    </row>
    <row r="22" spans="1:1" x14ac:dyDescent="0.2">
      <c r="A22" t="s">
        <v>162</v>
      </c>
    </row>
    <row r="23" spans="1:1" x14ac:dyDescent="0.2">
      <c r="A23" t="s">
        <v>163</v>
      </c>
    </row>
    <row r="24" spans="1:1" x14ac:dyDescent="0.2">
      <c r="A24" t="s">
        <v>164</v>
      </c>
    </row>
    <row r="25" spans="1:1" x14ac:dyDescent="0.2">
      <c r="A25" t="s">
        <v>165</v>
      </c>
    </row>
    <row r="27" spans="1:1" x14ac:dyDescent="0.2">
      <c r="A27" t="s">
        <v>166</v>
      </c>
    </row>
    <row r="28" spans="1:1" x14ac:dyDescent="0.2">
      <c r="A28" t="s">
        <v>167</v>
      </c>
    </row>
    <row r="29" spans="1:1" x14ac:dyDescent="0.2">
      <c r="A29" t="s">
        <v>168</v>
      </c>
    </row>
    <row r="30" spans="1:1" x14ac:dyDescent="0.2">
      <c r="A30" t="s">
        <v>165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6A67-037C-9D4B-B067-40F0BF571D5B}">
  <dimension ref="A1:B37"/>
  <sheetViews>
    <sheetView workbookViewId="0"/>
  </sheetViews>
  <sheetFormatPr baseColWidth="10" defaultRowHeight="16" x14ac:dyDescent="0.2"/>
  <sheetData>
    <row r="1" spans="1:2" x14ac:dyDescent="0.2">
      <c r="A1" t="s">
        <v>127</v>
      </c>
    </row>
    <row r="2" spans="1:2" x14ac:dyDescent="0.2">
      <c r="A2" t="s">
        <v>14</v>
      </c>
    </row>
    <row r="3" spans="1:2" x14ac:dyDescent="0.2">
      <c r="A3">
        <v>4</v>
      </c>
      <c r="B3" t="s">
        <v>0</v>
      </c>
    </row>
    <row r="4" spans="1:2" x14ac:dyDescent="0.2">
      <c r="A4">
        <v>3</v>
      </c>
      <c r="B4" t="s">
        <v>1</v>
      </c>
    </row>
    <row r="5" spans="1:2" x14ac:dyDescent="0.2">
      <c r="A5">
        <v>4</v>
      </c>
      <c r="B5" t="s">
        <v>2</v>
      </c>
    </row>
    <row r="6" spans="1:2" x14ac:dyDescent="0.2">
      <c r="A6">
        <v>4</v>
      </c>
      <c r="B6" t="s">
        <v>3</v>
      </c>
    </row>
    <row r="7" spans="1:2" x14ac:dyDescent="0.2">
      <c r="A7">
        <v>2</v>
      </c>
      <c r="B7" t="s">
        <v>4</v>
      </c>
    </row>
    <row r="8" spans="1:2" x14ac:dyDescent="0.2">
      <c r="A8">
        <v>4</v>
      </c>
      <c r="B8" t="s">
        <v>5</v>
      </c>
    </row>
    <row r="9" spans="1:2" x14ac:dyDescent="0.2">
      <c r="A9">
        <v>4</v>
      </c>
      <c r="B9" t="s">
        <v>6</v>
      </c>
    </row>
    <row r="10" spans="1:2" x14ac:dyDescent="0.2">
      <c r="A10">
        <v>4</v>
      </c>
      <c r="B10" t="s">
        <v>7</v>
      </c>
    </row>
    <row r="11" spans="1:2" x14ac:dyDescent="0.2">
      <c r="A11">
        <v>3</v>
      </c>
      <c r="B11" t="s">
        <v>8</v>
      </c>
    </row>
    <row r="12" spans="1:2" x14ac:dyDescent="0.2">
      <c r="A12">
        <v>4</v>
      </c>
      <c r="B12" t="s">
        <v>9</v>
      </c>
    </row>
    <row r="13" spans="1:2" x14ac:dyDescent="0.2">
      <c r="A13">
        <v>3</v>
      </c>
      <c r="B13" t="s">
        <v>10</v>
      </c>
    </row>
    <row r="14" spans="1:2" x14ac:dyDescent="0.2">
      <c r="A14">
        <v>3</v>
      </c>
      <c r="B14" t="s">
        <v>11</v>
      </c>
    </row>
    <row r="15" spans="1:2" x14ac:dyDescent="0.2">
      <c r="A15" t="s">
        <v>13</v>
      </c>
    </row>
    <row r="16" spans="1:2" x14ac:dyDescent="0.2">
      <c r="A16">
        <v>1</v>
      </c>
      <c r="B16" t="s">
        <v>15</v>
      </c>
    </row>
    <row r="17" spans="1:2" x14ac:dyDescent="0.2">
      <c r="A17">
        <v>1</v>
      </c>
      <c r="B17" t="s">
        <v>16</v>
      </c>
    </row>
    <row r="18" spans="1:2" x14ac:dyDescent="0.2">
      <c r="A18">
        <v>2</v>
      </c>
      <c r="B18" t="s">
        <v>17</v>
      </c>
    </row>
    <row r="19" spans="1:2" x14ac:dyDescent="0.2">
      <c r="A19">
        <v>2</v>
      </c>
      <c r="B19" t="s">
        <v>18</v>
      </c>
    </row>
    <row r="20" spans="1:2" x14ac:dyDescent="0.2">
      <c r="A20">
        <v>2</v>
      </c>
      <c r="B20" t="s">
        <v>19</v>
      </c>
    </row>
    <row r="21" spans="1:2" x14ac:dyDescent="0.2">
      <c r="A21">
        <v>4</v>
      </c>
      <c r="B21" t="s">
        <v>20</v>
      </c>
    </row>
    <row r="22" spans="1:2" x14ac:dyDescent="0.2">
      <c r="A22">
        <v>4</v>
      </c>
      <c r="B22" t="s">
        <v>21</v>
      </c>
    </row>
    <row r="23" spans="1:2" x14ac:dyDescent="0.2">
      <c r="A23">
        <v>2</v>
      </c>
      <c r="B23" t="s">
        <v>22</v>
      </c>
    </row>
    <row r="24" spans="1:2" x14ac:dyDescent="0.2">
      <c r="A24">
        <f>SUM(A3:A14)+SUM(A16:A23)</f>
        <v>60</v>
      </c>
    </row>
    <row r="27" spans="1:2" x14ac:dyDescent="0.2">
      <c r="A27" t="s">
        <v>23</v>
      </c>
    </row>
    <row r="28" spans="1:2" x14ac:dyDescent="0.2">
      <c r="A28">
        <v>1</v>
      </c>
      <c r="B28" t="s">
        <v>24</v>
      </c>
    </row>
    <row r="29" spans="1:2" x14ac:dyDescent="0.2">
      <c r="A29">
        <v>1</v>
      </c>
      <c r="B29" t="s">
        <v>10</v>
      </c>
    </row>
    <row r="30" spans="1:2" x14ac:dyDescent="0.2">
      <c r="A30">
        <v>2</v>
      </c>
      <c r="B30" t="s">
        <v>25</v>
      </c>
    </row>
    <row r="31" spans="1:2" x14ac:dyDescent="0.2">
      <c r="A31">
        <v>2</v>
      </c>
      <c r="B31" t="s">
        <v>26</v>
      </c>
    </row>
    <row r="32" spans="1:2" x14ac:dyDescent="0.2">
      <c r="A32">
        <v>4</v>
      </c>
      <c r="B32" t="s">
        <v>27</v>
      </c>
    </row>
    <row r="33" spans="1:2" x14ac:dyDescent="0.2">
      <c r="A33">
        <v>3</v>
      </c>
      <c r="B33" t="s">
        <v>28</v>
      </c>
    </row>
    <row r="34" spans="1:2" x14ac:dyDescent="0.2">
      <c r="A34">
        <v>1</v>
      </c>
      <c r="B34" t="s">
        <v>29</v>
      </c>
    </row>
    <row r="35" spans="1:2" x14ac:dyDescent="0.2">
      <c r="A35">
        <v>1</v>
      </c>
      <c r="B35" t="s">
        <v>30</v>
      </c>
    </row>
    <row r="36" spans="1:2" x14ac:dyDescent="0.2">
      <c r="A36">
        <v>1</v>
      </c>
      <c r="B36" t="s">
        <v>31</v>
      </c>
    </row>
    <row r="37" spans="1:2" x14ac:dyDescent="0.2">
      <c r="A37">
        <f>SUM(A28:A36)</f>
        <v>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731C-879E-0648-B1D2-57AA56F7C692}">
  <dimension ref="A1:B34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t="s">
        <v>128</v>
      </c>
    </row>
    <row r="2" spans="1:2" x14ac:dyDescent="0.2">
      <c r="A2" t="s">
        <v>14</v>
      </c>
    </row>
    <row r="3" spans="1:2" x14ac:dyDescent="0.2">
      <c r="A3">
        <v>4</v>
      </c>
      <c r="B3" t="s">
        <v>0</v>
      </c>
    </row>
    <row r="4" spans="1:2" x14ac:dyDescent="0.2">
      <c r="A4">
        <v>4</v>
      </c>
      <c r="B4" t="s">
        <v>32</v>
      </c>
    </row>
    <row r="5" spans="1:2" x14ac:dyDescent="0.2">
      <c r="A5">
        <v>4</v>
      </c>
      <c r="B5" t="s">
        <v>33</v>
      </c>
    </row>
    <row r="6" spans="1:2" x14ac:dyDescent="0.2">
      <c r="A6">
        <v>1</v>
      </c>
      <c r="B6" t="s">
        <v>34</v>
      </c>
    </row>
    <row r="7" spans="1:2" x14ac:dyDescent="0.2">
      <c r="A7">
        <v>2</v>
      </c>
      <c r="B7" t="s">
        <v>35</v>
      </c>
    </row>
    <row r="8" spans="1:2" x14ac:dyDescent="0.2">
      <c r="A8">
        <v>3</v>
      </c>
      <c r="B8" t="s">
        <v>36</v>
      </c>
    </row>
    <row r="9" spans="1:2" x14ac:dyDescent="0.2">
      <c r="A9">
        <v>3</v>
      </c>
      <c r="B9" t="s">
        <v>37</v>
      </c>
    </row>
    <row r="10" spans="1:2" x14ac:dyDescent="0.2">
      <c r="A10">
        <v>4</v>
      </c>
      <c r="B10" t="s">
        <v>38</v>
      </c>
    </row>
    <row r="11" spans="1:2" x14ac:dyDescent="0.2">
      <c r="A11">
        <v>4</v>
      </c>
      <c r="B11" t="s">
        <v>8</v>
      </c>
    </row>
    <row r="12" spans="1:2" x14ac:dyDescent="0.2">
      <c r="A12">
        <v>3</v>
      </c>
      <c r="B12" t="s">
        <v>10</v>
      </c>
    </row>
    <row r="13" spans="1:2" x14ac:dyDescent="0.2">
      <c r="A13">
        <v>4</v>
      </c>
      <c r="B13" t="s">
        <v>39</v>
      </c>
    </row>
    <row r="14" spans="1:2" x14ac:dyDescent="0.2">
      <c r="A14">
        <v>2</v>
      </c>
      <c r="B14" t="s">
        <v>40</v>
      </c>
    </row>
    <row r="15" spans="1:2" x14ac:dyDescent="0.2">
      <c r="A15" t="s">
        <v>13</v>
      </c>
    </row>
    <row r="16" spans="1:2" x14ac:dyDescent="0.2">
      <c r="A16">
        <v>5</v>
      </c>
      <c r="B16" t="s">
        <v>41</v>
      </c>
    </row>
    <row r="17" spans="1:2" x14ac:dyDescent="0.2">
      <c r="A17">
        <v>2</v>
      </c>
      <c r="B17" t="s">
        <v>42</v>
      </c>
    </row>
    <row r="18" spans="1:2" x14ac:dyDescent="0.2">
      <c r="A18">
        <v>2</v>
      </c>
      <c r="B18" t="s">
        <v>43</v>
      </c>
    </row>
    <row r="19" spans="1:2" x14ac:dyDescent="0.2">
      <c r="A19">
        <v>3</v>
      </c>
      <c r="B19" t="s">
        <v>44</v>
      </c>
    </row>
    <row r="20" spans="1:2" x14ac:dyDescent="0.2">
      <c r="A20">
        <v>3</v>
      </c>
      <c r="B20" t="s">
        <v>19</v>
      </c>
    </row>
    <row r="21" spans="1:2" x14ac:dyDescent="0.2">
      <c r="A21">
        <v>4</v>
      </c>
      <c r="B21" t="s">
        <v>21</v>
      </c>
    </row>
    <row r="22" spans="1:2" x14ac:dyDescent="0.2">
      <c r="A22">
        <v>3</v>
      </c>
      <c r="B22" t="s">
        <v>22</v>
      </c>
    </row>
    <row r="23" spans="1:2" x14ac:dyDescent="0.2">
      <c r="A23">
        <f>SUM(A3:A14)+SUM(A16:A22)</f>
        <v>60</v>
      </c>
    </row>
    <row r="25" spans="1:2" x14ac:dyDescent="0.2">
      <c r="A25" t="s">
        <v>23</v>
      </c>
    </row>
    <row r="26" spans="1:2" x14ac:dyDescent="0.2">
      <c r="A26">
        <v>1</v>
      </c>
      <c r="B26" t="s">
        <v>24</v>
      </c>
    </row>
    <row r="27" spans="1:2" x14ac:dyDescent="0.2">
      <c r="A27">
        <v>2</v>
      </c>
      <c r="B27" t="s">
        <v>2</v>
      </c>
    </row>
    <row r="28" spans="1:2" x14ac:dyDescent="0.2">
      <c r="A28">
        <v>2</v>
      </c>
      <c r="B28" t="s">
        <v>45</v>
      </c>
    </row>
    <row r="29" spans="1:2" x14ac:dyDescent="0.2">
      <c r="A29">
        <v>2</v>
      </c>
      <c r="B29" t="s">
        <v>46</v>
      </c>
    </row>
    <row r="30" spans="1:2" x14ac:dyDescent="0.2">
      <c r="A30">
        <v>3</v>
      </c>
      <c r="B30" t="s">
        <v>31</v>
      </c>
    </row>
    <row r="31" spans="1:2" x14ac:dyDescent="0.2">
      <c r="A31">
        <v>1</v>
      </c>
      <c r="B31" t="s">
        <v>47</v>
      </c>
    </row>
    <row r="32" spans="1:2" x14ac:dyDescent="0.2">
      <c r="A32">
        <v>1</v>
      </c>
      <c r="B32" t="s">
        <v>34</v>
      </c>
    </row>
    <row r="33" spans="1:2" x14ac:dyDescent="0.2">
      <c r="A33">
        <v>3</v>
      </c>
      <c r="B33" t="s">
        <v>48</v>
      </c>
    </row>
    <row r="34" spans="1:2" x14ac:dyDescent="0.2">
      <c r="A34">
        <f>SUM(A26:A33)</f>
        <v>15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1699-01B6-7341-B1C6-8B6C07DC6C48}">
  <dimension ref="A1:B34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t="s">
        <v>129</v>
      </c>
    </row>
    <row r="2" spans="1:2" x14ac:dyDescent="0.2">
      <c r="A2" t="s">
        <v>14</v>
      </c>
    </row>
    <row r="3" spans="1:2" x14ac:dyDescent="0.2">
      <c r="A3">
        <v>4</v>
      </c>
      <c r="B3" t="s">
        <v>3</v>
      </c>
    </row>
    <row r="4" spans="1:2" x14ac:dyDescent="0.2">
      <c r="A4">
        <v>4</v>
      </c>
      <c r="B4" t="s">
        <v>37</v>
      </c>
    </row>
    <row r="5" spans="1:2" x14ac:dyDescent="0.2">
      <c r="A5">
        <v>4</v>
      </c>
      <c r="B5" t="s">
        <v>9</v>
      </c>
    </row>
    <row r="6" spans="1:2" x14ac:dyDescent="0.2">
      <c r="A6">
        <v>4</v>
      </c>
      <c r="B6" t="s">
        <v>38</v>
      </c>
    </row>
    <row r="7" spans="1:2" x14ac:dyDescent="0.2">
      <c r="A7">
        <v>4</v>
      </c>
      <c r="B7" t="s">
        <v>39</v>
      </c>
    </row>
    <row r="8" spans="1:2" x14ac:dyDescent="0.2">
      <c r="A8">
        <v>2</v>
      </c>
      <c r="B8" t="s">
        <v>49</v>
      </c>
    </row>
    <row r="9" spans="1:2" x14ac:dyDescent="0.2">
      <c r="A9">
        <v>3</v>
      </c>
      <c r="B9" t="s">
        <v>50</v>
      </c>
    </row>
    <row r="10" spans="1:2" x14ac:dyDescent="0.2">
      <c r="A10">
        <v>3</v>
      </c>
      <c r="B10" t="s">
        <v>51</v>
      </c>
    </row>
    <row r="11" spans="1:2" x14ac:dyDescent="0.2">
      <c r="A11">
        <v>3</v>
      </c>
      <c r="B11" t="s">
        <v>52</v>
      </c>
    </row>
    <row r="12" spans="1:2" x14ac:dyDescent="0.2">
      <c r="A12">
        <v>4</v>
      </c>
      <c r="B12" t="s">
        <v>53</v>
      </c>
    </row>
    <row r="13" spans="1:2" x14ac:dyDescent="0.2">
      <c r="A13">
        <v>4</v>
      </c>
      <c r="B13" t="s">
        <v>54</v>
      </c>
    </row>
    <row r="14" spans="1:2" x14ac:dyDescent="0.2">
      <c r="A14" t="s">
        <v>13</v>
      </c>
    </row>
    <row r="15" spans="1:2" x14ac:dyDescent="0.2">
      <c r="A15">
        <v>4</v>
      </c>
      <c r="B15" t="s">
        <v>41</v>
      </c>
    </row>
    <row r="16" spans="1:2" x14ac:dyDescent="0.2">
      <c r="A16">
        <v>1</v>
      </c>
      <c r="B16" t="s">
        <v>16</v>
      </c>
    </row>
    <row r="17" spans="1:2" x14ac:dyDescent="0.2">
      <c r="A17">
        <v>2</v>
      </c>
      <c r="B17" t="s">
        <v>18</v>
      </c>
    </row>
    <row r="18" spans="1:2" x14ac:dyDescent="0.2">
      <c r="A18">
        <v>4</v>
      </c>
      <c r="B18" t="s">
        <v>55</v>
      </c>
    </row>
    <row r="19" spans="1:2" x14ac:dyDescent="0.2">
      <c r="A19">
        <v>4</v>
      </c>
      <c r="B19" t="s">
        <v>56</v>
      </c>
    </row>
    <row r="20" spans="1:2" x14ac:dyDescent="0.2">
      <c r="A20">
        <v>4</v>
      </c>
      <c r="B20" t="s">
        <v>22</v>
      </c>
    </row>
    <row r="21" spans="1:2" x14ac:dyDescent="0.2">
      <c r="A21">
        <v>2</v>
      </c>
      <c r="B21" t="s">
        <v>57</v>
      </c>
    </row>
    <row r="22" spans="1:2" x14ac:dyDescent="0.2">
      <c r="A22">
        <f>SUM(A15:A21)+SUM(A3:A13)</f>
        <v>60</v>
      </c>
    </row>
    <row r="24" spans="1:2" x14ac:dyDescent="0.2">
      <c r="A24" t="s">
        <v>23</v>
      </c>
    </row>
    <row r="25" spans="1:2" x14ac:dyDescent="0.2">
      <c r="A25">
        <v>3</v>
      </c>
      <c r="B25" t="s">
        <v>58</v>
      </c>
    </row>
    <row r="26" spans="1:2" x14ac:dyDescent="0.2">
      <c r="A26">
        <v>3</v>
      </c>
      <c r="B26" t="s">
        <v>27</v>
      </c>
    </row>
    <row r="27" spans="1:2" x14ac:dyDescent="0.2">
      <c r="A27">
        <v>3</v>
      </c>
      <c r="B27" t="s">
        <v>31</v>
      </c>
    </row>
    <row r="28" spans="1:2" x14ac:dyDescent="0.2">
      <c r="A28">
        <v>3</v>
      </c>
      <c r="B28" t="s">
        <v>28</v>
      </c>
    </row>
    <row r="29" spans="1:2" x14ac:dyDescent="0.2">
      <c r="A29">
        <v>3</v>
      </c>
      <c r="B29" t="s">
        <v>46</v>
      </c>
    </row>
    <row r="30" spans="1:2" x14ac:dyDescent="0.2">
      <c r="A30">
        <v>3</v>
      </c>
      <c r="B30" t="s">
        <v>59</v>
      </c>
    </row>
    <row r="31" spans="1:2" x14ac:dyDescent="0.2">
      <c r="A31">
        <v>2</v>
      </c>
      <c r="B31" t="s">
        <v>60</v>
      </c>
    </row>
    <row r="32" spans="1:2" x14ac:dyDescent="0.2">
      <c r="A32">
        <v>4</v>
      </c>
      <c r="B32" t="s">
        <v>61</v>
      </c>
    </row>
    <row r="33" spans="1:2" x14ac:dyDescent="0.2">
      <c r="A33">
        <v>3</v>
      </c>
      <c r="B33" t="s">
        <v>62</v>
      </c>
    </row>
    <row r="34" spans="1:2" x14ac:dyDescent="0.2">
      <c r="A34">
        <f>SUM(A25:A33)</f>
        <v>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15A1-693D-4C47-AAC8-FFCAF2056DA6}">
  <dimension ref="A1:B33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t="s">
        <v>130</v>
      </c>
    </row>
    <row r="2" spans="1:2" x14ac:dyDescent="0.2">
      <c r="A2" t="s">
        <v>14</v>
      </c>
    </row>
    <row r="3" spans="1:2" x14ac:dyDescent="0.2">
      <c r="A3">
        <v>4</v>
      </c>
      <c r="B3" t="s">
        <v>63</v>
      </c>
    </row>
    <row r="4" spans="1:2" x14ac:dyDescent="0.2">
      <c r="A4">
        <v>4</v>
      </c>
      <c r="B4" t="s">
        <v>33</v>
      </c>
    </row>
    <row r="5" spans="1:2" x14ac:dyDescent="0.2">
      <c r="A5">
        <v>3</v>
      </c>
      <c r="B5" t="s">
        <v>37</v>
      </c>
    </row>
    <row r="6" spans="1:2" x14ac:dyDescent="0.2">
      <c r="A6">
        <v>4</v>
      </c>
      <c r="B6" t="s">
        <v>38</v>
      </c>
    </row>
    <row r="7" spans="1:2" x14ac:dyDescent="0.2">
      <c r="A7">
        <v>4</v>
      </c>
      <c r="B7" t="s">
        <v>8</v>
      </c>
    </row>
    <row r="8" spans="1:2" x14ac:dyDescent="0.2">
      <c r="A8">
        <v>4</v>
      </c>
      <c r="B8" t="s">
        <v>39</v>
      </c>
    </row>
    <row r="9" spans="1:2" x14ac:dyDescent="0.2">
      <c r="A9">
        <v>2</v>
      </c>
      <c r="B9" t="s">
        <v>62</v>
      </c>
    </row>
    <row r="10" spans="1:2" x14ac:dyDescent="0.2">
      <c r="A10">
        <v>3</v>
      </c>
      <c r="B10" t="s">
        <v>64</v>
      </c>
    </row>
    <row r="11" spans="1:2" x14ac:dyDescent="0.2">
      <c r="A11">
        <v>2</v>
      </c>
      <c r="B11" t="s">
        <v>65</v>
      </c>
    </row>
    <row r="12" spans="1:2" x14ac:dyDescent="0.2">
      <c r="A12">
        <v>1</v>
      </c>
      <c r="B12" t="s">
        <v>66</v>
      </c>
    </row>
    <row r="13" spans="1:2" x14ac:dyDescent="0.2">
      <c r="A13">
        <v>3</v>
      </c>
      <c r="B13" t="s">
        <v>67</v>
      </c>
    </row>
    <row r="14" spans="1:2" x14ac:dyDescent="0.2">
      <c r="A14">
        <v>2</v>
      </c>
      <c r="B14" t="s">
        <v>40</v>
      </c>
    </row>
    <row r="15" spans="1:2" x14ac:dyDescent="0.2">
      <c r="A15" t="s">
        <v>12</v>
      </c>
    </row>
    <row r="16" spans="1:2" x14ac:dyDescent="0.2">
      <c r="A16">
        <v>3</v>
      </c>
      <c r="B16" t="s">
        <v>41</v>
      </c>
    </row>
    <row r="17" spans="1:2" x14ac:dyDescent="0.2">
      <c r="A17">
        <v>3</v>
      </c>
      <c r="B17" t="s">
        <v>68</v>
      </c>
    </row>
    <row r="18" spans="1:2" x14ac:dyDescent="0.2">
      <c r="A18">
        <v>2</v>
      </c>
      <c r="B18" t="s">
        <v>19</v>
      </c>
    </row>
    <row r="19" spans="1:2" x14ac:dyDescent="0.2">
      <c r="A19">
        <v>4</v>
      </c>
      <c r="B19" t="s">
        <v>69</v>
      </c>
    </row>
    <row r="20" spans="1:2" x14ac:dyDescent="0.2">
      <c r="A20">
        <v>4</v>
      </c>
      <c r="B20" t="s">
        <v>21</v>
      </c>
    </row>
    <row r="21" spans="1:2" x14ac:dyDescent="0.2">
      <c r="A21">
        <v>2</v>
      </c>
      <c r="B21" t="s">
        <v>42</v>
      </c>
    </row>
    <row r="22" spans="1:2" x14ac:dyDescent="0.2">
      <c r="A22">
        <v>3</v>
      </c>
      <c r="B22" t="s">
        <v>70</v>
      </c>
    </row>
    <row r="23" spans="1:2" x14ac:dyDescent="0.2">
      <c r="A23">
        <v>3</v>
      </c>
      <c r="B23" t="s">
        <v>71</v>
      </c>
    </row>
    <row r="24" spans="1:2" x14ac:dyDescent="0.2">
      <c r="A24">
        <f>SUM(A3:A14)+SUM(A16:A23)</f>
        <v>60</v>
      </c>
    </row>
    <row r="26" spans="1:2" x14ac:dyDescent="0.2">
      <c r="A26" t="s">
        <v>23</v>
      </c>
    </row>
    <row r="27" spans="1:2" x14ac:dyDescent="0.2">
      <c r="A27">
        <v>2</v>
      </c>
      <c r="B27" t="s">
        <v>72</v>
      </c>
    </row>
    <row r="28" spans="1:2" x14ac:dyDescent="0.2">
      <c r="A28">
        <v>3</v>
      </c>
      <c r="B28" t="s">
        <v>31</v>
      </c>
    </row>
    <row r="29" spans="1:2" x14ac:dyDescent="0.2">
      <c r="A29">
        <v>2</v>
      </c>
      <c r="B29" t="s">
        <v>73</v>
      </c>
    </row>
    <row r="30" spans="1:2" x14ac:dyDescent="0.2">
      <c r="A30">
        <v>3</v>
      </c>
      <c r="B30" t="s">
        <v>74</v>
      </c>
    </row>
    <row r="31" spans="1:2" x14ac:dyDescent="0.2">
      <c r="A31">
        <v>2</v>
      </c>
      <c r="B31" t="s">
        <v>46</v>
      </c>
    </row>
    <row r="32" spans="1:2" x14ac:dyDescent="0.2">
      <c r="A32">
        <v>3</v>
      </c>
      <c r="B32" t="s">
        <v>75</v>
      </c>
    </row>
    <row r="33" spans="1:1" x14ac:dyDescent="0.2">
      <c r="A33">
        <f>SUM(A27:A32)</f>
        <v>15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EB0F-A3C2-0E49-BFBD-F9F8BEAEA69B}">
  <dimension ref="A1:B31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t="s">
        <v>131</v>
      </c>
    </row>
    <row r="2" spans="1:2" x14ac:dyDescent="0.2">
      <c r="A2" t="s">
        <v>14</v>
      </c>
    </row>
    <row r="3" spans="1:2" x14ac:dyDescent="0.2">
      <c r="A3">
        <v>4</v>
      </c>
      <c r="B3" t="s">
        <v>76</v>
      </c>
    </row>
    <row r="4" spans="1:2" x14ac:dyDescent="0.2">
      <c r="A4">
        <v>4</v>
      </c>
      <c r="B4" t="s">
        <v>77</v>
      </c>
    </row>
    <row r="5" spans="1:2" x14ac:dyDescent="0.2">
      <c r="A5">
        <v>4</v>
      </c>
      <c r="B5" t="s">
        <v>3</v>
      </c>
    </row>
    <row r="6" spans="1:2" x14ac:dyDescent="0.2">
      <c r="A6">
        <v>4</v>
      </c>
      <c r="B6" t="s">
        <v>78</v>
      </c>
    </row>
    <row r="7" spans="1:2" x14ac:dyDescent="0.2">
      <c r="A7">
        <v>1</v>
      </c>
      <c r="B7" t="s">
        <v>79</v>
      </c>
    </row>
    <row r="8" spans="1:2" x14ac:dyDescent="0.2">
      <c r="A8">
        <v>4</v>
      </c>
      <c r="B8" t="s">
        <v>80</v>
      </c>
    </row>
    <row r="9" spans="1:2" x14ac:dyDescent="0.2">
      <c r="A9">
        <v>2</v>
      </c>
      <c r="B9" t="s">
        <v>81</v>
      </c>
    </row>
    <row r="10" spans="1:2" x14ac:dyDescent="0.2">
      <c r="A10">
        <v>4</v>
      </c>
      <c r="B10" t="s">
        <v>82</v>
      </c>
    </row>
    <row r="11" spans="1:2" x14ac:dyDescent="0.2">
      <c r="A11">
        <v>4</v>
      </c>
      <c r="B11" t="s">
        <v>83</v>
      </c>
    </row>
    <row r="12" spans="1:2" x14ac:dyDescent="0.2">
      <c r="A12">
        <v>2</v>
      </c>
      <c r="B12" t="s">
        <v>84</v>
      </c>
    </row>
    <row r="13" spans="1:2" x14ac:dyDescent="0.2">
      <c r="A13">
        <v>3</v>
      </c>
      <c r="B13" t="s">
        <v>85</v>
      </c>
    </row>
    <row r="14" spans="1:2" x14ac:dyDescent="0.2">
      <c r="A14">
        <v>4</v>
      </c>
      <c r="B14" t="s">
        <v>86</v>
      </c>
    </row>
    <row r="15" spans="1:2" x14ac:dyDescent="0.2">
      <c r="A15" t="s">
        <v>13</v>
      </c>
    </row>
    <row r="16" spans="1:2" x14ac:dyDescent="0.2">
      <c r="A16">
        <v>3</v>
      </c>
      <c r="B16" t="s">
        <v>16</v>
      </c>
    </row>
    <row r="17" spans="1:2" x14ac:dyDescent="0.2">
      <c r="A17">
        <v>4</v>
      </c>
      <c r="B17" t="s">
        <v>87</v>
      </c>
    </row>
    <row r="18" spans="1:2" x14ac:dyDescent="0.2">
      <c r="A18">
        <v>2</v>
      </c>
      <c r="B18" t="s">
        <v>88</v>
      </c>
    </row>
    <row r="19" spans="1:2" x14ac:dyDescent="0.2">
      <c r="A19">
        <v>4</v>
      </c>
      <c r="B19" t="s">
        <v>89</v>
      </c>
    </row>
    <row r="20" spans="1:2" x14ac:dyDescent="0.2">
      <c r="A20">
        <v>1</v>
      </c>
      <c r="B20" t="s">
        <v>90</v>
      </c>
    </row>
    <row r="21" spans="1:2" x14ac:dyDescent="0.2">
      <c r="A21">
        <v>2</v>
      </c>
      <c r="B21" t="s">
        <v>91</v>
      </c>
    </row>
    <row r="22" spans="1:2" x14ac:dyDescent="0.2">
      <c r="A22">
        <v>2</v>
      </c>
      <c r="B22" t="s">
        <v>92</v>
      </c>
    </row>
    <row r="23" spans="1:2" x14ac:dyDescent="0.2">
      <c r="A23">
        <v>2</v>
      </c>
      <c r="B23" t="s">
        <v>20</v>
      </c>
    </row>
    <row r="24" spans="1:2" x14ac:dyDescent="0.2">
      <c r="A24">
        <f>SUM(A3:A14)+SUM(A16:A23)</f>
        <v>60</v>
      </c>
    </row>
    <row r="26" spans="1:2" x14ac:dyDescent="0.2">
      <c r="A26" t="s">
        <v>23</v>
      </c>
    </row>
    <row r="27" spans="1:2" x14ac:dyDescent="0.2">
      <c r="A27">
        <v>3</v>
      </c>
      <c r="B27" t="s">
        <v>93</v>
      </c>
    </row>
    <row r="28" spans="1:2" x14ac:dyDescent="0.2">
      <c r="A28">
        <v>3</v>
      </c>
      <c r="B28" t="s">
        <v>94</v>
      </c>
    </row>
    <row r="29" spans="1:2" x14ac:dyDescent="0.2">
      <c r="A29">
        <v>3</v>
      </c>
      <c r="B29" t="s">
        <v>95</v>
      </c>
    </row>
    <row r="30" spans="1:2" x14ac:dyDescent="0.2">
      <c r="A30">
        <v>3</v>
      </c>
      <c r="B30" t="s">
        <v>96</v>
      </c>
    </row>
    <row r="31" spans="1:2" x14ac:dyDescent="0.2">
      <c r="A31">
        <v>3</v>
      </c>
      <c r="B31" t="s">
        <v>97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BEBF-A388-6C46-9647-A3B55AA70B16}">
  <dimension ref="A1:B33"/>
  <sheetViews>
    <sheetView workbookViewId="0"/>
  </sheetViews>
  <sheetFormatPr baseColWidth="10" defaultRowHeight="16" x14ac:dyDescent="0.2"/>
  <sheetData>
    <row r="1" spans="1:2" x14ac:dyDescent="0.2">
      <c r="A1" t="s">
        <v>132</v>
      </c>
    </row>
    <row r="2" spans="1:2" x14ac:dyDescent="0.2">
      <c r="A2" t="s">
        <v>14</v>
      </c>
    </row>
    <row r="3" spans="1:2" x14ac:dyDescent="0.2">
      <c r="A3">
        <v>4</v>
      </c>
      <c r="B3" t="s">
        <v>98</v>
      </c>
    </row>
    <row r="4" spans="1:2" x14ac:dyDescent="0.2">
      <c r="A4">
        <v>4</v>
      </c>
      <c r="B4" t="s">
        <v>99</v>
      </c>
    </row>
    <row r="5" spans="1:2" x14ac:dyDescent="0.2">
      <c r="A5">
        <v>4</v>
      </c>
      <c r="B5" t="s">
        <v>100</v>
      </c>
    </row>
    <row r="6" spans="1:2" x14ac:dyDescent="0.2">
      <c r="A6">
        <v>4</v>
      </c>
      <c r="B6" t="s">
        <v>101</v>
      </c>
    </row>
    <row r="7" spans="1:2" x14ac:dyDescent="0.2">
      <c r="A7">
        <v>4</v>
      </c>
      <c r="B7" t="s">
        <v>62</v>
      </c>
    </row>
    <row r="8" spans="1:2" x14ac:dyDescent="0.2">
      <c r="A8">
        <v>4</v>
      </c>
      <c r="B8" t="s">
        <v>102</v>
      </c>
    </row>
    <row r="9" spans="1:2" x14ac:dyDescent="0.2">
      <c r="A9">
        <v>2</v>
      </c>
      <c r="B9" t="s">
        <v>103</v>
      </c>
    </row>
    <row r="10" spans="1:2" x14ac:dyDescent="0.2">
      <c r="A10">
        <v>4</v>
      </c>
      <c r="B10" t="s">
        <v>104</v>
      </c>
    </row>
    <row r="11" spans="1:2" x14ac:dyDescent="0.2">
      <c r="A11">
        <v>3</v>
      </c>
      <c r="B11" t="s">
        <v>51</v>
      </c>
    </row>
    <row r="12" spans="1:2" x14ac:dyDescent="0.2">
      <c r="A12">
        <v>4</v>
      </c>
      <c r="B12" t="s">
        <v>52</v>
      </c>
    </row>
    <row r="13" spans="1:2" x14ac:dyDescent="0.2">
      <c r="A13" t="s">
        <v>13</v>
      </c>
    </row>
    <row r="14" spans="1:2" x14ac:dyDescent="0.2">
      <c r="A14">
        <v>4</v>
      </c>
      <c r="B14" t="s">
        <v>41</v>
      </c>
    </row>
    <row r="15" spans="1:2" x14ac:dyDescent="0.2">
      <c r="A15">
        <v>2</v>
      </c>
      <c r="B15" t="s">
        <v>105</v>
      </c>
    </row>
    <row r="16" spans="1:2" x14ac:dyDescent="0.2">
      <c r="A16">
        <v>1</v>
      </c>
      <c r="B16" t="s">
        <v>16</v>
      </c>
    </row>
    <row r="17" spans="1:2" x14ac:dyDescent="0.2">
      <c r="A17">
        <v>1</v>
      </c>
      <c r="B17" t="s">
        <v>106</v>
      </c>
    </row>
    <row r="18" spans="1:2" x14ac:dyDescent="0.2">
      <c r="A18">
        <v>1</v>
      </c>
      <c r="B18" t="s">
        <v>18</v>
      </c>
    </row>
    <row r="19" spans="1:2" x14ac:dyDescent="0.2">
      <c r="A19">
        <v>1</v>
      </c>
      <c r="B19" t="s">
        <v>107</v>
      </c>
    </row>
    <row r="20" spans="1:2" x14ac:dyDescent="0.2">
      <c r="A20">
        <v>1</v>
      </c>
      <c r="B20" t="s">
        <v>108</v>
      </c>
    </row>
    <row r="21" spans="1:2" x14ac:dyDescent="0.2">
      <c r="A21">
        <v>4</v>
      </c>
      <c r="B21" t="s">
        <v>22</v>
      </c>
    </row>
    <row r="22" spans="1:2" x14ac:dyDescent="0.2">
      <c r="A22">
        <v>4</v>
      </c>
      <c r="B22" t="s">
        <v>57</v>
      </c>
    </row>
    <row r="23" spans="1:2" x14ac:dyDescent="0.2">
      <c r="A23">
        <v>2</v>
      </c>
      <c r="B23" t="s">
        <v>92</v>
      </c>
    </row>
    <row r="24" spans="1:2" x14ac:dyDescent="0.2">
      <c r="A24">
        <v>2</v>
      </c>
      <c r="B24" t="s">
        <v>69</v>
      </c>
    </row>
    <row r="25" spans="1:2" x14ac:dyDescent="0.2">
      <c r="A25">
        <f>SUM(A3:A12)+SUM(A14:A24)</f>
        <v>60</v>
      </c>
    </row>
    <row r="27" spans="1:2" x14ac:dyDescent="0.2">
      <c r="A27" t="s">
        <v>23</v>
      </c>
    </row>
    <row r="28" spans="1:2" x14ac:dyDescent="0.2">
      <c r="A28">
        <v>3</v>
      </c>
      <c r="B28" t="s">
        <v>109</v>
      </c>
    </row>
    <row r="29" spans="1:2" x14ac:dyDescent="0.2">
      <c r="A29">
        <v>3</v>
      </c>
      <c r="B29" t="s">
        <v>110</v>
      </c>
    </row>
    <row r="30" spans="1:2" x14ac:dyDescent="0.2">
      <c r="A30">
        <v>3</v>
      </c>
      <c r="B30" t="s">
        <v>111</v>
      </c>
    </row>
    <row r="31" spans="1:2" x14ac:dyDescent="0.2">
      <c r="A31">
        <v>3</v>
      </c>
      <c r="B31" t="s">
        <v>112</v>
      </c>
    </row>
    <row r="32" spans="1:2" x14ac:dyDescent="0.2">
      <c r="A32">
        <v>3</v>
      </c>
      <c r="B32" t="s">
        <v>59</v>
      </c>
    </row>
    <row r="33" spans="1:1" x14ac:dyDescent="0.2">
      <c r="A33">
        <f>SUM(A28:A32)</f>
        <v>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923E-A64C-BE47-9423-FC10B9DB0CDF}">
  <dimension ref="A1:B43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t="s">
        <v>133</v>
      </c>
    </row>
    <row r="2" spans="1:2" x14ac:dyDescent="0.2">
      <c r="A2" t="s">
        <v>14</v>
      </c>
    </row>
    <row r="3" spans="1:2" x14ac:dyDescent="0.2">
      <c r="A3">
        <v>4</v>
      </c>
      <c r="B3" t="s">
        <v>48</v>
      </c>
    </row>
    <row r="4" spans="1:2" x14ac:dyDescent="0.2">
      <c r="A4">
        <v>4</v>
      </c>
      <c r="B4" t="s">
        <v>63</v>
      </c>
    </row>
    <row r="5" spans="1:2" x14ac:dyDescent="0.2">
      <c r="A5">
        <v>3</v>
      </c>
      <c r="B5" t="s">
        <v>113</v>
      </c>
    </row>
    <row r="6" spans="1:2" x14ac:dyDescent="0.2">
      <c r="A6">
        <v>4</v>
      </c>
      <c r="B6" t="s">
        <v>114</v>
      </c>
    </row>
    <row r="7" spans="1:2" x14ac:dyDescent="0.2">
      <c r="A7">
        <v>3</v>
      </c>
      <c r="B7" t="s">
        <v>81</v>
      </c>
    </row>
    <row r="8" spans="1:2" x14ac:dyDescent="0.2">
      <c r="A8">
        <v>4</v>
      </c>
      <c r="B8" t="s">
        <v>9</v>
      </c>
    </row>
    <row r="9" spans="1:2" x14ac:dyDescent="0.2">
      <c r="A9">
        <v>3</v>
      </c>
      <c r="B9" t="s">
        <v>64</v>
      </c>
    </row>
    <row r="10" spans="1:2" x14ac:dyDescent="0.2">
      <c r="A10">
        <v>4</v>
      </c>
      <c r="B10" t="s">
        <v>115</v>
      </c>
    </row>
    <row r="11" spans="1:2" x14ac:dyDescent="0.2">
      <c r="A11">
        <v>2</v>
      </c>
      <c r="B11" t="s">
        <v>49</v>
      </c>
    </row>
    <row r="12" spans="1:2" x14ac:dyDescent="0.2">
      <c r="A12">
        <v>3</v>
      </c>
      <c r="B12" t="s">
        <v>116</v>
      </c>
    </row>
    <row r="13" spans="1:2" x14ac:dyDescent="0.2">
      <c r="A13">
        <v>3</v>
      </c>
      <c r="B13" t="s">
        <v>117</v>
      </c>
    </row>
    <row r="14" spans="1:2" x14ac:dyDescent="0.2">
      <c r="A14" t="s">
        <v>13</v>
      </c>
    </row>
    <row r="15" spans="1:2" x14ac:dyDescent="0.2">
      <c r="A15">
        <v>1</v>
      </c>
      <c r="B15" t="s">
        <v>118</v>
      </c>
    </row>
    <row r="16" spans="1:2" x14ac:dyDescent="0.2">
      <c r="A16">
        <v>1</v>
      </c>
      <c r="B16" t="s">
        <v>41</v>
      </c>
    </row>
    <row r="17" spans="1:2" x14ac:dyDescent="0.2">
      <c r="A17">
        <v>1</v>
      </c>
      <c r="B17" t="s">
        <v>16</v>
      </c>
    </row>
    <row r="18" spans="1:2" x14ac:dyDescent="0.2">
      <c r="A18">
        <v>1</v>
      </c>
      <c r="B18" t="s">
        <v>105</v>
      </c>
    </row>
    <row r="19" spans="1:2" x14ac:dyDescent="0.2">
      <c r="A19">
        <v>1</v>
      </c>
      <c r="B19" t="s">
        <v>68</v>
      </c>
    </row>
    <row r="20" spans="1:2" x14ac:dyDescent="0.2">
      <c r="A20">
        <v>1</v>
      </c>
      <c r="B20" t="s">
        <v>18</v>
      </c>
    </row>
    <row r="21" spans="1:2" x14ac:dyDescent="0.2">
      <c r="A21">
        <v>1</v>
      </c>
      <c r="B21" t="s">
        <v>88</v>
      </c>
    </row>
    <row r="22" spans="1:2" x14ac:dyDescent="0.2">
      <c r="A22">
        <v>1</v>
      </c>
      <c r="B22" t="s">
        <v>107</v>
      </c>
    </row>
    <row r="23" spans="1:2" x14ac:dyDescent="0.2">
      <c r="A23">
        <v>1</v>
      </c>
      <c r="B23" t="s">
        <v>106</v>
      </c>
    </row>
    <row r="24" spans="1:2" x14ac:dyDescent="0.2">
      <c r="A24">
        <v>1</v>
      </c>
      <c r="B24" t="s">
        <v>119</v>
      </c>
    </row>
    <row r="25" spans="1:2" x14ac:dyDescent="0.2">
      <c r="A25">
        <v>1</v>
      </c>
      <c r="B25" t="s">
        <v>120</v>
      </c>
    </row>
    <row r="26" spans="1:2" x14ac:dyDescent="0.2">
      <c r="A26">
        <v>1</v>
      </c>
      <c r="B26" t="s">
        <v>121</v>
      </c>
    </row>
    <row r="27" spans="1:2" x14ac:dyDescent="0.2">
      <c r="A27">
        <v>1</v>
      </c>
      <c r="B27" t="s">
        <v>69</v>
      </c>
    </row>
    <row r="28" spans="1:2" x14ac:dyDescent="0.2">
      <c r="A28">
        <v>1</v>
      </c>
      <c r="B28" t="s">
        <v>22</v>
      </c>
    </row>
    <row r="29" spans="1:2" x14ac:dyDescent="0.2">
      <c r="A29">
        <v>4</v>
      </c>
      <c r="B29" t="s">
        <v>91</v>
      </c>
    </row>
    <row r="30" spans="1:2" x14ac:dyDescent="0.2">
      <c r="A30">
        <v>2</v>
      </c>
      <c r="B30" t="s">
        <v>92</v>
      </c>
    </row>
    <row r="31" spans="1:2" x14ac:dyDescent="0.2">
      <c r="A31">
        <v>1</v>
      </c>
      <c r="B31" t="s">
        <v>57</v>
      </c>
    </row>
    <row r="32" spans="1:2" x14ac:dyDescent="0.2">
      <c r="A32">
        <v>1</v>
      </c>
      <c r="B32" t="s">
        <v>122</v>
      </c>
    </row>
    <row r="33" spans="1:2" x14ac:dyDescent="0.2">
      <c r="A33">
        <v>1</v>
      </c>
      <c r="B33" t="s">
        <v>123</v>
      </c>
    </row>
    <row r="34" spans="1:2" x14ac:dyDescent="0.2">
      <c r="A34">
        <f>SUM(A3:A33)</f>
        <v>60</v>
      </c>
    </row>
    <row r="36" spans="1:2" x14ac:dyDescent="0.2">
      <c r="A36" t="s">
        <v>23</v>
      </c>
    </row>
    <row r="37" spans="1:2" x14ac:dyDescent="0.2">
      <c r="A37">
        <v>2</v>
      </c>
      <c r="B37" t="s">
        <v>75</v>
      </c>
    </row>
    <row r="38" spans="1:2" x14ac:dyDescent="0.2">
      <c r="A38">
        <v>3</v>
      </c>
      <c r="B38" t="s">
        <v>124</v>
      </c>
    </row>
    <row r="39" spans="1:2" x14ac:dyDescent="0.2">
      <c r="A39">
        <v>1</v>
      </c>
      <c r="B39" t="s">
        <v>54</v>
      </c>
    </row>
    <row r="40" spans="1:2" x14ac:dyDescent="0.2">
      <c r="A40">
        <v>3</v>
      </c>
      <c r="B40" t="s">
        <v>125</v>
      </c>
    </row>
    <row r="41" spans="1:2" x14ac:dyDescent="0.2">
      <c r="A41">
        <v>3</v>
      </c>
      <c r="B41" t="s">
        <v>126</v>
      </c>
    </row>
    <row r="42" spans="1:2" x14ac:dyDescent="0.2">
      <c r="A42">
        <v>2</v>
      </c>
      <c r="B42" t="s">
        <v>96</v>
      </c>
    </row>
    <row r="43" spans="1:2" x14ac:dyDescent="0.2">
      <c r="A43">
        <v>1</v>
      </c>
      <c r="B43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Tabelle8</vt:lpstr>
      <vt:lpstr>Zoomer Jund</vt:lpstr>
      <vt:lpstr>Grixis Lurus Dress Down</vt:lpstr>
      <vt:lpstr>Dimir Dress Down</vt:lpstr>
      <vt:lpstr>UR Though the Breach</vt:lpstr>
      <vt:lpstr>Esper Control</vt:lpstr>
      <vt:lpstr>Boomer Boros Burn</vt:lpstr>
      <vt:lpstr>Rhinos</vt:lpstr>
      <vt:lpstr>4c Golems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Koch</dc:creator>
  <cp:lastModifiedBy>Sandro Koch</cp:lastModifiedBy>
  <dcterms:created xsi:type="dcterms:W3CDTF">2021-09-09T16:24:12Z</dcterms:created>
  <dcterms:modified xsi:type="dcterms:W3CDTF">2021-09-20T19:37:41Z</dcterms:modified>
</cp:coreProperties>
</file>