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12"/>
  </bookViews>
  <sheets>
    <sheet name="资金流水" sheetId="1" r:id="rId1"/>
    <sheet name="资金分配" sheetId="2" r:id="rId2"/>
    <sheet name="付款申请与执行" sheetId="3" r:id="rId3"/>
    <sheet name="当前库存" sheetId="4" r:id="rId4"/>
    <sheet name="库存流水" sheetId="5" r:id="rId5"/>
    <sheet name="出库申请与执行" sheetId="6" r:id="rId6"/>
    <sheet name="出入库磅差明细" sheetId="7" r:id="rId7"/>
    <sheet name="点价流水" sheetId="8" r:id="rId8"/>
    <sheet name="业务发票" sheetId="9" r:id="rId9"/>
    <sheet name="财务发票" sheetId="10" r:id="rId10"/>
    <sheet name="报关明细" sheetId="12" r:id="rId11"/>
    <sheet name="合约执行进度" sheetId="13" r:id="rId12"/>
    <sheet name="客户往来" sheetId="14" r:id="rId13"/>
  </sheets>
  <calcPr calcId="124519"/>
</workbook>
</file>

<file path=xl/calcChain.xml><?xml version="1.0" encoding="utf-8"?>
<calcChain xmlns="http://schemas.openxmlformats.org/spreadsheetml/2006/main">
  <c r="J9" i="7"/>
  <c r="J10"/>
  <c r="J8"/>
</calcChain>
</file>

<file path=xl/sharedStrings.xml><?xml version="1.0" encoding="utf-8"?>
<sst xmlns="http://schemas.openxmlformats.org/spreadsheetml/2006/main" count="79" uniqueCount="70">
  <si>
    <t>点价流水报表用于查看点价情况及调期明细信息</t>
    <phoneticPr fontId="1" type="noConversion"/>
  </si>
  <si>
    <t>查询条件：合约编号、品种、时间范围</t>
    <phoneticPr fontId="1" type="noConversion"/>
  </si>
  <si>
    <t>显示数列：点价编号、合约编号、外部合约号、客户名称、交易品种、期货合约、币种、成交手、成交量、点价方式、点价日期、期货成交价格、宣布日期、起始计价日期、终止计价日期、平均价格</t>
    <phoneticPr fontId="1" type="noConversion"/>
  </si>
  <si>
    <t>调期到日期、调期费、合约固定升贴水、合约浮动升贴水、延期费、其他费用、最终价格</t>
    <phoneticPr fontId="1" type="noConversion"/>
  </si>
  <si>
    <t>资金流水报表是查看内部公司与外部公司的收付款历史记录</t>
    <phoneticPr fontId="1" type="noConversion"/>
  </si>
  <si>
    <t>查询条件：我方银行账户、币种、我方公司、收付款、对方公司、时间范围</t>
    <phoneticPr fontId="1" type="noConversion"/>
  </si>
  <si>
    <t>显示数列：流水日期、我方公司、开户行、我方账户、收付、币种、金额、付款方式、对方公司、对方银行、对方账户、真实/虚拟、已分配金额、剩余可分配金额</t>
    <phoneticPr fontId="1" type="noConversion"/>
  </si>
  <si>
    <t>当前库存报表是用于查看现有库存信息</t>
    <phoneticPr fontId="1" type="noConversion"/>
  </si>
  <si>
    <t>显示数列：业务单号、品种、毛重、净重、归属公司、交货地、品牌、报关状态、权证编号、卡号</t>
    <phoneticPr fontId="1" type="noConversion"/>
  </si>
  <si>
    <t>查询条件：品种、报关状态、归属公司、业务单号</t>
    <phoneticPr fontId="1" type="noConversion"/>
  </si>
  <si>
    <t>出库申请与执行是用于查看出库申请与对应出库执行记录</t>
    <phoneticPr fontId="1" type="noConversion"/>
  </si>
  <si>
    <t>查询条件：我方公司、对方公司、品种、申请部门、时间范围</t>
    <phoneticPr fontId="1" type="noConversion"/>
  </si>
  <si>
    <t>出库申请显示数列：申请日期、申请单号、申请公司、申请部门、申请人、子合约号、我方公司、对方公司、品种、申请重量、申请状态</t>
    <phoneticPr fontId="1" type="noConversion"/>
  </si>
  <si>
    <t>出库执行显示数列：业务单号、卡号、毛重、净重、出库时间、出库状态</t>
    <phoneticPr fontId="1" type="noConversion"/>
  </si>
  <si>
    <t>报关明细表：查看库存报关记录</t>
    <phoneticPr fontId="1" type="noConversion"/>
  </si>
  <si>
    <t>查询条件：报关公司、业务单号、报关时间范围</t>
    <phoneticPr fontId="1" type="noConversion"/>
  </si>
  <si>
    <t>显示数列：报关日期、业务单号、毛重、净重、报关公司、报关币种、报关单价</t>
    <phoneticPr fontId="1" type="noConversion"/>
  </si>
  <si>
    <t>客户往来表：查看我方公司与客户的货物、资金、发票的往来记录</t>
    <phoneticPr fontId="1" type="noConversion"/>
  </si>
  <si>
    <t>查询条件：我方公司、对方公司、时间范围</t>
    <phoneticPr fontId="1" type="noConversion"/>
  </si>
  <si>
    <t>显示数列：起始日、终止日、币种、期初余额、开票金额、收款金额、收票金额、付款金额、期末往来</t>
    <phoneticPr fontId="1" type="noConversion"/>
  </si>
  <si>
    <t>合约执行进度表：查看合约当前执行情况</t>
    <phoneticPr fontId="1" type="noConversion"/>
  </si>
  <si>
    <t>查询条件：我方公司、对方公司、内外贸、采购销售、合约号、签订日期范围</t>
    <phoneticPr fontId="1" type="noConversion"/>
  </si>
  <si>
    <t>显示数列：合约号、我方抬头、外部编号、对方抬头、购销、品种、定价方式、结算币种、合约签订量、收货、发货、已点价数量、已点价均价、临票净重、临票金额、终票净重、终票金额、已付金额、已收金额</t>
    <phoneticPr fontId="1" type="noConversion"/>
  </si>
  <si>
    <t>库存流水表：库存流水的查看</t>
    <phoneticPr fontId="1" type="noConversion"/>
  </si>
  <si>
    <t>查询条件：品种、流水类型、业务单号、报关状态、流水日期范围</t>
    <phoneticPr fontId="1" type="noConversion"/>
  </si>
  <si>
    <t>显示数列：流水日期、流水类型、业务单号、物权编码、品种、品牌、报关状态、库位、流水毛重、流水净重、我方抬头、对方抬头、关联合约、合约购销、购销价格、卡号</t>
    <phoneticPr fontId="1" type="noConversion"/>
  </si>
  <si>
    <t>库存磅差表：出入库净重回执时磅差明细</t>
    <phoneticPr fontId="1" type="noConversion"/>
  </si>
  <si>
    <t>查询条件：品种、业务单号、磅差回执日期范围</t>
    <phoneticPr fontId="1" type="noConversion"/>
  </si>
  <si>
    <t>显示数列：品种、业务单号、物权编号、卡号、入库日期、采购合约、入账公司、供应商、入库净重、回执净重、磅差比例、出库日期、销售合约、销售公司（我方）、客户公司（对方）、出库净重、回执净重、磅差比例</t>
    <phoneticPr fontId="1" type="noConversion"/>
  </si>
  <si>
    <t>业务发票表：查看业务临票、替临终票、直接终票、补零终票数据</t>
    <phoneticPr fontId="1" type="noConversion"/>
  </si>
  <si>
    <t>查询条件：我方抬头、对方抬头、开票日期范围、发票类型、品种</t>
    <phoneticPr fontId="1" type="noConversion"/>
  </si>
  <si>
    <t>显示数列：开票日期、发票号、实际发票号、我方抬头、对方抬头、开收方向、发票类型、品种、开票净重、开票金额、开票币种、业务单号</t>
    <phoneticPr fontId="1" type="noConversion"/>
  </si>
  <si>
    <t>财务发票表：查看财务发票及财务发票关联业务票情况</t>
    <phoneticPr fontId="1" type="noConversion"/>
  </si>
  <si>
    <t>查询条件：财务发票号、实际发票号、实际开票日期范围、开收方向</t>
    <phoneticPr fontId="1" type="noConversion"/>
  </si>
  <si>
    <t>财务发票显示数列：开票日期、实际发票号、财务发票号、开收方向、品种、净重、发票金额、我方抬头、对方抬头</t>
    <phoneticPr fontId="1" type="noConversion"/>
  </si>
  <si>
    <t>关联业务票显示数列：开票日期、发票号、实际发票号、开收方向、品种、净重、发票金额</t>
    <phoneticPr fontId="1" type="noConversion"/>
  </si>
  <si>
    <t>付款申请与执行表：查看付款申请与对应的执行情况</t>
    <phoneticPr fontId="1" type="noConversion"/>
  </si>
  <si>
    <t>查询条件：申请公司、申请部门、币种、申请日期范围</t>
    <phoneticPr fontId="1" type="noConversion"/>
  </si>
  <si>
    <t>付款申请显示数列：申请日期、申请号、申请金额、申请公司、申请部门、收款公司、收款银行、收款账户、付款方式</t>
    <phoneticPr fontId="1" type="noConversion"/>
  </si>
  <si>
    <t>付款执行显示数列：执行日期、实际付款金额、虚拟付款金额、付款公司、付款银行、付款账户、付款方式</t>
    <phoneticPr fontId="1" type="noConversion"/>
  </si>
  <si>
    <t>资金分配表：查看已生效或已完成的收款登记分配情况</t>
    <phoneticPr fontId="1" type="noConversion"/>
  </si>
  <si>
    <t>查询条件：收款日期范围、收款银行、收款抬头</t>
    <phoneticPr fontId="1" type="noConversion"/>
  </si>
  <si>
    <t>收款分配显示数列：分配日期、分配至客户名称、分配至客户金额、分配至合约编号、分配至合约金额、分配至业务单号、分配至库存金额</t>
    <phoneticPr fontId="1" type="noConversion"/>
  </si>
  <si>
    <t>收款登记显示数列：收款日期、收款金额、收款银行、收款公司、付款方式</t>
    <phoneticPr fontId="1" type="noConversion"/>
  </si>
  <si>
    <t>增加选项：是否分配完成</t>
    <phoneticPr fontId="1" type="noConversion"/>
  </si>
  <si>
    <t>收款日期</t>
    <phoneticPr fontId="1" type="noConversion"/>
  </si>
  <si>
    <t>收款金额</t>
    <phoneticPr fontId="1" type="noConversion"/>
  </si>
  <si>
    <t>银行</t>
    <phoneticPr fontId="1" type="noConversion"/>
  </si>
  <si>
    <t>公司</t>
    <phoneticPr fontId="1" type="noConversion"/>
  </si>
  <si>
    <t>客户1</t>
    <phoneticPr fontId="1" type="noConversion"/>
  </si>
  <si>
    <t>合约1</t>
    <phoneticPr fontId="1" type="noConversion"/>
  </si>
  <si>
    <t>库存1</t>
    <phoneticPr fontId="1" type="noConversion"/>
  </si>
  <si>
    <t>合约2</t>
    <phoneticPr fontId="1" type="noConversion"/>
  </si>
  <si>
    <t>客户2</t>
    <phoneticPr fontId="1" type="noConversion"/>
  </si>
  <si>
    <t>合约3</t>
    <phoneticPr fontId="1" type="noConversion"/>
  </si>
  <si>
    <t>库存3</t>
    <phoneticPr fontId="1" type="noConversion"/>
  </si>
  <si>
    <t>付款执行显示数列：执行日期、付款金额、虚拟/实际付款、付款公司、付款银行、付款账户、付款方式、虚拟付款状态及说明</t>
    <phoneticPr fontId="1" type="noConversion"/>
  </si>
  <si>
    <t>铜</t>
    <phoneticPr fontId="1" type="noConversion"/>
  </si>
  <si>
    <t>铜1</t>
    <phoneticPr fontId="1" type="noConversion"/>
  </si>
  <si>
    <t>公司1</t>
    <phoneticPr fontId="1" type="noConversion"/>
  </si>
  <si>
    <t>采购合约1</t>
    <phoneticPr fontId="1" type="noConversion"/>
  </si>
  <si>
    <t>供应商1</t>
    <phoneticPr fontId="1" type="noConversion"/>
  </si>
  <si>
    <t>销售合约2</t>
    <phoneticPr fontId="1" type="noConversion"/>
  </si>
  <si>
    <t>销售合约1</t>
    <phoneticPr fontId="1" type="noConversion"/>
  </si>
  <si>
    <t>出入库磅差</t>
    <phoneticPr fontId="1" type="noConversion"/>
  </si>
  <si>
    <t>出入库净重[回执前]</t>
    <phoneticPr fontId="1" type="noConversion"/>
  </si>
  <si>
    <t>出入库净重[回执后]</t>
    <phoneticPr fontId="1" type="noConversion"/>
  </si>
  <si>
    <t>磅盈/亏</t>
    <phoneticPr fontId="1" type="noConversion"/>
  </si>
  <si>
    <t>临票也是财务发票</t>
    <phoneticPr fontId="1" type="noConversion"/>
  </si>
  <si>
    <t>终票金额可能为负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</si>
</sst>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M3" sqref="M3:P3"/>
    </sheetView>
  </sheetViews>
  <sheetFormatPr defaultRowHeight="13.5"/>
  <sheetData>
    <row r="1" spans="1:10">
      <c r="A1" t="s">
        <v>4</v>
      </c>
    </row>
    <row r="2" spans="1:10">
      <c r="A2" t="s">
        <v>5</v>
      </c>
      <c r="J2" s="1"/>
    </row>
    <row r="3" spans="1:10">
      <c r="A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1" sqref="C11"/>
    </sheetView>
  </sheetViews>
  <sheetFormatPr defaultRowHeight="13.5"/>
  <sheetData>
    <row r="1" spans="1:3">
      <c r="A1" t="s">
        <v>32</v>
      </c>
    </row>
    <row r="2" spans="1:3">
      <c r="A2" t="s">
        <v>33</v>
      </c>
    </row>
    <row r="3" spans="1:3">
      <c r="A3" t="s">
        <v>34</v>
      </c>
    </row>
    <row r="4" spans="1:3">
      <c r="A4" t="s">
        <v>35</v>
      </c>
    </row>
    <row r="10" spans="1:3">
      <c r="C10" t="s">
        <v>68</v>
      </c>
    </row>
    <row r="11" spans="1:3">
      <c r="C11" t="s">
        <v>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I20" sqref="I20"/>
    </sheetView>
  </sheetViews>
  <sheetFormatPr defaultRowHeight="13.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3.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F26" sqref="F26"/>
    </sheetView>
  </sheetViews>
  <sheetFormatPr defaultRowHeight="13.5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8" sqref="B18"/>
    </sheetView>
  </sheetViews>
  <sheetFormatPr defaultRowHeight="13.5"/>
  <cols>
    <col min="2" max="2" width="10.5" bestFit="1" customWidth="1"/>
  </cols>
  <sheetData>
    <row r="1" spans="1:9">
      <c r="A1" t="s">
        <v>40</v>
      </c>
    </row>
    <row r="2" spans="1:9">
      <c r="A2" t="s">
        <v>41</v>
      </c>
      <c r="I2" t="s">
        <v>44</v>
      </c>
    </row>
    <row r="3" spans="1:9">
      <c r="A3" t="s">
        <v>43</v>
      </c>
    </row>
    <row r="4" spans="1:9">
      <c r="A4" t="s">
        <v>42</v>
      </c>
    </row>
    <row r="11" spans="1:9">
      <c r="B11" t="s">
        <v>45</v>
      </c>
      <c r="C11" t="s">
        <v>46</v>
      </c>
      <c r="D11" t="s">
        <v>47</v>
      </c>
      <c r="E11" t="s">
        <v>48</v>
      </c>
    </row>
    <row r="12" spans="1:9">
      <c r="B12" s="2">
        <v>41978</v>
      </c>
      <c r="C12">
        <v>2000000</v>
      </c>
    </row>
    <row r="13" spans="1:9">
      <c r="B13" s="2"/>
      <c r="C13">
        <v>10000</v>
      </c>
      <c r="E13" t="s">
        <v>49</v>
      </c>
      <c r="F13" t="s">
        <v>50</v>
      </c>
      <c r="G13" t="s">
        <v>51</v>
      </c>
    </row>
    <row r="14" spans="1:9">
      <c r="B14" s="2"/>
      <c r="C14">
        <v>10000</v>
      </c>
      <c r="E14" t="s">
        <v>49</v>
      </c>
      <c r="F14" t="s">
        <v>50</v>
      </c>
    </row>
    <row r="15" spans="1:9">
      <c r="B15" s="2"/>
      <c r="C15">
        <v>10000</v>
      </c>
      <c r="E15" t="s">
        <v>49</v>
      </c>
      <c r="F15" t="s">
        <v>52</v>
      </c>
    </row>
    <row r="16" spans="1:9">
      <c r="B16" s="2"/>
      <c r="C16">
        <v>5000</v>
      </c>
      <c r="E16" t="s">
        <v>49</v>
      </c>
    </row>
    <row r="17" spans="2:7">
      <c r="B17" s="2"/>
      <c r="C17">
        <v>20000</v>
      </c>
      <c r="E17" t="s">
        <v>53</v>
      </c>
      <c r="F17" t="s">
        <v>54</v>
      </c>
      <c r="G17" t="s">
        <v>55</v>
      </c>
    </row>
    <row r="18" spans="2:7">
      <c r="B18" s="2"/>
      <c r="C18">
        <v>20000</v>
      </c>
      <c r="E18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9" sqref="C9"/>
    </sheetView>
  </sheetViews>
  <sheetFormatPr defaultRowHeight="13.5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8" spans="1:1">
      <c r="A8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6" sqref="C6"/>
    </sheetView>
  </sheetViews>
  <sheetFormatPr defaultRowHeight="13.5"/>
  <sheetData>
    <row r="1" spans="1:1">
      <c r="A1" t="s">
        <v>7</v>
      </c>
    </row>
    <row r="2" spans="1:1">
      <c r="A2" t="s">
        <v>9</v>
      </c>
    </row>
    <row r="3" spans="1:1">
      <c r="A3" t="s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3.5"/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:XFD4"/>
    </sheetView>
  </sheetViews>
  <sheetFormatPr defaultRowHeight="13.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K8" sqref="K8:K33"/>
    </sheetView>
  </sheetViews>
  <sheetFormatPr defaultRowHeight="13.5"/>
  <cols>
    <col min="4" max="4" width="10.5" bestFit="1" customWidth="1"/>
    <col min="8" max="8" width="19.375" bestFit="1" customWidth="1"/>
    <col min="9" max="9" width="11" bestFit="1" customWidth="1"/>
    <col min="10" max="10" width="19.375" bestFit="1" customWidth="1"/>
  </cols>
  <sheetData>
    <row r="1" spans="1:11">
      <c r="A1" t="s">
        <v>26</v>
      </c>
    </row>
    <row r="2" spans="1:11">
      <c r="A2" t="s">
        <v>27</v>
      </c>
    </row>
    <row r="3" spans="1:11">
      <c r="A3" t="s">
        <v>28</v>
      </c>
    </row>
    <row r="7" spans="1:11">
      <c r="H7" t="s">
        <v>65</v>
      </c>
      <c r="I7" t="s">
        <v>64</v>
      </c>
      <c r="J7" t="s">
        <v>66</v>
      </c>
      <c r="K7" t="s">
        <v>67</v>
      </c>
    </row>
    <row r="8" spans="1:11">
      <c r="B8" t="s">
        <v>57</v>
      </c>
      <c r="C8" t="s">
        <v>58</v>
      </c>
      <c r="D8" s="2">
        <v>41974</v>
      </c>
      <c r="E8" t="s">
        <v>60</v>
      </c>
      <c r="F8" t="s">
        <v>59</v>
      </c>
      <c r="G8" t="s">
        <v>61</v>
      </c>
      <c r="H8">
        <v>10.356</v>
      </c>
      <c r="I8">
        <v>-6.0000000000000001E-3</v>
      </c>
      <c r="J8" s="3">
        <f>H8+I8</f>
        <v>10.35</v>
      </c>
      <c r="K8">
        <v>4.0000000000000001E-3</v>
      </c>
    </row>
    <row r="9" spans="1:11">
      <c r="D9" s="2">
        <v>41975</v>
      </c>
      <c r="E9" t="s">
        <v>63</v>
      </c>
      <c r="F9" t="s">
        <v>59</v>
      </c>
      <c r="G9" t="s">
        <v>49</v>
      </c>
      <c r="H9">
        <v>5</v>
      </c>
      <c r="I9">
        <v>-1E-3</v>
      </c>
      <c r="J9" s="3">
        <f t="shared" ref="J9:J10" si="0">H9+I9</f>
        <v>4.9989999999999997</v>
      </c>
    </row>
    <row r="10" spans="1:11">
      <c r="D10" s="2">
        <v>41976</v>
      </c>
      <c r="E10" t="s">
        <v>62</v>
      </c>
      <c r="F10" t="s">
        <v>59</v>
      </c>
      <c r="G10" t="s">
        <v>53</v>
      </c>
      <c r="H10">
        <v>5.3559999999999999</v>
      </c>
      <c r="I10">
        <v>-1E-3</v>
      </c>
      <c r="J10" s="3">
        <f t="shared" si="0"/>
        <v>5.3549999999999995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G18" sqref="G18"/>
    </sheetView>
  </sheetViews>
  <sheetFormatPr defaultRowHeight="13.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B4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3.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资金流水</vt:lpstr>
      <vt:lpstr>资金分配</vt:lpstr>
      <vt:lpstr>付款申请与执行</vt:lpstr>
      <vt:lpstr>当前库存</vt:lpstr>
      <vt:lpstr>库存流水</vt:lpstr>
      <vt:lpstr>出库申请与执行</vt:lpstr>
      <vt:lpstr>出入库磅差明细</vt:lpstr>
      <vt:lpstr>点价流水</vt:lpstr>
      <vt:lpstr>业务发票</vt:lpstr>
      <vt:lpstr>财务发票</vt:lpstr>
      <vt:lpstr>报关明细</vt:lpstr>
      <vt:lpstr>合约执行进度</vt:lpstr>
      <vt:lpstr>客户往来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2014-12-08T08:55:44Z</dcterms:modified>
</cp:coreProperties>
</file>