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1EED75BB-40B0-439E-92BD-4A8EDDF4DCF7}" xr6:coauthVersionLast="45" xr6:coauthVersionMax="45" xr10:uidLastSave="{00000000-0000-0000-0000-000000000000}"/>
  <bookViews>
    <workbookView xWindow="-120" yWindow="-120" windowWidth="20730" windowHeight="11160" activeTab="3" xr2:uid="{4F4E3D2C-37F8-4C7D-AEF3-D4A1F36BD5A9}"/>
  </bookViews>
  <sheets>
    <sheet name="Sheet1" sheetId="1" r:id="rId1"/>
    <sheet name="Sheet2" sheetId="2" r:id="rId2"/>
    <sheet name="Sheet3" sheetId="3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2" i="3" l="1"/>
  <c r="Q92" i="3"/>
  <c r="S92" i="3" s="1"/>
  <c r="P92" i="3"/>
  <c r="N92" i="3"/>
  <c r="M92" i="3"/>
  <c r="M93" i="3" s="1"/>
  <c r="L92" i="3"/>
  <c r="L93" i="3" s="1"/>
  <c r="K92" i="3"/>
  <c r="K93" i="3" s="1"/>
  <c r="F93" i="3"/>
  <c r="G93" i="3"/>
  <c r="H93" i="3"/>
  <c r="I92" i="3"/>
  <c r="F92" i="3"/>
  <c r="G92" i="3"/>
  <c r="H92" i="3"/>
  <c r="E90" i="2"/>
  <c r="E89" i="2"/>
  <c r="E88" i="2"/>
  <c r="E87" i="2"/>
  <c r="E86" i="2"/>
  <c r="E85" i="2"/>
  <c r="E84" i="2"/>
  <c r="E83" i="2"/>
  <c r="E82" i="2"/>
  <c r="E81" i="2"/>
  <c r="E80" i="2"/>
  <c r="O90" i="1"/>
  <c r="O89" i="1"/>
  <c r="O88" i="1"/>
  <c r="O87" i="1"/>
  <c r="O86" i="1"/>
  <c r="O85" i="1"/>
  <c r="O84" i="1"/>
  <c r="O83" i="1"/>
  <c r="O82" i="1"/>
  <c r="O81" i="1"/>
  <c r="O80" i="1"/>
  <c r="O79" i="1"/>
  <c r="M2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89" i="1"/>
  <c r="M88" i="1"/>
  <c r="G90" i="1"/>
  <c r="K89" i="1"/>
  <c r="K88" i="1"/>
  <c r="K87" i="1"/>
  <c r="K86" i="1"/>
  <c r="K85" i="1"/>
  <c r="K84" i="1"/>
  <c r="K83" i="1"/>
  <c r="K82" i="1"/>
  <c r="K81" i="1"/>
  <c r="K80" i="1"/>
  <c r="K79" i="1"/>
  <c r="I89" i="1"/>
  <c r="G89" i="1"/>
  <c r="H89" i="1" s="1"/>
  <c r="I88" i="1"/>
  <c r="H88" i="1"/>
  <c r="G88" i="1"/>
  <c r="G87" i="1"/>
  <c r="I87" i="1" s="1"/>
  <c r="G86" i="1"/>
  <c r="I86" i="1" s="1"/>
  <c r="I85" i="1"/>
  <c r="G85" i="1"/>
  <c r="H85" i="1" s="1"/>
  <c r="I84" i="1"/>
  <c r="H84" i="1"/>
  <c r="G84" i="1"/>
  <c r="G83" i="1"/>
  <c r="I83" i="1" s="1"/>
  <c r="G82" i="1"/>
  <c r="I82" i="1" s="1"/>
  <c r="I81" i="1"/>
  <c r="G81" i="1"/>
  <c r="H81" i="1" s="1"/>
  <c r="I80" i="1"/>
  <c r="H80" i="1"/>
  <c r="G80" i="1"/>
  <c r="G79" i="1"/>
  <c r="H79" i="1" s="1"/>
  <c r="R93" i="3" l="1"/>
  <c r="P93" i="3"/>
  <c r="Q93" i="3"/>
  <c r="H83" i="1"/>
  <c r="H87" i="1"/>
  <c r="I79" i="1"/>
  <c r="H82" i="1"/>
  <c r="H86" i="1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8" i="6" l="1"/>
  <c r="D8" i="6"/>
  <c r="C8" i="6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" i="1" l="1"/>
  <c r="I8" i="1"/>
  <c r="H16" i="1"/>
  <c r="I20" i="1"/>
  <c r="I24" i="1"/>
  <c r="H32" i="1"/>
  <c r="I36" i="1"/>
  <c r="I40" i="1"/>
  <c r="H48" i="1"/>
  <c r="I52" i="1"/>
  <c r="I56" i="1"/>
  <c r="H64" i="1"/>
  <c r="I68" i="1"/>
  <c r="I72" i="1"/>
  <c r="H9" i="1"/>
  <c r="I13" i="1"/>
  <c r="I17" i="1"/>
  <c r="H25" i="1"/>
  <c r="I29" i="1"/>
  <c r="I33" i="1"/>
  <c r="H41" i="1"/>
  <c r="I45" i="1"/>
  <c r="I49" i="1"/>
  <c r="H57" i="1"/>
  <c r="I61" i="1"/>
  <c r="I65" i="1"/>
  <c r="H73" i="1"/>
  <c r="I77" i="1"/>
  <c r="I3" i="1"/>
  <c r="H7" i="1"/>
  <c r="I11" i="1"/>
  <c r="I15" i="1"/>
  <c r="H23" i="1"/>
  <c r="K23" i="1" s="1"/>
  <c r="I27" i="1"/>
  <c r="I31" i="1"/>
  <c r="H39" i="1"/>
  <c r="I43" i="1"/>
  <c r="I47" i="1"/>
  <c r="H55" i="1"/>
  <c r="I59" i="1"/>
  <c r="I63" i="1"/>
  <c r="H71" i="1"/>
  <c r="I75" i="1"/>
  <c r="I48" i="1"/>
  <c r="H20" i="1"/>
  <c r="H77" i="1"/>
  <c r="I41" i="1"/>
  <c r="H13" i="1"/>
  <c r="H49" i="1"/>
  <c r="H3" i="1"/>
  <c r="K3" i="1" s="1"/>
  <c r="I23" i="1"/>
  <c r="H52" i="1"/>
  <c r="H27" i="1"/>
  <c r="I55" i="1"/>
  <c r="H56" i="1"/>
  <c r="I16" i="1"/>
  <c r="H45" i="1"/>
  <c r="H59" i="1"/>
  <c r="K59" i="1" s="1"/>
  <c r="I9" i="1"/>
  <c r="H17" i="1"/>
  <c r="K17" i="1" s="1"/>
  <c r="H24" i="1"/>
  <c r="I73" i="1"/>
  <c r="I6" i="1"/>
  <c r="H6" i="1"/>
  <c r="H14" i="1"/>
  <c r="I14" i="1"/>
  <c r="I22" i="1"/>
  <c r="H22" i="1"/>
  <c r="H30" i="1"/>
  <c r="I30" i="1"/>
  <c r="I38" i="1"/>
  <c r="H38" i="1"/>
  <c r="H46" i="1"/>
  <c r="I46" i="1"/>
  <c r="I54" i="1"/>
  <c r="H54" i="1"/>
  <c r="H62" i="1"/>
  <c r="I62" i="1"/>
  <c r="I70" i="1"/>
  <c r="H70" i="1"/>
  <c r="H78" i="1"/>
  <c r="I78" i="1"/>
  <c r="I2" i="1"/>
  <c r="H2" i="1"/>
  <c r="I10" i="1"/>
  <c r="H10" i="1"/>
  <c r="I18" i="1"/>
  <c r="H18" i="1"/>
  <c r="I26" i="1"/>
  <c r="H26" i="1"/>
  <c r="I34" i="1"/>
  <c r="H34" i="1"/>
  <c r="I42" i="1"/>
  <c r="H42" i="1"/>
  <c r="I50" i="1"/>
  <c r="H50" i="1"/>
  <c r="I58" i="1"/>
  <c r="H58" i="1"/>
  <c r="I66" i="1"/>
  <c r="H66" i="1"/>
  <c r="I74" i="1"/>
  <c r="H74" i="1"/>
  <c r="I19" i="1"/>
  <c r="H19" i="1"/>
  <c r="I51" i="1"/>
  <c r="H51" i="1"/>
  <c r="H63" i="1"/>
  <c r="K63" i="1" s="1"/>
  <c r="I44" i="1"/>
  <c r="H44" i="1"/>
  <c r="I60" i="1"/>
  <c r="H60" i="1"/>
  <c r="I76" i="1"/>
  <c r="H76" i="1"/>
  <c r="H4" i="1"/>
  <c r="I7" i="1"/>
  <c r="H11" i="1"/>
  <c r="I25" i="1"/>
  <c r="H29" i="1"/>
  <c r="I32" i="1"/>
  <c r="H36" i="1"/>
  <c r="K36" i="1" s="1"/>
  <c r="I39" i="1"/>
  <c r="H43" i="1"/>
  <c r="I57" i="1"/>
  <c r="H61" i="1"/>
  <c r="K61" i="1" s="1"/>
  <c r="I64" i="1"/>
  <c r="K64" i="1" s="1"/>
  <c r="H68" i="1"/>
  <c r="I71" i="1"/>
  <c r="H75" i="1"/>
  <c r="K75" i="1" s="1"/>
  <c r="I35" i="1"/>
  <c r="H35" i="1"/>
  <c r="I67" i="1"/>
  <c r="H67" i="1"/>
  <c r="H31" i="1"/>
  <c r="I12" i="1"/>
  <c r="H12" i="1"/>
  <c r="I28" i="1"/>
  <c r="H28" i="1"/>
  <c r="I5" i="1"/>
  <c r="H5" i="1"/>
  <c r="I21" i="1"/>
  <c r="H21" i="1"/>
  <c r="I37" i="1"/>
  <c r="H37" i="1"/>
  <c r="I53" i="1"/>
  <c r="H53" i="1"/>
  <c r="I69" i="1"/>
  <c r="H69" i="1"/>
  <c r="H8" i="1"/>
  <c r="H15" i="1"/>
  <c r="K15" i="1" s="1"/>
  <c r="H33" i="1"/>
  <c r="H40" i="1"/>
  <c r="H47" i="1"/>
  <c r="K47" i="1" s="1"/>
  <c r="H65" i="1"/>
  <c r="H72" i="1"/>
  <c r="K72" i="1" s="1"/>
  <c r="O75" i="1" l="1"/>
  <c r="K8" i="1"/>
  <c r="K39" i="1"/>
  <c r="K25" i="1"/>
  <c r="K24" i="1"/>
  <c r="K45" i="1"/>
  <c r="K52" i="1"/>
  <c r="K48" i="1"/>
  <c r="K13" i="1"/>
  <c r="K40" i="1"/>
  <c r="K11" i="1"/>
  <c r="K55" i="1"/>
  <c r="K33" i="1"/>
  <c r="K71" i="1"/>
  <c r="K57" i="1"/>
  <c r="K7" i="1"/>
  <c r="K9" i="1"/>
  <c r="K16" i="1"/>
  <c r="K27" i="1"/>
  <c r="K65" i="1"/>
  <c r="K43" i="1"/>
  <c r="K29" i="1"/>
  <c r="K73" i="1"/>
  <c r="K56" i="1"/>
  <c r="K20" i="1"/>
  <c r="O47" i="1"/>
  <c r="O11" i="1"/>
  <c r="O3" i="1"/>
  <c r="O48" i="1"/>
  <c r="K31" i="1"/>
  <c r="K32" i="1"/>
  <c r="K41" i="1"/>
  <c r="O63" i="1"/>
  <c r="O27" i="1"/>
  <c r="O45" i="1"/>
  <c r="O17" i="1"/>
  <c r="O72" i="1"/>
  <c r="O64" i="1"/>
  <c r="O36" i="1"/>
  <c r="O20" i="1"/>
  <c r="K35" i="1"/>
  <c r="K68" i="1"/>
  <c r="K4" i="1"/>
  <c r="K77" i="1"/>
  <c r="O15" i="1"/>
  <c r="O61" i="1"/>
  <c r="O25" i="1"/>
  <c r="O24" i="1"/>
  <c r="K49" i="1"/>
  <c r="O59" i="1"/>
  <c r="O23" i="1"/>
  <c r="K76" i="1"/>
  <c r="K28" i="1"/>
  <c r="K69" i="1"/>
  <c r="O69" i="1" s="1"/>
  <c r="K37" i="1"/>
  <c r="K5" i="1"/>
  <c r="K51" i="1"/>
  <c r="K70" i="1"/>
  <c r="K54" i="1"/>
  <c r="K38" i="1"/>
  <c r="K22" i="1"/>
  <c r="K66" i="1"/>
  <c r="K50" i="1"/>
  <c r="O50" i="1" s="1"/>
  <c r="K34" i="1"/>
  <c r="K18" i="1"/>
  <c r="K2" i="1"/>
  <c r="K44" i="1"/>
  <c r="K78" i="1"/>
  <c r="K46" i="1"/>
  <c r="K14" i="1"/>
  <c r="K12" i="1"/>
  <c r="O12" i="1" s="1"/>
  <c r="K60" i="1"/>
  <c r="K6" i="1"/>
  <c r="O6" i="1" s="1"/>
  <c r="K62" i="1"/>
  <c r="K30" i="1"/>
  <c r="K53" i="1"/>
  <c r="O53" i="1" s="1"/>
  <c r="K21" i="1"/>
  <c r="O21" i="1" s="1"/>
  <c r="K67" i="1"/>
  <c r="O67" i="1" s="1"/>
  <c r="K19" i="1"/>
  <c r="K74" i="1"/>
  <c r="K58" i="1"/>
  <c r="K42" i="1"/>
  <c r="K26" i="1"/>
  <c r="O26" i="1" s="1"/>
  <c r="K10" i="1"/>
  <c r="O29" i="1" l="1"/>
  <c r="O39" i="1"/>
  <c r="O28" i="1"/>
  <c r="O78" i="1"/>
  <c r="O38" i="1"/>
  <c r="O40" i="1"/>
  <c r="O52" i="1"/>
  <c r="O43" i="1"/>
  <c r="O56" i="1"/>
  <c r="O55" i="1"/>
  <c r="O19" i="1"/>
  <c r="O44" i="1"/>
  <c r="O13" i="1"/>
  <c r="O16" i="1"/>
  <c r="O71" i="1"/>
  <c r="O8" i="1"/>
  <c r="O66" i="1"/>
  <c r="O58" i="1"/>
  <c r="O57" i="1"/>
  <c r="O65" i="1"/>
  <c r="O68" i="1"/>
  <c r="O42" i="1"/>
  <c r="O2" i="1"/>
  <c r="O30" i="1"/>
  <c r="O46" i="1"/>
  <c r="O77" i="1"/>
  <c r="O9" i="1"/>
  <c r="O73" i="1"/>
  <c r="O14" i="1"/>
  <c r="O10" i="1"/>
  <c r="O74" i="1"/>
  <c r="O62" i="1"/>
  <c r="O60" i="1"/>
  <c r="O34" i="1"/>
  <c r="O70" i="1"/>
  <c r="O37" i="1"/>
  <c r="O33" i="1"/>
  <c r="O7" i="1"/>
  <c r="O35" i="1"/>
  <c r="O41" i="1"/>
  <c r="O49" i="1"/>
  <c r="O32" i="1"/>
  <c r="O31" i="1"/>
  <c r="O22" i="1"/>
  <c r="O51" i="1"/>
  <c r="O18" i="1"/>
  <c r="O54" i="1"/>
  <c r="O5" i="1"/>
  <c r="O76" i="1"/>
  <c r="O4" i="1"/>
</calcChain>
</file>

<file path=xl/sharedStrings.xml><?xml version="1.0" encoding="utf-8"?>
<sst xmlns="http://schemas.openxmlformats.org/spreadsheetml/2006/main" count="28" uniqueCount="17">
  <si>
    <t>Census Tract name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</si>
  <si>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</si>
  <si>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</si>
  <si>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</si>
  <si>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</si>
  <si>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</si>
  <si>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</si>
  <si>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</si>
  <si>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</si>
  <si>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</si>
  <si>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W/Inc</t>
  </si>
  <si>
    <t>ShareM</t>
  </si>
  <si>
    <t>ShareF</t>
  </si>
  <si>
    <t>Total males with income</t>
  </si>
  <si>
    <t>Males 15 years &amp; over: average income</t>
  </si>
  <si>
    <t>Total females with income</t>
  </si>
  <si>
    <t>Females 15 years &amp; over: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</si>
</sst>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O90"/>
  <sheetViews>
    <sheetView topLeftCell="A70" zoomScaleNormal="100" workbookViewId="0">
      <selection activeCell="K2" sqref="K2:K89"/>
    </sheetView>
  </sheetViews>
  <sheetFormatPr defaultRowHeight="15" x14ac:dyDescent="0.25"/>
  <sheetData>
    <row r="1" spans="1:15" ht="75" x14ac:dyDescent="0.2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3" t="s">
        <v>10</v>
      </c>
      <c r="H1" s="3" t="s">
        <v>11</v>
      </c>
      <c r="I1" s="3" t="s">
        <v>12</v>
      </c>
    </row>
    <row r="2" spans="1:15" x14ac:dyDescent="0.25">
      <c r="A2" s="1">
        <v>1</v>
      </c>
      <c r="B2" s="1">
        <v>940</v>
      </c>
      <c r="C2" s="1">
        <v>8250</v>
      </c>
      <c r="D2" s="1">
        <v>640</v>
      </c>
      <c r="E2" s="1">
        <v>3090</v>
      </c>
      <c r="G2">
        <f>B2+D2</f>
        <v>1580</v>
      </c>
      <c r="H2">
        <f>B2/G2</f>
        <v>0.59493670886075944</v>
      </c>
      <c r="I2">
        <f>D2/G2</f>
        <v>0.4050632911392405</v>
      </c>
      <c r="K2">
        <f>H2*C2+I2*E2</f>
        <v>6159.8734177215183</v>
      </c>
      <c r="M2">
        <f t="shared" ref="M2" si="0">G2/G$90</f>
        <v>5.7149057763952685E-3</v>
      </c>
      <c r="O2">
        <f t="shared" ref="O2:O65" si="1">K2*M2</f>
        <v>35.203096176800372</v>
      </c>
    </row>
    <row r="3" spans="1:15" x14ac:dyDescent="0.25">
      <c r="A3" s="1">
        <v>2</v>
      </c>
      <c r="B3" s="1">
        <v>2810</v>
      </c>
      <c r="C3" s="1">
        <v>10105</v>
      </c>
      <c r="D3" s="1">
        <v>1875</v>
      </c>
      <c r="E3" s="1">
        <v>3035</v>
      </c>
      <c r="G3">
        <f t="shared" ref="G3:G66" si="2">B3+D3</f>
        <v>4685</v>
      </c>
      <c r="H3">
        <f t="shared" ref="H3:H66" si="3">B3/G3</f>
        <v>0.59978655282817506</v>
      </c>
      <c r="I3">
        <f t="shared" ref="I3:I66" si="4">D3/G3</f>
        <v>0.400213447171825</v>
      </c>
      <c r="K3">
        <f t="shared" ref="K3:K66" si="5">H3*C3+I3*E3</f>
        <v>7275.4909284951973</v>
      </c>
      <c r="M3">
        <f t="shared" ref="M3:M66" si="6">G3/G$90</f>
        <v>1.6945780735703693E-2</v>
      </c>
      <c r="O3">
        <f t="shared" si="1"/>
        <v>123.28887401888089</v>
      </c>
    </row>
    <row r="4" spans="1:15" x14ac:dyDescent="0.25">
      <c r="A4" s="1">
        <v>3</v>
      </c>
      <c r="B4" s="1">
        <v>1935</v>
      </c>
      <c r="C4" s="1">
        <v>9770</v>
      </c>
      <c r="D4" s="1">
        <v>1395</v>
      </c>
      <c r="E4" s="1">
        <v>2715</v>
      </c>
      <c r="G4">
        <f t="shared" si="2"/>
        <v>3330</v>
      </c>
      <c r="H4">
        <f t="shared" si="3"/>
        <v>0.58108108108108103</v>
      </c>
      <c r="I4">
        <f t="shared" si="4"/>
        <v>0.41891891891891891</v>
      </c>
      <c r="K4">
        <f t="shared" si="5"/>
        <v>6814.5270270270266</v>
      </c>
      <c r="M4">
        <f t="shared" si="6"/>
        <v>1.2044706478098889E-2</v>
      </c>
      <c r="O4">
        <f t="shared" si="1"/>
        <v>82.078977827612391</v>
      </c>
    </row>
    <row r="5" spans="1:15" x14ac:dyDescent="0.25">
      <c r="A5" s="1">
        <v>4</v>
      </c>
      <c r="B5" s="1">
        <v>1520</v>
      </c>
      <c r="C5" s="1">
        <v>13255</v>
      </c>
      <c r="D5" s="1">
        <v>985</v>
      </c>
      <c r="E5" s="1">
        <v>2655</v>
      </c>
      <c r="G5">
        <f t="shared" si="2"/>
        <v>2505</v>
      </c>
      <c r="H5">
        <f t="shared" si="3"/>
        <v>0.60678642714570863</v>
      </c>
      <c r="I5">
        <f t="shared" si="4"/>
        <v>0.39321357285429143</v>
      </c>
      <c r="K5">
        <f t="shared" si="5"/>
        <v>9086.9361277445114</v>
      </c>
      <c r="M5">
        <f t="shared" si="6"/>
        <v>9.0606575758671835E-3</v>
      </c>
      <c r="O5">
        <f t="shared" si="1"/>
        <v>82.33361666726951</v>
      </c>
    </row>
    <row r="6" spans="1:15" x14ac:dyDescent="0.25">
      <c r="A6" s="1">
        <v>5</v>
      </c>
      <c r="B6" s="1">
        <v>590</v>
      </c>
      <c r="C6" s="1">
        <v>13885</v>
      </c>
      <c r="D6" s="1">
        <v>380</v>
      </c>
      <c r="E6" s="1">
        <v>3260</v>
      </c>
      <c r="G6">
        <f t="shared" si="2"/>
        <v>970</v>
      </c>
      <c r="H6">
        <f t="shared" si="3"/>
        <v>0.60824742268041232</v>
      </c>
      <c r="I6">
        <f t="shared" si="4"/>
        <v>0.39175257731958762</v>
      </c>
      <c r="K6">
        <f t="shared" si="5"/>
        <v>9722.6288659793809</v>
      </c>
      <c r="M6">
        <f t="shared" si="6"/>
        <v>3.508518103230007E-3</v>
      </c>
      <c r="O6">
        <f t="shared" si="1"/>
        <v>34.112019387275289</v>
      </c>
    </row>
    <row r="7" spans="1:15" x14ac:dyDescent="0.25">
      <c r="A7" s="1">
        <v>6</v>
      </c>
      <c r="B7" s="1">
        <v>210</v>
      </c>
      <c r="C7" s="1">
        <v>6545</v>
      </c>
      <c r="D7" s="1">
        <v>160</v>
      </c>
      <c r="E7" s="1">
        <v>2425</v>
      </c>
      <c r="G7">
        <f t="shared" si="2"/>
        <v>370</v>
      </c>
      <c r="H7">
        <f t="shared" si="3"/>
        <v>0.56756756756756754</v>
      </c>
      <c r="I7">
        <f t="shared" si="4"/>
        <v>0.43243243243243246</v>
      </c>
      <c r="K7">
        <f t="shared" si="5"/>
        <v>4763.3783783783783</v>
      </c>
      <c r="M7">
        <f t="shared" si="6"/>
        <v>1.3383007197887654E-3</v>
      </c>
      <c r="O7">
        <f t="shared" si="1"/>
        <v>6.3748327124100257</v>
      </c>
    </row>
    <row r="8" spans="1:15" x14ac:dyDescent="0.25">
      <c r="A8" s="1">
        <v>7</v>
      </c>
      <c r="B8" s="1">
        <v>2020</v>
      </c>
      <c r="C8" s="1">
        <v>8475</v>
      </c>
      <c r="D8" s="1">
        <v>1380</v>
      </c>
      <c r="E8" s="1">
        <v>3265</v>
      </c>
      <c r="G8">
        <f t="shared" si="2"/>
        <v>3400</v>
      </c>
      <c r="H8">
        <f t="shared" si="3"/>
        <v>0.59411764705882353</v>
      </c>
      <c r="I8">
        <f t="shared" si="4"/>
        <v>0.40588235294117647</v>
      </c>
      <c r="K8">
        <f t="shared" si="5"/>
        <v>6360.3529411764712</v>
      </c>
      <c r="M8">
        <f t="shared" si="6"/>
        <v>1.2297898506167035E-2</v>
      </c>
      <c r="O8">
        <f t="shared" si="1"/>
        <v>78.21897493398923</v>
      </c>
    </row>
    <row r="9" spans="1:15" x14ac:dyDescent="0.25">
      <c r="A9" s="1">
        <v>8</v>
      </c>
      <c r="B9" s="1">
        <v>1180</v>
      </c>
      <c r="C9" s="1">
        <v>11645</v>
      </c>
      <c r="D9" s="1">
        <v>720</v>
      </c>
      <c r="E9" s="1">
        <v>3550</v>
      </c>
      <c r="G9">
        <f t="shared" si="2"/>
        <v>1900</v>
      </c>
      <c r="H9">
        <f t="shared" si="3"/>
        <v>0.62105263157894741</v>
      </c>
      <c r="I9">
        <f t="shared" si="4"/>
        <v>0.37894736842105264</v>
      </c>
      <c r="K9">
        <f t="shared" si="5"/>
        <v>8577.4210526315801</v>
      </c>
      <c r="M9">
        <f t="shared" si="6"/>
        <v>6.8723550475639312E-3</v>
      </c>
      <c r="O9">
        <f t="shared" si="1"/>
        <v>58.947082866133769</v>
      </c>
    </row>
    <row r="10" spans="1:15" x14ac:dyDescent="0.25">
      <c r="A10" s="1">
        <v>9</v>
      </c>
      <c r="B10" s="1">
        <v>2455</v>
      </c>
      <c r="C10" s="1">
        <v>15005</v>
      </c>
      <c r="D10" s="1">
        <v>1565</v>
      </c>
      <c r="E10" s="1">
        <v>3420</v>
      </c>
      <c r="G10">
        <f t="shared" si="2"/>
        <v>4020</v>
      </c>
      <c r="H10">
        <f t="shared" si="3"/>
        <v>0.61069651741293529</v>
      </c>
      <c r="I10">
        <f t="shared" si="4"/>
        <v>0.38930348258706465</v>
      </c>
      <c r="K10">
        <f t="shared" si="5"/>
        <v>10494.919154228855</v>
      </c>
      <c r="M10">
        <f t="shared" si="6"/>
        <v>1.4540456469056317E-2</v>
      </c>
      <c r="O10">
        <f t="shared" si="1"/>
        <v>152.60091510833001</v>
      </c>
    </row>
    <row r="11" spans="1:15" x14ac:dyDescent="0.25">
      <c r="A11" s="1">
        <v>10</v>
      </c>
      <c r="B11" s="1">
        <v>1665</v>
      </c>
      <c r="C11" s="1">
        <v>13635</v>
      </c>
      <c r="D11" s="1">
        <v>1500</v>
      </c>
      <c r="E11" s="1">
        <v>3530</v>
      </c>
      <c r="G11">
        <f t="shared" si="2"/>
        <v>3165</v>
      </c>
      <c r="H11">
        <f t="shared" si="3"/>
        <v>0.52606635071090047</v>
      </c>
      <c r="I11">
        <f t="shared" si="4"/>
        <v>0.47393364928909953</v>
      </c>
      <c r="K11">
        <f t="shared" si="5"/>
        <v>8845.9004739336488</v>
      </c>
      <c r="M11">
        <f t="shared" si="6"/>
        <v>1.1447896697652548E-2</v>
      </c>
      <c r="O11">
        <f t="shared" si="1"/>
        <v>101.26695482330813</v>
      </c>
    </row>
    <row r="12" spans="1:15" x14ac:dyDescent="0.25">
      <c r="A12" s="1">
        <v>11</v>
      </c>
      <c r="B12" s="1">
        <v>2315</v>
      </c>
      <c r="C12" s="1">
        <v>6680</v>
      </c>
      <c r="D12" s="1">
        <v>2335</v>
      </c>
      <c r="E12" s="1">
        <v>3280</v>
      </c>
      <c r="G12">
        <f t="shared" si="2"/>
        <v>4650</v>
      </c>
      <c r="H12">
        <f t="shared" si="3"/>
        <v>0.49784946236559141</v>
      </c>
      <c r="I12">
        <f t="shared" si="4"/>
        <v>0.50215053763440864</v>
      </c>
      <c r="K12">
        <f t="shared" si="5"/>
        <v>4972.688172043011</v>
      </c>
      <c r="M12">
        <f t="shared" si="6"/>
        <v>1.6819184721669621E-2</v>
      </c>
      <c r="O12">
        <f t="shared" si="1"/>
        <v>83.636560928853044</v>
      </c>
    </row>
    <row r="13" spans="1:15" x14ac:dyDescent="0.25">
      <c r="A13" s="1">
        <v>12</v>
      </c>
      <c r="B13" s="1">
        <v>3260</v>
      </c>
      <c r="C13" s="1">
        <v>6645</v>
      </c>
      <c r="D13" s="1">
        <v>2550</v>
      </c>
      <c r="E13" s="1">
        <v>2825</v>
      </c>
      <c r="G13">
        <f t="shared" si="2"/>
        <v>5810</v>
      </c>
      <c r="H13">
        <f t="shared" si="3"/>
        <v>0.5611015490533563</v>
      </c>
      <c r="I13">
        <f t="shared" si="4"/>
        <v>0.4388984509466437</v>
      </c>
      <c r="K13">
        <f t="shared" si="5"/>
        <v>4968.4079173838209</v>
      </c>
      <c r="M13">
        <f t="shared" si="6"/>
        <v>2.1014938329656022E-2</v>
      </c>
      <c r="O13">
        <f t="shared" si="1"/>
        <v>104.4107859803957</v>
      </c>
    </row>
    <row r="14" spans="1:15" x14ac:dyDescent="0.25">
      <c r="A14" s="1">
        <v>13</v>
      </c>
      <c r="B14" s="1">
        <v>1750</v>
      </c>
      <c r="C14" s="1">
        <v>5720</v>
      </c>
      <c r="D14" s="1">
        <v>1740</v>
      </c>
      <c r="E14" s="1">
        <v>3380</v>
      </c>
      <c r="G14">
        <f t="shared" si="2"/>
        <v>3490</v>
      </c>
      <c r="H14">
        <f t="shared" si="3"/>
        <v>0.50143266475644699</v>
      </c>
      <c r="I14">
        <f t="shared" si="4"/>
        <v>0.49856733524355301</v>
      </c>
      <c r="K14">
        <f t="shared" si="5"/>
        <v>4553.352435530086</v>
      </c>
      <c r="M14">
        <f t="shared" si="6"/>
        <v>1.262343111368322E-2</v>
      </c>
      <c r="O14">
        <f t="shared" si="1"/>
        <v>57.478930806235759</v>
      </c>
    </row>
    <row r="15" spans="1:15" x14ac:dyDescent="0.25">
      <c r="A15" s="1">
        <v>14</v>
      </c>
      <c r="B15" s="1">
        <v>1830</v>
      </c>
      <c r="C15" s="1">
        <v>5495</v>
      </c>
      <c r="D15" s="1">
        <v>1385</v>
      </c>
      <c r="E15" s="1">
        <v>2905</v>
      </c>
      <c r="G15">
        <f t="shared" si="2"/>
        <v>3215</v>
      </c>
      <c r="H15">
        <f t="shared" si="3"/>
        <v>0.56920684292379475</v>
      </c>
      <c r="I15">
        <f t="shared" si="4"/>
        <v>0.4307931570762053</v>
      </c>
      <c r="K15">
        <f t="shared" si="5"/>
        <v>4379.2457231726285</v>
      </c>
      <c r="M15">
        <f t="shared" si="6"/>
        <v>1.1628748146272651E-2</v>
      </c>
      <c r="O15">
        <f t="shared" si="1"/>
        <v>50.925145585416139</v>
      </c>
    </row>
    <row r="16" spans="1:15" x14ac:dyDescent="0.25">
      <c r="A16" s="1">
        <v>15</v>
      </c>
      <c r="B16" s="1">
        <v>1750</v>
      </c>
      <c r="C16" s="1">
        <v>6440</v>
      </c>
      <c r="D16" s="1">
        <v>1215</v>
      </c>
      <c r="E16" s="1">
        <v>2605</v>
      </c>
      <c r="G16">
        <f t="shared" si="2"/>
        <v>2965</v>
      </c>
      <c r="H16">
        <f t="shared" si="3"/>
        <v>0.5902192242833052</v>
      </c>
      <c r="I16">
        <f t="shared" si="4"/>
        <v>0.40978077571669475</v>
      </c>
      <c r="K16">
        <f t="shared" si="5"/>
        <v>4868.4907251264758</v>
      </c>
      <c r="M16">
        <f t="shared" si="6"/>
        <v>1.0724490903172134E-2</v>
      </c>
      <c r="O16">
        <f t="shared" si="1"/>
        <v>52.212084493796795</v>
      </c>
    </row>
    <row r="17" spans="1:15" x14ac:dyDescent="0.25">
      <c r="A17" s="1">
        <v>16</v>
      </c>
      <c r="B17" s="1">
        <v>1560</v>
      </c>
      <c r="C17" s="1">
        <v>7450</v>
      </c>
      <c r="D17" s="1">
        <v>1145</v>
      </c>
      <c r="E17" s="1">
        <v>2595</v>
      </c>
      <c r="G17">
        <f t="shared" si="2"/>
        <v>2705</v>
      </c>
      <c r="H17">
        <f t="shared" si="3"/>
        <v>0.57670979667282807</v>
      </c>
      <c r="I17">
        <f t="shared" si="4"/>
        <v>0.42329020332717188</v>
      </c>
      <c r="K17">
        <f t="shared" si="5"/>
        <v>5394.92606284658</v>
      </c>
      <c r="M17">
        <f t="shared" si="6"/>
        <v>9.7840633703475972E-3</v>
      </c>
      <c r="O17">
        <f t="shared" si="1"/>
        <v>52.784298477230799</v>
      </c>
    </row>
    <row r="18" spans="1:15" x14ac:dyDescent="0.25">
      <c r="A18" s="1">
        <v>17</v>
      </c>
      <c r="B18" s="1">
        <v>1670</v>
      </c>
      <c r="C18" s="1">
        <v>6320</v>
      </c>
      <c r="D18" s="1">
        <v>1225</v>
      </c>
      <c r="E18" s="1">
        <v>2630</v>
      </c>
      <c r="G18">
        <f t="shared" si="2"/>
        <v>2895</v>
      </c>
      <c r="H18">
        <f t="shared" si="3"/>
        <v>0.57685664939550951</v>
      </c>
      <c r="I18">
        <f t="shared" si="4"/>
        <v>0.42314335060449049</v>
      </c>
      <c r="K18">
        <f t="shared" si="5"/>
        <v>4758.6010362694306</v>
      </c>
      <c r="M18">
        <f t="shared" si="6"/>
        <v>1.047129887510399E-2</v>
      </c>
      <c r="O18">
        <f t="shared" si="1"/>
        <v>49.828733678156766</v>
      </c>
    </row>
    <row r="19" spans="1:15" x14ac:dyDescent="0.25">
      <c r="A19" s="1">
        <v>18</v>
      </c>
      <c r="B19" s="1">
        <v>130</v>
      </c>
      <c r="C19" s="1">
        <v>7750</v>
      </c>
      <c r="D19" s="1">
        <v>95</v>
      </c>
      <c r="E19" s="1">
        <v>3025</v>
      </c>
      <c r="G19">
        <f t="shared" si="2"/>
        <v>225</v>
      </c>
      <c r="H19">
        <f t="shared" si="3"/>
        <v>0.57777777777777772</v>
      </c>
      <c r="I19">
        <f t="shared" si="4"/>
        <v>0.42222222222222222</v>
      </c>
      <c r="K19">
        <f t="shared" si="5"/>
        <v>5755</v>
      </c>
      <c r="M19">
        <f t="shared" si="6"/>
        <v>8.1383151879046555E-4</v>
      </c>
      <c r="O19">
        <f t="shared" si="1"/>
        <v>4.6836003906391293</v>
      </c>
    </row>
    <row r="20" spans="1:15" x14ac:dyDescent="0.25">
      <c r="A20" s="1">
        <v>19</v>
      </c>
      <c r="B20" s="1">
        <v>1665</v>
      </c>
      <c r="C20" s="1">
        <v>7865</v>
      </c>
      <c r="D20" s="1">
        <v>1075</v>
      </c>
      <c r="E20" s="1">
        <v>2795</v>
      </c>
      <c r="G20">
        <f t="shared" si="2"/>
        <v>2740</v>
      </c>
      <c r="H20">
        <f t="shared" si="3"/>
        <v>0.60766423357664234</v>
      </c>
      <c r="I20">
        <f t="shared" si="4"/>
        <v>0.39233576642335766</v>
      </c>
      <c r="K20">
        <f t="shared" si="5"/>
        <v>5875.8576642335765</v>
      </c>
      <c r="M20">
        <f t="shared" si="6"/>
        <v>9.9106593843816693E-3</v>
      </c>
      <c r="O20">
        <f t="shared" si="1"/>
        <v>58.233623901327448</v>
      </c>
    </row>
    <row r="21" spans="1:15" x14ac:dyDescent="0.25">
      <c r="A21" s="1">
        <v>20</v>
      </c>
      <c r="B21" s="1">
        <v>2865</v>
      </c>
      <c r="C21" s="1">
        <v>6295</v>
      </c>
      <c r="D21" s="1">
        <v>2295</v>
      </c>
      <c r="E21" s="1">
        <v>2970</v>
      </c>
      <c r="G21">
        <f t="shared" si="2"/>
        <v>5160</v>
      </c>
      <c r="H21">
        <f t="shared" si="3"/>
        <v>0.55523255813953487</v>
      </c>
      <c r="I21">
        <f t="shared" si="4"/>
        <v>0.44476744186046513</v>
      </c>
      <c r="K21">
        <f t="shared" si="5"/>
        <v>4816.1482558139533</v>
      </c>
      <c r="M21">
        <f t="shared" si="6"/>
        <v>1.8663869497594677E-2</v>
      </c>
      <c r="O21">
        <f t="shared" si="1"/>
        <v>89.887962527579845</v>
      </c>
    </row>
    <row r="22" spans="1:15" x14ac:dyDescent="0.25">
      <c r="A22" s="1">
        <v>21</v>
      </c>
      <c r="B22" s="1">
        <v>2365</v>
      </c>
      <c r="C22" s="1">
        <v>5825</v>
      </c>
      <c r="D22" s="1">
        <v>2185</v>
      </c>
      <c r="E22" s="1">
        <v>3210</v>
      </c>
      <c r="G22">
        <f t="shared" si="2"/>
        <v>4550</v>
      </c>
      <c r="H22">
        <f t="shared" si="3"/>
        <v>0.51978021978021982</v>
      </c>
      <c r="I22">
        <f t="shared" si="4"/>
        <v>0.48021978021978023</v>
      </c>
      <c r="K22">
        <f t="shared" si="5"/>
        <v>4569.2252747252751</v>
      </c>
      <c r="M22">
        <f t="shared" si="6"/>
        <v>1.6457481824429413E-2</v>
      </c>
      <c r="O22">
        <f t="shared" si="1"/>
        <v>75.1979419105147</v>
      </c>
    </row>
    <row r="23" spans="1:15" x14ac:dyDescent="0.25">
      <c r="A23" s="1">
        <v>22</v>
      </c>
      <c r="B23" s="1">
        <v>1845</v>
      </c>
      <c r="C23" s="1">
        <v>5810</v>
      </c>
      <c r="D23" s="1">
        <v>1785</v>
      </c>
      <c r="E23" s="1">
        <v>3765</v>
      </c>
      <c r="G23">
        <f t="shared" si="2"/>
        <v>3630</v>
      </c>
      <c r="H23">
        <f t="shared" si="3"/>
        <v>0.50826446280991733</v>
      </c>
      <c r="I23">
        <f t="shared" si="4"/>
        <v>0.49173553719008267</v>
      </c>
      <c r="K23">
        <f t="shared" si="5"/>
        <v>4804.4008264462809</v>
      </c>
      <c r="M23">
        <f t="shared" si="6"/>
        <v>1.312981516981951E-2</v>
      </c>
      <c r="O23">
        <f t="shared" si="1"/>
        <v>63.080894852967774</v>
      </c>
    </row>
    <row r="24" spans="1:15" x14ac:dyDescent="0.25">
      <c r="A24" s="1">
        <v>23</v>
      </c>
      <c r="B24" s="1">
        <v>1830</v>
      </c>
      <c r="C24" s="1">
        <v>9100</v>
      </c>
      <c r="D24" s="1">
        <v>1665</v>
      </c>
      <c r="E24" s="1">
        <v>3850</v>
      </c>
      <c r="G24">
        <f t="shared" si="2"/>
        <v>3495</v>
      </c>
      <c r="H24">
        <f t="shared" si="3"/>
        <v>0.52360515021459231</v>
      </c>
      <c r="I24">
        <f t="shared" si="4"/>
        <v>0.47639484978540775</v>
      </c>
      <c r="K24">
        <f t="shared" si="5"/>
        <v>6598.9270386266098</v>
      </c>
      <c r="M24">
        <f t="shared" si="6"/>
        <v>1.2641516258545231E-2</v>
      </c>
      <c r="O24">
        <f t="shared" si="1"/>
        <v>83.420443447752021</v>
      </c>
    </row>
    <row r="25" spans="1:15" x14ac:dyDescent="0.25">
      <c r="A25" s="1">
        <v>24</v>
      </c>
      <c r="B25" s="1">
        <v>1670</v>
      </c>
      <c r="C25" s="1">
        <v>12510</v>
      </c>
      <c r="D25" s="1">
        <v>1235</v>
      </c>
      <c r="E25" s="1">
        <v>3220</v>
      </c>
      <c r="G25">
        <f t="shared" si="2"/>
        <v>2905</v>
      </c>
      <c r="H25">
        <f t="shared" si="3"/>
        <v>0.57487091222030984</v>
      </c>
      <c r="I25">
        <f t="shared" si="4"/>
        <v>0.42512908777969016</v>
      </c>
      <c r="K25">
        <f t="shared" si="5"/>
        <v>8560.5507745266787</v>
      </c>
      <c r="M25">
        <f t="shared" si="6"/>
        <v>1.0507469164828011E-2</v>
      </c>
      <c r="O25">
        <f t="shared" si="1"/>
        <v>89.949723297283626</v>
      </c>
    </row>
    <row r="26" spans="1:15" x14ac:dyDescent="0.25">
      <c r="A26" s="1">
        <v>25</v>
      </c>
      <c r="B26" s="1">
        <v>1365</v>
      </c>
      <c r="C26" s="1">
        <v>6245</v>
      </c>
      <c r="D26" s="1">
        <v>990</v>
      </c>
      <c r="E26" s="1">
        <v>2790</v>
      </c>
      <c r="G26">
        <f t="shared" si="2"/>
        <v>2355</v>
      </c>
      <c r="H26">
        <f t="shared" si="3"/>
        <v>0.57961783439490444</v>
      </c>
      <c r="I26">
        <f t="shared" si="4"/>
        <v>0.42038216560509556</v>
      </c>
      <c r="K26">
        <f t="shared" si="5"/>
        <v>4792.5796178343953</v>
      </c>
      <c r="M26">
        <f t="shared" si="6"/>
        <v>8.518103230006872E-3</v>
      </c>
      <c r="O26">
        <f t="shared" si="1"/>
        <v>40.823687922740262</v>
      </c>
    </row>
    <row r="27" spans="1:15" x14ac:dyDescent="0.25">
      <c r="A27" s="1">
        <v>26</v>
      </c>
      <c r="B27" s="1">
        <v>2435</v>
      </c>
      <c r="C27" s="1">
        <v>8195</v>
      </c>
      <c r="D27" s="1">
        <v>1795</v>
      </c>
      <c r="E27" s="1">
        <v>2770</v>
      </c>
      <c r="G27">
        <f t="shared" si="2"/>
        <v>4230</v>
      </c>
      <c r="H27">
        <f t="shared" si="3"/>
        <v>0.57565011820330969</v>
      </c>
      <c r="I27">
        <f t="shared" si="4"/>
        <v>0.42434988179669031</v>
      </c>
      <c r="K27">
        <f t="shared" si="5"/>
        <v>5892.9018912529555</v>
      </c>
      <c r="M27">
        <f t="shared" si="6"/>
        <v>1.5300032553260751E-2</v>
      </c>
      <c r="O27">
        <f t="shared" si="1"/>
        <v>90.16159076934207</v>
      </c>
    </row>
    <row r="28" spans="1:15" x14ac:dyDescent="0.25">
      <c r="A28" s="1">
        <v>27</v>
      </c>
      <c r="B28" s="1">
        <v>2395</v>
      </c>
      <c r="C28" s="1">
        <v>6425</v>
      </c>
      <c r="D28" s="1">
        <v>1735</v>
      </c>
      <c r="E28" s="1">
        <v>2855</v>
      </c>
      <c r="G28">
        <f t="shared" si="2"/>
        <v>4130</v>
      </c>
      <c r="H28">
        <f t="shared" si="3"/>
        <v>0.57990314769975781</v>
      </c>
      <c r="I28">
        <f t="shared" si="4"/>
        <v>0.42009685230024213</v>
      </c>
      <c r="K28">
        <f t="shared" si="5"/>
        <v>4925.2542372881353</v>
      </c>
      <c r="M28">
        <f t="shared" si="6"/>
        <v>1.4938329656020545E-2</v>
      </c>
      <c r="O28">
        <f t="shared" si="1"/>
        <v>73.575071436322204</v>
      </c>
    </row>
    <row r="29" spans="1:15" x14ac:dyDescent="0.25">
      <c r="A29" s="1">
        <v>28</v>
      </c>
      <c r="B29" s="1">
        <v>2125</v>
      </c>
      <c r="C29" s="1">
        <v>6640</v>
      </c>
      <c r="D29" s="1">
        <v>1540</v>
      </c>
      <c r="E29" s="1">
        <v>2595</v>
      </c>
      <c r="G29">
        <f t="shared" si="2"/>
        <v>3665</v>
      </c>
      <c r="H29">
        <f t="shared" si="3"/>
        <v>0.57980900409276948</v>
      </c>
      <c r="I29">
        <f t="shared" si="4"/>
        <v>0.42019099590723058</v>
      </c>
      <c r="K29">
        <f t="shared" si="5"/>
        <v>4940.3274215552528</v>
      </c>
      <c r="M29">
        <f t="shared" si="6"/>
        <v>1.3256411183853583E-2</v>
      </c>
      <c r="O29">
        <f t="shared" si="1"/>
        <v>65.491011683003592</v>
      </c>
    </row>
    <row r="30" spans="1:15" x14ac:dyDescent="0.25">
      <c r="A30" s="1">
        <v>29</v>
      </c>
      <c r="B30" s="1">
        <v>2545</v>
      </c>
      <c r="C30" s="1">
        <v>9885</v>
      </c>
      <c r="D30" s="1">
        <v>2250</v>
      </c>
      <c r="E30" s="1">
        <v>3530</v>
      </c>
      <c r="G30">
        <f t="shared" si="2"/>
        <v>4795</v>
      </c>
      <c r="H30">
        <f t="shared" si="3"/>
        <v>0.5307612095933264</v>
      </c>
      <c r="I30">
        <f t="shared" si="4"/>
        <v>0.4692387904066736</v>
      </c>
      <c r="K30">
        <f t="shared" si="5"/>
        <v>6902.9874869655896</v>
      </c>
      <c r="M30">
        <f t="shared" si="6"/>
        <v>1.7343653922667922E-2</v>
      </c>
      <c r="O30">
        <f t="shared" si="1"/>
        <v>119.72302600643833</v>
      </c>
    </row>
    <row r="31" spans="1:15" x14ac:dyDescent="0.25">
      <c r="A31" s="1">
        <v>30</v>
      </c>
      <c r="B31" s="1">
        <v>1315</v>
      </c>
      <c r="C31" s="1">
        <v>9455</v>
      </c>
      <c r="D31" s="1">
        <v>1725</v>
      </c>
      <c r="E31" s="1">
        <v>4550</v>
      </c>
      <c r="G31">
        <f t="shared" si="2"/>
        <v>3040</v>
      </c>
      <c r="H31">
        <f t="shared" si="3"/>
        <v>0.43256578947368424</v>
      </c>
      <c r="I31">
        <f t="shared" si="4"/>
        <v>0.56743421052631582</v>
      </c>
      <c r="K31">
        <f t="shared" si="5"/>
        <v>6671.7351973684217</v>
      </c>
      <c r="M31">
        <f t="shared" si="6"/>
        <v>1.0995768076102289E-2</v>
      </c>
      <c r="O31">
        <f t="shared" si="1"/>
        <v>73.360852895431691</v>
      </c>
    </row>
    <row r="32" spans="1:15" x14ac:dyDescent="0.25">
      <c r="A32" s="1">
        <v>31</v>
      </c>
      <c r="B32" s="1">
        <v>1785</v>
      </c>
      <c r="C32" s="1">
        <v>6450</v>
      </c>
      <c r="D32" s="1">
        <v>1885</v>
      </c>
      <c r="E32" s="1">
        <v>3665</v>
      </c>
      <c r="G32">
        <f t="shared" si="2"/>
        <v>3670</v>
      </c>
      <c r="H32">
        <f t="shared" si="3"/>
        <v>0.48637602179836514</v>
      </c>
      <c r="I32">
        <f t="shared" si="4"/>
        <v>0.51362397820163486</v>
      </c>
      <c r="K32">
        <f t="shared" si="5"/>
        <v>5019.5572207084469</v>
      </c>
      <c r="M32">
        <f t="shared" si="6"/>
        <v>1.3274496328715593E-2</v>
      </c>
      <c r="O32">
        <f t="shared" si="1"/>
        <v>66.632093898072128</v>
      </c>
    </row>
    <row r="33" spans="1:15" x14ac:dyDescent="0.25">
      <c r="A33" s="1">
        <v>32</v>
      </c>
      <c r="B33" s="1">
        <v>2930</v>
      </c>
      <c r="C33" s="1">
        <v>7045</v>
      </c>
      <c r="D33" s="1">
        <v>3340</v>
      </c>
      <c r="E33" s="1">
        <v>3995</v>
      </c>
      <c r="G33">
        <f t="shared" si="2"/>
        <v>6270</v>
      </c>
      <c r="H33">
        <f t="shared" si="3"/>
        <v>0.46730462519936206</v>
      </c>
      <c r="I33">
        <f t="shared" si="4"/>
        <v>0.532695374800638</v>
      </c>
      <c r="K33">
        <f t="shared" si="5"/>
        <v>5420.2791068580545</v>
      </c>
      <c r="M33">
        <f t="shared" si="6"/>
        <v>2.2678771656960972E-2</v>
      </c>
      <c r="O33">
        <f t="shared" si="1"/>
        <v>122.92527218143017</v>
      </c>
    </row>
    <row r="34" spans="1:15" x14ac:dyDescent="0.25">
      <c r="A34" s="1">
        <v>33</v>
      </c>
      <c r="B34" s="1">
        <v>2025</v>
      </c>
      <c r="C34" s="1">
        <v>5555</v>
      </c>
      <c r="D34" s="1">
        <v>2285</v>
      </c>
      <c r="E34" s="1">
        <v>3380</v>
      </c>
      <c r="G34">
        <f t="shared" si="2"/>
        <v>4310</v>
      </c>
      <c r="H34">
        <f t="shared" si="3"/>
        <v>0.46983758700696054</v>
      </c>
      <c r="I34">
        <f t="shared" si="4"/>
        <v>0.53016241299303946</v>
      </c>
      <c r="K34">
        <f t="shared" si="5"/>
        <v>4401.8967517401388</v>
      </c>
      <c r="M34">
        <f t="shared" si="6"/>
        <v>1.5589394871052917E-2</v>
      </c>
      <c r="O34">
        <f t="shared" si="1"/>
        <v>68.622906644482214</v>
      </c>
    </row>
    <row r="35" spans="1:15" x14ac:dyDescent="0.25">
      <c r="A35" s="1">
        <v>34</v>
      </c>
      <c r="B35" s="1">
        <v>3445</v>
      </c>
      <c r="C35" s="1">
        <v>3975</v>
      </c>
      <c r="D35" s="1">
        <v>1615</v>
      </c>
      <c r="E35" s="1">
        <v>2550</v>
      </c>
      <c r="G35">
        <f t="shared" si="2"/>
        <v>5060</v>
      </c>
      <c r="H35">
        <f t="shared" si="3"/>
        <v>0.68083003952569165</v>
      </c>
      <c r="I35">
        <f t="shared" si="4"/>
        <v>0.31916996047430829</v>
      </c>
      <c r="K35">
        <f t="shared" si="5"/>
        <v>3520.1828063241105</v>
      </c>
      <c r="M35">
        <f t="shared" si="6"/>
        <v>1.8302166600354469E-2</v>
      </c>
      <c r="O35">
        <f t="shared" si="1"/>
        <v>64.426972185047205</v>
      </c>
    </row>
    <row r="36" spans="1:15" x14ac:dyDescent="0.25">
      <c r="A36" s="1">
        <v>35</v>
      </c>
      <c r="B36" s="1">
        <v>1460</v>
      </c>
      <c r="C36" s="1">
        <v>6425</v>
      </c>
      <c r="D36" s="1">
        <v>1305</v>
      </c>
      <c r="E36" s="1">
        <v>3005</v>
      </c>
      <c r="G36">
        <f t="shared" si="2"/>
        <v>2765</v>
      </c>
      <c r="H36">
        <f t="shared" si="3"/>
        <v>0.52802893309222421</v>
      </c>
      <c r="I36">
        <f t="shared" si="4"/>
        <v>0.47197106690777579</v>
      </c>
      <c r="K36">
        <f t="shared" si="5"/>
        <v>4810.8589511754071</v>
      </c>
      <c r="M36">
        <f t="shared" si="6"/>
        <v>1.000108510869172E-2</v>
      </c>
      <c r="O36">
        <f t="shared" si="1"/>
        <v>48.11380981661663</v>
      </c>
    </row>
    <row r="37" spans="1:15" x14ac:dyDescent="0.25">
      <c r="A37" s="1">
        <v>36</v>
      </c>
      <c r="B37" s="1">
        <v>1660</v>
      </c>
      <c r="C37" s="1">
        <v>7835</v>
      </c>
      <c r="D37" s="1">
        <v>1295</v>
      </c>
      <c r="E37" s="1">
        <v>2775</v>
      </c>
      <c r="G37">
        <f t="shared" si="2"/>
        <v>2955</v>
      </c>
      <c r="H37">
        <f t="shared" si="3"/>
        <v>0.56175972927241957</v>
      </c>
      <c r="I37">
        <f t="shared" si="4"/>
        <v>0.43824027072758037</v>
      </c>
      <c r="K37">
        <f t="shared" si="5"/>
        <v>5617.504230118443</v>
      </c>
      <c r="M37">
        <f t="shared" si="6"/>
        <v>1.0688320613448113E-2</v>
      </c>
      <c r="O37">
        <f t="shared" si="1"/>
        <v>60.041686258906928</v>
      </c>
    </row>
    <row r="38" spans="1:15" x14ac:dyDescent="0.25">
      <c r="A38" s="1">
        <v>37</v>
      </c>
      <c r="B38" s="1">
        <v>1840</v>
      </c>
      <c r="C38" s="1">
        <v>8670</v>
      </c>
      <c r="D38" s="1">
        <v>1305</v>
      </c>
      <c r="E38" s="1">
        <v>2890</v>
      </c>
      <c r="G38">
        <f t="shared" si="2"/>
        <v>3145</v>
      </c>
      <c r="H38">
        <f t="shared" si="3"/>
        <v>0.5850556438791733</v>
      </c>
      <c r="I38">
        <f t="shared" si="4"/>
        <v>0.4149443561208267</v>
      </c>
      <c r="K38">
        <f t="shared" si="5"/>
        <v>6271.6216216216217</v>
      </c>
      <c r="M38">
        <f t="shared" si="6"/>
        <v>1.1375556118204507E-2</v>
      </c>
      <c r="O38">
        <f t="shared" si="1"/>
        <v>71.343183708901506</v>
      </c>
    </row>
    <row r="39" spans="1:15" x14ac:dyDescent="0.25">
      <c r="A39" s="1">
        <v>38</v>
      </c>
      <c r="B39" s="1">
        <v>1650</v>
      </c>
      <c r="C39" s="1">
        <v>8560</v>
      </c>
      <c r="D39" s="1">
        <v>1180</v>
      </c>
      <c r="E39" s="1">
        <v>3210</v>
      </c>
      <c r="G39">
        <f t="shared" si="2"/>
        <v>2830</v>
      </c>
      <c r="H39">
        <f t="shared" si="3"/>
        <v>0.58303886925795056</v>
      </c>
      <c r="I39">
        <f t="shared" si="4"/>
        <v>0.41696113074204949</v>
      </c>
      <c r="K39">
        <f t="shared" si="5"/>
        <v>6329.2579505300355</v>
      </c>
      <c r="M39">
        <f t="shared" si="6"/>
        <v>1.0236191991897856E-2</v>
      </c>
      <c r="O39">
        <f t="shared" si="1"/>
        <v>64.787499547871391</v>
      </c>
    </row>
    <row r="40" spans="1:15" x14ac:dyDescent="0.25">
      <c r="A40" s="1">
        <v>39</v>
      </c>
      <c r="B40" s="1">
        <v>2640</v>
      </c>
      <c r="C40" s="1">
        <v>6865</v>
      </c>
      <c r="D40" s="1">
        <v>2050</v>
      </c>
      <c r="E40" s="1">
        <v>3085</v>
      </c>
      <c r="G40">
        <f t="shared" si="2"/>
        <v>4690</v>
      </c>
      <c r="H40">
        <f t="shared" si="3"/>
        <v>0.56289978678038377</v>
      </c>
      <c r="I40">
        <f t="shared" si="4"/>
        <v>0.43710021321961623</v>
      </c>
      <c r="K40">
        <f t="shared" si="5"/>
        <v>5212.7611940298502</v>
      </c>
      <c r="M40">
        <f t="shared" si="6"/>
        <v>1.6963865880565702E-2</v>
      </c>
      <c r="O40">
        <f t="shared" si="1"/>
        <v>88.428581762939899</v>
      </c>
    </row>
    <row r="41" spans="1:15" x14ac:dyDescent="0.25">
      <c r="A41" s="1">
        <v>40</v>
      </c>
      <c r="B41" s="1">
        <v>2230</v>
      </c>
      <c r="C41" s="1">
        <v>9165</v>
      </c>
      <c r="D41" s="1">
        <v>1730</v>
      </c>
      <c r="E41" s="1">
        <v>2855</v>
      </c>
      <c r="G41">
        <f t="shared" si="2"/>
        <v>3960</v>
      </c>
      <c r="H41">
        <f t="shared" si="3"/>
        <v>0.56313131313131315</v>
      </c>
      <c r="I41">
        <f t="shared" si="4"/>
        <v>0.43686868686868685</v>
      </c>
      <c r="K41">
        <f t="shared" si="5"/>
        <v>6408.3585858585857</v>
      </c>
      <c r="M41">
        <f t="shared" si="6"/>
        <v>1.4323434730712193E-2</v>
      </c>
      <c r="O41">
        <f t="shared" si="1"/>
        <v>91.789705935544546</v>
      </c>
    </row>
    <row r="42" spans="1:15" x14ac:dyDescent="0.25">
      <c r="A42" s="1">
        <v>41</v>
      </c>
      <c r="B42" s="1">
        <v>1730</v>
      </c>
      <c r="C42" s="1">
        <v>8200</v>
      </c>
      <c r="D42" s="1">
        <v>1210</v>
      </c>
      <c r="E42" s="1">
        <v>2750</v>
      </c>
      <c r="G42">
        <f t="shared" si="2"/>
        <v>2940</v>
      </c>
      <c r="H42">
        <f t="shared" si="3"/>
        <v>0.58843537414965985</v>
      </c>
      <c r="I42">
        <f t="shared" si="4"/>
        <v>0.41156462585034015</v>
      </c>
      <c r="K42">
        <f t="shared" si="5"/>
        <v>5956.9727891156463</v>
      </c>
      <c r="M42">
        <f t="shared" si="6"/>
        <v>1.0634065178862083E-2</v>
      </c>
      <c r="O42">
        <f t="shared" si="1"/>
        <v>63.346836908163638</v>
      </c>
    </row>
    <row r="43" spans="1:15" x14ac:dyDescent="0.25">
      <c r="A43" s="1">
        <v>42</v>
      </c>
      <c r="B43" s="1">
        <v>2280</v>
      </c>
      <c r="C43" s="1">
        <v>7030</v>
      </c>
      <c r="D43" s="1">
        <v>1580</v>
      </c>
      <c r="E43" s="1">
        <v>2800</v>
      </c>
      <c r="G43">
        <f t="shared" si="2"/>
        <v>3860</v>
      </c>
      <c r="H43">
        <f t="shared" si="3"/>
        <v>0.59067357512953367</v>
      </c>
      <c r="I43">
        <f t="shared" si="4"/>
        <v>0.40932642487046633</v>
      </c>
      <c r="K43">
        <f t="shared" si="5"/>
        <v>5298.5492227979266</v>
      </c>
      <c r="M43">
        <f t="shared" si="6"/>
        <v>1.3961731833471986E-2</v>
      </c>
      <c r="O43">
        <f t="shared" si="1"/>
        <v>73.97692335515606</v>
      </c>
    </row>
    <row r="44" spans="1:15" x14ac:dyDescent="0.25">
      <c r="A44" s="1">
        <v>43</v>
      </c>
      <c r="B44" s="1">
        <v>1460</v>
      </c>
      <c r="C44" s="1">
        <v>7470</v>
      </c>
      <c r="D44" s="1">
        <v>1225</v>
      </c>
      <c r="E44" s="1">
        <v>2750</v>
      </c>
      <c r="G44">
        <f t="shared" si="2"/>
        <v>2685</v>
      </c>
      <c r="H44">
        <f t="shared" si="3"/>
        <v>0.54376163873370575</v>
      </c>
      <c r="I44">
        <f t="shared" si="4"/>
        <v>0.45623836126629425</v>
      </c>
      <c r="K44">
        <f t="shared" si="5"/>
        <v>5316.5549348230907</v>
      </c>
      <c r="M44">
        <f t="shared" si="6"/>
        <v>9.7117227908995549E-3</v>
      </c>
      <c r="O44">
        <f t="shared" si="1"/>
        <v>51.632907729590904</v>
      </c>
    </row>
    <row r="45" spans="1:15" x14ac:dyDescent="0.25">
      <c r="A45" s="1">
        <v>44</v>
      </c>
      <c r="B45" s="1">
        <v>2420</v>
      </c>
      <c r="C45" s="1">
        <v>5435</v>
      </c>
      <c r="D45" s="1">
        <v>1980</v>
      </c>
      <c r="E45" s="1">
        <v>2850</v>
      </c>
      <c r="G45">
        <f t="shared" si="2"/>
        <v>4400</v>
      </c>
      <c r="H45">
        <f t="shared" si="3"/>
        <v>0.55000000000000004</v>
      </c>
      <c r="I45">
        <f t="shared" si="4"/>
        <v>0.45</v>
      </c>
      <c r="K45">
        <f t="shared" si="5"/>
        <v>4271.75</v>
      </c>
      <c r="M45">
        <f t="shared" si="6"/>
        <v>1.5914927478569103E-2</v>
      </c>
      <c r="O45">
        <f t="shared" si="1"/>
        <v>67.984591456577562</v>
      </c>
    </row>
    <row r="46" spans="1:15" x14ac:dyDescent="0.25">
      <c r="A46" s="1">
        <v>45</v>
      </c>
      <c r="B46" s="1">
        <v>1370</v>
      </c>
      <c r="C46" s="1">
        <v>3885</v>
      </c>
      <c r="D46" s="1">
        <v>765</v>
      </c>
      <c r="E46" s="1">
        <v>2640</v>
      </c>
      <c r="G46">
        <f t="shared" si="2"/>
        <v>2135</v>
      </c>
      <c r="H46">
        <f t="shared" si="3"/>
        <v>0.64168618266978927</v>
      </c>
      <c r="I46">
        <f t="shared" si="4"/>
        <v>0.35831381733021078</v>
      </c>
      <c r="K46">
        <f t="shared" si="5"/>
        <v>3438.8992974238877</v>
      </c>
      <c r="M46">
        <f t="shared" si="6"/>
        <v>7.722356856078417E-3</v>
      </c>
      <c r="O46">
        <f t="shared" si="1"/>
        <v>26.55640756682461</v>
      </c>
    </row>
    <row r="47" spans="1:15" x14ac:dyDescent="0.25">
      <c r="A47" s="1">
        <v>46</v>
      </c>
      <c r="B47" s="1">
        <v>1655</v>
      </c>
      <c r="C47" s="1">
        <v>5685</v>
      </c>
      <c r="D47" s="1">
        <v>2010</v>
      </c>
      <c r="E47" s="1">
        <v>3355</v>
      </c>
      <c r="G47">
        <f t="shared" si="2"/>
        <v>3665</v>
      </c>
      <c r="H47">
        <f t="shared" si="3"/>
        <v>0.451568894952251</v>
      </c>
      <c r="I47">
        <f t="shared" si="4"/>
        <v>0.54843110504774895</v>
      </c>
      <c r="K47">
        <f t="shared" si="5"/>
        <v>4407.1555252387443</v>
      </c>
      <c r="M47">
        <f t="shared" si="6"/>
        <v>1.3256411183853583E-2</v>
      </c>
      <c r="O47">
        <f t="shared" si="1"/>
        <v>58.423065793756997</v>
      </c>
    </row>
    <row r="48" spans="1:15" x14ac:dyDescent="0.25">
      <c r="A48" s="1">
        <v>47</v>
      </c>
      <c r="B48" s="1">
        <v>2390</v>
      </c>
      <c r="C48" s="1">
        <v>6260</v>
      </c>
      <c r="D48" s="1">
        <v>2410</v>
      </c>
      <c r="E48" s="1">
        <v>3235</v>
      </c>
      <c r="G48">
        <f t="shared" si="2"/>
        <v>4800</v>
      </c>
      <c r="H48">
        <f t="shared" si="3"/>
        <v>0.49791666666666667</v>
      </c>
      <c r="I48">
        <f t="shared" si="4"/>
        <v>0.50208333333333333</v>
      </c>
      <c r="K48">
        <f t="shared" si="5"/>
        <v>4741.197916666667</v>
      </c>
      <c r="M48">
        <f t="shared" si="6"/>
        <v>1.7361739067529931E-2</v>
      </c>
      <c r="O48">
        <f t="shared" si="1"/>
        <v>82.315441096683188</v>
      </c>
    </row>
    <row r="49" spans="1:15" x14ac:dyDescent="0.25">
      <c r="A49" s="1">
        <v>48</v>
      </c>
      <c r="B49" s="1">
        <v>1590</v>
      </c>
      <c r="C49" s="1">
        <v>6580</v>
      </c>
      <c r="D49" s="1">
        <v>1425</v>
      </c>
      <c r="E49" s="1">
        <v>3035</v>
      </c>
      <c r="G49">
        <f t="shared" si="2"/>
        <v>3015</v>
      </c>
      <c r="H49">
        <f t="shared" si="3"/>
        <v>0.52736318407960203</v>
      </c>
      <c r="I49">
        <f t="shared" si="4"/>
        <v>0.47263681592039802</v>
      </c>
      <c r="K49">
        <f t="shared" si="5"/>
        <v>4904.5024875621893</v>
      </c>
      <c r="M49">
        <f t="shared" si="6"/>
        <v>1.0905342351792238E-2</v>
      </c>
      <c r="O49">
        <f t="shared" si="1"/>
        <v>53.485278692082325</v>
      </c>
    </row>
    <row r="50" spans="1:15" x14ac:dyDescent="0.25">
      <c r="A50" s="1">
        <v>49</v>
      </c>
      <c r="B50" s="1">
        <v>1735</v>
      </c>
      <c r="C50" s="1">
        <v>7785</v>
      </c>
      <c r="D50" s="1">
        <v>1320</v>
      </c>
      <c r="E50" s="1">
        <v>2945</v>
      </c>
      <c r="G50">
        <f t="shared" si="2"/>
        <v>3055</v>
      </c>
      <c r="H50">
        <f t="shared" si="3"/>
        <v>0.56792144026186575</v>
      </c>
      <c r="I50">
        <f t="shared" si="4"/>
        <v>0.43207855973813419</v>
      </c>
      <c r="K50">
        <f t="shared" si="5"/>
        <v>5693.7397708674307</v>
      </c>
      <c r="M50">
        <f t="shared" si="6"/>
        <v>1.1050023510688321E-2</v>
      </c>
      <c r="O50">
        <f t="shared" si="1"/>
        <v>62.915958331826239</v>
      </c>
    </row>
    <row r="51" spans="1:15" x14ac:dyDescent="0.25">
      <c r="A51" s="1">
        <v>50</v>
      </c>
      <c r="B51" s="1">
        <v>1600</v>
      </c>
      <c r="C51" s="1">
        <v>5940</v>
      </c>
      <c r="D51" s="1">
        <v>1090</v>
      </c>
      <c r="E51" s="1">
        <v>2575</v>
      </c>
      <c r="G51">
        <f t="shared" si="2"/>
        <v>2690</v>
      </c>
      <c r="H51">
        <f t="shared" si="3"/>
        <v>0.59479553903345728</v>
      </c>
      <c r="I51">
        <f t="shared" si="4"/>
        <v>0.40520446096654272</v>
      </c>
      <c r="K51">
        <f t="shared" si="5"/>
        <v>4576.4869888475841</v>
      </c>
      <c r="M51">
        <f t="shared" si="6"/>
        <v>9.7298079357615655E-3</v>
      </c>
      <c r="O51">
        <f t="shared" si="1"/>
        <v>44.528339421998773</v>
      </c>
    </row>
    <row r="52" spans="1:15" x14ac:dyDescent="0.25">
      <c r="A52" s="1">
        <v>51</v>
      </c>
      <c r="B52" s="1">
        <v>1230</v>
      </c>
      <c r="C52" s="1">
        <v>7185</v>
      </c>
      <c r="D52" s="1">
        <v>790</v>
      </c>
      <c r="E52" s="1">
        <v>3085</v>
      </c>
      <c r="G52">
        <f t="shared" si="2"/>
        <v>2020</v>
      </c>
      <c r="H52">
        <f t="shared" si="3"/>
        <v>0.6089108910891089</v>
      </c>
      <c r="I52">
        <f t="shared" si="4"/>
        <v>0.3910891089108911</v>
      </c>
      <c r="K52">
        <f t="shared" si="5"/>
        <v>5581.5346534653472</v>
      </c>
      <c r="M52">
        <f t="shared" si="6"/>
        <v>7.3063985242521794E-3</v>
      </c>
      <c r="O52">
        <f t="shared" si="1"/>
        <v>40.780916555141616</v>
      </c>
    </row>
    <row r="53" spans="1:15" x14ac:dyDescent="0.25">
      <c r="A53" s="1">
        <v>52</v>
      </c>
      <c r="B53" s="1">
        <v>1695</v>
      </c>
      <c r="C53" s="1">
        <v>6950</v>
      </c>
      <c r="D53" s="1">
        <v>1545</v>
      </c>
      <c r="E53" s="1">
        <v>3050</v>
      </c>
      <c r="G53">
        <f t="shared" si="2"/>
        <v>3240</v>
      </c>
      <c r="H53">
        <f t="shared" si="3"/>
        <v>0.52314814814814814</v>
      </c>
      <c r="I53">
        <f t="shared" si="4"/>
        <v>0.47685185185185186</v>
      </c>
      <c r="K53">
        <f t="shared" si="5"/>
        <v>5090.2777777777774</v>
      </c>
      <c r="M53">
        <f t="shared" si="6"/>
        <v>1.1719173870582703E-2</v>
      </c>
      <c r="O53">
        <f t="shared" si="1"/>
        <v>59.653850327341111</v>
      </c>
    </row>
    <row r="54" spans="1:15" x14ac:dyDescent="0.25">
      <c r="A54" s="1">
        <v>53</v>
      </c>
      <c r="B54" s="1">
        <v>1880</v>
      </c>
      <c r="C54" s="1">
        <v>5995</v>
      </c>
      <c r="D54" s="1">
        <v>1850</v>
      </c>
      <c r="E54" s="1">
        <v>3500</v>
      </c>
      <c r="G54">
        <f t="shared" si="2"/>
        <v>3730</v>
      </c>
      <c r="H54">
        <f t="shared" si="3"/>
        <v>0.50402144772117963</v>
      </c>
      <c r="I54">
        <f t="shared" si="4"/>
        <v>0.49597855227882037</v>
      </c>
      <c r="K54">
        <f t="shared" si="5"/>
        <v>4757.5335120643431</v>
      </c>
      <c r="M54">
        <f t="shared" si="6"/>
        <v>1.3491518067059716E-2</v>
      </c>
      <c r="O54">
        <f t="shared" si="1"/>
        <v>64.186349332658153</v>
      </c>
    </row>
    <row r="55" spans="1:15" x14ac:dyDescent="0.25">
      <c r="A55" s="1">
        <v>54</v>
      </c>
      <c r="B55" s="1">
        <v>1820</v>
      </c>
      <c r="C55" s="1">
        <v>6145</v>
      </c>
      <c r="D55" s="1">
        <v>1555</v>
      </c>
      <c r="E55" s="1">
        <v>2885</v>
      </c>
      <c r="G55">
        <f t="shared" si="2"/>
        <v>3375</v>
      </c>
      <c r="H55">
        <f t="shared" si="3"/>
        <v>0.53925925925925922</v>
      </c>
      <c r="I55">
        <f t="shared" si="4"/>
        <v>0.46074074074074073</v>
      </c>
      <c r="K55">
        <f t="shared" si="5"/>
        <v>4642.9851851851845</v>
      </c>
      <c r="M55">
        <f t="shared" si="6"/>
        <v>1.2207472781856982E-2</v>
      </c>
      <c r="O55">
        <f t="shared" si="1"/>
        <v>56.67911527471334</v>
      </c>
    </row>
    <row r="56" spans="1:15" x14ac:dyDescent="0.25">
      <c r="A56" s="1">
        <v>55</v>
      </c>
      <c r="B56" s="1">
        <v>1860</v>
      </c>
      <c r="C56" s="1">
        <v>5160</v>
      </c>
      <c r="D56" s="1">
        <v>1565</v>
      </c>
      <c r="E56" s="1">
        <v>2340</v>
      </c>
      <c r="G56">
        <f t="shared" si="2"/>
        <v>3425</v>
      </c>
      <c r="H56">
        <f t="shared" si="3"/>
        <v>0.54306569343065692</v>
      </c>
      <c r="I56">
        <f t="shared" si="4"/>
        <v>0.45693430656934308</v>
      </c>
      <c r="K56">
        <f t="shared" si="5"/>
        <v>3871.4452554744526</v>
      </c>
      <c r="M56">
        <f t="shared" si="6"/>
        <v>1.2388324230477086E-2</v>
      </c>
      <c r="O56">
        <f t="shared" si="1"/>
        <v>47.960719065359712</v>
      </c>
    </row>
    <row r="57" spans="1:15" x14ac:dyDescent="0.25">
      <c r="A57" s="1">
        <v>56</v>
      </c>
      <c r="B57" s="1">
        <v>1640</v>
      </c>
      <c r="C57" s="1">
        <v>5270</v>
      </c>
      <c r="D57" s="1">
        <v>1330</v>
      </c>
      <c r="E57" s="1">
        <v>2585</v>
      </c>
      <c r="G57">
        <f t="shared" si="2"/>
        <v>2970</v>
      </c>
      <c r="H57">
        <f t="shared" si="3"/>
        <v>0.55218855218855223</v>
      </c>
      <c r="I57">
        <f t="shared" si="4"/>
        <v>0.44781144781144783</v>
      </c>
      <c r="K57">
        <f t="shared" si="5"/>
        <v>4067.6262626262628</v>
      </c>
      <c r="M57">
        <f t="shared" si="6"/>
        <v>1.0742576048034145E-2</v>
      </c>
      <c r="O57">
        <f t="shared" si="1"/>
        <v>43.696784461243539</v>
      </c>
    </row>
    <row r="58" spans="1:15" x14ac:dyDescent="0.25">
      <c r="A58" s="1">
        <v>57</v>
      </c>
      <c r="B58" s="1">
        <v>1440</v>
      </c>
      <c r="C58" s="1">
        <v>6340</v>
      </c>
      <c r="D58" s="1">
        <v>1145</v>
      </c>
      <c r="E58" s="1">
        <v>2905</v>
      </c>
      <c r="G58">
        <f t="shared" si="2"/>
        <v>2585</v>
      </c>
      <c r="H58">
        <f t="shared" si="3"/>
        <v>0.55705996131528046</v>
      </c>
      <c r="I58">
        <f t="shared" si="4"/>
        <v>0.44294003868471954</v>
      </c>
      <c r="K58">
        <f t="shared" si="5"/>
        <v>4818.5009671179887</v>
      </c>
      <c r="M58">
        <f t="shared" si="6"/>
        <v>9.350019893659349E-3</v>
      </c>
      <c r="O58">
        <f t="shared" si="1"/>
        <v>45.053079900170005</v>
      </c>
    </row>
    <row r="59" spans="1:15" x14ac:dyDescent="0.25">
      <c r="A59" s="1">
        <v>58</v>
      </c>
      <c r="B59" s="1">
        <v>1670</v>
      </c>
      <c r="C59" s="1">
        <v>6395</v>
      </c>
      <c r="D59" s="1">
        <v>1155</v>
      </c>
      <c r="E59" s="1">
        <v>2715</v>
      </c>
      <c r="G59">
        <f t="shared" si="2"/>
        <v>2825</v>
      </c>
      <c r="H59">
        <f t="shared" si="3"/>
        <v>0.59115044247787607</v>
      </c>
      <c r="I59">
        <f t="shared" si="4"/>
        <v>0.40884955752212387</v>
      </c>
      <c r="K59">
        <f t="shared" si="5"/>
        <v>4890.4336283185839</v>
      </c>
      <c r="M59">
        <f t="shared" si="6"/>
        <v>1.0218106847035845E-2</v>
      </c>
      <c r="O59">
        <f t="shared" si="1"/>
        <v>49.970973342496478</v>
      </c>
    </row>
    <row r="60" spans="1:15" x14ac:dyDescent="0.25">
      <c r="A60" s="1">
        <v>59</v>
      </c>
      <c r="B60" s="1">
        <v>2700</v>
      </c>
      <c r="C60" s="1">
        <v>5810</v>
      </c>
      <c r="D60" s="1">
        <v>1840</v>
      </c>
      <c r="E60" s="1">
        <v>2525</v>
      </c>
      <c r="G60">
        <f t="shared" si="2"/>
        <v>4540</v>
      </c>
      <c r="H60">
        <f t="shared" si="3"/>
        <v>0.59471365638766516</v>
      </c>
      <c r="I60">
        <f t="shared" si="4"/>
        <v>0.40528634361233479</v>
      </c>
      <c r="K60">
        <f t="shared" si="5"/>
        <v>4478.6343612334795</v>
      </c>
      <c r="M60">
        <f t="shared" si="6"/>
        <v>1.6421311534705392E-2</v>
      </c>
      <c r="O60">
        <f t="shared" si="1"/>
        <v>73.545050095851252</v>
      </c>
    </row>
    <row r="61" spans="1:15" x14ac:dyDescent="0.25">
      <c r="A61" s="1">
        <v>60</v>
      </c>
      <c r="B61" s="1">
        <v>2655</v>
      </c>
      <c r="C61" s="1">
        <v>5895</v>
      </c>
      <c r="D61" s="1">
        <v>2065</v>
      </c>
      <c r="E61" s="1">
        <v>2670</v>
      </c>
      <c r="G61">
        <f t="shared" si="2"/>
        <v>4720</v>
      </c>
      <c r="H61">
        <f t="shared" si="3"/>
        <v>0.5625</v>
      </c>
      <c r="I61">
        <f t="shared" si="4"/>
        <v>0.4375</v>
      </c>
      <c r="K61">
        <f t="shared" si="5"/>
        <v>4484.0625</v>
      </c>
      <c r="M61">
        <f t="shared" si="6"/>
        <v>1.7072376749737765E-2</v>
      </c>
      <c r="O61">
        <f t="shared" si="1"/>
        <v>76.553604369371001</v>
      </c>
    </row>
    <row r="62" spans="1:15" x14ac:dyDescent="0.25">
      <c r="A62" s="1">
        <v>61</v>
      </c>
      <c r="B62" s="1">
        <v>1680</v>
      </c>
      <c r="C62" s="1">
        <v>5290</v>
      </c>
      <c r="D62" s="1">
        <v>1280</v>
      </c>
      <c r="E62" s="1">
        <v>2555</v>
      </c>
      <c r="G62">
        <f t="shared" si="2"/>
        <v>2960</v>
      </c>
      <c r="H62">
        <f t="shared" si="3"/>
        <v>0.56756756756756754</v>
      </c>
      <c r="I62">
        <f t="shared" si="4"/>
        <v>0.43243243243243246</v>
      </c>
      <c r="K62">
        <f t="shared" si="5"/>
        <v>4107.2972972972975</v>
      </c>
      <c r="M62">
        <f t="shared" si="6"/>
        <v>1.0706405758310123E-2</v>
      </c>
      <c r="O62">
        <f t="shared" si="1"/>
        <v>43.974391434875393</v>
      </c>
    </row>
    <row r="63" spans="1:15" x14ac:dyDescent="0.25">
      <c r="A63" s="1">
        <v>62</v>
      </c>
      <c r="B63" s="1">
        <v>1625</v>
      </c>
      <c r="C63" s="1">
        <v>5640</v>
      </c>
      <c r="D63" s="1">
        <v>1390</v>
      </c>
      <c r="E63" s="1">
        <v>2955</v>
      </c>
      <c r="G63">
        <f t="shared" si="2"/>
        <v>3015</v>
      </c>
      <c r="H63">
        <f t="shared" si="3"/>
        <v>0.53897180762852404</v>
      </c>
      <c r="I63">
        <f t="shared" si="4"/>
        <v>0.46102819237147596</v>
      </c>
      <c r="K63">
        <f t="shared" si="5"/>
        <v>4402.1393034825869</v>
      </c>
      <c r="M63">
        <f t="shared" si="6"/>
        <v>1.0905342351792238E-2</v>
      </c>
      <c r="O63">
        <f t="shared" si="1"/>
        <v>48.006836184757837</v>
      </c>
    </row>
    <row r="64" spans="1:15" x14ac:dyDescent="0.25">
      <c r="A64" s="1">
        <v>63</v>
      </c>
      <c r="B64" s="1">
        <v>2095</v>
      </c>
      <c r="C64" s="1">
        <v>6400</v>
      </c>
      <c r="D64" s="1">
        <v>1590</v>
      </c>
      <c r="E64" s="1">
        <v>2750</v>
      </c>
      <c r="G64">
        <f t="shared" si="2"/>
        <v>3685</v>
      </c>
      <c r="H64">
        <f t="shared" si="3"/>
        <v>0.56852103120759834</v>
      </c>
      <c r="I64">
        <f t="shared" si="4"/>
        <v>0.43147896879240161</v>
      </c>
      <c r="K64">
        <f t="shared" si="5"/>
        <v>4825.1017639077336</v>
      </c>
      <c r="M64">
        <f t="shared" si="6"/>
        <v>1.3328751763301625E-2</v>
      </c>
      <c r="O64">
        <f t="shared" si="1"/>
        <v>64.31258364379498</v>
      </c>
    </row>
    <row r="65" spans="1:15" x14ac:dyDescent="0.25">
      <c r="A65" s="1">
        <v>64</v>
      </c>
      <c r="B65" s="1">
        <v>1115</v>
      </c>
      <c r="C65" s="1">
        <v>7020</v>
      </c>
      <c r="D65" s="1">
        <v>830</v>
      </c>
      <c r="E65" s="1">
        <v>2570</v>
      </c>
      <c r="G65">
        <f t="shared" si="2"/>
        <v>1945</v>
      </c>
      <c r="H65">
        <f t="shared" si="3"/>
        <v>0.57326478149100257</v>
      </c>
      <c r="I65">
        <f t="shared" si="4"/>
        <v>0.42673521850899743</v>
      </c>
      <c r="K65">
        <f t="shared" si="5"/>
        <v>5121.0282776349613</v>
      </c>
      <c r="M65">
        <f t="shared" si="6"/>
        <v>7.0351213513220245E-3</v>
      </c>
      <c r="O65">
        <f t="shared" si="1"/>
        <v>36.02705537671357</v>
      </c>
    </row>
    <row r="66" spans="1:15" x14ac:dyDescent="0.25">
      <c r="A66" s="1">
        <v>65</v>
      </c>
      <c r="B66" s="1">
        <v>2385</v>
      </c>
      <c r="C66" s="1">
        <v>6850</v>
      </c>
      <c r="D66" s="1">
        <v>1505</v>
      </c>
      <c r="E66" s="1">
        <v>2575</v>
      </c>
      <c r="G66">
        <f t="shared" si="2"/>
        <v>3890</v>
      </c>
      <c r="H66">
        <f t="shared" si="3"/>
        <v>0.61311053984575836</v>
      </c>
      <c r="I66">
        <f t="shared" si="4"/>
        <v>0.38688946015424164</v>
      </c>
      <c r="K66">
        <f t="shared" si="5"/>
        <v>5196.0475578406167</v>
      </c>
      <c r="M66">
        <f t="shared" si="6"/>
        <v>1.4070242702644049E-2</v>
      </c>
      <c r="O66">
        <f t="shared" ref="O66:O89" si="7">K66*M66</f>
        <v>73.109650233298368</v>
      </c>
    </row>
    <row r="67" spans="1:15" x14ac:dyDescent="0.25">
      <c r="A67" s="1">
        <v>66</v>
      </c>
      <c r="B67" s="1">
        <v>1905</v>
      </c>
      <c r="C67" s="1">
        <v>6450</v>
      </c>
      <c r="D67" s="1">
        <v>1330</v>
      </c>
      <c r="E67" s="1">
        <v>2695</v>
      </c>
      <c r="G67">
        <f t="shared" ref="G67:G78" si="8">B67+D67</f>
        <v>3235</v>
      </c>
      <c r="H67">
        <f t="shared" ref="H67:H78" si="9">B67/G67</f>
        <v>0.58887171561050999</v>
      </c>
      <c r="I67">
        <f t="shared" ref="I67:I78" si="10">D67/G67</f>
        <v>0.41112828438948995</v>
      </c>
      <c r="K67">
        <f t="shared" ref="K67:K89" si="11">H67*C67+I67*E67</f>
        <v>4906.2132921174652</v>
      </c>
      <c r="M67">
        <f t="shared" ref="M67:M87" si="12">G67/G$90</f>
        <v>1.1701088725720694E-2</v>
      </c>
      <c r="O67">
        <f t="shared" si="7"/>
        <v>57.408037038376683</v>
      </c>
    </row>
    <row r="68" spans="1:15" x14ac:dyDescent="0.25">
      <c r="A68" s="1">
        <v>67</v>
      </c>
      <c r="B68" s="1">
        <v>1860</v>
      </c>
      <c r="C68" s="1">
        <v>6450</v>
      </c>
      <c r="D68" s="1">
        <v>1330</v>
      </c>
      <c r="E68" s="1">
        <v>2785</v>
      </c>
      <c r="G68">
        <f t="shared" si="8"/>
        <v>3190</v>
      </c>
      <c r="H68">
        <f t="shared" si="9"/>
        <v>0.58307210031347967</v>
      </c>
      <c r="I68">
        <f t="shared" si="10"/>
        <v>0.41692789968652039</v>
      </c>
      <c r="K68">
        <f t="shared" si="11"/>
        <v>4921.9592476489033</v>
      </c>
      <c r="M68">
        <f t="shared" si="12"/>
        <v>1.15383224219626E-2</v>
      </c>
      <c r="O68">
        <f t="shared" si="7"/>
        <v>56.791152747133516</v>
      </c>
    </row>
    <row r="69" spans="1:15" x14ac:dyDescent="0.25">
      <c r="A69" s="1">
        <v>68</v>
      </c>
      <c r="B69" s="1">
        <v>2035</v>
      </c>
      <c r="C69" s="1">
        <v>7095</v>
      </c>
      <c r="D69" s="1">
        <v>1505</v>
      </c>
      <c r="E69" s="1">
        <v>2745</v>
      </c>
      <c r="G69">
        <f t="shared" si="8"/>
        <v>3540</v>
      </c>
      <c r="H69">
        <f t="shared" si="9"/>
        <v>0.57485875706214684</v>
      </c>
      <c r="I69">
        <f t="shared" si="10"/>
        <v>0.4251412429378531</v>
      </c>
      <c r="K69">
        <f t="shared" si="11"/>
        <v>5245.6355932203387</v>
      </c>
      <c r="M69">
        <f t="shared" si="12"/>
        <v>1.2804282562303324E-2</v>
      </c>
      <c r="O69">
        <f t="shared" si="7"/>
        <v>67.166600354468841</v>
      </c>
    </row>
    <row r="70" spans="1:15" x14ac:dyDescent="0.25">
      <c r="A70" s="1">
        <v>69</v>
      </c>
      <c r="B70" s="1">
        <v>1385</v>
      </c>
      <c r="C70" s="1">
        <v>8075</v>
      </c>
      <c r="D70" s="1">
        <v>930</v>
      </c>
      <c r="E70" s="1">
        <v>2750</v>
      </c>
      <c r="G70">
        <f t="shared" si="8"/>
        <v>2315</v>
      </c>
      <c r="H70">
        <f t="shared" si="9"/>
        <v>0.59827213822894165</v>
      </c>
      <c r="I70">
        <f t="shared" si="10"/>
        <v>0.40172786177105829</v>
      </c>
      <c r="K70">
        <f t="shared" si="11"/>
        <v>5935.799136069114</v>
      </c>
      <c r="M70">
        <f t="shared" si="12"/>
        <v>8.3734220711107893E-3</v>
      </c>
      <c r="O70">
        <f t="shared" si="7"/>
        <v>49.702951495641472</v>
      </c>
    </row>
    <row r="71" spans="1:15" x14ac:dyDescent="0.25">
      <c r="A71" s="1">
        <v>70</v>
      </c>
      <c r="B71" s="1">
        <v>1835</v>
      </c>
      <c r="C71" s="1">
        <v>6610</v>
      </c>
      <c r="D71" s="1">
        <v>1425</v>
      </c>
      <c r="E71" s="1">
        <v>2850</v>
      </c>
      <c r="G71">
        <f t="shared" si="8"/>
        <v>3260</v>
      </c>
      <c r="H71">
        <f t="shared" si="9"/>
        <v>0.56288343558282206</v>
      </c>
      <c r="I71">
        <f t="shared" si="10"/>
        <v>0.43711656441717789</v>
      </c>
      <c r="K71">
        <f t="shared" si="11"/>
        <v>4966.4417177914111</v>
      </c>
      <c r="M71">
        <f t="shared" si="12"/>
        <v>1.1791514450030745E-2</v>
      </c>
      <c r="O71">
        <f t="shared" si="7"/>
        <v>58.561869280572935</v>
      </c>
    </row>
    <row r="72" spans="1:15" x14ac:dyDescent="0.25">
      <c r="A72" s="1">
        <v>71</v>
      </c>
      <c r="B72" s="1">
        <v>1615</v>
      </c>
      <c r="C72" s="1">
        <v>6650</v>
      </c>
      <c r="D72" s="1">
        <v>1145</v>
      </c>
      <c r="E72" s="1">
        <v>2725</v>
      </c>
      <c r="G72">
        <f t="shared" si="8"/>
        <v>2760</v>
      </c>
      <c r="H72">
        <f t="shared" si="9"/>
        <v>0.58514492753623193</v>
      </c>
      <c r="I72">
        <f t="shared" si="10"/>
        <v>0.41485507246376813</v>
      </c>
      <c r="K72">
        <f t="shared" si="11"/>
        <v>5021.6938405797109</v>
      </c>
      <c r="M72">
        <f t="shared" si="12"/>
        <v>9.9829999638297098E-3</v>
      </c>
      <c r="O72">
        <f t="shared" si="7"/>
        <v>50.131569428871131</v>
      </c>
    </row>
    <row r="73" spans="1:15" x14ac:dyDescent="0.25">
      <c r="A73" s="1">
        <v>72</v>
      </c>
      <c r="B73" s="1">
        <v>1590</v>
      </c>
      <c r="C73" s="1">
        <v>7945</v>
      </c>
      <c r="D73" s="1">
        <v>970</v>
      </c>
      <c r="E73" s="1">
        <v>2895</v>
      </c>
      <c r="G73">
        <f t="shared" si="8"/>
        <v>2560</v>
      </c>
      <c r="H73">
        <f t="shared" si="9"/>
        <v>0.62109375</v>
      </c>
      <c r="I73">
        <f t="shared" si="10"/>
        <v>0.37890625</v>
      </c>
      <c r="K73">
        <f t="shared" si="11"/>
        <v>6031.5234375</v>
      </c>
      <c r="M73">
        <f t="shared" si="12"/>
        <v>9.2595941693492962E-3</v>
      </c>
      <c r="O73">
        <f t="shared" si="7"/>
        <v>55.849459254168622</v>
      </c>
    </row>
    <row r="74" spans="1:15" x14ac:dyDescent="0.25">
      <c r="A74" s="1">
        <v>73</v>
      </c>
      <c r="B74" s="1">
        <v>1505</v>
      </c>
      <c r="C74" s="1">
        <v>6515</v>
      </c>
      <c r="D74" s="1">
        <v>1030</v>
      </c>
      <c r="E74" s="1">
        <v>2655</v>
      </c>
      <c r="G74">
        <f t="shared" si="8"/>
        <v>2535</v>
      </c>
      <c r="H74">
        <f t="shared" si="9"/>
        <v>0.59368836291913218</v>
      </c>
      <c r="I74">
        <f t="shared" si="10"/>
        <v>0.40631163708086787</v>
      </c>
      <c r="K74">
        <f t="shared" si="11"/>
        <v>4946.6370808678503</v>
      </c>
      <c r="M74">
        <f t="shared" si="12"/>
        <v>9.1691684450392451E-3</v>
      </c>
      <c r="O74">
        <f t="shared" si="7"/>
        <v>45.356548630954535</v>
      </c>
    </row>
    <row r="75" spans="1:15" x14ac:dyDescent="0.25">
      <c r="A75" s="1">
        <v>74</v>
      </c>
      <c r="B75" s="1">
        <v>60</v>
      </c>
      <c r="C75" s="1">
        <v>4515</v>
      </c>
      <c r="D75" s="1">
        <v>30</v>
      </c>
      <c r="E75" s="1">
        <v>1715</v>
      </c>
      <c r="G75">
        <f t="shared" si="8"/>
        <v>90</v>
      </c>
      <c r="H75">
        <f t="shared" si="9"/>
        <v>0.66666666666666663</v>
      </c>
      <c r="I75">
        <f t="shared" si="10"/>
        <v>0.33333333333333331</v>
      </c>
      <c r="K75">
        <f t="shared" si="11"/>
        <v>3581.6666666666665</v>
      </c>
      <c r="M75">
        <f t="shared" si="12"/>
        <v>3.2553260751618619E-4</v>
      </c>
      <c r="O75">
        <f t="shared" si="7"/>
        <v>1.1659492892538068</v>
      </c>
    </row>
    <row r="76" spans="1:15" x14ac:dyDescent="0.25">
      <c r="A76" s="1">
        <v>75</v>
      </c>
      <c r="B76" s="1">
        <v>1985</v>
      </c>
      <c r="C76" s="1">
        <v>7985</v>
      </c>
      <c r="D76" s="1">
        <v>1200</v>
      </c>
      <c r="E76" s="1">
        <v>3025</v>
      </c>
      <c r="G76">
        <f t="shared" si="8"/>
        <v>3185</v>
      </c>
      <c r="H76">
        <f t="shared" si="9"/>
        <v>0.62323390894819464</v>
      </c>
      <c r="I76">
        <f t="shared" si="10"/>
        <v>0.37676609105180536</v>
      </c>
      <c r="K76">
        <f t="shared" si="11"/>
        <v>6116.2401883830453</v>
      </c>
      <c r="M76">
        <f t="shared" si="12"/>
        <v>1.152023727710059E-2</v>
      </c>
      <c r="O76">
        <f t="shared" si="7"/>
        <v>70.460538213911093</v>
      </c>
    </row>
    <row r="77" spans="1:15" x14ac:dyDescent="0.25">
      <c r="A77" s="1">
        <v>76</v>
      </c>
      <c r="B77" s="1">
        <v>1935</v>
      </c>
      <c r="C77" s="1">
        <v>8260</v>
      </c>
      <c r="D77" s="1">
        <v>1175</v>
      </c>
      <c r="E77" s="1">
        <v>3285</v>
      </c>
      <c r="G77">
        <f t="shared" si="8"/>
        <v>3110</v>
      </c>
      <c r="H77">
        <f t="shared" si="9"/>
        <v>0.62218649517684887</v>
      </c>
      <c r="I77">
        <f t="shared" si="10"/>
        <v>0.37781350482315113</v>
      </c>
      <c r="K77">
        <f t="shared" si="11"/>
        <v>6380.3778135048233</v>
      </c>
      <c r="M77">
        <f t="shared" si="12"/>
        <v>1.1248960104170435E-2</v>
      </c>
      <c r="O77">
        <f t="shared" si="7"/>
        <v>71.77261547364995</v>
      </c>
    </row>
    <row r="78" spans="1:15" x14ac:dyDescent="0.25">
      <c r="A78" s="1">
        <v>77</v>
      </c>
      <c r="B78" s="1">
        <v>575</v>
      </c>
      <c r="C78" s="1">
        <v>8395</v>
      </c>
      <c r="D78" s="1">
        <v>340</v>
      </c>
      <c r="E78" s="1">
        <v>3145</v>
      </c>
      <c r="G78">
        <f t="shared" si="8"/>
        <v>915</v>
      </c>
      <c r="H78">
        <f t="shared" si="9"/>
        <v>0.62841530054644812</v>
      </c>
      <c r="I78">
        <f t="shared" si="10"/>
        <v>0.37158469945355194</v>
      </c>
      <c r="K78">
        <f t="shared" si="11"/>
        <v>6444.1803278688521</v>
      </c>
      <c r="M78">
        <f t="shared" si="12"/>
        <v>3.309581509747893E-3</v>
      </c>
      <c r="O78">
        <f t="shared" si="7"/>
        <v>21.327540058595869</v>
      </c>
    </row>
    <row r="79" spans="1:15" x14ac:dyDescent="0.25">
      <c r="A79" s="1">
        <v>78</v>
      </c>
      <c r="B79" s="1">
        <v>1390</v>
      </c>
      <c r="C79" s="1">
        <v>6805</v>
      </c>
      <c r="D79" s="1">
        <v>665</v>
      </c>
      <c r="E79" s="1">
        <v>2260</v>
      </c>
      <c r="G79">
        <f t="shared" ref="G79:G89" si="13">B79+D79</f>
        <v>2055</v>
      </c>
      <c r="H79">
        <f t="shared" ref="H79:H89" si="14">B79/G79</f>
        <v>0.67639902676399022</v>
      </c>
      <c r="I79">
        <f t="shared" ref="I79:I89" si="15">D79/G79</f>
        <v>0.32360097323600973</v>
      </c>
      <c r="K79">
        <f t="shared" si="11"/>
        <v>5334.2335766423357</v>
      </c>
      <c r="M79">
        <f t="shared" si="12"/>
        <v>7.4329945382862516E-3</v>
      </c>
      <c r="O79">
        <f t="shared" si="7"/>
        <v>39.649329041125618</v>
      </c>
    </row>
    <row r="80" spans="1:15" x14ac:dyDescent="0.25">
      <c r="A80" s="1">
        <v>90</v>
      </c>
      <c r="B80" s="1">
        <v>110</v>
      </c>
      <c r="C80" s="1">
        <v>7090</v>
      </c>
      <c r="D80" s="1">
        <v>35</v>
      </c>
      <c r="E80" s="1">
        <v>2165</v>
      </c>
      <c r="G80">
        <f t="shared" si="13"/>
        <v>145</v>
      </c>
      <c r="H80">
        <f t="shared" si="14"/>
        <v>0.75862068965517238</v>
      </c>
      <c r="I80">
        <f t="shared" si="15"/>
        <v>0.2413793103448276</v>
      </c>
      <c r="K80">
        <f t="shared" si="11"/>
        <v>5901.2068965517237</v>
      </c>
      <c r="M80">
        <f t="shared" si="12"/>
        <v>5.2446920099829999E-4</v>
      </c>
      <c r="O80">
        <f t="shared" si="7"/>
        <v>3.09500126596014</v>
      </c>
    </row>
    <row r="81" spans="1:15" x14ac:dyDescent="0.25">
      <c r="A81" s="1">
        <v>100</v>
      </c>
      <c r="B81" s="1">
        <v>7260</v>
      </c>
      <c r="C81" s="1">
        <v>7895</v>
      </c>
      <c r="D81" s="1">
        <v>4020</v>
      </c>
      <c r="E81" s="1">
        <v>2885</v>
      </c>
      <c r="G81">
        <f t="shared" si="13"/>
        <v>11280</v>
      </c>
      <c r="H81">
        <f t="shared" si="14"/>
        <v>0.6436170212765957</v>
      </c>
      <c r="I81">
        <f t="shared" si="15"/>
        <v>0.35638297872340424</v>
      </c>
      <c r="K81">
        <f t="shared" si="11"/>
        <v>6109.521276595744</v>
      </c>
      <c r="M81">
        <f t="shared" si="12"/>
        <v>4.0800086808695339E-2</v>
      </c>
      <c r="O81">
        <f t="shared" si="7"/>
        <v>249.26899844467752</v>
      </c>
    </row>
    <row r="82" spans="1:15" x14ac:dyDescent="0.25">
      <c r="A82" s="1">
        <v>110</v>
      </c>
      <c r="B82" s="1">
        <v>1840</v>
      </c>
      <c r="C82" s="1">
        <v>7400</v>
      </c>
      <c r="D82" s="1">
        <v>1035</v>
      </c>
      <c r="E82" s="1">
        <v>2610</v>
      </c>
      <c r="G82">
        <f t="shared" si="13"/>
        <v>2875</v>
      </c>
      <c r="H82">
        <f t="shared" si="14"/>
        <v>0.64</v>
      </c>
      <c r="I82">
        <f t="shared" si="15"/>
        <v>0.36</v>
      </c>
      <c r="K82">
        <f t="shared" si="11"/>
        <v>5675.6</v>
      </c>
      <c r="M82">
        <f t="shared" si="12"/>
        <v>1.0398958295655947E-2</v>
      </c>
      <c r="O82">
        <f t="shared" si="7"/>
        <v>59.0203277028249</v>
      </c>
    </row>
    <row r="83" spans="1:15" x14ac:dyDescent="0.25">
      <c r="A83" s="1">
        <v>120</v>
      </c>
      <c r="B83" s="1">
        <v>3175</v>
      </c>
      <c r="C83" s="1">
        <v>8620</v>
      </c>
      <c r="D83" s="1">
        <v>2000</v>
      </c>
      <c r="E83" s="1">
        <v>2860</v>
      </c>
      <c r="G83">
        <f t="shared" si="13"/>
        <v>5175</v>
      </c>
      <c r="H83">
        <f t="shared" si="14"/>
        <v>0.61352657004830913</v>
      </c>
      <c r="I83">
        <f t="shared" si="15"/>
        <v>0.38647342995169082</v>
      </c>
      <c r="K83">
        <f t="shared" si="11"/>
        <v>6393.9130434782601</v>
      </c>
      <c r="M83">
        <f t="shared" si="12"/>
        <v>1.8718124932180707E-2</v>
      </c>
      <c r="O83">
        <f t="shared" si="7"/>
        <v>119.68206315332584</v>
      </c>
    </row>
    <row r="84" spans="1:15" x14ac:dyDescent="0.25">
      <c r="A84" s="1">
        <v>130</v>
      </c>
      <c r="B84" s="1">
        <v>380</v>
      </c>
      <c r="C84" s="1">
        <v>6000</v>
      </c>
      <c r="D84" s="1">
        <v>225</v>
      </c>
      <c r="E84" s="1">
        <v>2485</v>
      </c>
      <c r="G84">
        <f t="shared" si="13"/>
        <v>605</v>
      </c>
      <c r="H84">
        <f t="shared" si="14"/>
        <v>0.62809917355371903</v>
      </c>
      <c r="I84">
        <f t="shared" si="15"/>
        <v>0.37190082644628097</v>
      </c>
      <c r="K84">
        <f t="shared" si="11"/>
        <v>4692.7685950413224</v>
      </c>
      <c r="M84">
        <f t="shared" si="12"/>
        <v>2.1883025283032519E-3</v>
      </c>
      <c r="O84">
        <f t="shared" si="7"/>
        <v>10.269197381271026</v>
      </c>
    </row>
    <row r="85" spans="1:15" x14ac:dyDescent="0.25">
      <c r="A85" s="1">
        <v>140</v>
      </c>
      <c r="B85" s="1">
        <v>3135</v>
      </c>
      <c r="C85" s="1">
        <v>5460</v>
      </c>
      <c r="D85" s="1">
        <v>1225</v>
      </c>
      <c r="E85" s="1">
        <v>2170</v>
      </c>
      <c r="G85">
        <f t="shared" si="13"/>
        <v>4360</v>
      </c>
      <c r="H85">
        <f t="shared" si="14"/>
        <v>0.71903669724770647</v>
      </c>
      <c r="I85">
        <f t="shared" si="15"/>
        <v>0.28096330275229359</v>
      </c>
      <c r="K85">
        <f t="shared" si="11"/>
        <v>4535.630733944955</v>
      </c>
      <c r="M85">
        <f t="shared" si="12"/>
        <v>1.5770246319673019E-2</v>
      </c>
      <c r="O85">
        <f t="shared" si="7"/>
        <v>71.528013889391261</v>
      </c>
    </row>
    <row r="86" spans="1:15" x14ac:dyDescent="0.25">
      <c r="A86" s="1">
        <v>150</v>
      </c>
      <c r="B86" s="1">
        <v>170</v>
      </c>
      <c r="C86" s="1">
        <v>6850</v>
      </c>
      <c r="D86" s="1">
        <v>90</v>
      </c>
      <c r="E86" s="1">
        <v>1985</v>
      </c>
      <c r="G86">
        <f t="shared" si="13"/>
        <v>260</v>
      </c>
      <c r="H86">
        <f t="shared" si="14"/>
        <v>0.65384615384615385</v>
      </c>
      <c r="I86">
        <f t="shared" si="15"/>
        <v>0.34615384615384615</v>
      </c>
      <c r="K86">
        <f t="shared" si="11"/>
        <v>5165.961538461539</v>
      </c>
      <c r="M86">
        <f t="shared" si="12"/>
        <v>9.4042753282453794E-4</v>
      </c>
      <c r="O86">
        <f t="shared" si="7"/>
        <v>4.8582124642818396</v>
      </c>
    </row>
    <row r="87" spans="1:15" x14ac:dyDescent="0.25">
      <c r="A87" s="1">
        <v>160</v>
      </c>
      <c r="B87" s="1">
        <v>100</v>
      </c>
      <c r="C87" s="1">
        <v>6125</v>
      </c>
      <c r="D87" s="1">
        <v>85</v>
      </c>
      <c r="E87" s="1">
        <v>2530</v>
      </c>
      <c r="G87">
        <f t="shared" si="13"/>
        <v>185</v>
      </c>
      <c r="H87">
        <f t="shared" si="14"/>
        <v>0.54054054054054057</v>
      </c>
      <c r="I87">
        <f t="shared" si="15"/>
        <v>0.45945945945945948</v>
      </c>
      <c r="K87">
        <f t="shared" si="11"/>
        <v>4473.2432432432433</v>
      </c>
      <c r="M87">
        <f t="shared" si="12"/>
        <v>6.6915035989438272E-4</v>
      </c>
      <c r="O87">
        <f t="shared" si="7"/>
        <v>2.9932723261113319</v>
      </c>
    </row>
    <row r="88" spans="1:15" x14ac:dyDescent="0.25">
      <c r="A88" s="1">
        <v>170</v>
      </c>
      <c r="B88" s="1">
        <v>185</v>
      </c>
      <c r="C88" s="1">
        <v>4570</v>
      </c>
      <c r="D88" s="1">
        <v>130</v>
      </c>
      <c r="E88" s="1">
        <v>1930</v>
      </c>
      <c r="G88">
        <f t="shared" si="13"/>
        <v>315</v>
      </c>
      <c r="H88">
        <f t="shared" si="14"/>
        <v>0.58730158730158732</v>
      </c>
      <c r="I88">
        <f t="shared" si="15"/>
        <v>0.41269841269841268</v>
      </c>
      <c r="K88">
        <f t="shared" si="11"/>
        <v>3480.4761904761904</v>
      </c>
      <c r="M88">
        <f t="shared" ref="M78:M89" si="16">G88/G$90</f>
        <v>1.1393641263066517E-3</v>
      </c>
      <c r="O88">
        <f t="shared" si="7"/>
        <v>3.9655297138930079</v>
      </c>
    </row>
    <row r="89" spans="1:15" x14ac:dyDescent="0.25">
      <c r="A89" s="1">
        <v>180</v>
      </c>
      <c r="B89" s="1">
        <v>70</v>
      </c>
      <c r="C89" s="1">
        <v>1485</v>
      </c>
      <c r="D89" s="1">
        <v>50</v>
      </c>
      <c r="E89" s="1">
        <v>1840</v>
      </c>
      <c r="G89">
        <f t="shared" si="13"/>
        <v>120</v>
      </c>
      <c r="H89">
        <f t="shared" si="14"/>
        <v>0.58333333333333337</v>
      </c>
      <c r="I89">
        <f t="shared" si="15"/>
        <v>0.41666666666666669</v>
      </c>
      <c r="K89">
        <f t="shared" si="11"/>
        <v>1632.9166666666667</v>
      </c>
      <c r="M89">
        <f t="shared" si="16"/>
        <v>4.3404347668824829E-4</v>
      </c>
      <c r="O89">
        <f t="shared" si="7"/>
        <v>0.70875682714218546</v>
      </c>
    </row>
    <row r="90" spans="1:15" x14ac:dyDescent="0.25">
      <c r="G90">
        <f>SUM(G2:G89)</f>
        <v>276470</v>
      </c>
      <c r="O90">
        <f>SUM(O2:O89)</f>
        <v>5459.8132708792982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1:E90"/>
  <sheetViews>
    <sheetView workbookViewId="0">
      <selection activeCell="E90" sqref="A1:E90"/>
    </sheetView>
  </sheetViews>
  <sheetFormatPr defaultRowHeight="15" x14ac:dyDescent="0.25"/>
  <sheetData>
    <row r="1" spans="1:5" ht="45" x14ac:dyDescent="0.25">
      <c r="A1" s="2" t="s">
        <v>0</v>
      </c>
      <c r="B1" t="s">
        <v>10</v>
      </c>
    </row>
    <row r="2" spans="1:5" x14ac:dyDescent="0.25">
      <c r="A2" s="2">
        <v>0</v>
      </c>
      <c r="B2">
        <v>276470</v>
      </c>
      <c r="C2">
        <v>5459.8132708792982</v>
      </c>
    </row>
    <row r="3" spans="1:5" x14ac:dyDescent="0.25">
      <c r="A3" s="1">
        <v>1</v>
      </c>
      <c r="B3">
        <v>1580</v>
      </c>
      <c r="C3">
        <v>6159.8734177215183</v>
      </c>
      <c r="E3">
        <f>100*C3/C$2</f>
        <v>112.82205291847787</v>
      </c>
    </row>
    <row r="4" spans="1:5" x14ac:dyDescent="0.25">
      <c r="A4" s="1">
        <v>2</v>
      </c>
      <c r="B4">
        <v>4685</v>
      </c>
      <c r="C4">
        <v>7275.4909284951973</v>
      </c>
      <c r="E4">
        <f>100*C4/C$2</f>
        <v>133.25530686736261</v>
      </c>
    </row>
    <row r="5" spans="1:5" x14ac:dyDescent="0.25">
      <c r="A5" s="1">
        <v>3</v>
      </c>
      <c r="B5">
        <v>3330</v>
      </c>
      <c r="C5">
        <v>6814.5270270270266</v>
      </c>
      <c r="E5">
        <f t="shared" ref="E5:E68" si="0">100*C5/C$2</f>
        <v>124.81245582835754</v>
      </c>
    </row>
    <row r="6" spans="1:5" x14ac:dyDescent="0.25">
      <c r="A6" s="1">
        <v>4</v>
      </c>
      <c r="B6">
        <v>2505</v>
      </c>
      <c r="C6">
        <v>9086.9361277445114</v>
      </c>
      <c r="E6">
        <f t="shared" si="0"/>
        <v>166.43309353107361</v>
      </c>
    </row>
    <row r="7" spans="1:5" x14ac:dyDescent="0.25">
      <c r="A7" s="1">
        <v>5</v>
      </c>
      <c r="B7">
        <v>970</v>
      </c>
      <c r="C7">
        <v>9722.6288659793809</v>
      </c>
      <c r="E7">
        <f t="shared" si="0"/>
        <v>178.07621586321321</v>
      </c>
    </row>
    <row r="8" spans="1:5" x14ac:dyDescent="0.25">
      <c r="A8" s="1">
        <v>6</v>
      </c>
      <c r="B8">
        <v>370</v>
      </c>
      <c r="C8">
        <v>4763.3783783783783</v>
      </c>
      <c r="E8">
        <f t="shared" si="0"/>
        <v>87.244345951986006</v>
      </c>
    </row>
    <row r="9" spans="1:5" x14ac:dyDescent="0.25">
      <c r="A9" s="1">
        <v>7</v>
      </c>
      <c r="B9">
        <v>3400</v>
      </c>
      <c r="C9">
        <v>6360.3529411764712</v>
      </c>
      <c r="E9">
        <f t="shared" si="0"/>
        <v>116.49396463978596</v>
      </c>
    </row>
    <row r="10" spans="1:5" x14ac:dyDescent="0.25">
      <c r="A10" s="1">
        <v>8</v>
      </c>
      <c r="B10">
        <v>1900</v>
      </c>
      <c r="C10">
        <v>8577.4210526315801</v>
      </c>
      <c r="E10">
        <f t="shared" si="0"/>
        <v>157.10099644580325</v>
      </c>
    </row>
    <row r="11" spans="1:5" x14ac:dyDescent="0.25">
      <c r="A11" s="1">
        <v>9</v>
      </c>
      <c r="B11">
        <v>4020</v>
      </c>
      <c r="C11">
        <v>10494.919154228855</v>
      </c>
      <c r="E11">
        <f t="shared" si="0"/>
        <v>192.22121038836659</v>
      </c>
    </row>
    <row r="12" spans="1:5" x14ac:dyDescent="0.25">
      <c r="A12" s="1">
        <v>10</v>
      </c>
      <c r="B12">
        <v>3165</v>
      </c>
      <c r="C12">
        <v>8845.9004739336488</v>
      </c>
      <c r="E12">
        <f t="shared" si="0"/>
        <v>162.0183701357432</v>
      </c>
    </row>
    <row r="13" spans="1:5" x14ac:dyDescent="0.25">
      <c r="A13" s="1">
        <v>11</v>
      </c>
      <c r="B13">
        <v>4650</v>
      </c>
      <c r="C13">
        <v>4972.688172043011</v>
      </c>
      <c r="E13">
        <f t="shared" si="0"/>
        <v>91.077989765063236</v>
      </c>
    </row>
    <row r="14" spans="1:5" x14ac:dyDescent="0.25">
      <c r="A14" s="1">
        <v>12</v>
      </c>
      <c r="B14">
        <v>5810</v>
      </c>
      <c r="C14">
        <v>4968.4079173838209</v>
      </c>
      <c r="E14">
        <f t="shared" si="0"/>
        <v>90.999594141498235</v>
      </c>
    </row>
    <row r="15" spans="1:5" x14ac:dyDescent="0.25">
      <c r="A15" s="1">
        <v>13</v>
      </c>
      <c r="B15">
        <v>3490</v>
      </c>
      <c r="C15">
        <v>4553.352435530086</v>
      </c>
      <c r="E15">
        <f t="shared" si="0"/>
        <v>83.397585404908412</v>
      </c>
    </row>
    <row r="16" spans="1:5" x14ac:dyDescent="0.25">
      <c r="A16" s="1">
        <v>14</v>
      </c>
      <c r="B16">
        <v>3215</v>
      </c>
      <c r="C16">
        <v>4379.2457231726285</v>
      </c>
      <c r="E16">
        <f t="shared" si="0"/>
        <v>80.208708721413004</v>
      </c>
    </row>
    <row r="17" spans="1:5" x14ac:dyDescent="0.25">
      <c r="A17" s="1">
        <v>15</v>
      </c>
      <c r="B17">
        <v>2965</v>
      </c>
      <c r="C17">
        <v>4868.4907251264758</v>
      </c>
      <c r="E17">
        <f t="shared" si="0"/>
        <v>89.1695463486503</v>
      </c>
    </row>
    <row r="18" spans="1:5" x14ac:dyDescent="0.25">
      <c r="A18" s="1">
        <v>16</v>
      </c>
      <c r="B18">
        <v>2705</v>
      </c>
      <c r="C18">
        <v>5394.92606284658</v>
      </c>
      <c r="E18">
        <f t="shared" si="0"/>
        <v>98.811548952071234</v>
      </c>
    </row>
    <row r="19" spans="1:5" x14ac:dyDescent="0.25">
      <c r="A19" s="1">
        <v>17</v>
      </c>
      <c r="B19">
        <v>2895</v>
      </c>
      <c r="C19">
        <v>4758.6010362694306</v>
      </c>
      <c r="E19">
        <f t="shared" si="0"/>
        <v>87.15684585130623</v>
      </c>
    </row>
    <row r="20" spans="1:5" x14ac:dyDescent="0.25">
      <c r="A20" s="1">
        <v>18</v>
      </c>
      <c r="B20">
        <v>225</v>
      </c>
      <c r="C20">
        <v>5755</v>
      </c>
      <c r="E20">
        <f t="shared" si="0"/>
        <v>105.40653525085048</v>
      </c>
    </row>
    <row r="21" spans="1:5" x14ac:dyDescent="0.25">
      <c r="A21" s="1">
        <v>19</v>
      </c>
      <c r="B21">
        <v>2740</v>
      </c>
      <c r="C21">
        <v>5875.8576642335765</v>
      </c>
      <c r="E21">
        <f t="shared" si="0"/>
        <v>107.62012128827392</v>
      </c>
    </row>
    <row r="22" spans="1:5" x14ac:dyDescent="0.25">
      <c r="A22" s="1">
        <v>20</v>
      </c>
      <c r="B22">
        <v>5160</v>
      </c>
      <c r="C22">
        <v>4816.1482558139533</v>
      </c>
      <c r="E22">
        <f t="shared" si="0"/>
        <v>88.210860277980103</v>
      </c>
    </row>
    <row r="23" spans="1:5" x14ac:dyDescent="0.25">
      <c r="A23" s="1">
        <v>21</v>
      </c>
      <c r="B23">
        <v>4550</v>
      </c>
      <c r="C23">
        <v>4569.2252747252751</v>
      </c>
      <c r="E23">
        <f t="shared" si="0"/>
        <v>83.688306687994213</v>
      </c>
    </row>
    <row r="24" spans="1:5" x14ac:dyDescent="0.25">
      <c r="A24" s="1">
        <v>22</v>
      </c>
      <c r="B24">
        <v>3630</v>
      </c>
      <c r="C24">
        <v>4804.4008264462809</v>
      </c>
      <c r="E24">
        <f t="shared" si="0"/>
        <v>87.995698535538679</v>
      </c>
    </row>
    <row r="25" spans="1:5" x14ac:dyDescent="0.25">
      <c r="A25" s="1">
        <v>23</v>
      </c>
      <c r="B25">
        <v>3495</v>
      </c>
      <c r="C25">
        <v>6598.9270386266098</v>
      </c>
      <c r="E25">
        <f t="shared" si="0"/>
        <v>120.86360304340333</v>
      </c>
    </row>
    <row r="26" spans="1:5" x14ac:dyDescent="0.25">
      <c r="A26" s="1">
        <v>24</v>
      </c>
      <c r="B26">
        <v>2905</v>
      </c>
      <c r="C26">
        <v>8560.5507745266787</v>
      </c>
      <c r="E26">
        <f t="shared" si="0"/>
        <v>156.79200642603678</v>
      </c>
    </row>
    <row r="27" spans="1:5" x14ac:dyDescent="0.25">
      <c r="A27" s="1">
        <v>25</v>
      </c>
      <c r="B27">
        <v>2355</v>
      </c>
      <c r="C27">
        <v>4792.5796178343953</v>
      </c>
      <c r="E27">
        <f t="shared" si="0"/>
        <v>87.779185478673966</v>
      </c>
    </row>
    <row r="28" spans="1:5" x14ac:dyDescent="0.25">
      <c r="A28" s="1">
        <v>26</v>
      </c>
      <c r="B28">
        <v>4230</v>
      </c>
      <c r="C28">
        <v>5892.9018912529555</v>
      </c>
      <c r="E28">
        <f t="shared" si="0"/>
        <v>107.93229729455396</v>
      </c>
    </row>
    <row r="29" spans="1:5" x14ac:dyDescent="0.25">
      <c r="A29" s="1">
        <v>27</v>
      </c>
      <c r="B29">
        <v>4130</v>
      </c>
      <c r="C29">
        <v>4925.2542372881353</v>
      </c>
      <c r="E29">
        <f t="shared" si="0"/>
        <v>90.209206669350564</v>
      </c>
    </row>
    <row r="30" spans="1:5" x14ac:dyDescent="0.25">
      <c r="A30" s="1">
        <v>28</v>
      </c>
      <c r="B30">
        <v>3665</v>
      </c>
      <c r="C30">
        <v>4940.3274215552528</v>
      </c>
      <c r="E30">
        <f t="shared" si="0"/>
        <v>90.485281756890885</v>
      </c>
    </row>
    <row r="31" spans="1:5" x14ac:dyDescent="0.25">
      <c r="A31" s="1">
        <v>29</v>
      </c>
      <c r="B31">
        <v>4795</v>
      </c>
      <c r="C31">
        <v>6902.9874869655896</v>
      </c>
      <c r="E31">
        <f t="shared" si="0"/>
        <v>126.43266618262697</v>
      </c>
    </row>
    <row r="32" spans="1:5" x14ac:dyDescent="0.25">
      <c r="A32" s="1">
        <v>30</v>
      </c>
      <c r="B32">
        <v>3040</v>
      </c>
      <c r="C32">
        <v>6671.7351973684217</v>
      </c>
      <c r="E32">
        <f t="shared" si="0"/>
        <v>122.19713141020928</v>
      </c>
    </row>
    <row r="33" spans="1:5" x14ac:dyDescent="0.25">
      <c r="A33" s="1">
        <v>31</v>
      </c>
      <c r="B33">
        <v>3670</v>
      </c>
      <c r="C33">
        <v>5019.5572207084469</v>
      </c>
      <c r="E33">
        <f t="shared" si="0"/>
        <v>91.936426607865499</v>
      </c>
    </row>
    <row r="34" spans="1:5" x14ac:dyDescent="0.25">
      <c r="A34" s="1">
        <v>32</v>
      </c>
      <c r="B34">
        <v>6270</v>
      </c>
      <c r="C34">
        <v>5420.2791068580545</v>
      </c>
      <c r="E34">
        <f t="shared" si="0"/>
        <v>99.275906298259244</v>
      </c>
    </row>
    <row r="35" spans="1:5" x14ac:dyDescent="0.25">
      <c r="A35" s="1">
        <v>33</v>
      </c>
      <c r="B35">
        <v>4310</v>
      </c>
      <c r="C35">
        <v>4401.8967517401388</v>
      </c>
      <c r="E35">
        <f t="shared" si="0"/>
        <v>80.623576912754331</v>
      </c>
    </row>
    <row r="36" spans="1:5" x14ac:dyDescent="0.25">
      <c r="A36" s="1">
        <v>34</v>
      </c>
      <c r="B36">
        <v>5060</v>
      </c>
      <c r="C36">
        <v>3520.1828063241105</v>
      </c>
      <c r="E36">
        <f t="shared" si="0"/>
        <v>64.474417561119054</v>
      </c>
    </row>
    <row r="37" spans="1:5" x14ac:dyDescent="0.25">
      <c r="A37" s="1">
        <v>35</v>
      </c>
      <c r="B37">
        <v>2765</v>
      </c>
      <c r="C37">
        <v>4810.8589511754071</v>
      </c>
      <c r="E37">
        <f t="shared" si="0"/>
        <v>88.11398325350828</v>
      </c>
    </row>
    <row r="38" spans="1:5" x14ac:dyDescent="0.25">
      <c r="A38" s="1">
        <v>36</v>
      </c>
      <c r="B38">
        <v>2955</v>
      </c>
      <c r="C38">
        <v>5617.504230118443</v>
      </c>
      <c r="E38">
        <f t="shared" si="0"/>
        <v>102.88821158189076</v>
      </c>
    </row>
    <row r="39" spans="1:5" x14ac:dyDescent="0.25">
      <c r="A39" s="1">
        <v>37</v>
      </c>
      <c r="B39">
        <v>3145</v>
      </c>
      <c r="C39">
        <v>6271.6216216216217</v>
      </c>
      <c r="E39">
        <f t="shared" si="0"/>
        <v>114.86879331702093</v>
      </c>
    </row>
    <row r="40" spans="1:5" x14ac:dyDescent="0.25">
      <c r="A40" s="1">
        <v>38</v>
      </c>
      <c r="B40">
        <v>2830</v>
      </c>
      <c r="C40">
        <v>6329.2579505300355</v>
      </c>
      <c r="E40">
        <f t="shared" si="0"/>
        <v>115.92443983914333</v>
      </c>
    </row>
    <row r="41" spans="1:5" x14ac:dyDescent="0.25">
      <c r="A41" s="1">
        <v>39</v>
      </c>
      <c r="B41">
        <v>4690</v>
      </c>
      <c r="C41">
        <v>5212.7611940298502</v>
      </c>
      <c r="E41">
        <f t="shared" si="0"/>
        <v>95.475081937927513</v>
      </c>
    </row>
    <row r="42" spans="1:5" x14ac:dyDescent="0.25">
      <c r="A42" s="1">
        <v>40</v>
      </c>
      <c r="B42">
        <v>3960</v>
      </c>
      <c r="C42">
        <v>6408.3585858585857</v>
      </c>
      <c r="E42">
        <f t="shared" si="0"/>
        <v>117.37321897139763</v>
      </c>
    </row>
    <row r="43" spans="1:5" x14ac:dyDescent="0.25">
      <c r="A43" s="1">
        <v>41</v>
      </c>
      <c r="B43">
        <v>2940</v>
      </c>
      <c r="C43">
        <v>5956.9727891156463</v>
      </c>
      <c r="E43">
        <f t="shared" si="0"/>
        <v>109.10579709544317</v>
      </c>
    </row>
    <row r="44" spans="1:5" x14ac:dyDescent="0.25">
      <c r="A44" s="1">
        <v>42</v>
      </c>
      <c r="B44">
        <v>3860</v>
      </c>
      <c r="C44">
        <v>5298.5492227979266</v>
      </c>
      <c r="E44">
        <f t="shared" si="0"/>
        <v>97.046344992392008</v>
      </c>
    </row>
    <row r="45" spans="1:5" x14ac:dyDescent="0.25">
      <c r="A45" s="1">
        <v>43</v>
      </c>
      <c r="B45">
        <v>2685</v>
      </c>
      <c r="C45">
        <v>5316.5549348230907</v>
      </c>
      <c r="E45">
        <f t="shared" si="0"/>
        <v>97.376131216422792</v>
      </c>
    </row>
    <row r="46" spans="1:5" x14ac:dyDescent="0.25">
      <c r="A46" s="1">
        <v>44</v>
      </c>
      <c r="B46">
        <v>4400</v>
      </c>
      <c r="C46">
        <v>4271.75</v>
      </c>
      <c r="E46">
        <f t="shared" si="0"/>
        <v>78.23985524896969</v>
      </c>
    </row>
    <row r="47" spans="1:5" x14ac:dyDescent="0.25">
      <c r="A47" s="1">
        <v>45</v>
      </c>
      <c r="B47">
        <v>2135</v>
      </c>
      <c r="C47">
        <v>3438.8992974238877</v>
      </c>
      <c r="E47">
        <f t="shared" si="0"/>
        <v>62.985657692100084</v>
      </c>
    </row>
    <row r="48" spans="1:5" x14ac:dyDescent="0.25">
      <c r="A48" s="1">
        <v>46</v>
      </c>
      <c r="B48">
        <v>3665</v>
      </c>
      <c r="C48">
        <v>4407.1555252387443</v>
      </c>
      <c r="E48">
        <f t="shared" si="0"/>
        <v>80.719894739714718</v>
      </c>
    </row>
    <row r="49" spans="1:5" x14ac:dyDescent="0.25">
      <c r="A49" s="1">
        <v>47</v>
      </c>
      <c r="B49">
        <v>4800</v>
      </c>
      <c r="C49">
        <v>4741.197916666667</v>
      </c>
      <c r="E49">
        <f t="shared" si="0"/>
        <v>86.838096495983294</v>
      </c>
    </row>
    <row r="50" spans="1:5" x14ac:dyDescent="0.25">
      <c r="A50" s="1">
        <v>48</v>
      </c>
      <c r="B50">
        <v>3015</v>
      </c>
      <c r="C50">
        <v>4904.5024875621893</v>
      </c>
      <c r="E50">
        <f t="shared" si="0"/>
        <v>89.82912499445834</v>
      </c>
    </row>
    <row r="51" spans="1:5" x14ac:dyDescent="0.25">
      <c r="A51" s="1">
        <v>49</v>
      </c>
      <c r="B51">
        <v>3055</v>
      </c>
      <c r="C51">
        <v>5693.7397708674307</v>
      </c>
      <c r="E51">
        <f t="shared" si="0"/>
        <v>104.28451465979273</v>
      </c>
    </row>
    <row r="52" spans="1:5" x14ac:dyDescent="0.25">
      <c r="A52" s="1">
        <v>50</v>
      </c>
      <c r="B52">
        <v>2690</v>
      </c>
      <c r="C52">
        <v>4576.4869888475841</v>
      </c>
      <c r="E52">
        <f t="shared" si="0"/>
        <v>83.821309663774358</v>
      </c>
    </row>
    <row r="53" spans="1:5" x14ac:dyDescent="0.25">
      <c r="A53" s="1">
        <v>51</v>
      </c>
      <c r="B53">
        <v>2020</v>
      </c>
      <c r="C53">
        <v>5581.5346534653472</v>
      </c>
      <c r="E53">
        <f t="shared" si="0"/>
        <v>102.22940559588855</v>
      </c>
    </row>
    <row r="54" spans="1:5" x14ac:dyDescent="0.25">
      <c r="A54" s="1">
        <v>52</v>
      </c>
      <c r="B54">
        <v>3240</v>
      </c>
      <c r="C54">
        <v>5090.2777777777774</v>
      </c>
      <c r="E54">
        <f t="shared" si="0"/>
        <v>93.231719204162317</v>
      </c>
    </row>
    <row r="55" spans="1:5" x14ac:dyDescent="0.25">
      <c r="A55" s="1">
        <v>53</v>
      </c>
      <c r="B55">
        <v>3730</v>
      </c>
      <c r="C55">
        <v>4757.5335120643431</v>
      </c>
      <c r="E55">
        <f t="shared" si="0"/>
        <v>87.13729345725676</v>
      </c>
    </row>
    <row r="56" spans="1:5" x14ac:dyDescent="0.25">
      <c r="A56" s="1">
        <v>54</v>
      </c>
      <c r="B56">
        <v>3375</v>
      </c>
      <c r="C56">
        <v>4642.9851851851845</v>
      </c>
      <c r="E56">
        <f t="shared" si="0"/>
        <v>85.039267001111838</v>
      </c>
    </row>
    <row r="57" spans="1:5" x14ac:dyDescent="0.25">
      <c r="A57" s="1">
        <v>55</v>
      </c>
      <c r="B57">
        <v>3425</v>
      </c>
      <c r="C57">
        <v>3871.4452554744526</v>
      </c>
      <c r="E57">
        <f t="shared" si="0"/>
        <v>70.908015776351988</v>
      </c>
    </row>
    <row r="58" spans="1:5" x14ac:dyDescent="0.25">
      <c r="A58" s="1">
        <v>56</v>
      </c>
      <c r="B58">
        <v>2970</v>
      </c>
      <c r="C58">
        <v>4067.6262626262628</v>
      </c>
      <c r="E58">
        <f t="shared" si="0"/>
        <v>74.501197400312833</v>
      </c>
    </row>
    <row r="59" spans="1:5" x14ac:dyDescent="0.25">
      <c r="A59" s="1">
        <v>57</v>
      </c>
      <c r="B59">
        <v>2585</v>
      </c>
      <c r="C59">
        <v>4818.5009671179887</v>
      </c>
      <c r="E59">
        <f t="shared" si="0"/>
        <v>88.253951702307447</v>
      </c>
    </row>
    <row r="60" spans="1:5" x14ac:dyDescent="0.25">
      <c r="A60" s="1">
        <v>58</v>
      </c>
      <c r="B60">
        <v>2825</v>
      </c>
      <c r="C60">
        <v>4890.4336283185839</v>
      </c>
      <c r="E60">
        <f t="shared" si="0"/>
        <v>89.571444767212412</v>
      </c>
    </row>
    <row r="61" spans="1:5" x14ac:dyDescent="0.25">
      <c r="A61" s="1">
        <v>59</v>
      </c>
      <c r="B61">
        <v>4540</v>
      </c>
      <c r="C61">
        <v>4478.6343612334795</v>
      </c>
      <c r="E61">
        <f t="shared" si="0"/>
        <v>82.029075703393048</v>
      </c>
    </row>
    <row r="62" spans="1:5" x14ac:dyDescent="0.25">
      <c r="A62" s="1">
        <v>60</v>
      </c>
      <c r="B62">
        <v>4720</v>
      </c>
      <c r="C62">
        <v>4484.0625</v>
      </c>
      <c r="E62">
        <f t="shared" si="0"/>
        <v>82.128495564425151</v>
      </c>
    </row>
    <row r="63" spans="1:5" x14ac:dyDescent="0.25">
      <c r="A63" s="1">
        <v>61</v>
      </c>
      <c r="B63">
        <v>2960</v>
      </c>
      <c r="C63">
        <v>4107.2972972972975</v>
      </c>
      <c r="E63">
        <f t="shared" si="0"/>
        <v>75.227797976245085</v>
      </c>
    </row>
    <row r="64" spans="1:5" x14ac:dyDescent="0.25">
      <c r="A64" s="1">
        <v>62</v>
      </c>
      <c r="B64">
        <v>3015</v>
      </c>
      <c r="C64">
        <v>4402.1393034825869</v>
      </c>
      <c r="E64">
        <f t="shared" si="0"/>
        <v>80.62801940429047</v>
      </c>
    </row>
    <row r="65" spans="1:5" x14ac:dyDescent="0.25">
      <c r="A65" s="1">
        <v>63</v>
      </c>
      <c r="B65">
        <v>3685</v>
      </c>
      <c r="C65">
        <v>4825.1017639077336</v>
      </c>
      <c r="E65">
        <f t="shared" si="0"/>
        <v>88.37484955104803</v>
      </c>
    </row>
    <row r="66" spans="1:5" x14ac:dyDescent="0.25">
      <c r="A66" s="1">
        <v>64</v>
      </c>
      <c r="B66">
        <v>1945</v>
      </c>
      <c r="C66">
        <v>5121.0282776349613</v>
      </c>
      <c r="E66">
        <f t="shared" si="0"/>
        <v>93.794934433906462</v>
      </c>
    </row>
    <row r="67" spans="1:5" x14ac:dyDescent="0.25">
      <c r="A67" s="1">
        <v>65</v>
      </c>
      <c r="B67">
        <v>3890</v>
      </c>
      <c r="C67">
        <v>5196.0475578406167</v>
      </c>
      <c r="E67">
        <f t="shared" si="0"/>
        <v>95.168960915833622</v>
      </c>
    </row>
    <row r="68" spans="1:5" x14ac:dyDescent="0.25">
      <c r="A68" s="1">
        <v>66</v>
      </c>
      <c r="B68">
        <v>3235</v>
      </c>
      <c r="C68">
        <v>4906.2132921174652</v>
      </c>
      <c r="E68">
        <f t="shared" si="0"/>
        <v>89.860459482844618</v>
      </c>
    </row>
    <row r="69" spans="1:5" x14ac:dyDescent="0.25">
      <c r="A69" s="1">
        <v>67</v>
      </c>
      <c r="B69">
        <v>3190</v>
      </c>
      <c r="C69">
        <v>4921.9592476489033</v>
      </c>
      <c r="E69">
        <f t="shared" ref="E69:E90" si="1">100*C69/C$2</f>
        <v>90.148856809826867</v>
      </c>
    </row>
    <row r="70" spans="1:5" x14ac:dyDescent="0.25">
      <c r="A70" s="1">
        <v>68</v>
      </c>
      <c r="B70">
        <v>3540</v>
      </c>
      <c r="C70">
        <v>5245.6355932203387</v>
      </c>
      <c r="E70">
        <f t="shared" si="1"/>
        <v>96.077197753239901</v>
      </c>
    </row>
    <row r="71" spans="1:5" x14ac:dyDescent="0.25">
      <c r="A71" s="1">
        <v>69</v>
      </c>
      <c r="B71">
        <v>2315</v>
      </c>
      <c r="C71">
        <v>5935.799136069114</v>
      </c>
      <c r="E71">
        <f t="shared" si="1"/>
        <v>108.71798798923318</v>
      </c>
    </row>
    <row r="72" spans="1:5" x14ac:dyDescent="0.25">
      <c r="A72" s="1">
        <v>70</v>
      </c>
      <c r="B72">
        <v>3260</v>
      </c>
      <c r="C72">
        <v>4966.4417177914111</v>
      </c>
      <c r="E72">
        <f t="shared" si="1"/>
        <v>90.963581928353562</v>
      </c>
    </row>
    <row r="73" spans="1:5" x14ac:dyDescent="0.25">
      <c r="A73" s="1">
        <v>71</v>
      </c>
      <c r="B73">
        <v>2760</v>
      </c>
      <c r="C73">
        <v>5021.6938405797109</v>
      </c>
      <c r="E73">
        <f t="shared" si="1"/>
        <v>91.975560178287395</v>
      </c>
    </row>
    <row r="74" spans="1:5" x14ac:dyDescent="0.25">
      <c r="A74" s="1">
        <v>72</v>
      </c>
      <c r="B74">
        <v>2560</v>
      </c>
      <c r="C74">
        <v>6031.5234375</v>
      </c>
      <c r="E74">
        <f t="shared" si="1"/>
        <v>110.47124028343607</v>
      </c>
    </row>
    <row r="75" spans="1:5" x14ac:dyDescent="0.25">
      <c r="A75" s="1">
        <v>73</v>
      </c>
      <c r="B75">
        <v>2535</v>
      </c>
      <c r="C75">
        <v>4946.6370808678503</v>
      </c>
      <c r="E75">
        <f t="shared" si="1"/>
        <v>90.600847235041044</v>
      </c>
    </row>
    <row r="76" spans="1:5" x14ac:dyDescent="0.25">
      <c r="A76" s="1">
        <v>74</v>
      </c>
      <c r="B76">
        <v>90</v>
      </c>
      <c r="C76">
        <v>3581.6666666666665</v>
      </c>
      <c r="E76">
        <f t="shared" si="1"/>
        <v>65.600534101962836</v>
      </c>
    </row>
    <row r="77" spans="1:5" x14ac:dyDescent="0.25">
      <c r="A77" s="1">
        <v>75</v>
      </c>
      <c r="B77">
        <v>3185</v>
      </c>
      <c r="C77">
        <v>6116.2401883830453</v>
      </c>
      <c r="E77">
        <f t="shared" si="1"/>
        <v>112.02288219278294</v>
      </c>
    </row>
    <row r="78" spans="1:5" x14ac:dyDescent="0.25">
      <c r="A78" s="1">
        <v>76</v>
      </c>
      <c r="B78">
        <v>3110</v>
      </c>
      <c r="C78">
        <v>6380.3778135048233</v>
      </c>
      <c r="E78">
        <f t="shared" si="1"/>
        <v>116.86073308652311</v>
      </c>
    </row>
    <row r="79" spans="1:5" x14ac:dyDescent="0.25">
      <c r="A79" s="1">
        <v>77</v>
      </c>
      <c r="B79">
        <v>915</v>
      </c>
      <c r="C79">
        <v>6444.1803278688521</v>
      </c>
      <c r="E79">
        <f t="shared" si="1"/>
        <v>118.02931727060735</v>
      </c>
    </row>
    <row r="80" spans="1:5" x14ac:dyDescent="0.25">
      <c r="A80" s="1">
        <v>78</v>
      </c>
      <c r="B80">
        <v>2055</v>
      </c>
      <c r="C80">
        <v>5334.2335766423357</v>
      </c>
      <c r="E80">
        <f t="shared" si="1"/>
        <v>97.699926938769863</v>
      </c>
    </row>
    <row r="81" spans="1:5" x14ac:dyDescent="0.25">
      <c r="A81" s="1">
        <v>90</v>
      </c>
      <c r="B81">
        <v>145</v>
      </c>
      <c r="C81">
        <v>5901.2068965517237</v>
      </c>
      <c r="E81">
        <f t="shared" si="1"/>
        <v>108.08440882084123</v>
      </c>
    </row>
    <row r="82" spans="1:5" x14ac:dyDescent="0.25">
      <c r="A82" s="1">
        <v>100</v>
      </c>
      <c r="B82">
        <v>11280</v>
      </c>
      <c r="C82">
        <v>6109.521276595744</v>
      </c>
      <c r="E82">
        <f t="shared" si="1"/>
        <v>111.89982099171334</v>
      </c>
    </row>
    <row r="83" spans="1:5" x14ac:dyDescent="0.25">
      <c r="A83" s="1">
        <v>110</v>
      </c>
      <c r="B83">
        <v>2875</v>
      </c>
      <c r="C83">
        <v>5675.6</v>
      </c>
      <c r="E83">
        <f t="shared" si="1"/>
        <v>103.95227306163805</v>
      </c>
    </row>
    <row r="84" spans="1:5" x14ac:dyDescent="0.25">
      <c r="A84" s="1">
        <v>120</v>
      </c>
      <c r="B84">
        <v>5175</v>
      </c>
      <c r="C84">
        <v>6393.9130434782601</v>
      </c>
      <c r="E84">
        <f t="shared" si="1"/>
        <v>117.1086395496549</v>
      </c>
    </row>
    <row r="85" spans="1:5" x14ac:dyDescent="0.25">
      <c r="A85" s="1">
        <v>130</v>
      </c>
      <c r="B85">
        <v>605</v>
      </c>
      <c r="C85">
        <v>4692.7685950413224</v>
      </c>
      <c r="E85">
        <f t="shared" si="1"/>
        <v>85.951082248011687</v>
      </c>
    </row>
    <row r="86" spans="1:5" x14ac:dyDescent="0.25">
      <c r="A86" s="1">
        <v>140</v>
      </c>
      <c r="B86">
        <v>4360</v>
      </c>
      <c r="C86">
        <v>4535.630733944955</v>
      </c>
      <c r="E86">
        <f t="shared" si="1"/>
        <v>83.073001015188481</v>
      </c>
    </row>
    <row r="87" spans="1:5" x14ac:dyDescent="0.25">
      <c r="A87" s="1">
        <v>150</v>
      </c>
      <c r="B87">
        <v>260</v>
      </c>
      <c r="C87">
        <v>5165.961538461539</v>
      </c>
      <c r="E87">
        <f t="shared" si="1"/>
        <v>94.617916074436835</v>
      </c>
    </row>
    <row r="88" spans="1:5" x14ac:dyDescent="0.25">
      <c r="A88" s="1">
        <v>160</v>
      </c>
      <c r="B88">
        <v>185</v>
      </c>
      <c r="C88">
        <v>4473.2432432432433</v>
      </c>
      <c r="E88">
        <f t="shared" si="1"/>
        <v>81.930333901745897</v>
      </c>
    </row>
    <row r="89" spans="1:5" x14ac:dyDescent="0.25">
      <c r="A89" s="1">
        <v>170</v>
      </c>
      <c r="B89">
        <v>315</v>
      </c>
      <c r="C89">
        <v>3480.4761904761904</v>
      </c>
      <c r="E89">
        <f t="shared" si="1"/>
        <v>63.747165292992939</v>
      </c>
    </row>
    <row r="90" spans="1:5" x14ac:dyDescent="0.25">
      <c r="A90" s="1">
        <v>180</v>
      </c>
      <c r="B90">
        <v>120</v>
      </c>
      <c r="C90">
        <v>1632.9166666666667</v>
      </c>
      <c r="E90">
        <f t="shared" si="1"/>
        <v>29.907921492041925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2:S93"/>
  <sheetViews>
    <sheetView topLeftCell="A77" workbookViewId="0">
      <selection activeCell="R93" sqref="P93:R93"/>
    </sheetView>
  </sheetViews>
  <sheetFormatPr defaultRowHeight="15" x14ac:dyDescent="0.25"/>
  <sheetData>
    <row r="2" spans="1:18" x14ac:dyDescent="0.25">
      <c r="G2" t="s">
        <v>5</v>
      </c>
      <c r="L2" t="s">
        <v>4</v>
      </c>
      <c r="Q2" t="s">
        <v>6</v>
      </c>
    </row>
    <row r="3" spans="1:18" x14ac:dyDescent="0.25">
      <c r="F3" t="s">
        <v>1</v>
      </c>
      <c r="G3" t="s">
        <v>2</v>
      </c>
      <c r="H3" t="s">
        <v>3</v>
      </c>
      <c r="K3" t="s">
        <v>1</v>
      </c>
      <c r="L3" t="s">
        <v>2</v>
      </c>
      <c r="M3" t="s">
        <v>3</v>
      </c>
      <c r="P3" t="s">
        <v>1</v>
      </c>
      <c r="Q3" t="s">
        <v>2</v>
      </c>
      <c r="R3" t="s">
        <v>3</v>
      </c>
    </row>
    <row r="4" spans="1:18" x14ac:dyDescent="0.25">
      <c r="A4">
        <v>180</v>
      </c>
      <c r="B4">
        <v>120</v>
      </c>
      <c r="C4">
        <v>29.907921492041925</v>
      </c>
      <c r="F4">
        <v>120</v>
      </c>
      <c r="K4">
        <v>120</v>
      </c>
      <c r="P4">
        <v>120</v>
      </c>
    </row>
    <row r="5" spans="1:18" x14ac:dyDescent="0.25">
      <c r="A5">
        <v>45</v>
      </c>
      <c r="B5">
        <v>2135</v>
      </c>
      <c r="C5">
        <v>62.985657692100084</v>
      </c>
      <c r="F5">
        <v>2135</v>
      </c>
      <c r="K5">
        <v>2135</v>
      </c>
      <c r="P5">
        <v>2135</v>
      </c>
    </row>
    <row r="6" spans="1:18" x14ac:dyDescent="0.25">
      <c r="A6">
        <v>170</v>
      </c>
      <c r="B6">
        <v>315</v>
      </c>
      <c r="C6">
        <v>63.747165292992939</v>
      </c>
      <c r="F6">
        <v>315</v>
      </c>
      <c r="K6">
        <v>315</v>
      </c>
      <c r="P6">
        <v>315</v>
      </c>
    </row>
    <row r="7" spans="1:18" x14ac:dyDescent="0.25">
      <c r="A7">
        <v>34</v>
      </c>
      <c r="B7">
        <v>5060</v>
      </c>
      <c r="C7">
        <v>64.474417561119054</v>
      </c>
      <c r="F7">
        <v>5060</v>
      </c>
      <c r="K7">
        <v>5060</v>
      </c>
      <c r="P7">
        <v>5060</v>
      </c>
    </row>
    <row r="8" spans="1:18" x14ac:dyDescent="0.25">
      <c r="A8">
        <v>74</v>
      </c>
      <c r="B8">
        <v>90</v>
      </c>
      <c r="C8">
        <v>65.600534101962836</v>
      </c>
      <c r="F8">
        <v>90</v>
      </c>
      <c r="K8">
        <v>90</v>
      </c>
      <c r="P8">
        <v>90</v>
      </c>
    </row>
    <row r="9" spans="1:18" x14ac:dyDescent="0.25">
      <c r="A9">
        <v>55</v>
      </c>
      <c r="B9">
        <v>3425</v>
      </c>
      <c r="C9">
        <v>70.908015776351988</v>
      </c>
      <c r="F9">
        <v>3425</v>
      </c>
      <c r="K9">
        <v>3425</v>
      </c>
      <c r="P9">
        <v>3425</v>
      </c>
    </row>
    <row r="10" spans="1:18" x14ac:dyDescent="0.25">
      <c r="A10">
        <v>56</v>
      </c>
      <c r="B10">
        <v>2970</v>
      </c>
      <c r="C10">
        <v>74.501197400312833</v>
      </c>
      <c r="F10">
        <v>2970</v>
      </c>
      <c r="K10">
        <v>2970</v>
      </c>
      <c r="P10">
        <v>2970</v>
      </c>
    </row>
    <row r="11" spans="1:18" x14ac:dyDescent="0.25">
      <c r="A11">
        <v>61</v>
      </c>
      <c r="B11">
        <v>2960</v>
      </c>
      <c r="C11">
        <v>75.227797976245085</v>
      </c>
      <c r="F11">
        <v>2960</v>
      </c>
      <c r="K11">
        <v>2960</v>
      </c>
      <c r="Q11">
        <v>2960</v>
      </c>
    </row>
    <row r="12" spans="1:18" x14ac:dyDescent="0.25">
      <c r="A12">
        <v>44</v>
      </c>
      <c r="B12">
        <v>4400</v>
      </c>
      <c r="C12">
        <v>78.23985524896969</v>
      </c>
      <c r="F12">
        <v>4400</v>
      </c>
      <c r="K12">
        <v>4400</v>
      </c>
      <c r="Q12">
        <v>4400</v>
      </c>
    </row>
    <row r="13" spans="1:18" x14ac:dyDescent="0.25">
      <c r="A13">
        <v>14</v>
      </c>
      <c r="B13">
        <v>3215</v>
      </c>
      <c r="C13">
        <v>80.208708721413004</v>
      </c>
      <c r="F13">
        <v>3215</v>
      </c>
      <c r="L13">
        <v>3215</v>
      </c>
      <c r="Q13">
        <v>3215</v>
      </c>
    </row>
    <row r="14" spans="1:18" x14ac:dyDescent="0.25">
      <c r="A14">
        <v>33</v>
      </c>
      <c r="B14">
        <v>4310</v>
      </c>
      <c r="C14">
        <v>80.623576912754331</v>
      </c>
      <c r="F14">
        <v>4310</v>
      </c>
      <c r="L14">
        <v>4310</v>
      </c>
      <c r="Q14">
        <v>4310</v>
      </c>
    </row>
    <row r="15" spans="1:18" x14ac:dyDescent="0.25">
      <c r="A15">
        <v>62</v>
      </c>
      <c r="B15">
        <v>3015</v>
      </c>
      <c r="C15">
        <v>80.62801940429047</v>
      </c>
      <c r="F15">
        <v>3015</v>
      </c>
      <c r="L15">
        <v>3015</v>
      </c>
      <c r="Q15">
        <v>3015</v>
      </c>
    </row>
    <row r="16" spans="1:18" x14ac:dyDescent="0.25">
      <c r="A16">
        <v>46</v>
      </c>
      <c r="B16">
        <v>3665</v>
      </c>
      <c r="C16">
        <v>80.719894739714718</v>
      </c>
      <c r="F16">
        <v>3665</v>
      </c>
      <c r="L16">
        <v>3665</v>
      </c>
      <c r="Q16">
        <v>3665</v>
      </c>
    </row>
    <row r="17" spans="1:17" x14ac:dyDescent="0.25">
      <c r="A17">
        <v>160</v>
      </c>
      <c r="B17">
        <v>185</v>
      </c>
      <c r="C17">
        <v>81.930333901745897</v>
      </c>
      <c r="F17">
        <v>185</v>
      </c>
      <c r="L17">
        <v>185</v>
      </c>
      <c r="Q17">
        <v>185</v>
      </c>
    </row>
    <row r="18" spans="1:17" x14ac:dyDescent="0.25">
      <c r="A18">
        <v>59</v>
      </c>
      <c r="B18">
        <v>4540</v>
      </c>
      <c r="C18">
        <v>82.029075703393048</v>
      </c>
      <c r="F18">
        <v>4540</v>
      </c>
      <c r="L18">
        <v>4540</v>
      </c>
      <c r="Q18">
        <v>4540</v>
      </c>
    </row>
    <row r="19" spans="1:17" x14ac:dyDescent="0.25">
      <c r="A19">
        <v>60</v>
      </c>
      <c r="B19">
        <v>4720</v>
      </c>
      <c r="C19">
        <v>82.128495564425151</v>
      </c>
      <c r="F19">
        <v>4720</v>
      </c>
      <c r="L19">
        <v>4720</v>
      </c>
      <c r="Q19">
        <v>4720</v>
      </c>
    </row>
    <row r="20" spans="1:17" x14ac:dyDescent="0.25">
      <c r="A20">
        <v>140</v>
      </c>
      <c r="B20">
        <v>4360</v>
      </c>
      <c r="C20">
        <v>83.073001015188481</v>
      </c>
      <c r="F20">
        <v>4360</v>
      </c>
      <c r="L20">
        <v>4360</v>
      </c>
      <c r="Q20">
        <v>4360</v>
      </c>
    </row>
    <row r="21" spans="1:17" x14ac:dyDescent="0.25">
      <c r="A21">
        <v>13</v>
      </c>
      <c r="B21">
        <v>3490</v>
      </c>
      <c r="C21">
        <v>83.397585404908412</v>
      </c>
      <c r="F21">
        <v>3490</v>
      </c>
      <c r="L21">
        <v>3490</v>
      </c>
      <c r="Q21">
        <v>3490</v>
      </c>
    </row>
    <row r="22" spans="1:17" x14ac:dyDescent="0.25">
      <c r="A22">
        <v>21</v>
      </c>
      <c r="B22">
        <v>4550</v>
      </c>
      <c r="C22">
        <v>83.688306687994213</v>
      </c>
      <c r="F22">
        <v>4550</v>
      </c>
      <c r="L22">
        <v>4550</v>
      </c>
      <c r="Q22">
        <v>4550</v>
      </c>
    </row>
    <row r="23" spans="1:17" x14ac:dyDescent="0.25">
      <c r="A23">
        <v>50</v>
      </c>
      <c r="B23">
        <v>2690</v>
      </c>
      <c r="C23">
        <v>83.821309663774358</v>
      </c>
      <c r="F23">
        <v>2690</v>
      </c>
      <c r="L23">
        <v>2690</v>
      </c>
      <c r="Q23">
        <v>2690</v>
      </c>
    </row>
    <row r="24" spans="1:17" x14ac:dyDescent="0.25">
      <c r="A24">
        <v>54</v>
      </c>
      <c r="B24">
        <v>3375</v>
      </c>
      <c r="C24">
        <v>85.039267001111838</v>
      </c>
      <c r="G24">
        <v>3375</v>
      </c>
      <c r="L24">
        <v>3375</v>
      </c>
      <c r="Q24">
        <v>3375</v>
      </c>
    </row>
    <row r="25" spans="1:17" x14ac:dyDescent="0.25">
      <c r="A25">
        <v>130</v>
      </c>
      <c r="B25">
        <v>605</v>
      </c>
      <c r="C25">
        <v>85.951082248011687</v>
      </c>
      <c r="G25">
        <v>605</v>
      </c>
      <c r="L25">
        <v>605</v>
      </c>
      <c r="Q25">
        <v>605</v>
      </c>
    </row>
    <row r="26" spans="1:17" x14ac:dyDescent="0.25">
      <c r="A26">
        <v>47</v>
      </c>
      <c r="B26">
        <v>4800</v>
      </c>
      <c r="C26">
        <v>86.838096495983294</v>
      </c>
      <c r="G26">
        <v>4800</v>
      </c>
      <c r="L26">
        <v>4800</v>
      </c>
      <c r="Q26">
        <v>4800</v>
      </c>
    </row>
    <row r="27" spans="1:17" x14ac:dyDescent="0.25">
      <c r="A27">
        <v>53</v>
      </c>
      <c r="B27">
        <v>3730</v>
      </c>
      <c r="C27">
        <v>87.13729345725676</v>
      </c>
      <c r="G27">
        <v>3730</v>
      </c>
      <c r="L27">
        <v>3730</v>
      </c>
      <c r="Q27">
        <v>3730</v>
      </c>
    </row>
    <row r="28" spans="1:17" x14ac:dyDescent="0.25">
      <c r="A28">
        <v>17</v>
      </c>
      <c r="B28">
        <v>2895</v>
      </c>
      <c r="C28">
        <v>87.15684585130623</v>
      </c>
      <c r="G28">
        <v>2895</v>
      </c>
      <c r="L28">
        <v>2895</v>
      </c>
      <c r="Q28">
        <v>2895</v>
      </c>
    </row>
    <row r="29" spans="1:17" x14ac:dyDescent="0.25">
      <c r="A29">
        <v>6</v>
      </c>
      <c r="B29">
        <v>370</v>
      </c>
      <c r="C29">
        <v>87.244345951986006</v>
      </c>
      <c r="G29">
        <v>370</v>
      </c>
      <c r="L29">
        <v>370</v>
      </c>
      <c r="Q29">
        <v>370</v>
      </c>
    </row>
    <row r="30" spans="1:17" x14ac:dyDescent="0.25">
      <c r="A30">
        <v>25</v>
      </c>
      <c r="B30">
        <v>2355</v>
      </c>
      <c r="C30">
        <v>87.779185478673966</v>
      </c>
      <c r="G30">
        <v>2355</v>
      </c>
      <c r="L30">
        <v>2355</v>
      </c>
      <c r="Q30">
        <v>2355</v>
      </c>
    </row>
    <row r="31" spans="1:17" x14ac:dyDescent="0.25">
      <c r="A31">
        <v>22</v>
      </c>
      <c r="B31">
        <v>3630</v>
      </c>
      <c r="C31">
        <v>87.995698535538679</v>
      </c>
      <c r="G31">
        <v>3630</v>
      </c>
      <c r="L31">
        <v>3630</v>
      </c>
      <c r="Q31">
        <v>3630</v>
      </c>
    </row>
    <row r="32" spans="1:17" x14ac:dyDescent="0.25">
      <c r="A32">
        <v>35</v>
      </c>
      <c r="B32">
        <v>2765</v>
      </c>
      <c r="C32">
        <v>88.11398325350828</v>
      </c>
      <c r="G32">
        <v>2765</v>
      </c>
      <c r="L32">
        <v>2765</v>
      </c>
      <c r="Q32">
        <v>2765</v>
      </c>
    </row>
    <row r="33" spans="1:17" x14ac:dyDescent="0.25">
      <c r="A33">
        <v>20</v>
      </c>
      <c r="B33">
        <v>5160</v>
      </c>
      <c r="C33">
        <v>88.210860277980103</v>
      </c>
      <c r="G33">
        <v>5160</v>
      </c>
      <c r="L33">
        <v>5160</v>
      </c>
      <c r="Q33">
        <v>5160</v>
      </c>
    </row>
    <row r="34" spans="1:17" x14ac:dyDescent="0.25">
      <c r="A34">
        <v>57</v>
      </c>
      <c r="B34">
        <v>2585</v>
      </c>
      <c r="C34">
        <v>88.253951702307447</v>
      </c>
      <c r="G34">
        <v>2585</v>
      </c>
      <c r="L34">
        <v>2585</v>
      </c>
      <c r="Q34">
        <v>2585</v>
      </c>
    </row>
    <row r="35" spans="1:17" x14ac:dyDescent="0.25">
      <c r="A35">
        <v>63</v>
      </c>
      <c r="B35">
        <v>3685</v>
      </c>
      <c r="C35">
        <v>88.37484955104803</v>
      </c>
      <c r="G35">
        <v>3685</v>
      </c>
      <c r="L35">
        <v>3685</v>
      </c>
      <c r="Q35">
        <v>3685</v>
      </c>
    </row>
    <row r="36" spans="1:17" x14ac:dyDescent="0.25">
      <c r="A36">
        <v>15</v>
      </c>
      <c r="B36">
        <v>2965</v>
      </c>
      <c r="C36">
        <v>89.1695463486503</v>
      </c>
      <c r="G36">
        <v>2965</v>
      </c>
      <c r="L36">
        <v>2965</v>
      </c>
      <c r="Q36">
        <v>2965</v>
      </c>
    </row>
    <row r="37" spans="1:17" x14ac:dyDescent="0.25">
      <c r="A37">
        <v>58</v>
      </c>
      <c r="B37">
        <v>2825</v>
      </c>
      <c r="C37">
        <v>89.571444767212412</v>
      </c>
      <c r="G37">
        <v>2825</v>
      </c>
      <c r="L37">
        <v>2825</v>
      </c>
      <c r="Q37">
        <v>2825</v>
      </c>
    </row>
    <row r="38" spans="1:17" x14ac:dyDescent="0.25">
      <c r="A38">
        <v>48</v>
      </c>
      <c r="B38">
        <v>3015</v>
      </c>
      <c r="C38">
        <v>89.82912499445834</v>
      </c>
      <c r="G38">
        <v>3015</v>
      </c>
      <c r="L38">
        <v>3015</v>
      </c>
      <c r="Q38">
        <v>3015</v>
      </c>
    </row>
    <row r="39" spans="1:17" x14ac:dyDescent="0.25">
      <c r="A39">
        <v>66</v>
      </c>
      <c r="B39">
        <v>3235</v>
      </c>
      <c r="C39">
        <v>89.860459482844618</v>
      </c>
      <c r="G39">
        <v>3235</v>
      </c>
      <c r="L39">
        <v>3235</v>
      </c>
      <c r="Q39">
        <v>3235</v>
      </c>
    </row>
    <row r="40" spans="1:17" x14ac:dyDescent="0.25">
      <c r="A40">
        <v>67</v>
      </c>
      <c r="B40">
        <v>3190</v>
      </c>
      <c r="C40">
        <v>90.148856809826867</v>
      </c>
      <c r="G40">
        <v>3190</v>
      </c>
      <c r="L40">
        <v>3190</v>
      </c>
      <c r="Q40">
        <v>3190</v>
      </c>
    </row>
    <row r="41" spans="1:17" x14ac:dyDescent="0.25">
      <c r="A41">
        <v>27</v>
      </c>
      <c r="B41">
        <v>4130</v>
      </c>
      <c r="C41">
        <v>90.209206669350564</v>
      </c>
      <c r="G41">
        <v>4130</v>
      </c>
      <c r="L41">
        <v>4130</v>
      </c>
      <c r="Q41">
        <v>4130</v>
      </c>
    </row>
    <row r="42" spans="1:17" x14ac:dyDescent="0.25">
      <c r="A42">
        <v>28</v>
      </c>
      <c r="B42">
        <v>3665</v>
      </c>
      <c r="C42">
        <v>90.485281756890885</v>
      </c>
      <c r="G42">
        <v>3665</v>
      </c>
      <c r="L42">
        <v>3665</v>
      </c>
      <c r="Q42">
        <v>3665</v>
      </c>
    </row>
    <row r="43" spans="1:17" x14ac:dyDescent="0.25">
      <c r="A43">
        <v>73</v>
      </c>
      <c r="B43">
        <v>2535</v>
      </c>
      <c r="C43">
        <v>90.600847235041044</v>
      </c>
      <c r="G43">
        <v>2535</v>
      </c>
      <c r="L43">
        <v>2535</v>
      </c>
      <c r="Q43">
        <v>2535</v>
      </c>
    </row>
    <row r="44" spans="1:17" x14ac:dyDescent="0.25">
      <c r="A44">
        <v>70</v>
      </c>
      <c r="B44">
        <v>3260</v>
      </c>
      <c r="C44">
        <v>90.963581928353562</v>
      </c>
      <c r="G44">
        <v>3260</v>
      </c>
      <c r="L44">
        <v>3260</v>
      </c>
      <c r="Q44">
        <v>3260</v>
      </c>
    </row>
    <row r="45" spans="1:17" x14ac:dyDescent="0.25">
      <c r="A45">
        <v>12</v>
      </c>
      <c r="B45">
        <v>5810</v>
      </c>
      <c r="C45">
        <v>90.999594141498235</v>
      </c>
      <c r="G45">
        <v>5810</v>
      </c>
      <c r="L45">
        <v>5810</v>
      </c>
      <c r="Q45">
        <v>5810</v>
      </c>
    </row>
    <row r="46" spans="1:17" x14ac:dyDescent="0.25">
      <c r="A46">
        <v>11</v>
      </c>
      <c r="B46">
        <v>4650</v>
      </c>
      <c r="C46">
        <v>91.077989765063236</v>
      </c>
      <c r="G46">
        <v>4650</v>
      </c>
      <c r="L46">
        <v>4650</v>
      </c>
      <c r="Q46">
        <v>4650</v>
      </c>
    </row>
    <row r="47" spans="1:17" x14ac:dyDescent="0.25">
      <c r="A47">
        <v>31</v>
      </c>
      <c r="B47">
        <v>3670</v>
      </c>
      <c r="C47">
        <v>91.936426607865499</v>
      </c>
      <c r="G47">
        <v>3670</v>
      </c>
      <c r="L47">
        <v>3670</v>
      </c>
      <c r="Q47">
        <v>3670</v>
      </c>
    </row>
    <row r="48" spans="1:17" x14ac:dyDescent="0.25">
      <c r="A48">
        <v>71</v>
      </c>
      <c r="B48">
        <v>2760</v>
      </c>
      <c r="C48">
        <v>91.975560178287395</v>
      </c>
      <c r="G48">
        <v>2760</v>
      </c>
      <c r="L48">
        <v>2760</v>
      </c>
      <c r="Q48">
        <v>2760</v>
      </c>
    </row>
    <row r="49" spans="1:17" x14ac:dyDescent="0.25">
      <c r="A49">
        <v>52</v>
      </c>
      <c r="B49">
        <v>3240</v>
      </c>
      <c r="C49">
        <v>93.231719204162317</v>
      </c>
      <c r="G49">
        <v>3240</v>
      </c>
      <c r="L49">
        <v>3240</v>
      </c>
      <c r="Q49">
        <v>3240</v>
      </c>
    </row>
    <row r="50" spans="1:17" x14ac:dyDescent="0.25">
      <c r="A50">
        <v>64</v>
      </c>
      <c r="B50">
        <v>1945</v>
      </c>
      <c r="C50">
        <v>93.794934433906462</v>
      </c>
      <c r="G50">
        <v>1945</v>
      </c>
      <c r="L50">
        <v>1945</v>
      </c>
      <c r="Q50">
        <v>1945</v>
      </c>
    </row>
    <row r="51" spans="1:17" x14ac:dyDescent="0.25">
      <c r="A51">
        <v>150</v>
      </c>
      <c r="B51">
        <v>260</v>
      </c>
      <c r="C51">
        <v>94.617916074436835</v>
      </c>
      <c r="G51">
        <v>260</v>
      </c>
      <c r="L51">
        <v>260</v>
      </c>
      <c r="Q51">
        <v>260</v>
      </c>
    </row>
    <row r="52" spans="1:17" x14ac:dyDescent="0.25">
      <c r="A52">
        <v>65</v>
      </c>
      <c r="B52">
        <v>3890</v>
      </c>
      <c r="C52">
        <v>95.168960915833622</v>
      </c>
      <c r="G52">
        <v>3890</v>
      </c>
      <c r="L52">
        <v>3890</v>
      </c>
      <c r="Q52">
        <v>3890</v>
      </c>
    </row>
    <row r="53" spans="1:17" x14ac:dyDescent="0.25">
      <c r="A53">
        <v>39</v>
      </c>
      <c r="B53">
        <v>4690</v>
      </c>
      <c r="C53">
        <v>95.475081937927513</v>
      </c>
      <c r="G53">
        <v>4690</v>
      </c>
      <c r="L53">
        <v>4690</v>
      </c>
      <c r="Q53">
        <v>4690</v>
      </c>
    </row>
    <row r="54" spans="1:17" x14ac:dyDescent="0.25">
      <c r="A54">
        <v>68</v>
      </c>
      <c r="B54">
        <v>3540</v>
      </c>
      <c r="C54">
        <v>96.077197753239901</v>
      </c>
      <c r="G54">
        <v>3540</v>
      </c>
      <c r="L54">
        <v>3540</v>
      </c>
      <c r="Q54">
        <v>3540</v>
      </c>
    </row>
    <row r="55" spans="1:17" x14ac:dyDescent="0.25">
      <c r="A55">
        <v>42</v>
      </c>
      <c r="B55">
        <v>3860</v>
      </c>
      <c r="C55">
        <v>97.046344992392008</v>
      </c>
      <c r="G55">
        <v>3860</v>
      </c>
      <c r="L55">
        <v>3860</v>
      </c>
      <c r="Q55">
        <v>3860</v>
      </c>
    </row>
    <row r="56" spans="1:17" x14ac:dyDescent="0.25">
      <c r="A56">
        <v>43</v>
      </c>
      <c r="B56">
        <v>2685</v>
      </c>
      <c r="C56">
        <v>97.376131216422792</v>
      </c>
      <c r="G56">
        <v>2685</v>
      </c>
      <c r="L56">
        <v>2685</v>
      </c>
      <c r="Q56">
        <v>2685</v>
      </c>
    </row>
    <row r="57" spans="1:17" x14ac:dyDescent="0.25">
      <c r="A57">
        <v>78</v>
      </c>
      <c r="B57">
        <v>2055</v>
      </c>
      <c r="C57">
        <v>97.699926938769863</v>
      </c>
      <c r="G57">
        <v>2055</v>
      </c>
      <c r="L57">
        <v>2055</v>
      </c>
      <c r="Q57">
        <v>2055</v>
      </c>
    </row>
    <row r="58" spans="1:17" x14ac:dyDescent="0.25">
      <c r="A58">
        <v>16</v>
      </c>
      <c r="B58">
        <v>2705</v>
      </c>
      <c r="C58">
        <v>98.811548952071234</v>
      </c>
      <c r="G58">
        <v>2705</v>
      </c>
      <c r="L58">
        <v>2705</v>
      </c>
      <c r="Q58">
        <v>2705</v>
      </c>
    </row>
    <row r="59" spans="1:17" x14ac:dyDescent="0.25">
      <c r="A59">
        <v>32</v>
      </c>
      <c r="B59">
        <v>6270</v>
      </c>
      <c r="C59">
        <v>99.275906298259244</v>
      </c>
      <c r="G59">
        <v>6270</v>
      </c>
      <c r="L59">
        <v>6270</v>
      </c>
      <c r="Q59">
        <v>6270</v>
      </c>
    </row>
    <row r="60" spans="1:17" x14ac:dyDescent="0.25">
      <c r="A60">
        <v>51</v>
      </c>
      <c r="B60">
        <v>2020</v>
      </c>
      <c r="C60">
        <v>102.22940559588855</v>
      </c>
      <c r="G60">
        <v>2020</v>
      </c>
      <c r="L60">
        <v>2020</v>
      </c>
      <c r="Q60">
        <v>2020</v>
      </c>
    </row>
    <row r="61" spans="1:17" x14ac:dyDescent="0.25">
      <c r="A61">
        <v>36</v>
      </c>
      <c r="B61">
        <v>2955</v>
      </c>
      <c r="C61">
        <v>102.88821158189076</v>
      </c>
      <c r="G61">
        <v>2955</v>
      </c>
      <c r="L61">
        <v>2955</v>
      </c>
      <c r="Q61">
        <v>2955</v>
      </c>
    </row>
    <row r="62" spans="1:17" x14ac:dyDescent="0.25">
      <c r="A62">
        <v>110</v>
      </c>
      <c r="B62">
        <v>2875</v>
      </c>
      <c r="C62">
        <v>103.95227306163805</v>
      </c>
      <c r="G62">
        <v>2875</v>
      </c>
      <c r="L62">
        <v>2875</v>
      </c>
      <c r="Q62">
        <v>2875</v>
      </c>
    </row>
    <row r="63" spans="1:17" x14ac:dyDescent="0.25">
      <c r="A63">
        <v>49</v>
      </c>
      <c r="B63">
        <v>3055</v>
      </c>
      <c r="C63">
        <v>104.28451465979273</v>
      </c>
      <c r="G63">
        <v>3055</v>
      </c>
      <c r="L63">
        <v>3055</v>
      </c>
      <c r="Q63">
        <v>3055</v>
      </c>
    </row>
    <row r="64" spans="1:17" x14ac:dyDescent="0.25">
      <c r="A64">
        <v>18</v>
      </c>
      <c r="B64">
        <v>225</v>
      </c>
      <c r="C64">
        <v>105.40653525085048</v>
      </c>
      <c r="G64">
        <v>225</v>
      </c>
      <c r="L64">
        <v>225</v>
      </c>
      <c r="Q64">
        <v>225</v>
      </c>
    </row>
    <row r="65" spans="1:17" x14ac:dyDescent="0.25">
      <c r="A65">
        <v>19</v>
      </c>
      <c r="B65">
        <v>2740</v>
      </c>
      <c r="C65">
        <v>107.62012128827392</v>
      </c>
      <c r="G65">
        <v>2740</v>
      </c>
      <c r="L65">
        <v>2740</v>
      </c>
      <c r="Q65">
        <v>2740</v>
      </c>
    </row>
    <row r="66" spans="1:17" x14ac:dyDescent="0.25">
      <c r="A66">
        <v>26</v>
      </c>
      <c r="B66">
        <v>4230</v>
      </c>
      <c r="C66">
        <v>107.93229729455396</v>
      </c>
      <c r="G66">
        <v>4230</v>
      </c>
      <c r="L66">
        <v>4230</v>
      </c>
      <c r="Q66">
        <v>4230</v>
      </c>
    </row>
    <row r="67" spans="1:17" x14ac:dyDescent="0.25">
      <c r="A67">
        <v>90</v>
      </c>
      <c r="B67">
        <v>145</v>
      </c>
      <c r="C67">
        <v>108.08440882084123</v>
      </c>
      <c r="G67">
        <v>145</v>
      </c>
      <c r="L67">
        <v>145</v>
      </c>
      <c r="Q67">
        <v>145</v>
      </c>
    </row>
    <row r="68" spans="1:17" x14ac:dyDescent="0.25">
      <c r="A68">
        <v>69</v>
      </c>
      <c r="B68">
        <v>2315</v>
      </c>
      <c r="C68">
        <v>108.71798798923318</v>
      </c>
      <c r="G68">
        <v>2315</v>
      </c>
      <c r="L68">
        <v>2315</v>
      </c>
      <c r="Q68">
        <v>2315</v>
      </c>
    </row>
    <row r="69" spans="1:17" x14ac:dyDescent="0.25">
      <c r="A69">
        <v>41</v>
      </c>
      <c r="B69">
        <v>2940</v>
      </c>
      <c r="C69">
        <v>109.10579709544317</v>
      </c>
      <c r="G69">
        <v>2940</v>
      </c>
      <c r="L69">
        <v>2940</v>
      </c>
      <c r="Q69">
        <v>2940</v>
      </c>
    </row>
    <row r="70" spans="1:17" x14ac:dyDescent="0.25">
      <c r="A70">
        <v>72</v>
      </c>
      <c r="B70">
        <v>2560</v>
      </c>
      <c r="C70">
        <v>110.47124028343607</v>
      </c>
      <c r="G70">
        <v>2560</v>
      </c>
      <c r="L70">
        <v>2560</v>
      </c>
      <c r="Q70">
        <v>2560</v>
      </c>
    </row>
    <row r="71" spans="1:17" x14ac:dyDescent="0.25">
      <c r="A71">
        <v>100</v>
      </c>
      <c r="B71">
        <v>11280</v>
      </c>
      <c r="C71">
        <v>111.89982099171334</v>
      </c>
      <c r="G71">
        <v>11280</v>
      </c>
      <c r="L71">
        <v>11280</v>
      </c>
      <c r="Q71">
        <v>11280</v>
      </c>
    </row>
    <row r="72" spans="1:17" x14ac:dyDescent="0.25">
      <c r="A72">
        <v>75</v>
      </c>
      <c r="B72">
        <v>3185</v>
      </c>
      <c r="C72">
        <v>112.02288219278294</v>
      </c>
      <c r="G72">
        <v>3185</v>
      </c>
      <c r="L72">
        <v>3185</v>
      </c>
      <c r="Q72">
        <v>3185</v>
      </c>
    </row>
    <row r="73" spans="1:17" x14ac:dyDescent="0.25">
      <c r="A73">
        <v>1</v>
      </c>
      <c r="B73">
        <v>1580</v>
      </c>
      <c r="C73">
        <v>112.82205291847787</v>
      </c>
      <c r="G73">
        <v>1580</v>
      </c>
      <c r="L73">
        <v>1580</v>
      </c>
      <c r="Q73">
        <v>1580</v>
      </c>
    </row>
    <row r="74" spans="1:17" x14ac:dyDescent="0.25">
      <c r="A74">
        <v>37</v>
      </c>
      <c r="B74">
        <v>3145</v>
      </c>
      <c r="C74">
        <v>114.86879331702093</v>
      </c>
      <c r="G74">
        <v>3145</v>
      </c>
      <c r="L74">
        <v>3145</v>
      </c>
      <c r="Q74">
        <v>3145</v>
      </c>
    </row>
    <row r="75" spans="1:17" x14ac:dyDescent="0.25">
      <c r="A75">
        <v>38</v>
      </c>
      <c r="B75">
        <v>2830</v>
      </c>
      <c r="C75">
        <v>115.92443983914333</v>
      </c>
      <c r="H75">
        <v>2830</v>
      </c>
      <c r="L75">
        <v>2830</v>
      </c>
      <c r="Q75">
        <v>2830</v>
      </c>
    </row>
    <row r="76" spans="1:17" x14ac:dyDescent="0.25">
      <c r="A76">
        <v>7</v>
      </c>
      <c r="B76">
        <v>3400</v>
      </c>
      <c r="C76">
        <v>116.49396463978596</v>
      </c>
      <c r="H76">
        <v>3400</v>
      </c>
      <c r="L76">
        <v>3400</v>
      </c>
      <c r="Q76">
        <v>3400</v>
      </c>
    </row>
    <row r="77" spans="1:17" x14ac:dyDescent="0.25">
      <c r="A77">
        <v>76</v>
      </c>
      <c r="B77">
        <v>3110</v>
      </c>
      <c r="C77">
        <v>116.86073308652311</v>
      </c>
      <c r="H77">
        <v>3110</v>
      </c>
      <c r="L77">
        <v>3110</v>
      </c>
      <c r="Q77">
        <v>3110</v>
      </c>
    </row>
    <row r="78" spans="1:17" x14ac:dyDescent="0.25">
      <c r="A78">
        <v>120</v>
      </c>
      <c r="B78">
        <v>5175</v>
      </c>
      <c r="C78">
        <v>117.1086395496549</v>
      </c>
      <c r="H78">
        <v>5175</v>
      </c>
      <c r="L78">
        <v>5175</v>
      </c>
      <c r="Q78">
        <v>5175</v>
      </c>
    </row>
    <row r="79" spans="1:17" x14ac:dyDescent="0.25">
      <c r="A79">
        <v>40</v>
      </c>
      <c r="B79">
        <v>3960</v>
      </c>
      <c r="C79">
        <v>117.37321897139763</v>
      </c>
      <c r="H79">
        <v>3960</v>
      </c>
      <c r="L79">
        <v>3960</v>
      </c>
      <c r="Q79">
        <v>3960</v>
      </c>
    </row>
    <row r="80" spans="1:17" x14ac:dyDescent="0.25">
      <c r="A80">
        <v>77</v>
      </c>
      <c r="B80">
        <v>915</v>
      </c>
      <c r="C80">
        <v>118.02931727060735</v>
      </c>
      <c r="H80">
        <v>915</v>
      </c>
      <c r="L80">
        <v>915</v>
      </c>
      <c r="Q80">
        <v>915</v>
      </c>
    </row>
    <row r="81" spans="1:19" x14ac:dyDescent="0.25">
      <c r="A81">
        <v>23</v>
      </c>
      <c r="B81">
        <v>3495</v>
      </c>
      <c r="C81">
        <v>120.86360304340333</v>
      </c>
      <c r="H81">
        <v>3495</v>
      </c>
      <c r="M81">
        <v>3495</v>
      </c>
      <c r="Q81">
        <v>3495</v>
      </c>
    </row>
    <row r="82" spans="1:19" x14ac:dyDescent="0.25">
      <c r="A82">
        <v>30</v>
      </c>
      <c r="B82">
        <v>3040</v>
      </c>
      <c r="C82">
        <v>122.19713141020928</v>
      </c>
      <c r="H82">
        <v>3040</v>
      </c>
      <c r="M82">
        <v>3040</v>
      </c>
      <c r="Q82">
        <v>3040</v>
      </c>
    </row>
    <row r="83" spans="1:19" x14ac:dyDescent="0.25">
      <c r="A83">
        <v>3</v>
      </c>
      <c r="B83">
        <v>3330</v>
      </c>
      <c r="C83">
        <v>124.81245582835754</v>
      </c>
      <c r="H83">
        <v>3330</v>
      </c>
      <c r="M83">
        <v>3330</v>
      </c>
      <c r="Q83">
        <v>3330</v>
      </c>
    </row>
    <row r="84" spans="1:19" x14ac:dyDescent="0.25">
      <c r="A84">
        <v>29</v>
      </c>
      <c r="B84">
        <v>4795</v>
      </c>
      <c r="C84">
        <v>126.43266618262697</v>
      </c>
      <c r="H84">
        <v>4795</v>
      </c>
      <c r="M84">
        <v>4795</v>
      </c>
      <c r="R84">
        <v>4795</v>
      </c>
    </row>
    <row r="85" spans="1:19" x14ac:dyDescent="0.25">
      <c r="A85">
        <v>2</v>
      </c>
      <c r="B85">
        <v>4685</v>
      </c>
      <c r="C85">
        <v>133.25530686736261</v>
      </c>
      <c r="H85">
        <v>4685</v>
      </c>
      <c r="M85">
        <v>4685</v>
      </c>
      <c r="R85">
        <v>4685</v>
      </c>
    </row>
    <row r="86" spans="1:19" x14ac:dyDescent="0.25">
      <c r="A86">
        <v>24</v>
      </c>
      <c r="B86">
        <v>2905</v>
      </c>
      <c r="C86">
        <v>156.79200642603678</v>
      </c>
      <c r="H86">
        <v>2905</v>
      </c>
      <c r="M86">
        <v>2905</v>
      </c>
      <c r="R86">
        <v>2905</v>
      </c>
    </row>
    <row r="87" spans="1:19" x14ac:dyDescent="0.25">
      <c r="A87">
        <v>8</v>
      </c>
      <c r="B87">
        <v>1900</v>
      </c>
      <c r="C87">
        <v>157.10099644580325</v>
      </c>
      <c r="H87">
        <v>1900</v>
      </c>
      <c r="M87">
        <v>1900</v>
      </c>
      <c r="R87">
        <v>1900</v>
      </c>
    </row>
    <row r="88" spans="1:19" x14ac:dyDescent="0.25">
      <c r="A88">
        <v>10</v>
      </c>
      <c r="B88">
        <v>3165</v>
      </c>
      <c r="C88">
        <v>162.0183701357432</v>
      </c>
      <c r="H88">
        <v>3165</v>
      </c>
      <c r="M88">
        <v>3165</v>
      </c>
      <c r="R88">
        <v>3165</v>
      </c>
    </row>
    <row r="89" spans="1:19" x14ac:dyDescent="0.25">
      <c r="A89">
        <v>4</v>
      </c>
      <c r="B89">
        <v>2505</v>
      </c>
      <c r="C89">
        <v>166.43309353107361</v>
      </c>
      <c r="H89">
        <v>2505</v>
      </c>
      <c r="M89">
        <v>2505</v>
      </c>
      <c r="R89">
        <v>2505</v>
      </c>
    </row>
    <row r="90" spans="1:19" x14ac:dyDescent="0.25">
      <c r="A90">
        <v>5</v>
      </c>
      <c r="B90">
        <v>970</v>
      </c>
      <c r="C90">
        <v>178.07621586321321</v>
      </c>
      <c r="H90">
        <v>970</v>
      </c>
      <c r="M90">
        <v>970</v>
      </c>
      <c r="R90">
        <v>970</v>
      </c>
    </row>
    <row r="91" spans="1:19" x14ac:dyDescent="0.25">
      <c r="A91">
        <v>9</v>
      </c>
      <c r="B91">
        <v>4020</v>
      </c>
      <c r="C91">
        <v>192.22121038836659</v>
      </c>
      <c r="H91">
        <v>4020</v>
      </c>
      <c r="M91">
        <v>4020</v>
      </c>
      <c r="R91">
        <v>4020</v>
      </c>
    </row>
    <row r="92" spans="1:19" x14ac:dyDescent="0.25">
      <c r="A92">
        <v>0</v>
      </c>
      <c r="B92">
        <v>276470</v>
      </c>
      <c r="F92">
        <f>SUM(F4:F91)</f>
        <v>60215</v>
      </c>
      <c r="G92">
        <f>SUM(G4:G91)</f>
        <v>162055</v>
      </c>
      <c r="H92">
        <f>SUM(H4:H91)</f>
        <v>54200</v>
      </c>
      <c r="I92">
        <f>SUM(F92:H92)</f>
        <v>276470</v>
      </c>
      <c r="K92">
        <f>SUM(K4:K91)</f>
        <v>21475</v>
      </c>
      <c r="L92">
        <f>SUM(L4:L91)</f>
        <v>220185</v>
      </c>
      <c r="M92">
        <f>SUM(M4:M91)</f>
        <v>34810</v>
      </c>
      <c r="N92">
        <f>SUM(K92:M92)</f>
        <v>276470</v>
      </c>
      <c r="P92">
        <f>SUM(P4:P91)</f>
        <v>14115</v>
      </c>
      <c r="Q92">
        <f>SUM(Q4:Q91)</f>
        <v>237410</v>
      </c>
      <c r="R92">
        <f>SUM(R4:R91)</f>
        <v>24945</v>
      </c>
      <c r="S92">
        <f>SUM(P92:R92)</f>
        <v>276470</v>
      </c>
    </row>
    <row r="93" spans="1:19" x14ac:dyDescent="0.25">
      <c r="F93">
        <f>F92/I92</f>
        <v>0.21779939957319058</v>
      </c>
      <c r="G93">
        <f>G92/I92</f>
        <v>0.58615763012261723</v>
      </c>
      <c r="H93">
        <f>H92/I92</f>
        <v>0.19604297030419213</v>
      </c>
      <c r="K93">
        <f>K92/N92</f>
        <v>7.7675697182334427E-2</v>
      </c>
      <c r="L93">
        <f>L92/N92</f>
        <v>0.7964155242883495</v>
      </c>
      <c r="M93">
        <f>M92/N92</f>
        <v>0.12590877852931601</v>
      </c>
      <c r="P93">
        <f>P92/S92</f>
        <v>5.1054363945455206E-2</v>
      </c>
      <c r="Q93">
        <f>Q92/S92</f>
        <v>0.85871884833797518</v>
      </c>
      <c r="R93">
        <f>R92/S92</f>
        <v>9.0226787716569612E-2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FB8E-14B8-4358-A0DF-AED442D2AF1B}">
  <dimension ref="A1:E8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>
        <v>1971</v>
      </c>
    </row>
    <row r="4" spans="1:5" x14ac:dyDescent="0.25">
      <c r="C4" t="s">
        <v>7</v>
      </c>
      <c r="D4" t="s">
        <v>8</v>
      </c>
      <c r="E4" t="s">
        <v>9</v>
      </c>
    </row>
    <row r="5" spans="1:5" x14ac:dyDescent="0.25">
      <c r="B5" t="s">
        <v>5</v>
      </c>
      <c r="C5">
        <v>0.21779939957319058</v>
      </c>
      <c r="D5">
        <v>0.58615763012261723</v>
      </c>
      <c r="E5">
        <v>0.19604297030419213</v>
      </c>
    </row>
    <row r="6" spans="1:5" x14ac:dyDescent="0.25">
      <c r="B6" t="s">
        <v>4</v>
      </c>
      <c r="C6">
        <v>7.7675697182334427E-2</v>
      </c>
      <c r="D6">
        <v>0.7964155242883495</v>
      </c>
      <c r="E6">
        <v>0.12590877852931601</v>
      </c>
    </row>
    <row r="7" spans="1:5" x14ac:dyDescent="0.25">
      <c r="B7" t="s">
        <v>6</v>
      </c>
      <c r="C7">
        <v>5.1054363945455206E-2</v>
      </c>
      <c r="D7">
        <v>0.85871884833797518</v>
      </c>
      <c r="E7">
        <v>9.0226787716569612E-2</v>
      </c>
    </row>
    <row r="8" spans="1:5" x14ac:dyDescent="0.25">
      <c r="C8">
        <f>AVERAGE(C5:C7)</f>
        <v>0.11550982023366008</v>
      </c>
      <c r="D8">
        <f>AVERAGE(D5:D7)</f>
        <v>0.7470973342496473</v>
      </c>
      <c r="E8">
        <f>AVERAGE(E5:E7)</f>
        <v>0.13739284551669259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2021-01-28T02:53:30Z</dcterms:modified>
</cp:coreProperties>
</file>