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za\2-SecondPaper\IndividualInc\"/>
    </mc:Choice>
  </mc:AlternateContent>
  <xr:revisionPtr revIDLastSave="0" documentId="13_ncr:1_{C1D59671-0A9B-463B-BBDB-FF810B42D2A5}" xr6:coauthVersionLast="45" xr6:coauthVersionMax="45" xr10:uidLastSave="{00000000-0000-0000-0000-000000000000}"/>
  <bookViews>
    <workbookView xWindow="-120" yWindow="-120" windowWidth="20730" windowHeight="11160" activeTab="2" xr2:uid="{4F4E3D2C-37F8-4C7D-AEF3-D4A1F36BD5A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06" i="2" l="1"/>
  <c r="Q206" i="2"/>
  <c r="S206" i="2" s="1"/>
  <c r="P206" i="2"/>
  <c r="M206" i="2"/>
  <c r="L206" i="2"/>
  <c r="K206" i="2"/>
  <c r="F207" i="2"/>
  <c r="G207" i="2"/>
  <c r="H207" i="2"/>
  <c r="I206" i="2"/>
  <c r="F206" i="2"/>
  <c r="G206" i="2"/>
  <c r="H206" i="2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P207" i="2" l="1"/>
  <c r="R207" i="2"/>
  <c r="Q207" i="2"/>
  <c r="N206" i="2"/>
  <c r="K207" i="2" s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M207" i="2" l="1"/>
  <c r="L207" i="2"/>
  <c r="E8" i="3"/>
  <c r="D8" i="3"/>
  <c r="C8" i="3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<sst xmlns="http://schemas.openxmlformats.org/spreadsheetml/2006/main" count="21" uniqueCount="12">
  <si>
    <t>Census Tract name</t>
  </si>
  <si>
    <t>Low</t>
  </si>
  <si>
    <t>Medium</t>
  </si>
  <si>
    <t>High</t>
  </si>
  <si>
    <t>80 to 120</t>
  </si>
  <si>
    <t>85 to 115</t>
  </si>
  <si>
    <t>75 to 125</t>
  </si>
  <si>
    <t>low</t>
  </si>
  <si>
    <t>med</t>
  </si>
  <si>
    <t>high</t>
  </si>
  <si>
    <t>With income</t>
  </si>
  <si>
    <t>Average income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</si>
</sst>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41521-B0F0-417F-98F9-02CCA0F420A6}">
  <dimension ref="A1:E204"/>
  <sheetViews>
    <sheetView workbookViewId="0">
      <selection activeCell="E206" sqref="A1:E206"/>
    </sheetView>
  </sheetViews>
  <sheetFormatPr defaultRowHeight="15" x14ac:dyDescent="0.25"/>
  <sheetData>
    <row r="1" spans="1:5" ht="45" x14ac:dyDescent="0.25">
      <c r="A1" s="2" t="s">
        <v>0</v>
      </c>
      <c r="B1" s="2" t="s">
        <v>10</v>
      </c>
      <c r="C1" s="2" t="s">
        <v>11</v>
      </c>
    </row>
    <row r="2" spans="1:5" x14ac:dyDescent="0.25">
      <c r="A2" s="1">
        <v>0</v>
      </c>
      <c r="B2" s="1">
        <v>725080</v>
      </c>
      <c r="C2" s="1">
        <v>30468</v>
      </c>
    </row>
    <row r="3" spans="1:5" x14ac:dyDescent="0.25">
      <c r="A3" s="1">
        <v>1.01</v>
      </c>
      <c r="B3" s="1">
        <v>0</v>
      </c>
      <c r="C3" s="1">
        <v>0</v>
      </c>
      <c r="E3">
        <f>100*C3/C$2</f>
        <v>0</v>
      </c>
    </row>
    <row r="4" spans="1:5" x14ac:dyDescent="0.25">
      <c r="A4" s="1">
        <v>1.02</v>
      </c>
      <c r="B4" s="1">
        <v>2380</v>
      </c>
      <c r="C4" s="1">
        <v>29155</v>
      </c>
      <c r="E4">
        <f t="shared" ref="E4:E67" si="0">100*C4/C$2</f>
        <v>95.690560588158064</v>
      </c>
    </row>
    <row r="5" spans="1:5" x14ac:dyDescent="0.25">
      <c r="A5" s="1">
        <v>1.03</v>
      </c>
      <c r="B5" s="1">
        <v>4150</v>
      </c>
      <c r="C5" s="1">
        <v>29735</v>
      </c>
      <c r="E5">
        <f t="shared" si="0"/>
        <v>97.594197190494953</v>
      </c>
    </row>
    <row r="6" spans="1:5" x14ac:dyDescent="0.25">
      <c r="A6" s="1">
        <v>1.04</v>
      </c>
      <c r="B6" s="1">
        <v>1185</v>
      </c>
      <c r="C6" s="1">
        <v>32037</v>
      </c>
      <c r="E6">
        <f t="shared" si="0"/>
        <v>105.14966522252855</v>
      </c>
    </row>
    <row r="7" spans="1:5" x14ac:dyDescent="0.25">
      <c r="A7" s="1">
        <v>1.05</v>
      </c>
      <c r="B7" s="1">
        <v>3850</v>
      </c>
      <c r="C7" s="1">
        <v>24056</v>
      </c>
      <c r="E7">
        <f t="shared" si="0"/>
        <v>78.954969147958508</v>
      </c>
    </row>
    <row r="8" spans="1:5" x14ac:dyDescent="0.25">
      <c r="A8" s="1">
        <v>1.06</v>
      </c>
      <c r="B8" s="1">
        <v>3065</v>
      </c>
      <c r="C8" s="1">
        <v>28098</v>
      </c>
      <c r="E8">
        <f t="shared" si="0"/>
        <v>92.221346987002761</v>
      </c>
    </row>
    <row r="9" spans="1:5" x14ac:dyDescent="0.25">
      <c r="A9" s="1">
        <v>1.07</v>
      </c>
      <c r="B9" s="1">
        <v>4290</v>
      </c>
      <c r="C9" s="1">
        <v>34388</v>
      </c>
      <c r="E9">
        <f t="shared" si="0"/>
        <v>112.8659577261389</v>
      </c>
    </row>
    <row r="10" spans="1:5" x14ac:dyDescent="0.25">
      <c r="A10" s="1">
        <v>2.0099999999999998</v>
      </c>
      <c r="B10" s="1">
        <v>3195</v>
      </c>
      <c r="C10" s="1">
        <v>35089</v>
      </c>
      <c r="E10">
        <f t="shared" si="0"/>
        <v>115.16673230930813</v>
      </c>
    </row>
    <row r="11" spans="1:5" x14ac:dyDescent="0.25">
      <c r="A11" s="1">
        <v>2.02</v>
      </c>
      <c r="B11" s="1">
        <v>2670</v>
      </c>
      <c r="C11" s="1">
        <v>26991</v>
      </c>
      <c r="E11">
        <f t="shared" si="0"/>
        <v>88.588026782197716</v>
      </c>
    </row>
    <row r="12" spans="1:5" x14ac:dyDescent="0.25">
      <c r="A12" s="1">
        <v>2.0299999999999998</v>
      </c>
      <c r="B12" s="1">
        <v>2375</v>
      </c>
      <c r="C12" s="1">
        <v>33663</v>
      </c>
      <c r="E12">
        <f t="shared" si="0"/>
        <v>110.4864119732178</v>
      </c>
    </row>
    <row r="13" spans="1:5" x14ac:dyDescent="0.25">
      <c r="A13" s="1">
        <v>2.04</v>
      </c>
      <c r="B13" s="1">
        <v>3320</v>
      </c>
      <c r="C13" s="1">
        <v>29100</v>
      </c>
      <c r="E13">
        <f t="shared" si="0"/>
        <v>95.510043324143368</v>
      </c>
    </row>
    <row r="14" spans="1:5" x14ac:dyDescent="0.25">
      <c r="A14" s="1">
        <v>2.0499999999999998</v>
      </c>
      <c r="B14" s="1">
        <v>1890</v>
      </c>
      <c r="C14" s="1">
        <v>30248</v>
      </c>
      <c r="E14">
        <f t="shared" si="0"/>
        <v>99.277930943941186</v>
      </c>
    </row>
    <row r="15" spans="1:5" x14ac:dyDescent="0.25">
      <c r="A15" s="1">
        <v>3</v>
      </c>
      <c r="B15" s="1">
        <v>3715</v>
      </c>
      <c r="C15" s="1">
        <v>32229</v>
      </c>
      <c r="E15">
        <f t="shared" si="0"/>
        <v>105.77983458054352</v>
      </c>
    </row>
    <row r="16" spans="1:5" x14ac:dyDescent="0.25">
      <c r="A16" s="1">
        <v>4</v>
      </c>
      <c r="B16" s="1">
        <v>4410</v>
      </c>
      <c r="C16" s="1">
        <v>51550</v>
      </c>
      <c r="E16">
        <f t="shared" si="0"/>
        <v>169.19390836287252</v>
      </c>
    </row>
    <row r="17" spans="1:5" x14ac:dyDescent="0.25">
      <c r="A17" s="1">
        <v>5.01</v>
      </c>
      <c r="B17" s="1">
        <v>1560</v>
      </c>
      <c r="C17" s="1">
        <v>52414</v>
      </c>
      <c r="E17">
        <f t="shared" si="0"/>
        <v>172.02967047393986</v>
      </c>
    </row>
    <row r="18" spans="1:5" x14ac:dyDescent="0.25">
      <c r="A18" s="1">
        <v>5.0199999999999996</v>
      </c>
      <c r="B18" s="1">
        <v>3425</v>
      </c>
      <c r="C18" s="1">
        <v>43647</v>
      </c>
      <c r="E18">
        <f t="shared" si="0"/>
        <v>143.25521858999605</v>
      </c>
    </row>
    <row r="19" spans="1:5" x14ac:dyDescent="0.25">
      <c r="A19" s="1">
        <v>5.04</v>
      </c>
      <c r="B19" s="1">
        <v>5680</v>
      </c>
      <c r="C19" s="1">
        <v>53634</v>
      </c>
      <c r="E19">
        <f t="shared" si="0"/>
        <v>176.03387160299332</v>
      </c>
    </row>
    <row r="20" spans="1:5" x14ac:dyDescent="0.25">
      <c r="A20" s="1">
        <v>5.05</v>
      </c>
      <c r="B20" s="1">
        <v>2010</v>
      </c>
      <c r="C20" s="1">
        <v>43929</v>
      </c>
      <c r="E20">
        <f t="shared" si="0"/>
        <v>144.18077983458053</v>
      </c>
    </row>
    <row r="21" spans="1:5" x14ac:dyDescent="0.25">
      <c r="A21" s="1">
        <v>5.0599999999999996</v>
      </c>
      <c r="B21" s="1">
        <v>5755</v>
      </c>
      <c r="C21" s="1">
        <v>56182</v>
      </c>
      <c r="E21">
        <f t="shared" si="0"/>
        <v>184.3967441249836</v>
      </c>
    </row>
    <row r="22" spans="1:5" x14ac:dyDescent="0.25">
      <c r="A22" s="1">
        <v>6.02</v>
      </c>
      <c r="B22" s="1">
        <v>5615</v>
      </c>
      <c r="C22" s="1">
        <v>29525</v>
      </c>
      <c r="E22">
        <f t="shared" si="0"/>
        <v>96.904949455166076</v>
      </c>
    </row>
    <row r="23" spans="1:5" x14ac:dyDescent="0.25">
      <c r="A23" s="1">
        <v>6.03</v>
      </c>
      <c r="B23" s="1">
        <v>2815</v>
      </c>
      <c r="C23" s="1">
        <v>24871</v>
      </c>
      <c r="E23">
        <f t="shared" si="0"/>
        <v>81.62990678744913</v>
      </c>
    </row>
    <row r="24" spans="1:5" x14ac:dyDescent="0.25">
      <c r="A24" s="1">
        <v>6.04</v>
      </c>
      <c r="B24" s="1">
        <v>1805</v>
      </c>
      <c r="C24" s="1">
        <v>24410</v>
      </c>
      <c r="E24">
        <f t="shared" si="0"/>
        <v>80.116843901798603</v>
      </c>
    </row>
    <row r="25" spans="1:5" x14ac:dyDescent="0.25">
      <c r="A25" s="1">
        <v>6.05</v>
      </c>
      <c r="B25" s="1">
        <v>4340</v>
      </c>
      <c r="C25" s="1">
        <v>29939</v>
      </c>
      <c r="E25">
        <f t="shared" si="0"/>
        <v>98.26375213338585</v>
      </c>
    </row>
    <row r="26" spans="1:5" x14ac:dyDescent="0.25">
      <c r="A26" s="1">
        <v>6.06</v>
      </c>
      <c r="B26" s="1">
        <v>4135</v>
      </c>
      <c r="C26" s="1">
        <v>23948</v>
      </c>
      <c r="E26">
        <f t="shared" si="0"/>
        <v>78.600498884075094</v>
      </c>
    </row>
    <row r="27" spans="1:5" x14ac:dyDescent="0.25">
      <c r="A27" s="1">
        <v>6.07</v>
      </c>
      <c r="B27" s="1">
        <v>5090</v>
      </c>
      <c r="C27" s="1">
        <v>29319</v>
      </c>
      <c r="E27">
        <f t="shared" si="0"/>
        <v>96.228830248129185</v>
      </c>
    </row>
    <row r="28" spans="1:5" x14ac:dyDescent="0.25">
      <c r="A28" s="1">
        <v>6.08</v>
      </c>
      <c r="B28" s="1">
        <v>4870</v>
      </c>
      <c r="C28" s="1">
        <v>28926</v>
      </c>
      <c r="E28">
        <f t="shared" si="0"/>
        <v>94.938952343442296</v>
      </c>
    </row>
    <row r="29" spans="1:5" x14ac:dyDescent="0.25">
      <c r="A29" s="1">
        <v>6.09</v>
      </c>
      <c r="B29" s="1">
        <v>4020</v>
      </c>
      <c r="C29" s="1">
        <v>32743</v>
      </c>
      <c r="E29">
        <f t="shared" si="0"/>
        <v>107.46685046606275</v>
      </c>
    </row>
    <row r="30" spans="1:5" x14ac:dyDescent="0.25">
      <c r="A30" s="1">
        <v>6.11</v>
      </c>
      <c r="B30" s="1">
        <v>1450</v>
      </c>
      <c r="C30" s="1">
        <v>47864</v>
      </c>
      <c r="E30">
        <f t="shared" si="0"/>
        <v>157.09596954181436</v>
      </c>
    </row>
    <row r="31" spans="1:5" x14ac:dyDescent="0.25">
      <c r="A31" s="1">
        <v>6.12</v>
      </c>
      <c r="B31" s="1">
        <v>5840</v>
      </c>
      <c r="C31" s="1">
        <v>36484</v>
      </c>
      <c r="E31">
        <f t="shared" si="0"/>
        <v>119.74530655113561</v>
      </c>
    </row>
    <row r="32" spans="1:5" x14ac:dyDescent="0.25">
      <c r="A32" s="1">
        <v>7.01</v>
      </c>
      <c r="B32" s="1">
        <v>2885</v>
      </c>
      <c r="C32" s="1">
        <v>26661</v>
      </c>
      <c r="E32">
        <f t="shared" si="0"/>
        <v>87.504923198109495</v>
      </c>
    </row>
    <row r="33" spans="1:5" x14ac:dyDescent="0.25">
      <c r="A33" s="1">
        <v>7.02</v>
      </c>
      <c r="B33" s="1">
        <v>4995</v>
      </c>
      <c r="C33" s="1">
        <v>51025</v>
      </c>
      <c r="E33">
        <f t="shared" si="0"/>
        <v>167.47078902455036</v>
      </c>
    </row>
    <row r="34" spans="1:5" x14ac:dyDescent="0.25">
      <c r="A34" s="1">
        <v>8</v>
      </c>
      <c r="B34" s="1">
        <v>3090</v>
      </c>
      <c r="C34" s="1">
        <v>30736</v>
      </c>
      <c r="E34">
        <f t="shared" si="0"/>
        <v>100.87961139556256</v>
      </c>
    </row>
    <row r="35" spans="1:5" x14ac:dyDescent="0.25">
      <c r="A35" s="1">
        <v>9</v>
      </c>
      <c r="B35" s="1">
        <v>3990</v>
      </c>
      <c r="C35" s="1">
        <v>47090</v>
      </c>
      <c r="E35">
        <f t="shared" si="0"/>
        <v>154.55559931731653</v>
      </c>
    </row>
    <row r="36" spans="1:5" x14ac:dyDescent="0.25">
      <c r="A36" s="1">
        <v>10</v>
      </c>
      <c r="B36" s="1">
        <v>3055</v>
      </c>
      <c r="C36" s="1">
        <v>47400</v>
      </c>
      <c r="E36">
        <f t="shared" si="0"/>
        <v>155.57306025994487</v>
      </c>
    </row>
    <row r="37" spans="1:5" x14ac:dyDescent="0.25">
      <c r="A37" s="1">
        <v>11</v>
      </c>
      <c r="B37" s="1">
        <v>4830</v>
      </c>
      <c r="C37" s="1">
        <v>29794</v>
      </c>
      <c r="E37">
        <f t="shared" si="0"/>
        <v>97.787842982801621</v>
      </c>
    </row>
    <row r="38" spans="1:5" x14ac:dyDescent="0.25">
      <c r="A38" s="1">
        <v>12.01</v>
      </c>
      <c r="B38" s="1">
        <v>3740</v>
      </c>
      <c r="C38" s="1">
        <v>27718</v>
      </c>
      <c r="E38">
        <f t="shared" si="0"/>
        <v>90.974136799264798</v>
      </c>
    </row>
    <row r="39" spans="1:5" x14ac:dyDescent="0.25">
      <c r="A39" s="1">
        <v>12.02</v>
      </c>
      <c r="B39" s="1">
        <v>2105</v>
      </c>
      <c r="C39" s="1">
        <v>26607</v>
      </c>
      <c r="E39">
        <f t="shared" si="0"/>
        <v>87.327688066167781</v>
      </c>
    </row>
    <row r="40" spans="1:5" x14ac:dyDescent="0.25">
      <c r="A40" s="1">
        <v>13</v>
      </c>
      <c r="B40" s="1">
        <v>3650</v>
      </c>
      <c r="C40" s="1">
        <v>25012</v>
      </c>
      <c r="E40">
        <f t="shared" si="0"/>
        <v>82.092687409741373</v>
      </c>
    </row>
    <row r="41" spans="1:5" x14ac:dyDescent="0.25">
      <c r="A41" s="1">
        <v>14</v>
      </c>
      <c r="B41" s="1">
        <v>3320</v>
      </c>
      <c r="C41" s="1">
        <v>27538</v>
      </c>
      <c r="E41">
        <f t="shared" si="0"/>
        <v>90.383353026125775</v>
      </c>
    </row>
    <row r="42" spans="1:5" x14ac:dyDescent="0.25">
      <c r="A42" s="1">
        <v>15.02</v>
      </c>
      <c r="B42" s="1">
        <v>2465</v>
      </c>
      <c r="C42" s="1">
        <v>27636</v>
      </c>
      <c r="E42">
        <f t="shared" si="0"/>
        <v>90.705001969279238</v>
      </c>
    </row>
    <row r="43" spans="1:5" x14ac:dyDescent="0.25">
      <c r="A43" s="1">
        <v>16.02</v>
      </c>
      <c r="B43" s="1">
        <v>2365</v>
      </c>
      <c r="C43" s="1">
        <v>31165</v>
      </c>
      <c r="E43">
        <f t="shared" si="0"/>
        <v>102.28764605487724</v>
      </c>
    </row>
    <row r="44" spans="1:5" x14ac:dyDescent="0.25">
      <c r="A44" s="1">
        <v>17</v>
      </c>
      <c r="B44" s="1">
        <v>2850</v>
      </c>
      <c r="C44" s="1">
        <v>26229</v>
      </c>
      <c r="E44">
        <f t="shared" si="0"/>
        <v>86.087042142575811</v>
      </c>
    </row>
    <row r="45" spans="1:5" x14ac:dyDescent="0.25">
      <c r="A45" s="1">
        <v>18</v>
      </c>
      <c r="B45" s="1">
        <v>0</v>
      </c>
      <c r="C45" s="1">
        <v>0</v>
      </c>
      <c r="E45">
        <f t="shared" si="0"/>
        <v>0</v>
      </c>
    </row>
    <row r="46" spans="1:5" x14ac:dyDescent="0.25">
      <c r="A46" s="1">
        <v>19.02</v>
      </c>
      <c r="B46" s="1">
        <v>3020</v>
      </c>
      <c r="C46" s="1">
        <v>28081</v>
      </c>
      <c r="E46">
        <f t="shared" si="0"/>
        <v>92.165550741761848</v>
      </c>
    </row>
    <row r="47" spans="1:5" x14ac:dyDescent="0.25">
      <c r="A47" s="1">
        <v>20</v>
      </c>
      <c r="B47" s="1">
        <v>5070</v>
      </c>
      <c r="C47" s="1">
        <v>29083</v>
      </c>
      <c r="E47">
        <f t="shared" si="0"/>
        <v>95.454247078902455</v>
      </c>
    </row>
    <row r="48" spans="1:5" x14ac:dyDescent="0.25">
      <c r="A48" s="1">
        <v>21</v>
      </c>
      <c r="B48" s="1">
        <v>5515</v>
      </c>
      <c r="C48" s="1">
        <v>34498</v>
      </c>
      <c r="E48">
        <f t="shared" si="0"/>
        <v>113.22699225416831</v>
      </c>
    </row>
    <row r="49" spans="1:5" x14ac:dyDescent="0.25">
      <c r="A49" s="1">
        <v>22</v>
      </c>
      <c r="B49" s="1">
        <v>4250</v>
      </c>
      <c r="C49" s="1">
        <v>30795</v>
      </c>
      <c r="E49">
        <f t="shared" si="0"/>
        <v>101.07325718786925</v>
      </c>
    </row>
    <row r="50" spans="1:5" x14ac:dyDescent="0.25">
      <c r="A50" s="1">
        <v>23</v>
      </c>
      <c r="B50" s="1">
        <v>4715</v>
      </c>
      <c r="C50" s="1">
        <v>31902</v>
      </c>
      <c r="E50">
        <f t="shared" si="0"/>
        <v>104.70657739267428</v>
      </c>
    </row>
    <row r="51" spans="1:5" x14ac:dyDescent="0.25">
      <c r="A51" s="1">
        <v>24</v>
      </c>
      <c r="B51" s="1">
        <v>2865</v>
      </c>
      <c r="C51" s="1">
        <v>48841</v>
      </c>
      <c r="E51">
        <f t="shared" si="0"/>
        <v>160.30261257713011</v>
      </c>
    </row>
    <row r="52" spans="1:5" x14ac:dyDescent="0.25">
      <c r="A52" s="1">
        <v>25</v>
      </c>
      <c r="B52" s="1">
        <v>2725</v>
      </c>
      <c r="C52" s="1">
        <v>22055</v>
      </c>
      <c r="E52">
        <f t="shared" si="0"/>
        <v>72.387422869896284</v>
      </c>
    </row>
    <row r="53" spans="1:5" x14ac:dyDescent="0.25">
      <c r="A53" s="1">
        <v>26</v>
      </c>
      <c r="B53" s="1">
        <v>4640</v>
      </c>
      <c r="C53" s="1">
        <v>26329</v>
      </c>
      <c r="E53">
        <f t="shared" si="0"/>
        <v>86.415255349875281</v>
      </c>
    </row>
    <row r="54" spans="1:5" x14ac:dyDescent="0.25">
      <c r="A54" s="1">
        <v>27</v>
      </c>
      <c r="B54" s="1">
        <v>5120</v>
      </c>
      <c r="C54" s="1">
        <v>21929</v>
      </c>
      <c r="E54">
        <f t="shared" si="0"/>
        <v>71.973874228698961</v>
      </c>
    </row>
    <row r="55" spans="1:5" x14ac:dyDescent="0.25">
      <c r="A55" s="1">
        <v>28</v>
      </c>
      <c r="B55" s="1">
        <v>5620</v>
      </c>
      <c r="C55" s="1">
        <v>20430</v>
      </c>
      <c r="E55">
        <f t="shared" si="0"/>
        <v>67.053958251280037</v>
      </c>
    </row>
    <row r="56" spans="1:5" x14ac:dyDescent="0.25">
      <c r="A56" s="1">
        <v>29</v>
      </c>
      <c r="B56" s="1">
        <v>4770</v>
      </c>
      <c r="C56" s="1">
        <v>40811</v>
      </c>
      <c r="E56">
        <f t="shared" si="0"/>
        <v>133.94709203098333</v>
      </c>
    </row>
    <row r="57" spans="1:5" x14ac:dyDescent="0.25">
      <c r="A57" s="1">
        <v>30</v>
      </c>
      <c r="B57" s="1">
        <v>4985</v>
      </c>
      <c r="C57" s="1">
        <v>32968</v>
      </c>
      <c r="E57">
        <f t="shared" si="0"/>
        <v>108.20533018248655</v>
      </c>
    </row>
    <row r="58" spans="1:5" x14ac:dyDescent="0.25">
      <c r="A58" s="1">
        <v>31</v>
      </c>
      <c r="B58" s="1">
        <v>4190</v>
      </c>
      <c r="C58" s="1">
        <v>28653</v>
      </c>
      <c r="E58">
        <f t="shared" si="0"/>
        <v>94.042930287514764</v>
      </c>
    </row>
    <row r="59" spans="1:5" x14ac:dyDescent="0.25">
      <c r="A59" s="1">
        <v>32.01</v>
      </c>
      <c r="B59" s="1">
        <v>3555</v>
      </c>
      <c r="C59" s="1">
        <v>26536</v>
      </c>
      <c r="E59">
        <f t="shared" si="0"/>
        <v>87.094656688985168</v>
      </c>
    </row>
    <row r="60" spans="1:5" x14ac:dyDescent="0.25">
      <c r="A60" s="1">
        <v>32.020000000000003</v>
      </c>
      <c r="B60" s="1">
        <v>4695</v>
      </c>
      <c r="C60" s="1">
        <v>34915</v>
      </c>
      <c r="E60">
        <f t="shared" si="0"/>
        <v>114.59564132860706</v>
      </c>
    </row>
    <row r="61" spans="1:5" x14ac:dyDescent="0.25">
      <c r="A61" s="1">
        <v>33</v>
      </c>
      <c r="B61" s="1">
        <v>4840</v>
      </c>
      <c r="C61" s="1">
        <v>26865</v>
      </c>
      <c r="E61">
        <f t="shared" si="0"/>
        <v>88.174478141000392</v>
      </c>
    </row>
    <row r="62" spans="1:5" x14ac:dyDescent="0.25">
      <c r="A62" s="1">
        <v>34</v>
      </c>
      <c r="B62" s="1">
        <v>4860</v>
      </c>
      <c r="C62" s="1">
        <v>24148</v>
      </c>
      <c r="E62">
        <f t="shared" si="0"/>
        <v>79.25692529867402</v>
      </c>
    </row>
    <row r="63" spans="1:5" x14ac:dyDescent="0.25">
      <c r="A63" s="1">
        <v>35</v>
      </c>
      <c r="B63" s="1">
        <v>2725</v>
      </c>
      <c r="C63" s="1">
        <v>33216</v>
      </c>
      <c r="E63">
        <f t="shared" si="0"/>
        <v>109.01929893658921</v>
      </c>
    </row>
    <row r="64" spans="1:5" x14ac:dyDescent="0.25">
      <c r="A64" s="1">
        <v>36</v>
      </c>
      <c r="B64" s="1">
        <v>2685</v>
      </c>
      <c r="C64" s="1">
        <v>30183</v>
      </c>
      <c r="E64">
        <f t="shared" si="0"/>
        <v>99.064592359196538</v>
      </c>
    </row>
    <row r="65" spans="1:5" x14ac:dyDescent="0.25">
      <c r="A65" s="1">
        <v>37</v>
      </c>
      <c r="B65" s="1">
        <v>3245</v>
      </c>
      <c r="C65" s="1">
        <v>29912</v>
      </c>
      <c r="E65">
        <f t="shared" si="0"/>
        <v>98.175134567414986</v>
      </c>
    </row>
    <row r="66" spans="1:5" x14ac:dyDescent="0.25">
      <c r="A66" s="1">
        <v>38</v>
      </c>
      <c r="B66" s="1">
        <v>2785</v>
      </c>
      <c r="C66" s="1">
        <v>27476</v>
      </c>
      <c r="E66">
        <f t="shared" si="0"/>
        <v>90.179860837600103</v>
      </c>
    </row>
    <row r="67" spans="1:5" x14ac:dyDescent="0.25">
      <c r="A67" s="1">
        <v>39</v>
      </c>
      <c r="B67" s="1">
        <v>4185</v>
      </c>
      <c r="C67" s="1">
        <v>28958</v>
      </c>
      <c r="E67">
        <f t="shared" si="0"/>
        <v>95.043980569778128</v>
      </c>
    </row>
    <row r="68" spans="1:5" x14ac:dyDescent="0.25">
      <c r="A68" s="1">
        <v>40</v>
      </c>
      <c r="B68" s="1">
        <v>3425</v>
      </c>
      <c r="C68" s="1">
        <v>35466</v>
      </c>
      <c r="E68">
        <f t="shared" ref="E68:E131" si="1">100*C68/C$2</f>
        <v>116.4040961008271</v>
      </c>
    </row>
    <row r="69" spans="1:5" x14ac:dyDescent="0.25">
      <c r="A69" s="1">
        <v>41</v>
      </c>
      <c r="B69" s="1">
        <v>2865</v>
      </c>
      <c r="C69" s="1">
        <v>31483</v>
      </c>
      <c r="E69">
        <f t="shared" si="1"/>
        <v>103.33136405408953</v>
      </c>
    </row>
    <row r="70" spans="1:5" x14ac:dyDescent="0.25">
      <c r="A70" s="1">
        <v>42.01</v>
      </c>
      <c r="B70" s="1">
        <v>2610</v>
      </c>
      <c r="C70" s="1">
        <v>22424</v>
      </c>
      <c r="E70">
        <f t="shared" si="1"/>
        <v>73.598529604831299</v>
      </c>
    </row>
    <row r="71" spans="1:5" x14ac:dyDescent="0.25">
      <c r="A71" s="1">
        <v>42.02</v>
      </c>
      <c r="B71" s="1">
        <v>2955</v>
      </c>
      <c r="C71" s="1">
        <v>26080</v>
      </c>
      <c r="E71">
        <f t="shared" si="1"/>
        <v>85.598004463699624</v>
      </c>
    </row>
    <row r="72" spans="1:5" x14ac:dyDescent="0.25">
      <c r="A72" s="1">
        <v>43</v>
      </c>
      <c r="B72" s="1">
        <v>2565</v>
      </c>
      <c r="C72" s="1">
        <v>31294</v>
      </c>
      <c r="E72">
        <f t="shared" si="1"/>
        <v>102.71104109229356</v>
      </c>
    </row>
    <row r="73" spans="1:5" x14ac:dyDescent="0.25">
      <c r="A73" s="1">
        <v>44</v>
      </c>
      <c r="B73" s="1">
        <v>5430</v>
      </c>
      <c r="C73" s="1">
        <v>20740</v>
      </c>
      <c r="E73">
        <f t="shared" si="1"/>
        <v>68.071419193908369</v>
      </c>
    </row>
    <row r="74" spans="1:5" x14ac:dyDescent="0.25">
      <c r="A74" s="1">
        <v>46</v>
      </c>
      <c r="B74" s="1">
        <v>3915</v>
      </c>
      <c r="C74" s="1">
        <v>17594</v>
      </c>
      <c r="E74">
        <f t="shared" si="1"/>
        <v>57.745831692267295</v>
      </c>
    </row>
    <row r="75" spans="1:5" x14ac:dyDescent="0.25">
      <c r="A75" s="1">
        <v>47</v>
      </c>
      <c r="B75" s="1">
        <v>5650</v>
      </c>
      <c r="C75" s="1">
        <v>20800</v>
      </c>
      <c r="E75">
        <f t="shared" si="1"/>
        <v>68.268347118288034</v>
      </c>
    </row>
    <row r="76" spans="1:5" x14ac:dyDescent="0.25">
      <c r="A76" s="1">
        <v>48</v>
      </c>
      <c r="B76" s="1">
        <v>2810</v>
      </c>
      <c r="C76" s="1">
        <v>28856</v>
      </c>
      <c r="E76">
        <f t="shared" si="1"/>
        <v>94.709203098332679</v>
      </c>
    </row>
    <row r="77" spans="1:5" x14ac:dyDescent="0.25">
      <c r="A77" s="1">
        <v>49</v>
      </c>
      <c r="B77" s="1">
        <v>2975</v>
      </c>
      <c r="C77" s="1">
        <v>28474</v>
      </c>
      <c r="E77">
        <f t="shared" si="1"/>
        <v>93.455428646448738</v>
      </c>
    </row>
    <row r="78" spans="1:5" x14ac:dyDescent="0.25">
      <c r="A78" s="1">
        <v>50</v>
      </c>
      <c r="B78" s="1">
        <v>3295</v>
      </c>
      <c r="C78" s="1">
        <v>21703</v>
      </c>
      <c r="E78">
        <f t="shared" si="1"/>
        <v>71.232112380202182</v>
      </c>
    </row>
    <row r="79" spans="1:5" x14ac:dyDescent="0.25">
      <c r="A79" s="1">
        <v>51.01</v>
      </c>
      <c r="B79" s="1">
        <v>1715</v>
      </c>
      <c r="C79" s="1">
        <v>26013</v>
      </c>
      <c r="E79">
        <f t="shared" si="1"/>
        <v>85.378101614808983</v>
      </c>
    </row>
    <row r="80" spans="1:5" x14ac:dyDescent="0.25">
      <c r="A80" s="1">
        <v>51.02</v>
      </c>
      <c r="B80" s="1">
        <v>0</v>
      </c>
      <c r="C80" s="1">
        <v>0</v>
      </c>
      <c r="E80">
        <f t="shared" si="1"/>
        <v>0</v>
      </c>
    </row>
    <row r="81" spans="1:5" x14ac:dyDescent="0.25">
      <c r="A81" s="1">
        <v>52.02</v>
      </c>
      <c r="B81" s="1">
        <v>3925</v>
      </c>
      <c r="C81" s="1">
        <v>23705</v>
      </c>
      <c r="E81">
        <f t="shared" si="1"/>
        <v>77.802940790337402</v>
      </c>
    </row>
    <row r="82" spans="1:5" x14ac:dyDescent="0.25">
      <c r="A82" s="1">
        <v>53</v>
      </c>
      <c r="B82" s="1">
        <v>3930</v>
      </c>
      <c r="C82" s="1">
        <v>23551</v>
      </c>
      <c r="E82">
        <f t="shared" si="1"/>
        <v>77.297492451096232</v>
      </c>
    </row>
    <row r="83" spans="1:5" x14ac:dyDescent="0.25">
      <c r="A83" s="1">
        <v>54</v>
      </c>
      <c r="B83" s="1">
        <v>2600</v>
      </c>
      <c r="C83" s="1">
        <v>22932</v>
      </c>
      <c r="E83">
        <f t="shared" si="1"/>
        <v>75.265852697912564</v>
      </c>
    </row>
    <row r="84" spans="1:5" x14ac:dyDescent="0.25">
      <c r="A84" s="1">
        <v>55</v>
      </c>
      <c r="B84" s="1">
        <v>3125</v>
      </c>
      <c r="C84" s="1">
        <v>18351</v>
      </c>
      <c r="E84">
        <f t="shared" si="1"/>
        <v>60.230405671524224</v>
      </c>
    </row>
    <row r="85" spans="1:5" x14ac:dyDescent="0.25">
      <c r="A85" s="1">
        <v>56</v>
      </c>
      <c r="B85" s="1">
        <v>3050</v>
      </c>
      <c r="C85" s="1">
        <v>18744</v>
      </c>
      <c r="E85">
        <f t="shared" si="1"/>
        <v>61.520283576211106</v>
      </c>
    </row>
    <row r="86" spans="1:5" x14ac:dyDescent="0.25">
      <c r="A86" s="1">
        <v>57</v>
      </c>
      <c r="B86" s="1">
        <v>1675</v>
      </c>
      <c r="C86" s="1">
        <v>30351</v>
      </c>
      <c r="E86">
        <f t="shared" si="1"/>
        <v>99.615990547459631</v>
      </c>
    </row>
    <row r="87" spans="1:5" x14ac:dyDescent="0.25">
      <c r="A87" s="1">
        <v>58</v>
      </c>
      <c r="B87" s="1">
        <v>5125</v>
      </c>
      <c r="C87" s="1">
        <v>22614</v>
      </c>
      <c r="E87">
        <f t="shared" si="1"/>
        <v>74.222134698700273</v>
      </c>
    </row>
    <row r="88" spans="1:5" x14ac:dyDescent="0.25">
      <c r="A88" s="1">
        <v>59</v>
      </c>
      <c r="B88" s="1">
        <v>5085</v>
      </c>
      <c r="C88" s="1">
        <v>23485</v>
      </c>
      <c r="E88">
        <f t="shared" si="1"/>
        <v>77.080871734278588</v>
      </c>
    </row>
    <row r="89" spans="1:5" x14ac:dyDescent="0.25">
      <c r="A89" s="1">
        <v>60.01</v>
      </c>
      <c r="B89" s="1">
        <v>2225</v>
      </c>
      <c r="C89" s="1">
        <v>19664</v>
      </c>
      <c r="E89">
        <f t="shared" si="1"/>
        <v>64.53984508336616</v>
      </c>
    </row>
    <row r="90" spans="1:5" x14ac:dyDescent="0.25">
      <c r="A90" s="1">
        <v>60.02</v>
      </c>
      <c r="B90" s="1">
        <v>3075</v>
      </c>
      <c r="C90" s="1">
        <v>21045</v>
      </c>
      <c r="E90">
        <f t="shared" si="1"/>
        <v>69.072469476171719</v>
      </c>
    </row>
    <row r="91" spans="1:5" x14ac:dyDescent="0.25">
      <c r="A91" s="1">
        <v>61</v>
      </c>
      <c r="B91" s="1">
        <v>2950</v>
      </c>
      <c r="C91" s="1">
        <v>20837</v>
      </c>
      <c r="E91">
        <f t="shared" si="1"/>
        <v>68.389786004988835</v>
      </c>
    </row>
    <row r="92" spans="1:5" x14ac:dyDescent="0.25">
      <c r="A92" s="1">
        <v>62</v>
      </c>
      <c r="B92" s="1">
        <v>2680</v>
      </c>
      <c r="C92" s="1">
        <v>21071</v>
      </c>
      <c r="E92">
        <f t="shared" si="1"/>
        <v>69.157804910069586</v>
      </c>
    </row>
    <row r="93" spans="1:5" x14ac:dyDescent="0.25">
      <c r="A93" s="1">
        <v>63</v>
      </c>
      <c r="B93" s="1">
        <v>3125</v>
      </c>
      <c r="C93" s="1">
        <v>25630</v>
      </c>
      <c r="E93">
        <f t="shared" si="1"/>
        <v>84.121045030852045</v>
      </c>
    </row>
    <row r="94" spans="1:5" x14ac:dyDescent="0.25">
      <c r="A94" s="1">
        <v>64.010000000000005</v>
      </c>
      <c r="B94" s="1">
        <v>1760</v>
      </c>
      <c r="C94" s="1">
        <v>28496</v>
      </c>
      <c r="E94">
        <f t="shared" si="1"/>
        <v>93.527635552054619</v>
      </c>
    </row>
    <row r="95" spans="1:5" x14ac:dyDescent="0.25">
      <c r="A95" s="1">
        <v>65.010000000000005</v>
      </c>
      <c r="B95" s="1">
        <v>2445</v>
      </c>
      <c r="C95" s="1">
        <v>24992</v>
      </c>
      <c r="E95">
        <f t="shared" si="1"/>
        <v>82.027044768281471</v>
      </c>
    </row>
    <row r="96" spans="1:5" x14ac:dyDescent="0.25">
      <c r="A96" s="1">
        <v>65.02</v>
      </c>
      <c r="B96" s="1">
        <v>2500</v>
      </c>
      <c r="C96" s="1">
        <v>24923</v>
      </c>
      <c r="E96">
        <f t="shared" si="1"/>
        <v>81.800577655244851</v>
      </c>
    </row>
    <row r="97" spans="1:5" x14ac:dyDescent="0.25">
      <c r="A97" s="1">
        <v>66</v>
      </c>
      <c r="B97" s="1">
        <v>3895</v>
      </c>
      <c r="C97" s="1">
        <v>23907</v>
      </c>
      <c r="E97">
        <f t="shared" si="1"/>
        <v>78.465931469082321</v>
      </c>
    </row>
    <row r="98" spans="1:5" x14ac:dyDescent="0.25">
      <c r="A98" s="1">
        <v>67</v>
      </c>
      <c r="B98" s="1">
        <v>3450</v>
      </c>
      <c r="C98" s="1">
        <v>22591</v>
      </c>
      <c r="E98">
        <f t="shared" si="1"/>
        <v>74.146645661021395</v>
      </c>
    </row>
    <row r="99" spans="1:5" x14ac:dyDescent="0.25">
      <c r="A99" s="1">
        <v>68</v>
      </c>
      <c r="B99" s="1">
        <v>3580</v>
      </c>
      <c r="C99" s="1">
        <v>25616</v>
      </c>
      <c r="E99">
        <f t="shared" si="1"/>
        <v>84.075095181830122</v>
      </c>
    </row>
    <row r="100" spans="1:5" x14ac:dyDescent="0.25">
      <c r="A100" s="1">
        <v>69</v>
      </c>
      <c r="B100" s="1">
        <v>2595</v>
      </c>
      <c r="C100" s="1">
        <v>23328</v>
      </c>
      <c r="E100">
        <f t="shared" si="1"/>
        <v>76.565576998818429</v>
      </c>
    </row>
    <row r="101" spans="1:5" x14ac:dyDescent="0.25">
      <c r="A101" s="1">
        <v>70</v>
      </c>
      <c r="B101" s="1">
        <v>3385</v>
      </c>
      <c r="C101" s="1">
        <v>22403</v>
      </c>
      <c r="E101">
        <f t="shared" si="1"/>
        <v>73.529604831298414</v>
      </c>
    </row>
    <row r="102" spans="1:5" x14ac:dyDescent="0.25">
      <c r="A102" s="1">
        <v>71</v>
      </c>
      <c r="B102" s="1">
        <v>3240</v>
      </c>
      <c r="C102" s="1">
        <v>22063</v>
      </c>
      <c r="E102">
        <f t="shared" si="1"/>
        <v>72.413679926480242</v>
      </c>
    </row>
    <row r="103" spans="1:5" x14ac:dyDescent="0.25">
      <c r="A103" s="1">
        <v>72</v>
      </c>
      <c r="B103" s="1">
        <v>2965</v>
      </c>
      <c r="C103" s="1">
        <v>24955</v>
      </c>
      <c r="E103">
        <f t="shared" si="1"/>
        <v>81.905605881580669</v>
      </c>
    </row>
    <row r="104" spans="1:5" x14ac:dyDescent="0.25">
      <c r="A104" s="1">
        <v>73</v>
      </c>
      <c r="B104" s="1">
        <v>3580</v>
      </c>
      <c r="C104" s="1">
        <v>21972</v>
      </c>
      <c r="E104">
        <f t="shared" si="1"/>
        <v>72.115005907837727</v>
      </c>
    </row>
    <row r="105" spans="1:5" x14ac:dyDescent="0.25">
      <c r="A105" s="1">
        <v>74</v>
      </c>
      <c r="B105" s="1">
        <v>0</v>
      </c>
      <c r="C105" s="1">
        <v>0</v>
      </c>
      <c r="E105">
        <f t="shared" si="1"/>
        <v>0</v>
      </c>
    </row>
    <row r="106" spans="1:5" x14ac:dyDescent="0.25">
      <c r="A106" s="1">
        <v>75.010000000000005</v>
      </c>
      <c r="B106" s="1">
        <v>1330</v>
      </c>
      <c r="C106" s="1">
        <v>24490</v>
      </c>
      <c r="E106">
        <f t="shared" si="1"/>
        <v>80.379414467638185</v>
      </c>
    </row>
    <row r="107" spans="1:5" x14ac:dyDescent="0.25">
      <c r="A107" s="1">
        <v>75.02</v>
      </c>
      <c r="B107" s="1">
        <v>4935</v>
      </c>
      <c r="C107" s="1">
        <v>26698</v>
      </c>
      <c r="E107">
        <f t="shared" si="1"/>
        <v>87.626362084810296</v>
      </c>
    </row>
    <row r="108" spans="1:5" x14ac:dyDescent="0.25">
      <c r="A108" s="1">
        <v>75.03</v>
      </c>
      <c r="B108" s="1">
        <v>1815</v>
      </c>
      <c r="C108" s="1">
        <v>25308</v>
      </c>
      <c r="E108">
        <f t="shared" si="1"/>
        <v>83.064198503347768</v>
      </c>
    </row>
    <row r="109" spans="1:5" x14ac:dyDescent="0.25">
      <c r="A109" s="1">
        <v>75.040000000000006</v>
      </c>
      <c r="B109" s="1">
        <v>1640</v>
      </c>
      <c r="C109" s="1">
        <v>24491</v>
      </c>
      <c r="E109">
        <f t="shared" si="1"/>
        <v>80.382696599711167</v>
      </c>
    </row>
    <row r="110" spans="1:5" x14ac:dyDescent="0.25">
      <c r="A110" s="1">
        <v>75.05</v>
      </c>
      <c r="B110" s="1">
        <v>2940</v>
      </c>
      <c r="C110" s="1">
        <v>23567</v>
      </c>
      <c r="E110">
        <f t="shared" si="1"/>
        <v>77.350006564264149</v>
      </c>
    </row>
    <row r="111" spans="1:5" x14ac:dyDescent="0.25">
      <c r="A111" s="1">
        <v>75.06</v>
      </c>
      <c r="B111" s="1">
        <v>5005</v>
      </c>
      <c r="C111" s="1">
        <v>25200</v>
      </c>
      <c r="E111">
        <f t="shared" si="1"/>
        <v>82.709728239464354</v>
      </c>
    </row>
    <row r="112" spans="1:5" x14ac:dyDescent="0.25">
      <c r="A112" s="1">
        <v>75.069999999999993</v>
      </c>
      <c r="B112" s="1">
        <v>3530</v>
      </c>
      <c r="C112" s="1">
        <v>26568</v>
      </c>
      <c r="E112">
        <f t="shared" si="1"/>
        <v>87.199684915320987</v>
      </c>
    </row>
    <row r="113" spans="1:5" x14ac:dyDescent="0.25">
      <c r="A113" s="1">
        <v>75.08</v>
      </c>
      <c r="B113" s="1">
        <v>2825</v>
      </c>
      <c r="C113" s="1">
        <v>25061</v>
      </c>
      <c r="E113">
        <f t="shared" si="1"/>
        <v>82.253511881318104</v>
      </c>
    </row>
    <row r="114" spans="1:5" x14ac:dyDescent="0.25">
      <c r="A114" s="1">
        <v>75.09</v>
      </c>
      <c r="B114" s="1">
        <v>2635</v>
      </c>
      <c r="C114" s="1">
        <v>27428</v>
      </c>
      <c r="E114">
        <f t="shared" si="1"/>
        <v>90.022318498096368</v>
      </c>
    </row>
    <row r="115" spans="1:5" x14ac:dyDescent="0.25">
      <c r="A115" s="1">
        <v>75.099999999999994</v>
      </c>
      <c r="B115" s="1">
        <v>4815</v>
      </c>
      <c r="C115" s="1">
        <v>26027</v>
      </c>
      <c r="E115">
        <f t="shared" si="1"/>
        <v>85.424051463830907</v>
      </c>
    </row>
    <row r="116" spans="1:5" x14ac:dyDescent="0.25">
      <c r="A116" s="1">
        <v>76.010000000000005</v>
      </c>
      <c r="B116" s="1">
        <v>2305</v>
      </c>
      <c r="C116" s="1">
        <v>24352</v>
      </c>
      <c r="E116">
        <f t="shared" si="1"/>
        <v>79.926480241564917</v>
      </c>
    </row>
    <row r="117" spans="1:5" x14ac:dyDescent="0.25">
      <c r="A117" s="1">
        <v>76.02</v>
      </c>
      <c r="B117" s="1">
        <v>4595</v>
      </c>
      <c r="C117" s="1">
        <v>25578</v>
      </c>
      <c r="E117">
        <f t="shared" si="1"/>
        <v>83.950374163056324</v>
      </c>
    </row>
    <row r="118" spans="1:5" x14ac:dyDescent="0.25">
      <c r="A118" s="1">
        <v>77.010000000000005</v>
      </c>
      <c r="B118" s="1">
        <v>2680</v>
      </c>
      <c r="C118" s="1">
        <v>25514</v>
      </c>
      <c r="E118">
        <f t="shared" si="1"/>
        <v>83.740317710384673</v>
      </c>
    </row>
    <row r="119" spans="1:5" x14ac:dyDescent="0.25">
      <c r="A119" s="1">
        <v>77.02</v>
      </c>
      <c r="B119" s="1">
        <v>4385</v>
      </c>
      <c r="C119" s="1">
        <v>23649</v>
      </c>
      <c r="E119">
        <f t="shared" si="1"/>
        <v>77.619141394249709</v>
      </c>
    </row>
    <row r="120" spans="1:5" x14ac:dyDescent="0.25">
      <c r="A120" s="1">
        <v>78.010000000000005</v>
      </c>
      <c r="B120" s="1">
        <v>1115</v>
      </c>
      <c r="C120" s="1">
        <v>29290</v>
      </c>
      <c r="E120">
        <f t="shared" si="1"/>
        <v>96.133648418012342</v>
      </c>
    </row>
    <row r="121" spans="1:5" x14ac:dyDescent="0.25">
      <c r="A121" s="1">
        <v>78.02</v>
      </c>
      <c r="B121" s="1">
        <v>3005</v>
      </c>
      <c r="C121" s="1">
        <v>24368</v>
      </c>
      <c r="E121">
        <f t="shared" si="1"/>
        <v>79.978994354732833</v>
      </c>
    </row>
    <row r="122" spans="1:5" x14ac:dyDescent="0.25">
      <c r="A122" s="1">
        <v>78.03</v>
      </c>
      <c r="B122" s="1">
        <v>2120</v>
      </c>
      <c r="C122" s="1">
        <v>24826</v>
      </c>
      <c r="E122">
        <f t="shared" si="1"/>
        <v>81.482210844164371</v>
      </c>
    </row>
    <row r="123" spans="1:5" x14ac:dyDescent="0.25">
      <c r="A123" s="1">
        <v>78.05</v>
      </c>
      <c r="B123" s="1">
        <v>3115</v>
      </c>
      <c r="C123" s="1">
        <v>34722</v>
      </c>
      <c r="E123">
        <f t="shared" si="1"/>
        <v>113.96218983851911</v>
      </c>
    </row>
    <row r="124" spans="1:5" x14ac:dyDescent="0.25">
      <c r="A124" s="1">
        <v>78.06</v>
      </c>
      <c r="B124" s="1">
        <v>3700</v>
      </c>
      <c r="C124" s="1">
        <v>24620</v>
      </c>
      <c r="E124">
        <f t="shared" si="1"/>
        <v>80.80609163712748</v>
      </c>
    </row>
    <row r="125" spans="1:5" x14ac:dyDescent="0.25">
      <c r="A125" s="1">
        <v>78.069999999999993</v>
      </c>
      <c r="B125" s="1">
        <v>3950</v>
      </c>
      <c r="C125" s="1">
        <v>28614</v>
      </c>
      <c r="E125">
        <f t="shared" si="1"/>
        <v>93.914927136667984</v>
      </c>
    </row>
    <row r="126" spans="1:5" x14ac:dyDescent="0.25">
      <c r="A126" s="1">
        <v>78.08</v>
      </c>
      <c r="B126" s="1">
        <v>3090</v>
      </c>
      <c r="C126" s="1">
        <v>27617</v>
      </c>
      <c r="E126">
        <f t="shared" si="1"/>
        <v>90.642641459892346</v>
      </c>
    </row>
    <row r="127" spans="1:5" x14ac:dyDescent="0.25">
      <c r="A127" s="1">
        <v>78.09</v>
      </c>
      <c r="B127" s="1">
        <v>4105</v>
      </c>
      <c r="C127" s="1">
        <v>25455</v>
      </c>
      <c r="E127">
        <f t="shared" si="1"/>
        <v>83.54667191807799</v>
      </c>
    </row>
    <row r="128" spans="1:5" x14ac:dyDescent="0.25">
      <c r="A128" s="1">
        <v>78.099999999999994</v>
      </c>
      <c r="B128" s="1">
        <v>6690</v>
      </c>
      <c r="C128" s="1">
        <v>30574</v>
      </c>
      <c r="E128">
        <f t="shared" si="1"/>
        <v>100.34790599973743</v>
      </c>
    </row>
    <row r="129" spans="1:5" x14ac:dyDescent="0.25">
      <c r="A129" s="1">
        <v>78.11</v>
      </c>
      <c r="B129" s="1">
        <v>4570</v>
      </c>
      <c r="C129" s="1">
        <v>30634</v>
      </c>
      <c r="E129">
        <f t="shared" si="1"/>
        <v>100.5448339241171</v>
      </c>
    </row>
    <row r="130" spans="1:5" x14ac:dyDescent="0.25">
      <c r="A130" s="1">
        <v>79</v>
      </c>
      <c r="B130" s="1">
        <v>4365</v>
      </c>
      <c r="C130" s="1">
        <v>33990</v>
      </c>
      <c r="E130">
        <f t="shared" si="1"/>
        <v>111.55966916108704</v>
      </c>
    </row>
    <row r="131" spans="1:5" x14ac:dyDescent="0.25">
      <c r="A131" s="1">
        <v>90.01</v>
      </c>
      <c r="B131" s="1">
        <v>4365</v>
      </c>
      <c r="C131" s="1">
        <v>25110</v>
      </c>
      <c r="E131">
        <f t="shared" si="1"/>
        <v>82.414336352894836</v>
      </c>
    </row>
    <row r="132" spans="1:5" x14ac:dyDescent="0.25">
      <c r="A132" s="1">
        <v>90.02</v>
      </c>
      <c r="B132" s="1">
        <v>2475</v>
      </c>
      <c r="C132" s="1">
        <v>22935</v>
      </c>
      <c r="E132">
        <f t="shared" ref="E132:E195" si="2">100*C132/C$2</f>
        <v>75.275699094131554</v>
      </c>
    </row>
    <row r="133" spans="1:5" x14ac:dyDescent="0.25">
      <c r="A133" s="1">
        <v>90.03</v>
      </c>
      <c r="B133" s="1">
        <v>2190</v>
      </c>
      <c r="C133" s="1">
        <v>26631</v>
      </c>
      <c r="E133">
        <f t="shared" si="2"/>
        <v>87.406459235919655</v>
      </c>
    </row>
    <row r="134" spans="1:5" x14ac:dyDescent="0.25">
      <c r="A134" s="1">
        <v>90.04</v>
      </c>
      <c r="B134" s="1">
        <v>4235</v>
      </c>
      <c r="C134" s="1">
        <v>23169</v>
      </c>
      <c r="E134">
        <f t="shared" si="2"/>
        <v>76.043717999212291</v>
      </c>
    </row>
    <row r="135" spans="1:5" x14ac:dyDescent="0.25">
      <c r="A135" s="1">
        <v>90.05</v>
      </c>
      <c r="B135" s="1">
        <v>3290</v>
      </c>
      <c r="C135" s="1">
        <v>26344</v>
      </c>
      <c r="E135">
        <f t="shared" si="2"/>
        <v>86.464487330970201</v>
      </c>
    </row>
    <row r="136" spans="1:5" x14ac:dyDescent="0.25">
      <c r="A136" s="1">
        <v>90.06</v>
      </c>
      <c r="B136" s="1">
        <v>3525</v>
      </c>
      <c r="C136" s="1">
        <v>28498</v>
      </c>
      <c r="E136">
        <f t="shared" si="2"/>
        <v>93.534199816200598</v>
      </c>
    </row>
    <row r="137" spans="1:5" x14ac:dyDescent="0.25">
      <c r="A137" s="1">
        <v>90.08</v>
      </c>
      <c r="B137" s="1">
        <v>2960</v>
      </c>
      <c r="C137" s="1">
        <v>27675</v>
      </c>
      <c r="E137">
        <f t="shared" si="2"/>
        <v>90.833005120126032</v>
      </c>
    </row>
    <row r="138" spans="1:5" x14ac:dyDescent="0.25">
      <c r="A138" s="1">
        <v>90.09</v>
      </c>
      <c r="B138" s="1">
        <v>4325</v>
      </c>
      <c r="C138" s="1">
        <v>28486</v>
      </c>
      <c r="E138">
        <f t="shared" si="2"/>
        <v>93.494814231324668</v>
      </c>
    </row>
    <row r="139" spans="1:5" x14ac:dyDescent="0.25">
      <c r="A139" s="1">
        <v>90.11</v>
      </c>
      <c r="B139" s="1">
        <v>2470</v>
      </c>
      <c r="C139" s="1">
        <v>24364</v>
      </c>
      <c r="E139">
        <f t="shared" si="2"/>
        <v>79.965865826440861</v>
      </c>
    </row>
    <row r="140" spans="1:5" x14ac:dyDescent="0.25">
      <c r="A140" s="1">
        <v>90.12</v>
      </c>
      <c r="B140" s="1">
        <v>3560</v>
      </c>
      <c r="C140" s="1">
        <v>24557</v>
      </c>
      <c r="E140">
        <f t="shared" si="2"/>
        <v>80.599317316528811</v>
      </c>
    </row>
    <row r="141" spans="1:5" x14ac:dyDescent="0.25">
      <c r="A141" s="1">
        <v>90.13</v>
      </c>
      <c r="B141" s="1">
        <v>2905</v>
      </c>
      <c r="C141" s="1">
        <v>25493</v>
      </c>
      <c r="E141">
        <f t="shared" si="2"/>
        <v>83.671392936851774</v>
      </c>
    </row>
    <row r="142" spans="1:5" x14ac:dyDescent="0.25">
      <c r="A142" s="1">
        <v>90.15</v>
      </c>
      <c r="B142" s="1">
        <v>4560</v>
      </c>
      <c r="C142" s="1">
        <v>28271</v>
      </c>
      <c r="E142">
        <f t="shared" si="2"/>
        <v>92.789155835630822</v>
      </c>
    </row>
    <row r="143" spans="1:5" x14ac:dyDescent="0.25">
      <c r="A143" s="1">
        <v>90.16</v>
      </c>
      <c r="B143" s="1">
        <v>2540</v>
      </c>
      <c r="C143" s="1">
        <v>24861</v>
      </c>
      <c r="E143">
        <f t="shared" si="2"/>
        <v>81.597085466719179</v>
      </c>
    </row>
    <row r="144" spans="1:5" x14ac:dyDescent="0.25">
      <c r="A144" s="1">
        <v>90.17</v>
      </c>
      <c r="B144" s="1">
        <v>2665</v>
      </c>
      <c r="C144" s="1">
        <v>25139</v>
      </c>
      <c r="E144">
        <f t="shared" si="2"/>
        <v>82.509518183011679</v>
      </c>
    </row>
    <row r="145" spans="1:5" x14ac:dyDescent="0.25">
      <c r="A145" s="1">
        <v>90.18</v>
      </c>
      <c r="B145" s="1">
        <v>2450</v>
      </c>
      <c r="C145" s="1">
        <v>31881</v>
      </c>
      <c r="E145">
        <f t="shared" si="2"/>
        <v>104.63765261914139</v>
      </c>
    </row>
    <row r="146" spans="1:5" x14ac:dyDescent="0.25">
      <c r="A146" s="1">
        <v>90.19</v>
      </c>
      <c r="B146" s="1">
        <v>2735</v>
      </c>
      <c r="C146" s="1">
        <v>25038</v>
      </c>
      <c r="E146">
        <f t="shared" si="2"/>
        <v>82.178022843639226</v>
      </c>
    </row>
    <row r="147" spans="1:5" x14ac:dyDescent="0.25">
      <c r="A147" s="1">
        <v>90.2</v>
      </c>
      <c r="B147" s="1">
        <v>2920</v>
      </c>
      <c r="C147" s="1">
        <v>24224</v>
      </c>
      <c r="E147">
        <f t="shared" si="2"/>
        <v>79.506367336221615</v>
      </c>
    </row>
    <row r="148" spans="1:5" x14ac:dyDescent="0.25">
      <c r="A148" s="1">
        <v>90.21</v>
      </c>
      <c r="B148" s="1">
        <v>5155</v>
      </c>
      <c r="C148" s="1">
        <v>28014</v>
      </c>
      <c r="E148">
        <f t="shared" si="2"/>
        <v>91.945647892871207</v>
      </c>
    </row>
    <row r="149" spans="1:5" x14ac:dyDescent="0.25">
      <c r="A149" s="1">
        <v>90.22</v>
      </c>
      <c r="B149" s="1">
        <v>3100</v>
      </c>
      <c r="C149" s="1">
        <v>30318</v>
      </c>
      <c r="E149">
        <f t="shared" si="2"/>
        <v>99.507680189050802</v>
      </c>
    </row>
    <row r="150" spans="1:5" x14ac:dyDescent="0.25">
      <c r="A150" s="1">
        <v>100</v>
      </c>
      <c r="B150" s="1">
        <v>3120</v>
      </c>
      <c r="C150" s="1">
        <v>31083</v>
      </c>
      <c r="E150">
        <f t="shared" si="2"/>
        <v>102.0185112248917</v>
      </c>
    </row>
    <row r="151" spans="1:5" x14ac:dyDescent="0.25">
      <c r="A151" s="1">
        <v>101.01</v>
      </c>
      <c r="B151" s="1">
        <v>4245</v>
      </c>
      <c r="C151" s="1">
        <v>35583</v>
      </c>
      <c r="E151">
        <f t="shared" si="2"/>
        <v>116.78810555336747</v>
      </c>
    </row>
    <row r="152" spans="1:5" x14ac:dyDescent="0.25">
      <c r="A152" s="1">
        <v>101.02</v>
      </c>
      <c r="B152" s="1">
        <v>5055</v>
      </c>
      <c r="C152" s="1">
        <v>35236</v>
      </c>
      <c r="E152">
        <f t="shared" si="2"/>
        <v>115.64920572403834</v>
      </c>
    </row>
    <row r="153" spans="1:5" x14ac:dyDescent="0.25">
      <c r="A153" s="1">
        <v>102</v>
      </c>
      <c r="B153" s="1">
        <v>4465</v>
      </c>
      <c r="C153" s="1">
        <v>33237</v>
      </c>
      <c r="E153">
        <f t="shared" si="2"/>
        <v>109.08822371012209</v>
      </c>
    </row>
    <row r="154" spans="1:5" x14ac:dyDescent="0.25">
      <c r="A154" s="1">
        <v>103</v>
      </c>
      <c r="B154" s="1">
        <v>5130</v>
      </c>
      <c r="C154" s="1">
        <v>38040</v>
      </c>
      <c r="E154">
        <f t="shared" si="2"/>
        <v>124.85230405671524</v>
      </c>
    </row>
    <row r="155" spans="1:5" x14ac:dyDescent="0.25">
      <c r="A155" s="1">
        <v>104.02</v>
      </c>
      <c r="B155" s="1">
        <v>3775</v>
      </c>
      <c r="C155" s="1">
        <v>50970</v>
      </c>
      <c r="E155">
        <f t="shared" si="2"/>
        <v>167.29027176053563</v>
      </c>
    </row>
    <row r="156" spans="1:5" x14ac:dyDescent="0.25">
      <c r="A156" s="1">
        <v>104.04</v>
      </c>
      <c r="B156" s="1">
        <v>9450</v>
      </c>
      <c r="C156" s="1">
        <v>40011</v>
      </c>
      <c r="E156">
        <f t="shared" si="2"/>
        <v>131.32138637258763</v>
      </c>
    </row>
    <row r="157" spans="1:5" x14ac:dyDescent="0.25">
      <c r="A157" s="1">
        <v>104.05</v>
      </c>
      <c r="B157" s="1">
        <v>3500</v>
      </c>
      <c r="C157" s="1">
        <v>33903</v>
      </c>
      <c r="E157">
        <f t="shared" si="2"/>
        <v>111.27412367073651</v>
      </c>
    </row>
    <row r="158" spans="1:5" x14ac:dyDescent="0.25">
      <c r="A158" s="1">
        <v>104.06</v>
      </c>
      <c r="B158" s="1">
        <v>7250</v>
      </c>
      <c r="C158" s="1">
        <v>43229</v>
      </c>
      <c r="E158">
        <f t="shared" si="2"/>
        <v>141.88328738348432</v>
      </c>
    </row>
    <row r="159" spans="1:5" x14ac:dyDescent="0.25">
      <c r="A159" s="1">
        <v>104.07</v>
      </c>
      <c r="B159" s="1">
        <v>6125</v>
      </c>
      <c r="C159" s="1">
        <v>33739</v>
      </c>
      <c r="E159">
        <f t="shared" si="2"/>
        <v>110.73585401076539</v>
      </c>
    </row>
    <row r="160" spans="1:5" x14ac:dyDescent="0.25">
      <c r="A160" s="1">
        <v>105.01</v>
      </c>
      <c r="B160" s="1">
        <v>5760</v>
      </c>
      <c r="C160" s="1">
        <v>36249</v>
      </c>
      <c r="E160">
        <f t="shared" si="2"/>
        <v>118.97400551398188</v>
      </c>
    </row>
    <row r="161" spans="1:5" x14ac:dyDescent="0.25">
      <c r="A161" s="1">
        <v>105.03</v>
      </c>
      <c r="B161" s="1">
        <v>3065</v>
      </c>
      <c r="C161" s="1">
        <v>32204</v>
      </c>
      <c r="E161">
        <f t="shared" si="2"/>
        <v>105.69778127871865</v>
      </c>
    </row>
    <row r="162" spans="1:5" x14ac:dyDescent="0.25">
      <c r="A162" s="1">
        <v>105.04</v>
      </c>
      <c r="B162" s="1">
        <v>3050</v>
      </c>
      <c r="C162" s="1">
        <v>36217</v>
      </c>
      <c r="E162">
        <f t="shared" si="2"/>
        <v>118.86897728764606</v>
      </c>
    </row>
    <row r="163" spans="1:5" x14ac:dyDescent="0.25">
      <c r="A163" s="1">
        <v>106</v>
      </c>
      <c r="B163" s="1">
        <v>4655</v>
      </c>
      <c r="C163" s="1">
        <v>35052</v>
      </c>
      <c r="E163">
        <f t="shared" si="2"/>
        <v>115.04529342260733</v>
      </c>
    </row>
    <row r="164" spans="1:5" x14ac:dyDescent="0.25">
      <c r="A164" s="1">
        <v>110.01</v>
      </c>
      <c r="B164" s="1">
        <v>3455</v>
      </c>
      <c r="C164" s="1">
        <v>32823</v>
      </c>
      <c r="E164">
        <f t="shared" si="2"/>
        <v>107.72942103190232</v>
      </c>
    </row>
    <row r="165" spans="1:5" x14ac:dyDescent="0.25">
      <c r="A165" s="1">
        <v>110.02</v>
      </c>
      <c r="B165" s="1">
        <v>3640</v>
      </c>
      <c r="C165" s="1">
        <v>30671</v>
      </c>
      <c r="E165">
        <f t="shared" si="2"/>
        <v>100.6662728108179</v>
      </c>
    </row>
    <row r="166" spans="1:5" x14ac:dyDescent="0.25">
      <c r="A166" s="1">
        <v>111</v>
      </c>
      <c r="B166" s="1">
        <v>1450</v>
      </c>
      <c r="C166" s="1">
        <v>27839</v>
      </c>
      <c r="E166">
        <f t="shared" si="2"/>
        <v>91.371274780097153</v>
      </c>
    </row>
    <row r="167" spans="1:5" x14ac:dyDescent="0.25">
      <c r="A167" s="1">
        <v>120.01</v>
      </c>
      <c r="B167" s="1">
        <v>5955</v>
      </c>
      <c r="C167" s="1">
        <v>38302</v>
      </c>
      <c r="E167">
        <f t="shared" si="2"/>
        <v>125.71222265983984</v>
      </c>
    </row>
    <row r="168" spans="1:5" x14ac:dyDescent="0.25">
      <c r="A168" s="1">
        <v>120.02</v>
      </c>
      <c r="B168" s="1">
        <v>3510</v>
      </c>
      <c r="C168" s="1">
        <v>32714</v>
      </c>
      <c r="E168">
        <f t="shared" si="2"/>
        <v>107.37166863594591</v>
      </c>
    </row>
    <row r="169" spans="1:5" x14ac:dyDescent="0.25">
      <c r="A169" s="1">
        <v>120.03</v>
      </c>
      <c r="B169" s="1">
        <v>1630</v>
      </c>
      <c r="C169" s="1">
        <v>28950</v>
      </c>
      <c r="E169">
        <f t="shared" si="2"/>
        <v>95.01772351319417</v>
      </c>
    </row>
    <row r="170" spans="1:5" x14ac:dyDescent="0.25">
      <c r="A170" s="1">
        <v>120.05</v>
      </c>
      <c r="B170" s="1">
        <v>4550</v>
      </c>
      <c r="C170" s="1">
        <v>41397</v>
      </c>
      <c r="E170">
        <f t="shared" si="2"/>
        <v>135.87042142575817</v>
      </c>
    </row>
    <row r="171" spans="1:5" x14ac:dyDescent="0.25">
      <c r="A171" s="1">
        <v>120.06</v>
      </c>
      <c r="B171" s="1">
        <v>5590</v>
      </c>
      <c r="C171" s="1">
        <v>36631</v>
      </c>
      <c r="E171">
        <f t="shared" si="2"/>
        <v>120.22777996586582</v>
      </c>
    </row>
    <row r="172" spans="1:5" x14ac:dyDescent="0.25">
      <c r="A172" s="1">
        <v>121.02</v>
      </c>
      <c r="B172" s="1">
        <v>3735</v>
      </c>
      <c r="C172" s="1">
        <v>32170</v>
      </c>
      <c r="E172">
        <f t="shared" si="2"/>
        <v>105.58618878823684</v>
      </c>
    </row>
    <row r="173" spans="1:5" x14ac:dyDescent="0.25">
      <c r="A173" s="1">
        <v>121.03</v>
      </c>
      <c r="B173" s="1">
        <v>1990</v>
      </c>
      <c r="C173" s="1">
        <v>33190</v>
      </c>
      <c r="E173">
        <f t="shared" si="2"/>
        <v>108.93396350269134</v>
      </c>
    </row>
    <row r="174" spans="1:5" x14ac:dyDescent="0.25">
      <c r="A174" s="1">
        <v>121.04</v>
      </c>
      <c r="B174" s="1">
        <v>3840</v>
      </c>
      <c r="C174" s="1">
        <v>50575</v>
      </c>
      <c r="E174">
        <f t="shared" si="2"/>
        <v>165.99382959170276</v>
      </c>
    </row>
    <row r="175" spans="1:5" x14ac:dyDescent="0.25">
      <c r="A175" s="1">
        <v>121.05</v>
      </c>
      <c r="B175" s="1">
        <v>5375</v>
      </c>
      <c r="C175" s="1">
        <v>29904</v>
      </c>
      <c r="E175">
        <f t="shared" si="2"/>
        <v>98.148877510831042</v>
      </c>
    </row>
    <row r="176" spans="1:5" x14ac:dyDescent="0.25">
      <c r="A176" s="1">
        <v>121.06</v>
      </c>
      <c r="B176" s="1">
        <v>4825</v>
      </c>
      <c r="C176" s="1">
        <v>31762</v>
      </c>
      <c r="E176">
        <f t="shared" si="2"/>
        <v>104.24707890245503</v>
      </c>
    </row>
    <row r="177" spans="1:5" x14ac:dyDescent="0.25">
      <c r="A177" s="1">
        <v>140.01</v>
      </c>
      <c r="B177" s="1">
        <v>5615</v>
      </c>
      <c r="C177" s="1">
        <v>30850</v>
      </c>
      <c r="E177">
        <f t="shared" si="2"/>
        <v>101.25377445188394</v>
      </c>
    </row>
    <row r="178" spans="1:5" x14ac:dyDescent="0.25">
      <c r="A178" s="1">
        <v>140.03</v>
      </c>
      <c r="B178" s="1">
        <v>4625</v>
      </c>
      <c r="C178" s="1">
        <v>47732</v>
      </c>
      <c r="E178">
        <f t="shared" si="2"/>
        <v>156.66272810817907</v>
      </c>
    </row>
    <row r="179" spans="1:5" x14ac:dyDescent="0.25">
      <c r="A179" s="1">
        <v>140.04</v>
      </c>
      <c r="B179" s="1">
        <v>3485</v>
      </c>
      <c r="C179" s="1">
        <v>39155</v>
      </c>
      <c r="E179">
        <f t="shared" si="2"/>
        <v>128.51188131810423</v>
      </c>
    </row>
    <row r="180" spans="1:5" x14ac:dyDescent="0.25">
      <c r="A180" s="1">
        <v>141</v>
      </c>
      <c r="B180" s="1">
        <v>4120</v>
      </c>
      <c r="C180" s="1">
        <v>28566</v>
      </c>
      <c r="E180">
        <f t="shared" si="2"/>
        <v>93.757384797164235</v>
      </c>
    </row>
    <row r="181" spans="1:5" x14ac:dyDescent="0.25">
      <c r="A181" s="1">
        <v>142.01</v>
      </c>
      <c r="B181" s="1">
        <v>4525</v>
      </c>
      <c r="C181" s="1">
        <v>30202</v>
      </c>
      <c r="E181">
        <f t="shared" si="2"/>
        <v>99.12695286858343</v>
      </c>
    </row>
    <row r="182" spans="1:5" x14ac:dyDescent="0.25">
      <c r="A182" s="1">
        <v>142.02000000000001</v>
      </c>
      <c r="B182" s="1">
        <v>2945</v>
      </c>
      <c r="C182" s="1">
        <v>27700</v>
      </c>
      <c r="E182">
        <f t="shared" si="2"/>
        <v>90.915058421950903</v>
      </c>
    </row>
    <row r="183" spans="1:5" x14ac:dyDescent="0.25">
      <c r="A183" s="1">
        <v>142.03</v>
      </c>
      <c r="B183" s="1">
        <v>4480</v>
      </c>
      <c r="C183" s="1">
        <v>28462</v>
      </c>
      <c r="E183">
        <f t="shared" si="2"/>
        <v>93.416043061572793</v>
      </c>
    </row>
    <row r="184" spans="1:5" x14ac:dyDescent="0.25">
      <c r="A184" s="1">
        <v>142.04</v>
      </c>
      <c r="B184" s="1">
        <v>3890</v>
      </c>
      <c r="C184" s="1">
        <v>33334</v>
      </c>
      <c r="E184">
        <f t="shared" si="2"/>
        <v>109.40659052120257</v>
      </c>
    </row>
    <row r="185" spans="1:5" x14ac:dyDescent="0.25">
      <c r="A185" s="1">
        <v>150</v>
      </c>
      <c r="B185" s="1">
        <v>5330</v>
      </c>
      <c r="C185" s="1">
        <v>29271</v>
      </c>
      <c r="E185">
        <f t="shared" si="2"/>
        <v>96.071287908625436</v>
      </c>
    </row>
    <row r="186" spans="1:5" x14ac:dyDescent="0.25">
      <c r="A186" s="1">
        <v>151</v>
      </c>
      <c r="B186" s="1">
        <v>4745</v>
      </c>
      <c r="C186" s="1">
        <v>36148</v>
      </c>
      <c r="E186">
        <f t="shared" si="2"/>
        <v>118.64251017460943</v>
      </c>
    </row>
    <row r="187" spans="1:5" x14ac:dyDescent="0.25">
      <c r="A187" s="1">
        <v>152</v>
      </c>
      <c r="B187" s="1">
        <v>4460</v>
      </c>
      <c r="C187" s="1">
        <v>32700</v>
      </c>
      <c r="E187">
        <f t="shared" si="2"/>
        <v>107.32571878692399</v>
      </c>
    </row>
    <row r="188" spans="1:5" x14ac:dyDescent="0.25">
      <c r="A188" s="1">
        <v>153</v>
      </c>
      <c r="B188" s="1">
        <v>4785</v>
      </c>
      <c r="C188" s="1">
        <v>31694</v>
      </c>
      <c r="E188">
        <f t="shared" si="2"/>
        <v>104.02389392149141</v>
      </c>
    </row>
    <row r="189" spans="1:5" x14ac:dyDescent="0.25">
      <c r="A189" s="1">
        <v>154</v>
      </c>
      <c r="B189" s="1">
        <v>2185</v>
      </c>
      <c r="C189" s="1">
        <v>29813</v>
      </c>
      <c r="E189">
        <f t="shared" si="2"/>
        <v>97.850203492188527</v>
      </c>
    </row>
    <row r="190" spans="1:5" x14ac:dyDescent="0.25">
      <c r="A190" s="1">
        <v>155</v>
      </c>
      <c r="B190" s="1">
        <v>3820</v>
      </c>
      <c r="C190" s="1">
        <v>29476</v>
      </c>
      <c r="E190">
        <f t="shared" si="2"/>
        <v>96.744124983589344</v>
      </c>
    </row>
    <row r="191" spans="1:5" x14ac:dyDescent="0.25">
      <c r="A191" s="1">
        <v>156</v>
      </c>
      <c r="B191" s="1">
        <v>3665</v>
      </c>
      <c r="C191" s="1">
        <v>31141</v>
      </c>
      <c r="E191">
        <f t="shared" si="2"/>
        <v>102.20887488512538</v>
      </c>
    </row>
    <row r="192" spans="1:5" x14ac:dyDescent="0.25">
      <c r="A192" s="1">
        <v>157</v>
      </c>
      <c r="B192" s="1">
        <v>3125</v>
      </c>
      <c r="C192" s="1">
        <v>25314</v>
      </c>
      <c r="E192">
        <f t="shared" si="2"/>
        <v>83.083891295785747</v>
      </c>
    </row>
    <row r="193" spans="1:5" x14ac:dyDescent="0.25">
      <c r="A193" s="1">
        <v>160.01</v>
      </c>
      <c r="B193" s="1">
        <v>4165</v>
      </c>
      <c r="C193" s="1">
        <v>34892</v>
      </c>
      <c r="E193">
        <f t="shared" si="2"/>
        <v>114.52015229092818</v>
      </c>
    </row>
    <row r="194" spans="1:5" x14ac:dyDescent="0.25">
      <c r="A194" s="1">
        <v>160.02000000000001</v>
      </c>
      <c r="B194" s="1">
        <v>2850</v>
      </c>
      <c r="C194" s="1">
        <v>26390</v>
      </c>
      <c r="E194">
        <f t="shared" si="2"/>
        <v>86.615465406327957</v>
      </c>
    </row>
    <row r="195" spans="1:5" x14ac:dyDescent="0.25">
      <c r="A195" s="1">
        <v>161</v>
      </c>
      <c r="B195" s="1">
        <v>5615</v>
      </c>
      <c r="C195" s="1">
        <v>31979</v>
      </c>
      <c r="E195">
        <f t="shared" si="2"/>
        <v>104.95930156229487</v>
      </c>
    </row>
    <row r="196" spans="1:5" x14ac:dyDescent="0.25">
      <c r="A196" s="1">
        <v>162.01</v>
      </c>
      <c r="B196" s="1">
        <v>1995</v>
      </c>
      <c r="C196" s="1">
        <v>27674</v>
      </c>
      <c r="E196">
        <f t="shared" ref="E196:E204" si="3">100*C196/C$2</f>
        <v>90.829722988053035</v>
      </c>
    </row>
    <row r="197" spans="1:5" x14ac:dyDescent="0.25">
      <c r="A197" s="1">
        <v>162.02000000000001</v>
      </c>
      <c r="B197" s="1">
        <v>4380</v>
      </c>
      <c r="C197" s="1">
        <v>31242</v>
      </c>
      <c r="E197">
        <f t="shared" si="3"/>
        <v>102.54037022449783</v>
      </c>
    </row>
    <row r="198" spans="1:5" x14ac:dyDescent="0.25">
      <c r="A198" s="1">
        <v>163.03</v>
      </c>
      <c r="B198" s="1">
        <v>1970</v>
      </c>
      <c r="C198" s="1">
        <v>28533</v>
      </c>
      <c r="E198">
        <f t="shared" si="3"/>
        <v>93.64907443875542</v>
      </c>
    </row>
    <row r="199" spans="1:5" x14ac:dyDescent="0.25">
      <c r="A199" s="1">
        <v>163.04</v>
      </c>
      <c r="B199" s="1">
        <v>4940</v>
      </c>
      <c r="C199" s="1">
        <v>29399</v>
      </c>
      <c r="E199">
        <f t="shared" si="3"/>
        <v>96.491400813968752</v>
      </c>
    </row>
    <row r="200" spans="1:5" x14ac:dyDescent="0.25">
      <c r="A200" s="1">
        <v>164</v>
      </c>
      <c r="B200" s="1">
        <v>6125</v>
      </c>
      <c r="C200" s="1">
        <v>33285</v>
      </c>
      <c r="E200">
        <f t="shared" si="3"/>
        <v>109.24576604962584</v>
      </c>
    </row>
    <row r="201" spans="1:5" x14ac:dyDescent="0.25">
      <c r="A201" s="1">
        <v>165.01</v>
      </c>
      <c r="B201" s="1">
        <v>1650</v>
      </c>
      <c r="C201" s="1">
        <v>29227</v>
      </c>
      <c r="E201">
        <f t="shared" si="3"/>
        <v>95.926874097413673</v>
      </c>
    </row>
    <row r="202" spans="1:5" x14ac:dyDescent="0.25">
      <c r="A202" s="1">
        <v>165.02</v>
      </c>
      <c r="B202" s="1">
        <v>4140</v>
      </c>
      <c r="C202" s="1">
        <v>26677</v>
      </c>
      <c r="E202">
        <f t="shared" si="3"/>
        <v>87.557437311277411</v>
      </c>
    </row>
    <row r="203" spans="1:5" x14ac:dyDescent="0.25">
      <c r="A203" s="1">
        <v>166</v>
      </c>
      <c r="B203" s="1">
        <v>3630</v>
      </c>
      <c r="C203" s="1">
        <v>26023</v>
      </c>
      <c r="E203">
        <f t="shared" si="3"/>
        <v>85.41092293553892</v>
      </c>
    </row>
    <row r="204" spans="1:5" x14ac:dyDescent="0.25">
      <c r="A204" s="1">
        <v>200</v>
      </c>
      <c r="B204" s="1">
        <v>880</v>
      </c>
      <c r="C204" s="1">
        <v>28782</v>
      </c>
      <c r="E204">
        <f t="shared" si="3"/>
        <v>94.466325324931077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F62A6-E93F-423D-B1A8-D35E8FDC706E}">
  <dimension ref="A2:S207"/>
  <sheetViews>
    <sheetView topLeftCell="B190" workbookViewId="0">
      <selection activeCell="R207" sqref="P207:R207"/>
    </sheetView>
  </sheetViews>
  <sheetFormatPr defaultRowHeight="15" x14ac:dyDescent="0.25"/>
  <sheetData>
    <row r="2" spans="1:18" x14ac:dyDescent="0.25">
      <c r="G2" t="s">
        <v>5</v>
      </c>
      <c r="L2" t="s">
        <v>4</v>
      </c>
      <c r="Q2" t="s">
        <v>6</v>
      </c>
    </row>
    <row r="3" spans="1:18" x14ac:dyDescent="0.25">
      <c r="F3" t="s">
        <v>1</v>
      </c>
      <c r="G3" t="s">
        <v>2</v>
      </c>
      <c r="H3" t="s">
        <v>3</v>
      </c>
      <c r="K3" t="s">
        <v>1</v>
      </c>
      <c r="L3" t="s">
        <v>2</v>
      </c>
      <c r="M3" t="s">
        <v>3</v>
      </c>
      <c r="P3" t="s">
        <v>1</v>
      </c>
      <c r="Q3" t="s">
        <v>2</v>
      </c>
      <c r="R3" t="s">
        <v>3</v>
      </c>
    </row>
    <row r="4" spans="1:18" x14ac:dyDescent="0.25">
      <c r="A4">
        <v>37</v>
      </c>
      <c r="B4">
        <v>1.01</v>
      </c>
      <c r="C4">
        <v>0</v>
      </c>
      <c r="D4">
        <v>0</v>
      </c>
      <c r="F4">
        <v>0</v>
      </c>
      <c r="K4">
        <v>0</v>
      </c>
      <c r="P4">
        <v>0</v>
      </c>
    </row>
    <row r="5" spans="1:18" x14ac:dyDescent="0.25">
      <c r="A5">
        <v>38.04</v>
      </c>
      <c r="B5">
        <v>18</v>
      </c>
      <c r="C5">
        <v>0</v>
      </c>
      <c r="D5">
        <v>0</v>
      </c>
      <c r="F5">
        <v>0</v>
      </c>
      <c r="K5">
        <v>0</v>
      </c>
      <c r="P5">
        <v>0</v>
      </c>
    </row>
    <row r="6" spans="1:18" x14ac:dyDescent="0.25">
      <c r="A6">
        <v>38.21</v>
      </c>
      <c r="B6">
        <v>51.02</v>
      </c>
      <c r="C6">
        <v>0</v>
      </c>
      <c r="D6">
        <v>0</v>
      </c>
      <c r="F6">
        <v>0</v>
      </c>
      <c r="K6">
        <v>0</v>
      </c>
      <c r="P6">
        <v>0</v>
      </c>
    </row>
    <row r="7" spans="1:18" x14ac:dyDescent="0.25">
      <c r="A7">
        <v>39</v>
      </c>
      <c r="B7">
        <v>74</v>
      </c>
      <c r="C7">
        <v>0</v>
      </c>
      <c r="D7">
        <v>0</v>
      </c>
      <c r="F7">
        <v>0</v>
      </c>
      <c r="K7">
        <v>0</v>
      </c>
      <c r="P7">
        <v>0</v>
      </c>
    </row>
    <row r="8" spans="1:18" x14ac:dyDescent="0.25">
      <c r="A8">
        <v>35.020000000000003</v>
      </c>
      <c r="B8">
        <v>46</v>
      </c>
      <c r="C8">
        <v>3915</v>
      </c>
      <c r="D8">
        <v>57.745831692267295</v>
      </c>
      <c r="F8">
        <v>3915</v>
      </c>
      <c r="K8">
        <v>3915</v>
      </c>
      <c r="P8">
        <v>3915</v>
      </c>
    </row>
    <row r="9" spans="1:18" x14ac:dyDescent="0.25">
      <c r="A9">
        <v>38.11</v>
      </c>
      <c r="B9">
        <v>55</v>
      </c>
      <c r="C9">
        <v>3125</v>
      </c>
      <c r="D9">
        <v>60.230405671524224</v>
      </c>
      <c r="F9">
        <v>3125</v>
      </c>
      <c r="K9">
        <v>3125</v>
      </c>
      <c r="P9">
        <v>3125</v>
      </c>
    </row>
    <row r="10" spans="1:18" x14ac:dyDescent="0.25">
      <c r="A10">
        <v>38.049999999999997</v>
      </c>
      <c r="B10">
        <v>56</v>
      </c>
      <c r="C10">
        <v>3050</v>
      </c>
      <c r="D10">
        <v>61.520283576211106</v>
      </c>
      <c r="F10">
        <v>3050</v>
      </c>
      <c r="K10">
        <v>3050</v>
      </c>
      <c r="P10">
        <v>3050</v>
      </c>
    </row>
    <row r="11" spans="1:18" x14ac:dyDescent="0.25">
      <c r="A11">
        <v>38.15</v>
      </c>
      <c r="B11">
        <v>60.01</v>
      </c>
      <c r="C11">
        <v>2225</v>
      </c>
      <c r="D11">
        <v>64.53984508336616</v>
      </c>
      <c r="F11">
        <v>2225</v>
      </c>
      <c r="K11">
        <v>2225</v>
      </c>
      <c r="P11">
        <v>2225</v>
      </c>
    </row>
    <row r="12" spans="1:18" x14ac:dyDescent="0.25">
      <c r="A12">
        <v>38.28</v>
      </c>
      <c r="B12">
        <v>28</v>
      </c>
      <c r="C12">
        <v>5620</v>
      </c>
      <c r="D12">
        <v>67.053958251280037</v>
      </c>
      <c r="F12">
        <v>5620</v>
      </c>
      <c r="K12">
        <v>5620</v>
      </c>
      <c r="P12">
        <v>5620</v>
      </c>
    </row>
    <row r="13" spans="1:18" x14ac:dyDescent="0.25">
      <c r="A13">
        <v>38.17</v>
      </c>
      <c r="B13">
        <v>44</v>
      </c>
      <c r="C13">
        <v>5430</v>
      </c>
      <c r="D13">
        <v>68.071419193908369</v>
      </c>
      <c r="F13">
        <v>5430</v>
      </c>
      <c r="K13">
        <v>5430</v>
      </c>
      <c r="P13">
        <v>5430</v>
      </c>
    </row>
    <row r="14" spans="1:18" x14ac:dyDescent="0.25">
      <c r="A14">
        <v>36.01</v>
      </c>
      <c r="B14">
        <v>47</v>
      </c>
      <c r="C14">
        <v>5650</v>
      </c>
      <c r="D14">
        <v>68.268347118288034</v>
      </c>
      <c r="F14">
        <v>5650</v>
      </c>
      <c r="K14">
        <v>5650</v>
      </c>
      <c r="P14">
        <v>5650</v>
      </c>
    </row>
    <row r="15" spans="1:18" x14ac:dyDescent="0.25">
      <c r="A15">
        <v>36.020000000000003</v>
      </c>
      <c r="B15">
        <v>61</v>
      </c>
      <c r="C15">
        <v>2950</v>
      </c>
      <c r="D15">
        <v>68.389786004988835</v>
      </c>
      <c r="F15">
        <v>2950</v>
      </c>
      <c r="K15">
        <v>2950</v>
      </c>
      <c r="P15">
        <v>2950</v>
      </c>
    </row>
    <row r="16" spans="1:18" x14ac:dyDescent="0.25">
      <c r="A16">
        <v>38.18</v>
      </c>
      <c r="B16">
        <v>60.02</v>
      </c>
      <c r="C16">
        <v>3075</v>
      </c>
      <c r="D16">
        <v>69.072469476171719</v>
      </c>
      <c r="F16">
        <v>3075</v>
      </c>
      <c r="K16">
        <v>3075</v>
      </c>
      <c r="P16">
        <v>3075</v>
      </c>
    </row>
    <row r="17" spans="1:17" x14ac:dyDescent="0.25">
      <c r="A17">
        <v>33.020000000000003</v>
      </c>
      <c r="B17">
        <v>62</v>
      </c>
      <c r="C17">
        <v>2680</v>
      </c>
      <c r="D17">
        <v>69.157804910069586</v>
      </c>
      <c r="F17">
        <v>2680</v>
      </c>
      <c r="K17">
        <v>2680</v>
      </c>
      <c r="P17">
        <v>2680</v>
      </c>
    </row>
    <row r="18" spans="1:17" x14ac:dyDescent="0.25">
      <c r="A18">
        <v>38.020000000000003</v>
      </c>
      <c r="B18">
        <v>50</v>
      </c>
      <c r="C18">
        <v>3295</v>
      </c>
      <c r="D18">
        <v>71.232112380202182</v>
      </c>
      <c r="F18">
        <v>3295</v>
      </c>
      <c r="K18">
        <v>3295</v>
      </c>
      <c r="P18">
        <v>3295</v>
      </c>
    </row>
    <row r="19" spans="1:17" x14ac:dyDescent="0.25">
      <c r="A19">
        <v>38.130000000000003</v>
      </c>
      <c r="B19">
        <v>27</v>
      </c>
      <c r="C19">
        <v>5120</v>
      </c>
      <c r="D19">
        <v>71.973874228698961</v>
      </c>
      <c r="F19">
        <v>5120</v>
      </c>
      <c r="K19">
        <v>5120</v>
      </c>
      <c r="P19">
        <v>5120</v>
      </c>
    </row>
    <row r="20" spans="1:17" x14ac:dyDescent="0.25">
      <c r="A20">
        <v>38.07</v>
      </c>
      <c r="B20">
        <v>73</v>
      </c>
      <c r="C20">
        <v>3580</v>
      </c>
      <c r="D20">
        <v>72.115005907837727</v>
      </c>
      <c r="F20">
        <v>3580</v>
      </c>
      <c r="K20">
        <v>3580</v>
      </c>
      <c r="P20">
        <v>3580</v>
      </c>
    </row>
    <row r="21" spans="1:17" x14ac:dyDescent="0.25">
      <c r="A21">
        <v>61</v>
      </c>
      <c r="B21">
        <v>25</v>
      </c>
      <c r="C21">
        <v>2725</v>
      </c>
      <c r="D21">
        <v>72.387422869896284</v>
      </c>
      <c r="F21">
        <v>2725</v>
      </c>
      <c r="K21">
        <v>2725</v>
      </c>
      <c r="P21">
        <v>2725</v>
      </c>
    </row>
    <row r="22" spans="1:17" x14ac:dyDescent="0.25">
      <c r="A22">
        <v>38.1</v>
      </c>
      <c r="B22">
        <v>71</v>
      </c>
      <c r="C22">
        <v>3240</v>
      </c>
      <c r="D22">
        <v>72.413679926480242</v>
      </c>
      <c r="F22">
        <v>3240</v>
      </c>
      <c r="K22">
        <v>3240</v>
      </c>
      <c r="P22">
        <v>3240</v>
      </c>
    </row>
    <row r="23" spans="1:17" x14ac:dyDescent="0.25">
      <c r="A23">
        <v>38.229999999999997</v>
      </c>
      <c r="B23">
        <v>70</v>
      </c>
      <c r="C23">
        <v>3385</v>
      </c>
      <c r="D23">
        <v>73.529604831298414</v>
      </c>
      <c r="F23">
        <v>3385</v>
      </c>
      <c r="K23">
        <v>3385</v>
      </c>
      <c r="P23">
        <v>3385</v>
      </c>
    </row>
    <row r="24" spans="1:17" x14ac:dyDescent="0.25">
      <c r="A24">
        <v>38.14</v>
      </c>
      <c r="B24">
        <v>42.01</v>
      </c>
      <c r="C24">
        <v>2610</v>
      </c>
      <c r="D24">
        <v>73.598529604831299</v>
      </c>
      <c r="F24">
        <v>2610</v>
      </c>
      <c r="K24">
        <v>2610</v>
      </c>
      <c r="P24">
        <v>2610</v>
      </c>
    </row>
    <row r="25" spans="1:17" x14ac:dyDescent="0.25">
      <c r="A25">
        <v>50.01</v>
      </c>
      <c r="B25">
        <v>67</v>
      </c>
      <c r="C25">
        <v>3450</v>
      </c>
      <c r="D25">
        <v>74.146645661021395</v>
      </c>
      <c r="F25">
        <v>3450</v>
      </c>
      <c r="K25">
        <v>3450</v>
      </c>
      <c r="P25">
        <v>3450</v>
      </c>
    </row>
    <row r="26" spans="1:17" x14ac:dyDescent="0.25">
      <c r="A26">
        <v>2.02</v>
      </c>
      <c r="B26">
        <v>58</v>
      </c>
      <c r="C26">
        <v>5125</v>
      </c>
      <c r="D26">
        <v>74.222134698700273</v>
      </c>
      <c r="F26">
        <v>5125</v>
      </c>
      <c r="K26">
        <v>5125</v>
      </c>
      <c r="P26">
        <v>5125</v>
      </c>
    </row>
    <row r="27" spans="1:17" x14ac:dyDescent="0.25">
      <c r="A27">
        <v>75.02</v>
      </c>
      <c r="B27">
        <v>54</v>
      </c>
      <c r="C27">
        <v>2600</v>
      </c>
      <c r="D27">
        <v>75.265852697912564</v>
      </c>
      <c r="F27">
        <v>2600</v>
      </c>
      <c r="K27">
        <v>2600</v>
      </c>
      <c r="Q27">
        <v>2600</v>
      </c>
    </row>
    <row r="28" spans="1:17" x14ac:dyDescent="0.25">
      <c r="A28">
        <v>38.24</v>
      </c>
      <c r="B28">
        <v>90.02</v>
      </c>
      <c r="C28">
        <v>2475</v>
      </c>
      <c r="D28">
        <v>75.275699094131554</v>
      </c>
      <c r="F28">
        <v>2475</v>
      </c>
      <c r="K28">
        <v>2475</v>
      </c>
      <c r="Q28">
        <v>2475</v>
      </c>
    </row>
    <row r="29" spans="1:17" x14ac:dyDescent="0.25">
      <c r="A29">
        <v>38.03</v>
      </c>
      <c r="B29">
        <v>90.04</v>
      </c>
      <c r="C29">
        <v>4235</v>
      </c>
      <c r="D29">
        <v>76.043717999212291</v>
      </c>
      <c r="F29">
        <v>4235</v>
      </c>
      <c r="K29">
        <v>4235</v>
      </c>
      <c r="Q29">
        <v>4235</v>
      </c>
    </row>
    <row r="30" spans="1:17" x14ac:dyDescent="0.25">
      <c r="A30">
        <v>38.299999999999997</v>
      </c>
      <c r="B30">
        <v>69</v>
      </c>
      <c r="C30">
        <v>2595</v>
      </c>
      <c r="D30">
        <v>76.565576998818429</v>
      </c>
      <c r="F30">
        <v>2595</v>
      </c>
      <c r="K30">
        <v>2595</v>
      </c>
      <c r="Q30">
        <v>2595</v>
      </c>
    </row>
    <row r="31" spans="1:17" x14ac:dyDescent="0.25">
      <c r="A31">
        <v>38.06</v>
      </c>
      <c r="B31">
        <v>59</v>
      </c>
      <c r="C31">
        <v>5085</v>
      </c>
      <c r="D31">
        <v>77.080871734278588</v>
      </c>
      <c r="F31">
        <v>5085</v>
      </c>
      <c r="K31">
        <v>5085</v>
      </c>
      <c r="Q31">
        <v>5085</v>
      </c>
    </row>
    <row r="32" spans="1:17" x14ac:dyDescent="0.25">
      <c r="A32">
        <v>38.08</v>
      </c>
      <c r="B32">
        <v>53</v>
      </c>
      <c r="C32">
        <v>3930</v>
      </c>
      <c r="D32">
        <v>77.297492451096232</v>
      </c>
      <c r="F32">
        <v>3930</v>
      </c>
      <c r="K32">
        <v>3930</v>
      </c>
      <c r="Q32">
        <v>3930</v>
      </c>
    </row>
    <row r="33" spans="1:17" x14ac:dyDescent="0.25">
      <c r="A33">
        <v>76.040000000000006</v>
      </c>
      <c r="B33">
        <v>75.05</v>
      </c>
      <c r="C33">
        <v>2940</v>
      </c>
      <c r="D33">
        <v>77.350006564264149</v>
      </c>
      <c r="F33">
        <v>2940</v>
      </c>
      <c r="K33">
        <v>2940</v>
      </c>
      <c r="Q33">
        <v>2940</v>
      </c>
    </row>
    <row r="34" spans="1:17" x14ac:dyDescent="0.25">
      <c r="A34">
        <v>38.22</v>
      </c>
      <c r="B34">
        <v>77.02</v>
      </c>
      <c r="C34">
        <v>4385</v>
      </c>
      <c r="D34">
        <v>77.619141394249709</v>
      </c>
      <c r="F34">
        <v>4385</v>
      </c>
      <c r="K34">
        <v>4385</v>
      </c>
      <c r="Q34">
        <v>4385</v>
      </c>
    </row>
    <row r="35" spans="1:17" x14ac:dyDescent="0.25">
      <c r="A35">
        <v>26</v>
      </c>
      <c r="B35">
        <v>52.02</v>
      </c>
      <c r="C35">
        <v>3925</v>
      </c>
      <c r="D35">
        <v>77.802940790337402</v>
      </c>
      <c r="F35">
        <v>3925</v>
      </c>
      <c r="K35">
        <v>3925</v>
      </c>
      <c r="Q35">
        <v>3925</v>
      </c>
    </row>
    <row r="36" spans="1:17" x14ac:dyDescent="0.25">
      <c r="A36">
        <v>76.06</v>
      </c>
      <c r="B36">
        <v>66</v>
      </c>
      <c r="C36">
        <v>3895</v>
      </c>
      <c r="D36">
        <v>78.465931469082321</v>
      </c>
      <c r="F36">
        <v>3895</v>
      </c>
      <c r="K36">
        <v>3895</v>
      </c>
      <c r="Q36">
        <v>3895</v>
      </c>
    </row>
    <row r="37" spans="1:17" x14ac:dyDescent="0.25">
      <c r="A37">
        <v>73</v>
      </c>
      <c r="B37">
        <v>6.06</v>
      </c>
      <c r="C37">
        <v>4135</v>
      </c>
      <c r="D37">
        <v>78.600498884075094</v>
      </c>
      <c r="F37">
        <v>4135</v>
      </c>
      <c r="K37">
        <v>4135</v>
      </c>
      <c r="Q37">
        <v>4135</v>
      </c>
    </row>
    <row r="38" spans="1:17" x14ac:dyDescent="0.25">
      <c r="A38">
        <v>35.01</v>
      </c>
      <c r="B38">
        <v>1.05</v>
      </c>
      <c r="C38">
        <v>3850</v>
      </c>
      <c r="D38">
        <v>78.954969147958508</v>
      </c>
      <c r="F38">
        <v>3850</v>
      </c>
      <c r="K38">
        <v>3850</v>
      </c>
      <c r="Q38">
        <v>3850</v>
      </c>
    </row>
    <row r="39" spans="1:17" x14ac:dyDescent="0.25">
      <c r="A39">
        <v>38.119999999999997</v>
      </c>
      <c r="B39">
        <v>34</v>
      </c>
      <c r="C39">
        <v>4860</v>
      </c>
      <c r="D39">
        <v>79.25692529867402</v>
      </c>
      <c r="F39">
        <v>4860</v>
      </c>
      <c r="K39">
        <v>4860</v>
      </c>
      <c r="Q39">
        <v>4860</v>
      </c>
    </row>
    <row r="40" spans="1:17" x14ac:dyDescent="0.25">
      <c r="A40">
        <v>47</v>
      </c>
      <c r="B40">
        <v>90.2</v>
      </c>
      <c r="C40">
        <v>2920</v>
      </c>
      <c r="D40">
        <v>79.506367336221615</v>
      </c>
      <c r="F40">
        <v>2920</v>
      </c>
      <c r="K40">
        <v>2920</v>
      </c>
      <c r="Q40">
        <v>2920</v>
      </c>
    </row>
    <row r="41" spans="1:17" x14ac:dyDescent="0.25">
      <c r="A41">
        <v>38.25</v>
      </c>
      <c r="B41">
        <v>76.010000000000005</v>
      </c>
      <c r="C41">
        <v>2305</v>
      </c>
      <c r="D41">
        <v>79.926480241564917</v>
      </c>
      <c r="F41">
        <v>2305</v>
      </c>
      <c r="K41">
        <v>2305</v>
      </c>
      <c r="Q41">
        <v>2305</v>
      </c>
    </row>
    <row r="42" spans="1:17" x14ac:dyDescent="0.25">
      <c r="A42">
        <v>51</v>
      </c>
      <c r="B42">
        <v>90.11</v>
      </c>
      <c r="C42">
        <v>2470</v>
      </c>
      <c r="D42">
        <v>79.965865826440861</v>
      </c>
      <c r="F42">
        <v>2470</v>
      </c>
      <c r="K42">
        <v>2470</v>
      </c>
      <c r="Q42">
        <v>2470</v>
      </c>
    </row>
    <row r="43" spans="1:17" x14ac:dyDescent="0.25">
      <c r="A43">
        <v>76.02</v>
      </c>
      <c r="B43">
        <v>78.02</v>
      </c>
      <c r="C43">
        <v>3005</v>
      </c>
      <c r="D43">
        <v>79.978994354732833</v>
      </c>
      <c r="F43">
        <v>3005</v>
      </c>
      <c r="K43">
        <v>3005</v>
      </c>
      <c r="Q43">
        <v>3005</v>
      </c>
    </row>
    <row r="44" spans="1:17" x14ac:dyDescent="0.25">
      <c r="A44">
        <v>38.200000000000003</v>
      </c>
      <c r="B44">
        <v>6.04</v>
      </c>
      <c r="C44">
        <v>1805</v>
      </c>
      <c r="D44">
        <v>80.116843901798603</v>
      </c>
      <c r="F44">
        <v>1805</v>
      </c>
      <c r="L44">
        <v>1805</v>
      </c>
      <c r="Q44">
        <v>1805</v>
      </c>
    </row>
    <row r="45" spans="1:17" x14ac:dyDescent="0.25">
      <c r="A45">
        <v>75.010000000000005</v>
      </c>
      <c r="B45">
        <v>75.010000000000005</v>
      </c>
      <c r="C45">
        <v>1330</v>
      </c>
      <c r="D45">
        <v>80.379414467638185</v>
      </c>
      <c r="F45">
        <v>1330</v>
      </c>
      <c r="L45">
        <v>1330</v>
      </c>
      <c r="Q45">
        <v>1330</v>
      </c>
    </row>
    <row r="46" spans="1:17" x14ac:dyDescent="0.25">
      <c r="A46">
        <v>46.01</v>
      </c>
      <c r="B46">
        <v>75.040000000000006</v>
      </c>
      <c r="C46">
        <v>1640</v>
      </c>
      <c r="D46">
        <v>80.382696599711167</v>
      </c>
      <c r="F46">
        <v>1640</v>
      </c>
      <c r="L46">
        <v>1640</v>
      </c>
      <c r="Q46">
        <v>1640</v>
      </c>
    </row>
    <row r="47" spans="1:17" x14ac:dyDescent="0.25">
      <c r="A47">
        <v>10</v>
      </c>
      <c r="B47">
        <v>90.12</v>
      </c>
      <c r="C47">
        <v>3560</v>
      </c>
      <c r="D47">
        <v>80.599317316528811</v>
      </c>
      <c r="F47">
        <v>3560</v>
      </c>
      <c r="L47">
        <v>3560</v>
      </c>
      <c r="Q47">
        <v>3560</v>
      </c>
    </row>
    <row r="48" spans="1:17" x14ac:dyDescent="0.25">
      <c r="A48">
        <v>38.29</v>
      </c>
      <c r="B48">
        <v>78.06</v>
      </c>
      <c r="C48">
        <v>3700</v>
      </c>
      <c r="D48">
        <v>80.80609163712748</v>
      </c>
      <c r="F48">
        <v>3700</v>
      </c>
      <c r="L48">
        <v>3700</v>
      </c>
      <c r="Q48">
        <v>3700</v>
      </c>
    </row>
    <row r="49" spans="1:17" x14ac:dyDescent="0.25">
      <c r="A49">
        <v>6</v>
      </c>
      <c r="B49">
        <v>78.03</v>
      </c>
      <c r="C49">
        <v>2120</v>
      </c>
      <c r="D49">
        <v>81.482210844164371</v>
      </c>
      <c r="F49">
        <v>2120</v>
      </c>
      <c r="L49">
        <v>2120</v>
      </c>
      <c r="Q49">
        <v>2120</v>
      </c>
    </row>
    <row r="50" spans="1:17" x14ac:dyDescent="0.25">
      <c r="A50">
        <v>9</v>
      </c>
      <c r="B50">
        <v>90.16</v>
      </c>
      <c r="C50">
        <v>2540</v>
      </c>
      <c r="D50">
        <v>81.597085466719179</v>
      </c>
      <c r="F50">
        <v>2540</v>
      </c>
      <c r="L50">
        <v>2540</v>
      </c>
      <c r="Q50">
        <v>2540</v>
      </c>
    </row>
    <row r="51" spans="1:17" x14ac:dyDescent="0.25">
      <c r="A51">
        <v>38.26</v>
      </c>
      <c r="B51">
        <v>6.03</v>
      </c>
      <c r="C51">
        <v>2815</v>
      </c>
      <c r="D51">
        <v>81.62990678744913</v>
      </c>
      <c r="F51">
        <v>2815</v>
      </c>
      <c r="L51">
        <v>2815</v>
      </c>
      <c r="Q51">
        <v>2815</v>
      </c>
    </row>
    <row r="52" spans="1:17" x14ac:dyDescent="0.25">
      <c r="A52">
        <v>72</v>
      </c>
      <c r="B52">
        <v>65.02</v>
      </c>
      <c r="C52">
        <v>2500</v>
      </c>
      <c r="D52">
        <v>81.800577655244851</v>
      </c>
      <c r="F52">
        <v>2500</v>
      </c>
      <c r="L52">
        <v>2500</v>
      </c>
      <c r="Q52">
        <v>2500</v>
      </c>
    </row>
    <row r="53" spans="1:17" x14ac:dyDescent="0.25">
      <c r="A53">
        <v>67</v>
      </c>
      <c r="B53">
        <v>72</v>
      </c>
      <c r="C53">
        <v>2965</v>
      </c>
      <c r="D53">
        <v>81.905605881580669</v>
      </c>
      <c r="F53">
        <v>2965</v>
      </c>
      <c r="L53">
        <v>2965</v>
      </c>
      <c r="Q53">
        <v>2965</v>
      </c>
    </row>
    <row r="54" spans="1:17" x14ac:dyDescent="0.25">
      <c r="A54">
        <v>38.270000000000003</v>
      </c>
      <c r="B54">
        <v>65.010000000000005</v>
      </c>
      <c r="C54">
        <v>2445</v>
      </c>
      <c r="D54">
        <v>82.027044768281471</v>
      </c>
      <c r="F54">
        <v>2445</v>
      </c>
      <c r="L54">
        <v>2445</v>
      </c>
      <c r="Q54">
        <v>2445</v>
      </c>
    </row>
    <row r="55" spans="1:17" x14ac:dyDescent="0.25">
      <c r="A55">
        <v>41</v>
      </c>
      <c r="B55">
        <v>13</v>
      </c>
      <c r="C55">
        <v>3650</v>
      </c>
      <c r="D55">
        <v>82.092687409741373</v>
      </c>
      <c r="F55">
        <v>3650</v>
      </c>
      <c r="L55">
        <v>3650</v>
      </c>
      <c r="Q55">
        <v>3650</v>
      </c>
    </row>
    <row r="56" spans="1:17" x14ac:dyDescent="0.25">
      <c r="A56">
        <v>76.010000000000005</v>
      </c>
      <c r="B56">
        <v>90.19</v>
      </c>
      <c r="C56">
        <v>2735</v>
      </c>
      <c r="D56">
        <v>82.178022843639226</v>
      </c>
      <c r="F56">
        <v>2735</v>
      </c>
      <c r="L56">
        <v>2735</v>
      </c>
      <c r="Q56">
        <v>2735</v>
      </c>
    </row>
    <row r="57" spans="1:17" x14ac:dyDescent="0.25">
      <c r="A57">
        <v>19</v>
      </c>
      <c r="B57">
        <v>75.08</v>
      </c>
      <c r="C57">
        <v>2825</v>
      </c>
      <c r="D57">
        <v>82.253511881318104</v>
      </c>
      <c r="F57">
        <v>2825</v>
      </c>
      <c r="L57">
        <v>2825</v>
      </c>
      <c r="Q57">
        <v>2825</v>
      </c>
    </row>
    <row r="58" spans="1:17" x14ac:dyDescent="0.25">
      <c r="A58">
        <v>76.09</v>
      </c>
      <c r="B58">
        <v>90.01</v>
      </c>
      <c r="C58">
        <v>4365</v>
      </c>
      <c r="D58">
        <v>82.414336352894836</v>
      </c>
      <c r="F58">
        <v>4365</v>
      </c>
      <c r="L58">
        <v>4365</v>
      </c>
      <c r="Q58">
        <v>4365</v>
      </c>
    </row>
    <row r="59" spans="1:17" x14ac:dyDescent="0.25">
      <c r="A59">
        <v>76.150000000000006</v>
      </c>
      <c r="B59">
        <v>90.17</v>
      </c>
      <c r="C59">
        <v>2665</v>
      </c>
      <c r="D59">
        <v>82.509518183011679</v>
      </c>
      <c r="F59">
        <v>2665</v>
      </c>
      <c r="L59">
        <v>2665</v>
      </c>
      <c r="Q59">
        <v>2665</v>
      </c>
    </row>
    <row r="60" spans="1:17" x14ac:dyDescent="0.25">
      <c r="A60">
        <v>2.04</v>
      </c>
      <c r="B60">
        <v>75.06</v>
      </c>
      <c r="C60">
        <v>5005</v>
      </c>
      <c r="D60">
        <v>82.709728239464354</v>
      </c>
      <c r="F60">
        <v>5005</v>
      </c>
      <c r="L60">
        <v>5005</v>
      </c>
      <c r="Q60">
        <v>5005</v>
      </c>
    </row>
    <row r="61" spans="1:17" x14ac:dyDescent="0.25">
      <c r="A61">
        <v>11</v>
      </c>
      <c r="B61">
        <v>75.03</v>
      </c>
      <c r="C61">
        <v>1815</v>
      </c>
      <c r="D61">
        <v>83.064198503347768</v>
      </c>
      <c r="F61">
        <v>1815</v>
      </c>
      <c r="L61">
        <v>1815</v>
      </c>
      <c r="Q61">
        <v>1815</v>
      </c>
    </row>
    <row r="62" spans="1:17" x14ac:dyDescent="0.25">
      <c r="A62">
        <v>33.01</v>
      </c>
      <c r="B62">
        <v>157</v>
      </c>
      <c r="C62">
        <v>3125</v>
      </c>
      <c r="D62">
        <v>83.083891295785747</v>
      </c>
      <c r="F62">
        <v>3125</v>
      </c>
      <c r="L62">
        <v>3125</v>
      </c>
      <c r="Q62">
        <v>3125</v>
      </c>
    </row>
    <row r="63" spans="1:17" x14ac:dyDescent="0.25">
      <c r="A63">
        <v>62</v>
      </c>
      <c r="B63">
        <v>78.09</v>
      </c>
      <c r="C63">
        <v>4105</v>
      </c>
      <c r="D63">
        <v>83.54667191807799</v>
      </c>
      <c r="F63">
        <v>4105</v>
      </c>
      <c r="L63">
        <v>4105</v>
      </c>
      <c r="Q63">
        <v>4105</v>
      </c>
    </row>
    <row r="64" spans="1:17" x14ac:dyDescent="0.25">
      <c r="A64">
        <v>12</v>
      </c>
      <c r="B64">
        <v>90.13</v>
      </c>
      <c r="C64">
        <v>2905</v>
      </c>
      <c r="D64">
        <v>83.671392936851774</v>
      </c>
      <c r="F64">
        <v>2905</v>
      </c>
      <c r="L64">
        <v>2905</v>
      </c>
      <c r="Q64">
        <v>2905</v>
      </c>
    </row>
    <row r="65" spans="1:17" x14ac:dyDescent="0.25">
      <c r="A65">
        <v>5</v>
      </c>
      <c r="B65">
        <v>77.010000000000005</v>
      </c>
      <c r="C65">
        <v>2680</v>
      </c>
      <c r="D65">
        <v>83.740317710384673</v>
      </c>
      <c r="F65">
        <v>2680</v>
      </c>
      <c r="L65">
        <v>2680</v>
      </c>
      <c r="Q65">
        <v>2680</v>
      </c>
    </row>
    <row r="66" spans="1:17" x14ac:dyDescent="0.25">
      <c r="A66">
        <v>17.010000000000002</v>
      </c>
      <c r="B66">
        <v>76.02</v>
      </c>
      <c r="C66">
        <v>4595</v>
      </c>
      <c r="D66">
        <v>83.950374163056324</v>
      </c>
      <c r="F66">
        <v>4595</v>
      </c>
      <c r="L66">
        <v>4595</v>
      </c>
      <c r="Q66">
        <v>4595</v>
      </c>
    </row>
    <row r="67" spans="1:17" x14ac:dyDescent="0.25">
      <c r="A67">
        <v>76.05</v>
      </c>
      <c r="B67">
        <v>68</v>
      </c>
      <c r="C67">
        <v>3580</v>
      </c>
      <c r="D67">
        <v>84.075095181830122</v>
      </c>
      <c r="F67">
        <v>3580</v>
      </c>
      <c r="L67">
        <v>3580</v>
      </c>
      <c r="Q67">
        <v>3580</v>
      </c>
    </row>
    <row r="68" spans="1:17" x14ac:dyDescent="0.25">
      <c r="A68">
        <v>64</v>
      </c>
      <c r="B68">
        <v>63</v>
      </c>
      <c r="C68">
        <v>3125</v>
      </c>
      <c r="D68">
        <v>84.121045030852045</v>
      </c>
      <c r="F68">
        <v>3125</v>
      </c>
      <c r="L68">
        <v>3125</v>
      </c>
      <c r="Q68">
        <v>3125</v>
      </c>
    </row>
    <row r="69" spans="1:17" x14ac:dyDescent="0.25">
      <c r="A69">
        <v>40</v>
      </c>
      <c r="B69">
        <v>51.01</v>
      </c>
      <c r="C69">
        <v>1715</v>
      </c>
      <c r="D69">
        <v>85.378101614808983</v>
      </c>
      <c r="G69">
        <v>1715</v>
      </c>
      <c r="L69">
        <v>1715</v>
      </c>
      <c r="Q69">
        <v>1715</v>
      </c>
    </row>
    <row r="70" spans="1:17" x14ac:dyDescent="0.25">
      <c r="A70">
        <v>65</v>
      </c>
      <c r="B70">
        <v>166</v>
      </c>
      <c r="C70">
        <v>3630</v>
      </c>
      <c r="D70">
        <v>85.41092293553892</v>
      </c>
      <c r="G70">
        <v>3630</v>
      </c>
      <c r="L70">
        <v>3630</v>
      </c>
      <c r="Q70">
        <v>3630</v>
      </c>
    </row>
    <row r="71" spans="1:17" x14ac:dyDescent="0.25">
      <c r="A71">
        <v>13</v>
      </c>
      <c r="B71">
        <v>75.099999999999994</v>
      </c>
      <c r="C71">
        <v>4815</v>
      </c>
      <c r="D71">
        <v>85.424051463830907</v>
      </c>
      <c r="G71">
        <v>4815</v>
      </c>
      <c r="L71">
        <v>4815</v>
      </c>
      <c r="Q71">
        <v>4815</v>
      </c>
    </row>
    <row r="72" spans="1:17" x14ac:dyDescent="0.25">
      <c r="A72">
        <v>77.040000000000006</v>
      </c>
      <c r="B72">
        <v>42.02</v>
      </c>
      <c r="C72">
        <v>2955</v>
      </c>
      <c r="D72">
        <v>85.598004463699624</v>
      </c>
      <c r="G72">
        <v>2955</v>
      </c>
      <c r="L72">
        <v>2955</v>
      </c>
      <c r="Q72">
        <v>2955</v>
      </c>
    </row>
    <row r="73" spans="1:17" x14ac:dyDescent="0.25">
      <c r="A73">
        <v>1.07</v>
      </c>
      <c r="B73">
        <v>17</v>
      </c>
      <c r="C73">
        <v>2850</v>
      </c>
      <c r="D73">
        <v>86.087042142575811</v>
      </c>
      <c r="G73">
        <v>2850</v>
      </c>
      <c r="L73">
        <v>2850</v>
      </c>
      <c r="Q73">
        <v>2850</v>
      </c>
    </row>
    <row r="74" spans="1:17" x14ac:dyDescent="0.25">
      <c r="A74">
        <v>77.02</v>
      </c>
      <c r="B74">
        <v>26</v>
      </c>
      <c r="C74">
        <v>4640</v>
      </c>
      <c r="D74">
        <v>86.415255349875281</v>
      </c>
      <c r="G74">
        <v>4640</v>
      </c>
      <c r="L74">
        <v>4640</v>
      </c>
      <c r="Q74">
        <v>4640</v>
      </c>
    </row>
    <row r="75" spans="1:17" x14ac:dyDescent="0.25">
      <c r="A75">
        <v>32</v>
      </c>
      <c r="B75">
        <v>90.05</v>
      </c>
      <c r="C75">
        <v>3290</v>
      </c>
      <c r="D75">
        <v>86.464487330970201</v>
      </c>
      <c r="G75">
        <v>3290</v>
      </c>
      <c r="L75">
        <v>3290</v>
      </c>
      <c r="Q75">
        <v>3290</v>
      </c>
    </row>
    <row r="76" spans="1:17" x14ac:dyDescent="0.25">
      <c r="A76">
        <v>203</v>
      </c>
      <c r="B76">
        <v>160.02000000000001</v>
      </c>
      <c r="C76">
        <v>2850</v>
      </c>
      <c r="D76">
        <v>86.615465406327957</v>
      </c>
      <c r="G76">
        <v>2850</v>
      </c>
      <c r="L76">
        <v>2850</v>
      </c>
      <c r="Q76">
        <v>2850</v>
      </c>
    </row>
    <row r="77" spans="1:17" x14ac:dyDescent="0.25">
      <c r="A77">
        <v>18</v>
      </c>
      <c r="B77">
        <v>32.01</v>
      </c>
      <c r="C77">
        <v>3555</v>
      </c>
      <c r="D77">
        <v>87.094656688985168</v>
      </c>
      <c r="G77">
        <v>3555</v>
      </c>
      <c r="L77">
        <v>3555</v>
      </c>
      <c r="Q77">
        <v>3555</v>
      </c>
    </row>
    <row r="78" spans="1:17" x14ac:dyDescent="0.25">
      <c r="A78">
        <v>17.03</v>
      </c>
      <c r="B78">
        <v>75.069999999999993</v>
      </c>
      <c r="C78">
        <v>3530</v>
      </c>
      <c r="D78">
        <v>87.199684915320987</v>
      </c>
      <c r="G78">
        <v>3530</v>
      </c>
      <c r="L78">
        <v>3530</v>
      </c>
      <c r="Q78">
        <v>3530</v>
      </c>
    </row>
    <row r="79" spans="1:17" x14ac:dyDescent="0.25">
      <c r="A79">
        <v>60</v>
      </c>
      <c r="B79">
        <v>12.02</v>
      </c>
      <c r="C79">
        <v>2105</v>
      </c>
      <c r="D79">
        <v>87.327688066167781</v>
      </c>
      <c r="G79">
        <v>2105</v>
      </c>
      <c r="L79">
        <v>2105</v>
      </c>
      <c r="Q79">
        <v>2105</v>
      </c>
    </row>
    <row r="80" spans="1:17" x14ac:dyDescent="0.25">
      <c r="A80">
        <v>206.02</v>
      </c>
      <c r="B80">
        <v>90.03</v>
      </c>
      <c r="C80">
        <v>2190</v>
      </c>
      <c r="D80">
        <v>87.406459235919655</v>
      </c>
      <c r="G80">
        <v>2190</v>
      </c>
      <c r="L80">
        <v>2190</v>
      </c>
      <c r="Q80">
        <v>2190</v>
      </c>
    </row>
    <row r="81" spans="1:17" x14ac:dyDescent="0.25">
      <c r="A81">
        <v>66.010000000000005</v>
      </c>
      <c r="B81">
        <v>7.01</v>
      </c>
      <c r="C81">
        <v>2885</v>
      </c>
      <c r="D81">
        <v>87.504923198109495</v>
      </c>
      <c r="G81">
        <v>2885</v>
      </c>
      <c r="L81">
        <v>2885</v>
      </c>
      <c r="Q81">
        <v>2885</v>
      </c>
    </row>
    <row r="82" spans="1:17" x14ac:dyDescent="0.25">
      <c r="A82">
        <v>7.02</v>
      </c>
      <c r="B82">
        <v>165.02</v>
      </c>
      <c r="C82">
        <v>4140</v>
      </c>
      <c r="D82">
        <v>87.557437311277411</v>
      </c>
      <c r="G82">
        <v>4140</v>
      </c>
      <c r="L82">
        <v>4140</v>
      </c>
      <c r="Q82">
        <v>4140</v>
      </c>
    </row>
    <row r="83" spans="1:17" x14ac:dyDescent="0.25">
      <c r="A83">
        <v>1.28</v>
      </c>
      <c r="B83">
        <v>75.02</v>
      </c>
      <c r="C83">
        <v>4935</v>
      </c>
      <c r="D83">
        <v>87.626362084810296</v>
      </c>
      <c r="G83">
        <v>4935</v>
      </c>
      <c r="L83">
        <v>4935</v>
      </c>
      <c r="Q83">
        <v>4935</v>
      </c>
    </row>
    <row r="84" spans="1:17" x14ac:dyDescent="0.25">
      <c r="A84">
        <v>25</v>
      </c>
      <c r="B84">
        <v>33</v>
      </c>
      <c r="C84">
        <v>4840</v>
      </c>
      <c r="D84">
        <v>88.174478141000392</v>
      </c>
      <c r="G84">
        <v>4840</v>
      </c>
      <c r="L84">
        <v>4840</v>
      </c>
      <c r="Q84">
        <v>4840</v>
      </c>
    </row>
    <row r="85" spans="1:17" x14ac:dyDescent="0.25">
      <c r="A85">
        <v>7.01</v>
      </c>
      <c r="B85">
        <v>2.02</v>
      </c>
      <c r="C85">
        <v>2670</v>
      </c>
      <c r="D85">
        <v>88.588026782197716</v>
      </c>
      <c r="G85">
        <v>2670</v>
      </c>
      <c r="L85">
        <v>2670</v>
      </c>
      <c r="Q85">
        <v>2670</v>
      </c>
    </row>
    <row r="86" spans="1:17" x14ac:dyDescent="0.25">
      <c r="A86">
        <v>76.14</v>
      </c>
      <c r="B86">
        <v>75.09</v>
      </c>
      <c r="C86">
        <v>2635</v>
      </c>
      <c r="D86">
        <v>90.022318498096368</v>
      </c>
      <c r="G86">
        <v>2635</v>
      </c>
      <c r="L86">
        <v>2635</v>
      </c>
      <c r="Q86">
        <v>2635</v>
      </c>
    </row>
    <row r="87" spans="1:17" x14ac:dyDescent="0.25">
      <c r="A87">
        <v>24</v>
      </c>
      <c r="B87">
        <v>38</v>
      </c>
      <c r="C87">
        <v>2785</v>
      </c>
      <c r="D87">
        <v>90.179860837600103</v>
      </c>
      <c r="G87">
        <v>2785</v>
      </c>
      <c r="L87">
        <v>2785</v>
      </c>
      <c r="Q87">
        <v>2785</v>
      </c>
    </row>
    <row r="88" spans="1:17" x14ac:dyDescent="0.25">
      <c r="A88">
        <v>207</v>
      </c>
      <c r="B88">
        <v>14</v>
      </c>
      <c r="C88">
        <v>3320</v>
      </c>
      <c r="D88">
        <v>90.383353026125775</v>
      </c>
      <c r="G88">
        <v>3320</v>
      </c>
      <c r="L88">
        <v>3320</v>
      </c>
      <c r="Q88">
        <v>3320</v>
      </c>
    </row>
    <row r="89" spans="1:17" x14ac:dyDescent="0.25">
      <c r="A89">
        <v>1.08</v>
      </c>
      <c r="B89">
        <v>78.08</v>
      </c>
      <c r="C89">
        <v>3090</v>
      </c>
      <c r="D89">
        <v>90.642641459892346</v>
      </c>
      <c r="G89">
        <v>3090</v>
      </c>
      <c r="L89">
        <v>3090</v>
      </c>
      <c r="Q89">
        <v>3090</v>
      </c>
    </row>
    <row r="90" spans="1:17" x14ac:dyDescent="0.25">
      <c r="A90">
        <v>48</v>
      </c>
      <c r="B90">
        <v>15.02</v>
      </c>
      <c r="C90">
        <v>2465</v>
      </c>
      <c r="D90">
        <v>90.705001969279238</v>
      </c>
      <c r="G90">
        <v>2465</v>
      </c>
      <c r="L90">
        <v>2465</v>
      </c>
      <c r="Q90">
        <v>2465</v>
      </c>
    </row>
    <row r="91" spans="1:17" x14ac:dyDescent="0.25">
      <c r="A91">
        <v>45</v>
      </c>
      <c r="B91">
        <v>162.01</v>
      </c>
      <c r="C91">
        <v>1995</v>
      </c>
      <c r="D91">
        <v>90.829722988053035</v>
      </c>
      <c r="G91">
        <v>1995</v>
      </c>
      <c r="L91">
        <v>1995</v>
      </c>
      <c r="Q91">
        <v>1995</v>
      </c>
    </row>
    <row r="92" spans="1:17" x14ac:dyDescent="0.25">
      <c r="A92">
        <v>20</v>
      </c>
      <c r="B92">
        <v>90.08</v>
      </c>
      <c r="C92">
        <v>2960</v>
      </c>
      <c r="D92">
        <v>90.833005120126032</v>
      </c>
      <c r="G92">
        <v>2960</v>
      </c>
      <c r="L92">
        <v>2960</v>
      </c>
      <c r="Q92">
        <v>2960</v>
      </c>
    </row>
    <row r="93" spans="1:17" x14ac:dyDescent="0.25">
      <c r="A93">
        <v>31</v>
      </c>
      <c r="B93">
        <v>142.02000000000001</v>
      </c>
      <c r="C93">
        <v>2945</v>
      </c>
      <c r="D93">
        <v>90.915058421950903</v>
      </c>
      <c r="G93">
        <v>2945</v>
      </c>
      <c r="L93">
        <v>2945</v>
      </c>
      <c r="Q93">
        <v>2945</v>
      </c>
    </row>
    <row r="94" spans="1:17" x14ac:dyDescent="0.25">
      <c r="A94">
        <v>76.03</v>
      </c>
      <c r="B94">
        <v>12.01</v>
      </c>
      <c r="C94">
        <v>3740</v>
      </c>
      <c r="D94">
        <v>90.974136799264798</v>
      </c>
      <c r="G94">
        <v>3740</v>
      </c>
      <c r="L94">
        <v>3740</v>
      </c>
      <c r="Q94">
        <v>3740</v>
      </c>
    </row>
    <row r="95" spans="1:17" x14ac:dyDescent="0.25">
      <c r="A95">
        <v>63</v>
      </c>
      <c r="B95">
        <v>111</v>
      </c>
      <c r="C95">
        <v>1450</v>
      </c>
      <c r="D95">
        <v>91.371274780097153</v>
      </c>
      <c r="G95">
        <v>1450</v>
      </c>
      <c r="L95">
        <v>1450</v>
      </c>
      <c r="Q95">
        <v>1450</v>
      </c>
    </row>
    <row r="96" spans="1:17" x14ac:dyDescent="0.25">
      <c r="A96">
        <v>200.02</v>
      </c>
      <c r="B96">
        <v>90.21</v>
      </c>
      <c r="C96">
        <v>5155</v>
      </c>
      <c r="D96">
        <v>91.945647892871207</v>
      </c>
      <c r="G96">
        <v>5155</v>
      </c>
      <c r="L96">
        <v>5155</v>
      </c>
      <c r="Q96">
        <v>5155</v>
      </c>
    </row>
    <row r="97" spans="1:17" x14ac:dyDescent="0.25">
      <c r="A97">
        <v>21</v>
      </c>
      <c r="B97">
        <v>19.02</v>
      </c>
      <c r="C97">
        <v>3020</v>
      </c>
      <c r="D97">
        <v>92.165550741761848</v>
      </c>
      <c r="G97">
        <v>3020</v>
      </c>
      <c r="L97">
        <v>3020</v>
      </c>
      <c r="Q97">
        <v>3020</v>
      </c>
    </row>
    <row r="98" spans="1:17" x14ac:dyDescent="0.25">
      <c r="A98">
        <v>74</v>
      </c>
      <c r="B98">
        <v>1.06</v>
      </c>
      <c r="C98">
        <v>3065</v>
      </c>
      <c r="D98">
        <v>92.221346987002761</v>
      </c>
      <c r="G98">
        <v>3065</v>
      </c>
      <c r="L98">
        <v>3065</v>
      </c>
      <c r="Q98">
        <v>3065</v>
      </c>
    </row>
    <row r="99" spans="1:17" x14ac:dyDescent="0.25">
      <c r="A99">
        <v>53</v>
      </c>
      <c r="B99">
        <v>90.15</v>
      </c>
      <c r="C99">
        <v>4560</v>
      </c>
      <c r="D99">
        <v>92.789155835630822</v>
      </c>
      <c r="G99">
        <v>4560</v>
      </c>
      <c r="L99">
        <v>4560</v>
      </c>
      <c r="Q99">
        <v>4560</v>
      </c>
    </row>
    <row r="100" spans="1:17" x14ac:dyDescent="0.25">
      <c r="A100">
        <v>1.04</v>
      </c>
      <c r="B100">
        <v>142.03</v>
      </c>
      <c r="C100">
        <v>4480</v>
      </c>
      <c r="D100">
        <v>93.416043061572793</v>
      </c>
      <c r="G100">
        <v>4480</v>
      </c>
      <c r="L100">
        <v>4480</v>
      </c>
      <c r="Q100">
        <v>4480</v>
      </c>
    </row>
    <row r="101" spans="1:17" x14ac:dyDescent="0.25">
      <c r="A101">
        <v>1.1299999999999999</v>
      </c>
      <c r="B101">
        <v>49</v>
      </c>
      <c r="C101">
        <v>2975</v>
      </c>
      <c r="D101">
        <v>93.455428646448738</v>
      </c>
      <c r="G101">
        <v>2975</v>
      </c>
      <c r="L101">
        <v>2975</v>
      </c>
      <c r="Q101">
        <v>2975</v>
      </c>
    </row>
    <row r="102" spans="1:17" x14ac:dyDescent="0.25">
      <c r="A102">
        <v>59</v>
      </c>
      <c r="B102">
        <v>90.09</v>
      </c>
      <c r="C102">
        <v>4325</v>
      </c>
      <c r="D102">
        <v>93.494814231324668</v>
      </c>
      <c r="G102">
        <v>4325</v>
      </c>
      <c r="L102">
        <v>4325</v>
      </c>
      <c r="Q102">
        <v>4325</v>
      </c>
    </row>
    <row r="103" spans="1:17" x14ac:dyDescent="0.25">
      <c r="A103">
        <v>1.01</v>
      </c>
      <c r="B103">
        <v>64.010000000000005</v>
      </c>
      <c r="C103">
        <v>1760</v>
      </c>
      <c r="D103">
        <v>93.527635552054619</v>
      </c>
      <c r="G103">
        <v>1760</v>
      </c>
      <c r="L103">
        <v>1760</v>
      </c>
      <c r="Q103">
        <v>1760</v>
      </c>
    </row>
    <row r="104" spans="1:17" x14ac:dyDescent="0.25">
      <c r="A104">
        <v>1.25</v>
      </c>
      <c r="B104">
        <v>90.06</v>
      </c>
      <c r="C104">
        <v>3525</v>
      </c>
      <c r="D104">
        <v>93.534199816200598</v>
      </c>
      <c r="G104">
        <v>3525</v>
      </c>
      <c r="L104">
        <v>3525</v>
      </c>
      <c r="Q104">
        <v>3525</v>
      </c>
    </row>
    <row r="105" spans="1:17" x14ac:dyDescent="0.25">
      <c r="A105">
        <v>1.27</v>
      </c>
      <c r="B105">
        <v>163.03</v>
      </c>
      <c r="C105">
        <v>1970</v>
      </c>
      <c r="D105">
        <v>93.64907443875542</v>
      </c>
      <c r="G105">
        <v>1970</v>
      </c>
      <c r="L105">
        <v>1970</v>
      </c>
      <c r="Q105">
        <v>1970</v>
      </c>
    </row>
    <row r="106" spans="1:17" x14ac:dyDescent="0.25">
      <c r="A106">
        <v>206.01</v>
      </c>
      <c r="B106">
        <v>141</v>
      </c>
      <c r="C106">
        <v>4120</v>
      </c>
      <c r="D106">
        <v>93.757384797164235</v>
      </c>
      <c r="G106">
        <v>4120</v>
      </c>
      <c r="L106">
        <v>4120</v>
      </c>
      <c r="Q106">
        <v>4120</v>
      </c>
    </row>
    <row r="107" spans="1:17" x14ac:dyDescent="0.25">
      <c r="A107">
        <v>34</v>
      </c>
      <c r="B107">
        <v>78.069999999999993</v>
      </c>
      <c r="C107">
        <v>3950</v>
      </c>
      <c r="D107">
        <v>93.914927136667984</v>
      </c>
      <c r="G107">
        <v>3950</v>
      </c>
      <c r="L107">
        <v>3950</v>
      </c>
      <c r="Q107">
        <v>3950</v>
      </c>
    </row>
    <row r="108" spans="1:17" x14ac:dyDescent="0.25">
      <c r="A108">
        <v>76.11</v>
      </c>
      <c r="B108">
        <v>31</v>
      </c>
      <c r="C108">
        <v>4190</v>
      </c>
      <c r="D108">
        <v>94.042930287514764</v>
      </c>
      <c r="G108">
        <v>4190</v>
      </c>
      <c r="L108">
        <v>4190</v>
      </c>
      <c r="Q108">
        <v>4190</v>
      </c>
    </row>
    <row r="109" spans="1:17" x14ac:dyDescent="0.25">
      <c r="A109">
        <v>66.02</v>
      </c>
      <c r="B109">
        <v>200</v>
      </c>
      <c r="C109">
        <v>880</v>
      </c>
      <c r="D109">
        <v>94.466325324931077</v>
      </c>
      <c r="G109">
        <v>880</v>
      </c>
      <c r="L109">
        <v>880</v>
      </c>
      <c r="Q109">
        <v>880</v>
      </c>
    </row>
    <row r="110" spans="1:17" x14ac:dyDescent="0.25">
      <c r="A110">
        <v>206.03</v>
      </c>
      <c r="B110">
        <v>48</v>
      </c>
      <c r="C110">
        <v>2810</v>
      </c>
      <c r="D110">
        <v>94.709203098332679</v>
      </c>
      <c r="G110">
        <v>2810</v>
      </c>
      <c r="L110">
        <v>2810</v>
      </c>
      <c r="Q110">
        <v>2810</v>
      </c>
    </row>
    <row r="111" spans="1:17" x14ac:dyDescent="0.25">
      <c r="A111">
        <v>3</v>
      </c>
      <c r="B111">
        <v>6.08</v>
      </c>
      <c r="C111">
        <v>4870</v>
      </c>
      <c r="D111">
        <v>94.938952343442296</v>
      </c>
      <c r="G111">
        <v>4870</v>
      </c>
      <c r="L111">
        <v>4870</v>
      </c>
      <c r="Q111">
        <v>4870</v>
      </c>
    </row>
    <row r="112" spans="1:17" x14ac:dyDescent="0.25">
      <c r="A112">
        <v>70</v>
      </c>
      <c r="B112">
        <v>120.03</v>
      </c>
      <c r="C112">
        <v>1630</v>
      </c>
      <c r="D112">
        <v>95.01772351319417</v>
      </c>
      <c r="G112">
        <v>1630</v>
      </c>
      <c r="L112">
        <v>1630</v>
      </c>
      <c r="Q112">
        <v>1630</v>
      </c>
    </row>
    <row r="113" spans="1:17" x14ac:dyDescent="0.25">
      <c r="A113">
        <v>202</v>
      </c>
      <c r="B113">
        <v>39</v>
      </c>
      <c r="C113">
        <v>4185</v>
      </c>
      <c r="D113">
        <v>95.043980569778128</v>
      </c>
      <c r="G113">
        <v>4185</v>
      </c>
      <c r="L113">
        <v>4185</v>
      </c>
      <c r="Q113">
        <v>4185</v>
      </c>
    </row>
    <row r="114" spans="1:17" x14ac:dyDescent="0.25">
      <c r="A114">
        <v>205</v>
      </c>
      <c r="B114">
        <v>20</v>
      </c>
      <c r="C114">
        <v>5070</v>
      </c>
      <c r="D114">
        <v>95.454247078902455</v>
      </c>
      <c r="G114">
        <v>5070</v>
      </c>
      <c r="L114">
        <v>5070</v>
      </c>
      <c r="Q114">
        <v>5070</v>
      </c>
    </row>
    <row r="115" spans="1:17" x14ac:dyDescent="0.25">
      <c r="A115">
        <v>44</v>
      </c>
      <c r="B115">
        <v>2.04</v>
      </c>
      <c r="C115">
        <v>3320</v>
      </c>
      <c r="D115">
        <v>95.510043324143368</v>
      </c>
      <c r="G115">
        <v>3320</v>
      </c>
      <c r="L115">
        <v>3320</v>
      </c>
      <c r="Q115">
        <v>3320</v>
      </c>
    </row>
    <row r="116" spans="1:17" x14ac:dyDescent="0.25">
      <c r="A116">
        <v>49.01</v>
      </c>
      <c r="B116">
        <v>1.02</v>
      </c>
      <c r="C116">
        <v>2380</v>
      </c>
      <c r="D116">
        <v>95.690560588158064</v>
      </c>
      <c r="G116">
        <v>2380</v>
      </c>
      <c r="L116">
        <v>2380</v>
      </c>
      <c r="Q116">
        <v>2380</v>
      </c>
    </row>
    <row r="117" spans="1:17" x14ac:dyDescent="0.25">
      <c r="A117">
        <v>1.24</v>
      </c>
      <c r="B117">
        <v>165.01</v>
      </c>
      <c r="C117">
        <v>1650</v>
      </c>
      <c r="D117">
        <v>95.926874097413673</v>
      </c>
      <c r="G117">
        <v>1650</v>
      </c>
      <c r="L117">
        <v>1650</v>
      </c>
      <c r="Q117">
        <v>1650</v>
      </c>
    </row>
    <row r="118" spans="1:17" x14ac:dyDescent="0.25">
      <c r="A118">
        <v>1.1000000000000001</v>
      </c>
      <c r="B118">
        <v>150</v>
      </c>
      <c r="C118">
        <v>5330</v>
      </c>
      <c r="D118">
        <v>96.071287908625436</v>
      </c>
      <c r="G118">
        <v>5330</v>
      </c>
      <c r="L118">
        <v>5330</v>
      </c>
      <c r="Q118">
        <v>5330</v>
      </c>
    </row>
    <row r="119" spans="1:17" x14ac:dyDescent="0.25">
      <c r="A119">
        <v>8</v>
      </c>
      <c r="B119">
        <v>78.010000000000005</v>
      </c>
      <c r="C119">
        <v>1115</v>
      </c>
      <c r="D119">
        <v>96.133648418012342</v>
      </c>
      <c r="G119">
        <v>1115</v>
      </c>
      <c r="L119">
        <v>1115</v>
      </c>
      <c r="Q119">
        <v>1115</v>
      </c>
    </row>
    <row r="120" spans="1:17" x14ac:dyDescent="0.25">
      <c r="A120">
        <v>68</v>
      </c>
      <c r="B120">
        <v>6.07</v>
      </c>
      <c r="C120">
        <v>5090</v>
      </c>
      <c r="D120">
        <v>96.228830248129185</v>
      </c>
      <c r="G120">
        <v>5090</v>
      </c>
      <c r="L120">
        <v>5090</v>
      </c>
      <c r="Q120">
        <v>5090</v>
      </c>
    </row>
    <row r="121" spans="1:17" x14ac:dyDescent="0.25">
      <c r="A121">
        <v>77.010000000000005</v>
      </c>
      <c r="B121">
        <v>163.04</v>
      </c>
      <c r="C121">
        <v>4940</v>
      </c>
      <c r="D121">
        <v>96.491400813968752</v>
      </c>
      <c r="G121">
        <v>4940</v>
      </c>
      <c r="L121">
        <v>4940</v>
      </c>
      <c r="Q121">
        <v>4940</v>
      </c>
    </row>
    <row r="122" spans="1:17" x14ac:dyDescent="0.25">
      <c r="A122">
        <v>52.02</v>
      </c>
      <c r="B122">
        <v>155</v>
      </c>
      <c r="C122">
        <v>3820</v>
      </c>
      <c r="D122">
        <v>96.744124983589344</v>
      </c>
      <c r="G122">
        <v>3820</v>
      </c>
      <c r="L122">
        <v>3820</v>
      </c>
      <c r="Q122">
        <v>3820</v>
      </c>
    </row>
    <row r="123" spans="1:17" x14ac:dyDescent="0.25">
      <c r="A123">
        <v>2.08</v>
      </c>
      <c r="B123">
        <v>6.02</v>
      </c>
      <c r="C123">
        <v>5615</v>
      </c>
      <c r="D123">
        <v>96.904949455166076</v>
      </c>
      <c r="G123">
        <v>5615</v>
      </c>
      <c r="L123">
        <v>5615</v>
      </c>
      <c r="Q123">
        <v>5615</v>
      </c>
    </row>
    <row r="124" spans="1:17" x14ac:dyDescent="0.25">
      <c r="A124">
        <v>16</v>
      </c>
      <c r="B124">
        <v>1.03</v>
      </c>
      <c r="C124">
        <v>4150</v>
      </c>
      <c r="D124">
        <v>97.594197190494953</v>
      </c>
      <c r="G124">
        <v>4150</v>
      </c>
      <c r="L124">
        <v>4150</v>
      </c>
      <c r="Q124">
        <v>4150</v>
      </c>
    </row>
    <row r="125" spans="1:17" x14ac:dyDescent="0.25">
      <c r="A125">
        <v>1.1100000000000001</v>
      </c>
      <c r="B125">
        <v>11</v>
      </c>
      <c r="C125">
        <v>4830</v>
      </c>
      <c r="D125">
        <v>97.787842982801621</v>
      </c>
      <c r="G125">
        <v>4830</v>
      </c>
      <c r="L125">
        <v>4830</v>
      </c>
      <c r="Q125">
        <v>4830</v>
      </c>
    </row>
    <row r="126" spans="1:17" x14ac:dyDescent="0.25">
      <c r="A126">
        <v>77.14</v>
      </c>
      <c r="B126">
        <v>154</v>
      </c>
      <c r="C126">
        <v>2185</v>
      </c>
      <c r="D126">
        <v>97.850203492188527</v>
      </c>
      <c r="G126">
        <v>2185</v>
      </c>
      <c r="L126">
        <v>2185</v>
      </c>
      <c r="Q126">
        <v>2185</v>
      </c>
    </row>
    <row r="127" spans="1:17" x14ac:dyDescent="0.25">
      <c r="A127">
        <v>22</v>
      </c>
      <c r="B127">
        <v>121.05</v>
      </c>
      <c r="C127">
        <v>5375</v>
      </c>
      <c r="D127">
        <v>98.148877510831042</v>
      </c>
      <c r="G127">
        <v>5375</v>
      </c>
      <c r="L127">
        <v>5375</v>
      </c>
      <c r="Q127">
        <v>5375</v>
      </c>
    </row>
    <row r="128" spans="1:17" x14ac:dyDescent="0.25">
      <c r="A128">
        <v>54</v>
      </c>
      <c r="B128">
        <v>37</v>
      </c>
      <c r="C128">
        <v>3245</v>
      </c>
      <c r="D128">
        <v>98.175134567414986</v>
      </c>
      <c r="G128">
        <v>3245</v>
      </c>
      <c r="L128">
        <v>3245</v>
      </c>
      <c r="Q128">
        <v>3245</v>
      </c>
    </row>
    <row r="129" spans="1:17" x14ac:dyDescent="0.25">
      <c r="A129">
        <v>76.13</v>
      </c>
      <c r="B129">
        <v>6.05</v>
      </c>
      <c r="C129">
        <v>4340</v>
      </c>
      <c r="D129">
        <v>98.26375213338585</v>
      </c>
      <c r="G129">
        <v>4340</v>
      </c>
      <c r="L129">
        <v>4340</v>
      </c>
      <c r="Q129">
        <v>4340</v>
      </c>
    </row>
    <row r="130" spans="1:17" x14ac:dyDescent="0.25">
      <c r="A130">
        <v>77.17</v>
      </c>
      <c r="B130">
        <v>36</v>
      </c>
      <c r="C130">
        <v>2685</v>
      </c>
      <c r="D130">
        <v>99.064592359196538</v>
      </c>
      <c r="G130">
        <v>2685</v>
      </c>
      <c r="L130">
        <v>2685</v>
      </c>
      <c r="Q130">
        <v>2685</v>
      </c>
    </row>
    <row r="131" spans="1:17" x14ac:dyDescent="0.25">
      <c r="A131">
        <v>77.069999999999993</v>
      </c>
      <c r="B131">
        <v>142.01</v>
      </c>
      <c r="C131">
        <v>4525</v>
      </c>
      <c r="D131">
        <v>99.12695286858343</v>
      </c>
      <c r="G131">
        <v>4525</v>
      </c>
      <c r="L131">
        <v>4525</v>
      </c>
      <c r="Q131">
        <v>4525</v>
      </c>
    </row>
    <row r="132" spans="1:17" x14ac:dyDescent="0.25">
      <c r="A132">
        <v>52.04</v>
      </c>
      <c r="B132">
        <v>2.0499999999999998</v>
      </c>
      <c r="C132">
        <v>1890</v>
      </c>
      <c r="D132">
        <v>99.277930943941186</v>
      </c>
      <c r="G132">
        <v>1890</v>
      </c>
      <c r="L132">
        <v>1890</v>
      </c>
      <c r="Q132">
        <v>1890</v>
      </c>
    </row>
    <row r="133" spans="1:17" x14ac:dyDescent="0.25">
      <c r="A133">
        <v>71</v>
      </c>
      <c r="B133">
        <v>90.22</v>
      </c>
      <c r="C133">
        <v>3100</v>
      </c>
      <c r="D133">
        <v>99.507680189050802</v>
      </c>
      <c r="G133">
        <v>3100</v>
      </c>
      <c r="L133">
        <v>3100</v>
      </c>
      <c r="Q133">
        <v>3100</v>
      </c>
    </row>
    <row r="134" spans="1:17" x14ac:dyDescent="0.25">
      <c r="A134">
        <v>77.12</v>
      </c>
      <c r="B134">
        <v>57</v>
      </c>
      <c r="C134">
        <v>1675</v>
      </c>
      <c r="D134">
        <v>99.615990547459631</v>
      </c>
      <c r="G134">
        <v>1675</v>
      </c>
      <c r="L134">
        <v>1675</v>
      </c>
      <c r="Q134">
        <v>1675</v>
      </c>
    </row>
    <row r="135" spans="1:17" x14ac:dyDescent="0.25">
      <c r="A135">
        <v>2.0699999999999998</v>
      </c>
      <c r="B135">
        <v>78.099999999999994</v>
      </c>
      <c r="C135">
        <v>6690</v>
      </c>
      <c r="D135">
        <v>100.34790599973743</v>
      </c>
      <c r="G135">
        <v>6690</v>
      </c>
      <c r="L135">
        <v>6690</v>
      </c>
      <c r="Q135">
        <v>6690</v>
      </c>
    </row>
    <row r="136" spans="1:17" x14ac:dyDescent="0.25">
      <c r="A136">
        <v>1.0900000000000001</v>
      </c>
      <c r="B136">
        <v>78.11</v>
      </c>
      <c r="C136">
        <v>4570</v>
      </c>
      <c r="D136">
        <v>100.5448339241171</v>
      </c>
      <c r="G136">
        <v>4570</v>
      </c>
      <c r="L136">
        <v>4570</v>
      </c>
      <c r="Q136">
        <v>4570</v>
      </c>
    </row>
    <row r="137" spans="1:17" x14ac:dyDescent="0.25">
      <c r="A137">
        <v>76.12</v>
      </c>
      <c r="B137">
        <v>110.02</v>
      </c>
      <c r="C137">
        <v>3640</v>
      </c>
      <c r="D137">
        <v>100.6662728108179</v>
      </c>
      <c r="G137">
        <v>3640</v>
      </c>
      <c r="L137">
        <v>3640</v>
      </c>
      <c r="Q137">
        <v>3640</v>
      </c>
    </row>
    <row r="138" spans="1:17" x14ac:dyDescent="0.25">
      <c r="A138">
        <v>76.099999999999994</v>
      </c>
      <c r="B138">
        <v>8</v>
      </c>
      <c r="C138">
        <v>3090</v>
      </c>
      <c r="D138">
        <v>100.87961139556256</v>
      </c>
      <c r="G138">
        <v>3090</v>
      </c>
      <c r="L138">
        <v>3090</v>
      </c>
      <c r="Q138">
        <v>3090</v>
      </c>
    </row>
    <row r="139" spans="1:17" x14ac:dyDescent="0.25">
      <c r="A139">
        <v>69</v>
      </c>
      <c r="B139">
        <v>22</v>
      </c>
      <c r="C139">
        <v>4250</v>
      </c>
      <c r="D139">
        <v>101.07325718786925</v>
      </c>
      <c r="G139">
        <v>4250</v>
      </c>
      <c r="L139">
        <v>4250</v>
      </c>
      <c r="Q139">
        <v>4250</v>
      </c>
    </row>
    <row r="140" spans="1:17" x14ac:dyDescent="0.25">
      <c r="A140">
        <v>77.11</v>
      </c>
      <c r="B140">
        <v>140.01</v>
      </c>
      <c r="C140">
        <v>5615</v>
      </c>
      <c r="D140">
        <v>101.25377445188394</v>
      </c>
      <c r="G140">
        <v>5615</v>
      </c>
      <c r="L140">
        <v>5615</v>
      </c>
      <c r="Q140">
        <v>5615</v>
      </c>
    </row>
    <row r="141" spans="1:17" x14ac:dyDescent="0.25">
      <c r="A141">
        <v>204</v>
      </c>
      <c r="B141">
        <v>100</v>
      </c>
      <c r="C141">
        <v>3120</v>
      </c>
      <c r="D141">
        <v>102.0185112248917</v>
      </c>
      <c r="G141">
        <v>3120</v>
      </c>
      <c r="L141">
        <v>3120</v>
      </c>
      <c r="Q141">
        <v>3120</v>
      </c>
    </row>
    <row r="142" spans="1:17" x14ac:dyDescent="0.25">
      <c r="A142">
        <v>1.03</v>
      </c>
      <c r="B142">
        <v>156</v>
      </c>
      <c r="C142">
        <v>3665</v>
      </c>
      <c r="D142">
        <v>102.20887488512538</v>
      </c>
      <c r="G142">
        <v>3665</v>
      </c>
      <c r="L142">
        <v>3665</v>
      </c>
      <c r="Q142">
        <v>3665</v>
      </c>
    </row>
    <row r="143" spans="1:17" x14ac:dyDescent="0.25">
      <c r="A143">
        <v>46.02</v>
      </c>
      <c r="B143">
        <v>16.02</v>
      </c>
      <c r="C143">
        <v>2365</v>
      </c>
      <c r="D143">
        <v>102.28764605487724</v>
      </c>
      <c r="G143">
        <v>2365</v>
      </c>
      <c r="L143">
        <v>2365</v>
      </c>
      <c r="Q143">
        <v>2365</v>
      </c>
    </row>
    <row r="144" spans="1:17" x14ac:dyDescent="0.25">
      <c r="A144">
        <v>1.29</v>
      </c>
      <c r="B144">
        <v>162.02000000000001</v>
      </c>
      <c r="C144">
        <v>4380</v>
      </c>
      <c r="D144">
        <v>102.54037022449783</v>
      </c>
      <c r="G144">
        <v>4380</v>
      </c>
      <c r="L144">
        <v>4380</v>
      </c>
      <c r="Q144">
        <v>4380</v>
      </c>
    </row>
    <row r="145" spans="1:17" x14ac:dyDescent="0.25">
      <c r="A145">
        <v>52.01</v>
      </c>
      <c r="B145">
        <v>43</v>
      </c>
      <c r="C145">
        <v>2565</v>
      </c>
      <c r="D145">
        <v>102.71104109229356</v>
      </c>
      <c r="G145">
        <v>2565</v>
      </c>
      <c r="L145">
        <v>2565</v>
      </c>
      <c r="Q145">
        <v>2565</v>
      </c>
    </row>
    <row r="146" spans="1:17" x14ac:dyDescent="0.25">
      <c r="A146">
        <v>57</v>
      </c>
      <c r="B146">
        <v>41</v>
      </c>
      <c r="C146">
        <v>2865</v>
      </c>
      <c r="D146">
        <v>103.33136405408953</v>
      </c>
      <c r="G146">
        <v>2865</v>
      </c>
      <c r="L146">
        <v>2865</v>
      </c>
      <c r="Q146">
        <v>2865</v>
      </c>
    </row>
    <row r="147" spans="1:17" x14ac:dyDescent="0.25">
      <c r="A147">
        <v>2.13</v>
      </c>
      <c r="B147">
        <v>153</v>
      </c>
      <c r="C147">
        <v>4785</v>
      </c>
      <c r="D147">
        <v>104.02389392149141</v>
      </c>
      <c r="G147">
        <v>4785</v>
      </c>
      <c r="L147">
        <v>4785</v>
      </c>
      <c r="Q147">
        <v>4785</v>
      </c>
    </row>
    <row r="148" spans="1:17" x14ac:dyDescent="0.25">
      <c r="A148">
        <v>77.03</v>
      </c>
      <c r="B148">
        <v>121.06</v>
      </c>
      <c r="C148">
        <v>4825</v>
      </c>
      <c r="D148">
        <v>104.24707890245503</v>
      </c>
      <c r="G148">
        <v>4825</v>
      </c>
      <c r="L148">
        <v>4825</v>
      </c>
      <c r="Q148">
        <v>4825</v>
      </c>
    </row>
    <row r="149" spans="1:17" x14ac:dyDescent="0.25">
      <c r="A149">
        <v>1.21</v>
      </c>
      <c r="B149">
        <v>90.18</v>
      </c>
      <c r="C149">
        <v>2450</v>
      </c>
      <c r="D149">
        <v>104.63765261914139</v>
      </c>
      <c r="G149">
        <v>2450</v>
      </c>
      <c r="L149">
        <v>2450</v>
      </c>
      <c r="Q149">
        <v>2450</v>
      </c>
    </row>
    <row r="150" spans="1:17" x14ac:dyDescent="0.25">
      <c r="A150">
        <v>2.09</v>
      </c>
      <c r="B150">
        <v>23</v>
      </c>
      <c r="C150">
        <v>4715</v>
      </c>
      <c r="D150">
        <v>104.70657739267428</v>
      </c>
      <c r="G150">
        <v>4715</v>
      </c>
      <c r="L150">
        <v>4715</v>
      </c>
      <c r="Q150">
        <v>4715</v>
      </c>
    </row>
    <row r="151" spans="1:17" x14ac:dyDescent="0.25">
      <c r="A151">
        <v>7.03</v>
      </c>
      <c r="B151">
        <v>161</v>
      </c>
      <c r="C151">
        <v>5615</v>
      </c>
      <c r="D151">
        <v>104.95930156229487</v>
      </c>
      <c r="G151">
        <v>5615</v>
      </c>
      <c r="L151">
        <v>5615</v>
      </c>
      <c r="Q151">
        <v>5615</v>
      </c>
    </row>
    <row r="152" spans="1:17" x14ac:dyDescent="0.25">
      <c r="A152">
        <v>1.05</v>
      </c>
      <c r="B152">
        <v>1.04</v>
      </c>
      <c r="C152">
        <v>1185</v>
      </c>
      <c r="D152">
        <v>105.14966522252855</v>
      </c>
      <c r="G152">
        <v>1185</v>
      </c>
      <c r="L152">
        <v>1185</v>
      </c>
      <c r="Q152">
        <v>1185</v>
      </c>
    </row>
    <row r="153" spans="1:17" x14ac:dyDescent="0.25">
      <c r="A153">
        <v>23</v>
      </c>
      <c r="B153">
        <v>121.02</v>
      </c>
      <c r="C153">
        <v>3735</v>
      </c>
      <c r="D153">
        <v>105.58618878823684</v>
      </c>
      <c r="G153">
        <v>3735</v>
      </c>
      <c r="L153">
        <v>3735</v>
      </c>
      <c r="Q153">
        <v>3735</v>
      </c>
    </row>
    <row r="154" spans="1:17" x14ac:dyDescent="0.25">
      <c r="A154">
        <v>56</v>
      </c>
      <c r="B154">
        <v>105.03</v>
      </c>
      <c r="C154">
        <v>3065</v>
      </c>
      <c r="D154">
        <v>105.69778127871865</v>
      </c>
      <c r="G154">
        <v>3065</v>
      </c>
      <c r="L154">
        <v>3065</v>
      </c>
      <c r="Q154">
        <v>3065</v>
      </c>
    </row>
    <row r="155" spans="1:17" x14ac:dyDescent="0.25">
      <c r="A155">
        <v>52.08</v>
      </c>
      <c r="B155">
        <v>3</v>
      </c>
      <c r="C155">
        <v>3715</v>
      </c>
      <c r="D155">
        <v>105.77983458054352</v>
      </c>
      <c r="G155">
        <v>3715</v>
      </c>
      <c r="L155">
        <v>3715</v>
      </c>
      <c r="Q155">
        <v>3715</v>
      </c>
    </row>
    <row r="156" spans="1:17" x14ac:dyDescent="0.25">
      <c r="A156">
        <v>43</v>
      </c>
      <c r="B156">
        <v>152</v>
      </c>
      <c r="C156">
        <v>4460</v>
      </c>
      <c r="D156">
        <v>107.32571878692399</v>
      </c>
      <c r="G156">
        <v>4460</v>
      </c>
      <c r="L156">
        <v>4460</v>
      </c>
      <c r="Q156">
        <v>4460</v>
      </c>
    </row>
    <row r="157" spans="1:17" x14ac:dyDescent="0.25">
      <c r="A157">
        <v>77.05</v>
      </c>
      <c r="B157">
        <v>120.02</v>
      </c>
      <c r="C157">
        <v>3510</v>
      </c>
      <c r="D157">
        <v>107.37166863594591</v>
      </c>
      <c r="G157">
        <v>3510</v>
      </c>
      <c r="L157">
        <v>3510</v>
      </c>
      <c r="Q157">
        <v>3510</v>
      </c>
    </row>
    <row r="158" spans="1:17" x14ac:dyDescent="0.25">
      <c r="A158">
        <v>58</v>
      </c>
      <c r="B158">
        <v>6.09</v>
      </c>
      <c r="C158">
        <v>4020</v>
      </c>
      <c r="D158">
        <v>107.46685046606275</v>
      </c>
      <c r="G158">
        <v>4020</v>
      </c>
      <c r="L158">
        <v>4020</v>
      </c>
      <c r="Q158">
        <v>4020</v>
      </c>
    </row>
    <row r="159" spans="1:17" x14ac:dyDescent="0.25">
      <c r="A159">
        <v>2.0499999999999998</v>
      </c>
      <c r="B159">
        <v>110.01</v>
      </c>
      <c r="C159">
        <v>3455</v>
      </c>
      <c r="D159">
        <v>107.72942103190232</v>
      </c>
      <c r="G159">
        <v>3455</v>
      </c>
      <c r="L159">
        <v>3455</v>
      </c>
      <c r="Q159">
        <v>3455</v>
      </c>
    </row>
    <row r="160" spans="1:17" x14ac:dyDescent="0.25">
      <c r="A160">
        <v>17.04</v>
      </c>
      <c r="B160">
        <v>30</v>
      </c>
      <c r="C160">
        <v>4985</v>
      </c>
      <c r="D160">
        <v>108.20533018248655</v>
      </c>
      <c r="G160">
        <v>4985</v>
      </c>
      <c r="L160">
        <v>4985</v>
      </c>
      <c r="Q160">
        <v>4985</v>
      </c>
    </row>
    <row r="161" spans="1:17" x14ac:dyDescent="0.25">
      <c r="A161">
        <v>1.22</v>
      </c>
      <c r="B161">
        <v>121.03</v>
      </c>
      <c r="C161">
        <v>1990</v>
      </c>
      <c r="D161">
        <v>108.93396350269134</v>
      </c>
      <c r="G161">
        <v>1990</v>
      </c>
      <c r="L161">
        <v>1990</v>
      </c>
      <c r="Q161">
        <v>1990</v>
      </c>
    </row>
    <row r="162" spans="1:17" x14ac:dyDescent="0.25">
      <c r="A162">
        <v>77.16</v>
      </c>
      <c r="B162">
        <v>35</v>
      </c>
      <c r="C162">
        <v>2725</v>
      </c>
      <c r="D162">
        <v>109.01929893658921</v>
      </c>
      <c r="G162">
        <v>2725</v>
      </c>
      <c r="L162">
        <v>2725</v>
      </c>
      <c r="Q162">
        <v>2725</v>
      </c>
    </row>
    <row r="163" spans="1:17" x14ac:dyDescent="0.25">
      <c r="A163">
        <v>52.07</v>
      </c>
      <c r="B163">
        <v>102</v>
      </c>
      <c r="C163">
        <v>4465</v>
      </c>
      <c r="D163">
        <v>109.08822371012209</v>
      </c>
      <c r="G163">
        <v>4465</v>
      </c>
      <c r="L163">
        <v>4465</v>
      </c>
      <c r="Q163">
        <v>4465</v>
      </c>
    </row>
    <row r="164" spans="1:17" x14ac:dyDescent="0.25">
      <c r="A164">
        <v>77.13</v>
      </c>
      <c r="B164">
        <v>164</v>
      </c>
      <c r="C164">
        <v>6125</v>
      </c>
      <c r="D164">
        <v>109.24576604962584</v>
      </c>
      <c r="G164">
        <v>6125</v>
      </c>
      <c r="L164">
        <v>6125</v>
      </c>
      <c r="Q164">
        <v>6125</v>
      </c>
    </row>
    <row r="165" spans="1:17" x14ac:dyDescent="0.25">
      <c r="A165">
        <v>29</v>
      </c>
      <c r="B165">
        <v>142.04</v>
      </c>
      <c r="C165">
        <v>3890</v>
      </c>
      <c r="D165">
        <v>109.40659052120257</v>
      </c>
      <c r="G165">
        <v>3890</v>
      </c>
      <c r="L165">
        <v>3890</v>
      </c>
      <c r="Q165">
        <v>3890</v>
      </c>
    </row>
    <row r="166" spans="1:17" x14ac:dyDescent="0.25">
      <c r="A166">
        <v>2.1</v>
      </c>
      <c r="B166">
        <v>2.0299999999999998</v>
      </c>
      <c r="C166">
        <v>2375</v>
      </c>
      <c r="D166">
        <v>110.4864119732178</v>
      </c>
      <c r="G166">
        <v>2375</v>
      </c>
      <c r="L166">
        <v>2375</v>
      </c>
      <c r="Q166">
        <v>2375</v>
      </c>
    </row>
    <row r="167" spans="1:17" x14ac:dyDescent="0.25">
      <c r="A167">
        <v>2.12</v>
      </c>
      <c r="B167">
        <v>104.07</v>
      </c>
      <c r="C167">
        <v>6125</v>
      </c>
      <c r="D167">
        <v>110.73585401076539</v>
      </c>
      <c r="G167">
        <v>6125</v>
      </c>
      <c r="L167">
        <v>6125</v>
      </c>
      <c r="Q167">
        <v>6125</v>
      </c>
    </row>
    <row r="168" spans="1:17" x14ac:dyDescent="0.25">
      <c r="A168">
        <v>50.02</v>
      </c>
      <c r="B168">
        <v>104.05</v>
      </c>
      <c r="C168">
        <v>3500</v>
      </c>
      <c r="D168">
        <v>111.27412367073651</v>
      </c>
      <c r="G168">
        <v>3500</v>
      </c>
      <c r="L168">
        <v>3500</v>
      </c>
      <c r="Q168">
        <v>3500</v>
      </c>
    </row>
    <row r="169" spans="1:17" x14ac:dyDescent="0.25">
      <c r="A169">
        <v>77.06</v>
      </c>
      <c r="B169">
        <v>79</v>
      </c>
      <c r="C169">
        <v>4365</v>
      </c>
      <c r="D169">
        <v>111.55966916108704</v>
      </c>
      <c r="G169">
        <v>4365</v>
      </c>
      <c r="L169">
        <v>4365</v>
      </c>
      <c r="Q169">
        <v>4365</v>
      </c>
    </row>
    <row r="170" spans="1:17" x14ac:dyDescent="0.25">
      <c r="A170">
        <v>77.099999999999994</v>
      </c>
      <c r="B170">
        <v>1.07</v>
      </c>
      <c r="C170">
        <v>4290</v>
      </c>
      <c r="D170">
        <v>112.8659577261389</v>
      </c>
      <c r="G170">
        <v>4290</v>
      </c>
      <c r="L170">
        <v>4290</v>
      </c>
      <c r="Q170">
        <v>4290</v>
      </c>
    </row>
    <row r="171" spans="1:17" x14ac:dyDescent="0.25">
      <c r="A171">
        <v>1.17</v>
      </c>
      <c r="B171">
        <v>21</v>
      </c>
      <c r="C171">
        <v>5515</v>
      </c>
      <c r="D171">
        <v>113.22699225416831</v>
      </c>
      <c r="G171">
        <v>5515</v>
      </c>
      <c r="L171">
        <v>5515</v>
      </c>
      <c r="Q171">
        <v>5515</v>
      </c>
    </row>
    <row r="172" spans="1:17" x14ac:dyDescent="0.25">
      <c r="A172">
        <v>55</v>
      </c>
      <c r="B172">
        <v>78.05</v>
      </c>
      <c r="C172">
        <v>3115</v>
      </c>
      <c r="D172">
        <v>113.96218983851911</v>
      </c>
      <c r="G172">
        <v>3115</v>
      </c>
      <c r="L172">
        <v>3115</v>
      </c>
      <c r="Q172">
        <v>3115</v>
      </c>
    </row>
    <row r="173" spans="1:17" x14ac:dyDescent="0.25">
      <c r="A173">
        <v>27</v>
      </c>
      <c r="B173">
        <v>160.01</v>
      </c>
      <c r="C173">
        <v>4165</v>
      </c>
      <c r="D173">
        <v>114.52015229092818</v>
      </c>
      <c r="G173">
        <v>4165</v>
      </c>
      <c r="L173">
        <v>4165</v>
      </c>
      <c r="Q173">
        <v>4165</v>
      </c>
    </row>
    <row r="174" spans="1:17" x14ac:dyDescent="0.25">
      <c r="A174">
        <v>30</v>
      </c>
      <c r="B174">
        <v>32.020000000000003</v>
      </c>
      <c r="C174">
        <v>4695</v>
      </c>
      <c r="D174">
        <v>114.59564132860706</v>
      </c>
      <c r="G174">
        <v>4695</v>
      </c>
      <c r="L174">
        <v>4695</v>
      </c>
      <c r="Q174">
        <v>4695</v>
      </c>
    </row>
    <row r="175" spans="1:17" x14ac:dyDescent="0.25">
      <c r="A175">
        <v>1.06</v>
      </c>
      <c r="B175">
        <v>106</v>
      </c>
      <c r="C175">
        <v>4655</v>
      </c>
      <c r="D175">
        <v>115.04529342260733</v>
      </c>
      <c r="H175">
        <v>4655</v>
      </c>
      <c r="L175">
        <v>4655</v>
      </c>
      <c r="Q175">
        <v>4655</v>
      </c>
    </row>
    <row r="176" spans="1:17" x14ac:dyDescent="0.25">
      <c r="A176">
        <v>17.05</v>
      </c>
      <c r="B176">
        <v>2.0099999999999998</v>
      </c>
      <c r="C176">
        <v>3195</v>
      </c>
      <c r="D176">
        <v>115.16673230930813</v>
      </c>
      <c r="H176">
        <v>3195</v>
      </c>
      <c r="L176">
        <v>3195</v>
      </c>
      <c r="Q176">
        <v>3195</v>
      </c>
    </row>
    <row r="177" spans="1:18" x14ac:dyDescent="0.25">
      <c r="A177">
        <v>1.23</v>
      </c>
      <c r="B177">
        <v>101.02</v>
      </c>
      <c r="C177">
        <v>5055</v>
      </c>
      <c r="D177">
        <v>115.64920572403834</v>
      </c>
      <c r="H177">
        <v>5055</v>
      </c>
      <c r="L177">
        <v>5055</v>
      </c>
      <c r="Q177">
        <v>5055</v>
      </c>
    </row>
    <row r="178" spans="1:18" x14ac:dyDescent="0.25">
      <c r="A178">
        <v>77.150000000000006</v>
      </c>
      <c r="B178">
        <v>40</v>
      </c>
      <c r="C178">
        <v>3425</v>
      </c>
      <c r="D178">
        <v>116.4040961008271</v>
      </c>
      <c r="H178">
        <v>3425</v>
      </c>
      <c r="L178">
        <v>3425</v>
      </c>
      <c r="Q178">
        <v>3425</v>
      </c>
    </row>
    <row r="179" spans="1:18" x14ac:dyDescent="0.25">
      <c r="A179">
        <v>52.06</v>
      </c>
      <c r="B179">
        <v>101.01</v>
      </c>
      <c r="C179">
        <v>4245</v>
      </c>
      <c r="D179">
        <v>116.78810555336747</v>
      </c>
      <c r="H179">
        <v>4245</v>
      </c>
      <c r="L179">
        <v>4245</v>
      </c>
      <c r="Q179">
        <v>4245</v>
      </c>
    </row>
    <row r="180" spans="1:18" x14ac:dyDescent="0.25">
      <c r="A180">
        <v>2.06</v>
      </c>
      <c r="B180">
        <v>151</v>
      </c>
      <c r="C180">
        <v>4745</v>
      </c>
      <c r="D180">
        <v>118.64251017460943</v>
      </c>
      <c r="H180">
        <v>4745</v>
      </c>
      <c r="L180">
        <v>4745</v>
      </c>
      <c r="Q180">
        <v>4745</v>
      </c>
    </row>
    <row r="181" spans="1:18" x14ac:dyDescent="0.25">
      <c r="A181">
        <v>1.02</v>
      </c>
      <c r="B181">
        <v>105.04</v>
      </c>
      <c r="C181">
        <v>3050</v>
      </c>
      <c r="D181">
        <v>118.86897728764606</v>
      </c>
      <c r="H181">
        <v>3050</v>
      </c>
      <c r="L181">
        <v>3050</v>
      </c>
      <c r="Q181">
        <v>3050</v>
      </c>
    </row>
    <row r="182" spans="1:18" x14ac:dyDescent="0.25">
      <c r="A182">
        <v>49.03</v>
      </c>
      <c r="B182">
        <v>105.01</v>
      </c>
      <c r="C182">
        <v>5760</v>
      </c>
      <c r="D182">
        <v>118.97400551398188</v>
      </c>
      <c r="H182">
        <v>5760</v>
      </c>
      <c r="L182">
        <v>5760</v>
      </c>
      <c r="Q182">
        <v>5760</v>
      </c>
    </row>
    <row r="183" spans="1:18" x14ac:dyDescent="0.25">
      <c r="A183">
        <v>49.02</v>
      </c>
      <c r="B183">
        <v>6.12</v>
      </c>
      <c r="C183">
        <v>5840</v>
      </c>
      <c r="D183">
        <v>119.74530655113561</v>
      </c>
      <c r="H183">
        <v>5840</v>
      </c>
      <c r="L183">
        <v>5840</v>
      </c>
      <c r="Q183">
        <v>5840</v>
      </c>
    </row>
    <row r="184" spans="1:18" x14ac:dyDescent="0.25">
      <c r="A184">
        <v>7.04</v>
      </c>
      <c r="B184">
        <v>120.06</v>
      </c>
      <c r="C184">
        <v>5590</v>
      </c>
      <c r="D184">
        <v>120.22777996586582</v>
      </c>
      <c r="H184">
        <v>5590</v>
      </c>
      <c r="M184">
        <v>5590</v>
      </c>
      <c r="Q184">
        <v>5590</v>
      </c>
    </row>
    <row r="185" spans="1:18" x14ac:dyDescent="0.25">
      <c r="A185">
        <v>201</v>
      </c>
      <c r="B185">
        <v>103</v>
      </c>
      <c r="C185">
        <v>5130</v>
      </c>
      <c r="D185">
        <v>124.85230405671524</v>
      </c>
      <c r="H185">
        <v>5130</v>
      </c>
      <c r="M185">
        <v>5130</v>
      </c>
      <c r="Q185">
        <v>5130</v>
      </c>
    </row>
    <row r="186" spans="1:18" x14ac:dyDescent="0.25">
      <c r="A186">
        <v>1.26</v>
      </c>
      <c r="B186">
        <v>120.01</v>
      </c>
      <c r="C186">
        <v>5955</v>
      </c>
      <c r="D186">
        <v>125.71222265983984</v>
      </c>
      <c r="H186">
        <v>5955</v>
      </c>
      <c r="M186">
        <v>5955</v>
      </c>
      <c r="R186">
        <v>5955</v>
      </c>
    </row>
    <row r="187" spans="1:18" x14ac:dyDescent="0.25">
      <c r="A187">
        <v>52.03</v>
      </c>
      <c r="B187">
        <v>140.04</v>
      </c>
      <c r="C187">
        <v>3485</v>
      </c>
      <c r="D187">
        <v>128.51188131810423</v>
      </c>
      <c r="H187">
        <v>3485</v>
      </c>
      <c r="M187">
        <v>3485</v>
      </c>
      <c r="R187">
        <v>3485</v>
      </c>
    </row>
    <row r="188" spans="1:18" x14ac:dyDescent="0.25">
      <c r="A188">
        <v>17.059999999999999</v>
      </c>
      <c r="B188">
        <v>104.04</v>
      </c>
      <c r="C188">
        <v>9450</v>
      </c>
      <c r="D188">
        <v>131.32138637258763</v>
      </c>
      <c r="H188">
        <v>9450</v>
      </c>
      <c r="M188">
        <v>9450</v>
      </c>
      <c r="R188">
        <v>9450</v>
      </c>
    </row>
    <row r="189" spans="1:18" x14ac:dyDescent="0.25">
      <c r="A189">
        <v>2.11</v>
      </c>
      <c r="B189">
        <v>29</v>
      </c>
      <c r="C189">
        <v>4770</v>
      </c>
      <c r="D189">
        <v>133.94709203098333</v>
      </c>
      <c r="H189">
        <v>4770</v>
      </c>
      <c r="M189">
        <v>4770</v>
      </c>
      <c r="R189">
        <v>4770</v>
      </c>
    </row>
    <row r="190" spans="1:18" x14ac:dyDescent="0.25">
      <c r="A190">
        <v>15</v>
      </c>
      <c r="B190">
        <v>120.05</v>
      </c>
      <c r="C190">
        <v>4550</v>
      </c>
      <c r="D190">
        <v>135.87042142575817</v>
      </c>
      <c r="H190">
        <v>4550</v>
      </c>
      <c r="M190">
        <v>4550</v>
      </c>
      <c r="R190">
        <v>4550</v>
      </c>
    </row>
    <row r="191" spans="1:18" x14ac:dyDescent="0.25">
      <c r="B191">
        <v>104.06</v>
      </c>
      <c r="C191">
        <v>7250</v>
      </c>
      <c r="D191">
        <v>141.88328738348432</v>
      </c>
      <c r="H191">
        <v>7250</v>
      </c>
      <c r="M191">
        <v>7250</v>
      </c>
      <c r="R191">
        <v>7250</v>
      </c>
    </row>
    <row r="192" spans="1:18" x14ac:dyDescent="0.25">
      <c r="B192">
        <v>5.0199999999999996</v>
      </c>
      <c r="C192">
        <v>3425</v>
      </c>
      <c r="D192">
        <v>143.25521858999605</v>
      </c>
      <c r="H192">
        <v>3425</v>
      </c>
      <c r="M192">
        <v>3425</v>
      </c>
      <c r="R192">
        <v>3425</v>
      </c>
    </row>
    <row r="193" spans="2:19" x14ac:dyDescent="0.25">
      <c r="B193">
        <v>5.05</v>
      </c>
      <c r="C193">
        <v>2010</v>
      </c>
      <c r="D193">
        <v>144.18077983458053</v>
      </c>
      <c r="H193">
        <v>2010</v>
      </c>
      <c r="M193">
        <v>2010</v>
      </c>
      <c r="R193">
        <v>2010</v>
      </c>
    </row>
    <row r="194" spans="2:19" x14ac:dyDescent="0.25">
      <c r="B194">
        <v>9</v>
      </c>
      <c r="C194">
        <v>3990</v>
      </c>
      <c r="D194">
        <v>154.55559931731653</v>
      </c>
      <c r="H194">
        <v>3990</v>
      </c>
      <c r="M194">
        <v>3990</v>
      </c>
      <c r="R194">
        <v>3990</v>
      </c>
    </row>
    <row r="195" spans="2:19" x14ac:dyDescent="0.25">
      <c r="B195">
        <v>10</v>
      </c>
      <c r="C195">
        <v>3055</v>
      </c>
      <c r="D195">
        <v>155.57306025994487</v>
      </c>
      <c r="H195">
        <v>3055</v>
      </c>
      <c r="M195">
        <v>3055</v>
      </c>
      <c r="R195">
        <v>3055</v>
      </c>
    </row>
    <row r="196" spans="2:19" x14ac:dyDescent="0.25">
      <c r="B196">
        <v>140.03</v>
      </c>
      <c r="C196">
        <v>4625</v>
      </c>
      <c r="D196">
        <v>156.66272810817907</v>
      </c>
      <c r="H196">
        <v>4625</v>
      </c>
      <c r="M196">
        <v>4625</v>
      </c>
      <c r="R196">
        <v>4625</v>
      </c>
    </row>
    <row r="197" spans="2:19" x14ac:dyDescent="0.25">
      <c r="B197">
        <v>6.11</v>
      </c>
      <c r="C197">
        <v>1450</v>
      </c>
      <c r="D197">
        <v>157.09596954181436</v>
      </c>
      <c r="H197">
        <v>1450</v>
      </c>
      <c r="M197">
        <v>1450</v>
      </c>
      <c r="R197">
        <v>1450</v>
      </c>
    </row>
    <row r="198" spans="2:19" x14ac:dyDescent="0.25">
      <c r="B198">
        <v>24</v>
      </c>
      <c r="C198">
        <v>2865</v>
      </c>
      <c r="D198">
        <v>160.30261257713011</v>
      </c>
      <c r="H198">
        <v>2865</v>
      </c>
      <c r="M198">
        <v>2865</v>
      </c>
      <c r="R198">
        <v>2865</v>
      </c>
    </row>
    <row r="199" spans="2:19" x14ac:dyDescent="0.25">
      <c r="B199">
        <v>121.04</v>
      </c>
      <c r="C199">
        <v>3840</v>
      </c>
      <c r="D199">
        <v>165.99382959170276</v>
      </c>
      <c r="H199">
        <v>3840</v>
      </c>
      <c r="M199">
        <v>3840</v>
      </c>
      <c r="R199">
        <v>3840</v>
      </c>
    </row>
    <row r="200" spans="2:19" x14ac:dyDescent="0.25">
      <c r="B200">
        <v>104.02</v>
      </c>
      <c r="C200">
        <v>3775</v>
      </c>
      <c r="D200">
        <v>167.29027176053563</v>
      </c>
      <c r="H200">
        <v>3775</v>
      </c>
      <c r="M200">
        <v>3775</v>
      </c>
      <c r="R200">
        <v>3775</v>
      </c>
    </row>
    <row r="201" spans="2:19" x14ac:dyDescent="0.25">
      <c r="B201">
        <v>7.02</v>
      </c>
      <c r="C201">
        <v>4995</v>
      </c>
      <c r="D201">
        <v>167.47078902455036</v>
      </c>
      <c r="H201">
        <v>4995</v>
      </c>
      <c r="M201">
        <v>4995</v>
      </c>
      <c r="R201">
        <v>4995</v>
      </c>
    </row>
    <row r="202" spans="2:19" x14ac:dyDescent="0.25">
      <c r="B202">
        <v>4</v>
      </c>
      <c r="C202">
        <v>4410</v>
      </c>
      <c r="D202">
        <v>169.19390836287252</v>
      </c>
      <c r="H202">
        <v>4410</v>
      </c>
      <c r="M202">
        <v>4410</v>
      </c>
      <c r="R202">
        <v>4410</v>
      </c>
    </row>
    <row r="203" spans="2:19" x14ac:dyDescent="0.25">
      <c r="B203">
        <v>5.01</v>
      </c>
      <c r="C203">
        <v>1560</v>
      </c>
      <c r="D203">
        <v>172.02967047393986</v>
      </c>
      <c r="H203">
        <v>1560</v>
      </c>
      <c r="M203">
        <v>1560</v>
      </c>
      <c r="R203">
        <v>1560</v>
      </c>
    </row>
    <row r="204" spans="2:19" x14ac:dyDescent="0.25">
      <c r="B204">
        <v>5.04</v>
      </c>
      <c r="C204">
        <v>5680</v>
      </c>
      <c r="D204">
        <v>176.03387160299332</v>
      </c>
      <c r="H204">
        <v>5680</v>
      </c>
      <c r="M204">
        <v>5680</v>
      </c>
      <c r="R204">
        <v>5680</v>
      </c>
    </row>
    <row r="205" spans="2:19" x14ac:dyDescent="0.25">
      <c r="B205">
        <v>5.0599999999999996</v>
      </c>
      <c r="C205">
        <v>5755</v>
      </c>
      <c r="D205">
        <v>184.3967441249836</v>
      </c>
      <c r="H205">
        <v>5755</v>
      </c>
      <c r="M205">
        <v>5755</v>
      </c>
      <c r="R205">
        <v>5755</v>
      </c>
    </row>
    <row r="206" spans="2:19" x14ac:dyDescent="0.25">
      <c r="B206">
        <v>0</v>
      </c>
      <c r="C206">
        <v>725080</v>
      </c>
      <c r="F206">
        <f>SUM(F4:F205)</f>
        <v>204455</v>
      </c>
      <c r="G206">
        <f>SUM(G4:G205)</f>
        <v>381455</v>
      </c>
      <c r="H206">
        <f>SUM(H4:H205)</f>
        <v>137585</v>
      </c>
      <c r="I206">
        <f>SUM(F206:H206)</f>
        <v>723495</v>
      </c>
      <c r="K206">
        <f>SUM(K4:K205)</f>
        <v>129860</v>
      </c>
      <c r="L206">
        <f>SUM(L4:L205)</f>
        <v>496020</v>
      </c>
      <c r="M206">
        <f>SUM(M4:M205)</f>
        <v>97615</v>
      </c>
      <c r="N206">
        <f>SUM(K206:M206)</f>
        <v>723495</v>
      </c>
      <c r="P206">
        <f>SUM(P4:P205)</f>
        <v>70250</v>
      </c>
      <c r="Q206">
        <f>SUM(Q4:Q205)</f>
        <v>566350</v>
      </c>
      <c r="R206">
        <f>SUM(R4:R205)</f>
        <v>86895</v>
      </c>
      <c r="S206">
        <f>SUM(P206:R206)</f>
        <v>723495</v>
      </c>
    </row>
    <row r="207" spans="2:19" x14ac:dyDescent="0.25">
      <c r="F207">
        <f>F206/I206</f>
        <v>0.28259352172440722</v>
      </c>
      <c r="G207">
        <f>G206/I206</f>
        <v>0.52723930365793825</v>
      </c>
      <c r="H207">
        <f>H206/I206</f>
        <v>0.19016717461765459</v>
      </c>
      <c r="K207">
        <f>K206/N206</f>
        <v>0.17948983752479283</v>
      </c>
      <c r="L207">
        <f>L206/N206</f>
        <v>0.68558870482864431</v>
      </c>
      <c r="M207">
        <f>M206/N206</f>
        <v>0.13492145764656285</v>
      </c>
      <c r="P207">
        <f>P206/S206</f>
        <v>9.7098114015991818E-2</v>
      </c>
      <c r="Q207">
        <f>Q206/S206</f>
        <v>0.78279739320935182</v>
      </c>
      <c r="R207">
        <f>R206/S206</f>
        <v>0.12010449277465636</v>
      </c>
    </row>
  </sheetData>
  <sortState xmlns:xlrd2="http://schemas.microsoft.com/office/spreadsheetml/2017/richdata2" ref="A4:C176">
    <sortCondition ref="C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17C1-30F9-4BF8-89FF-4061A9A8FF3B}">
  <dimension ref="A1:E8"/>
  <sheetViews>
    <sheetView tabSelected="1" workbookViewId="0">
      <selection activeCell="G8" sqref="G8"/>
    </sheetView>
  </sheetViews>
  <sheetFormatPr defaultRowHeight="15" x14ac:dyDescent="0.25"/>
  <sheetData>
    <row r="1" spans="1:5" x14ac:dyDescent="0.25">
      <c r="A1">
        <v>2001</v>
      </c>
    </row>
    <row r="4" spans="1:5" x14ac:dyDescent="0.25">
      <c r="C4" t="s">
        <v>7</v>
      </c>
      <c r="D4" t="s">
        <v>8</v>
      </c>
      <c r="E4" t="s">
        <v>9</v>
      </c>
    </row>
    <row r="5" spans="1:5" x14ac:dyDescent="0.25">
      <c r="B5" t="s">
        <v>5</v>
      </c>
      <c r="C5">
        <v>0.28259352172440722</v>
      </c>
      <c r="D5">
        <v>0.52723930365793825</v>
      </c>
      <c r="E5">
        <v>0.19016717461765459</v>
      </c>
    </row>
    <row r="6" spans="1:5" x14ac:dyDescent="0.25">
      <c r="B6" t="s">
        <v>4</v>
      </c>
      <c r="C6">
        <v>0.17948983752479283</v>
      </c>
      <c r="D6">
        <v>0.68558870482864431</v>
      </c>
      <c r="E6">
        <v>0.13492145764656285</v>
      </c>
    </row>
    <row r="7" spans="1:5" x14ac:dyDescent="0.25">
      <c r="B7" t="s">
        <v>6</v>
      </c>
      <c r="C7">
        <v>9.7098114015991818E-2</v>
      </c>
      <c r="D7">
        <v>0.78279739320935182</v>
      </c>
      <c r="E7">
        <v>0.12010449277465636</v>
      </c>
    </row>
    <row r="8" spans="1:5" x14ac:dyDescent="0.25">
      <c r="C8">
        <f>AVERAGE(C5:C7)</f>
        <v>0.18639382442173061</v>
      </c>
      <c r="D8">
        <f>AVERAGE(D5:D7)</f>
        <v>0.66520846723197813</v>
      </c>
      <c r="E8">
        <f>AVERAGE(E5:E7)</f>
        <v>0.14839770834629126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stan_</dc:creator>
  <cp:lastModifiedBy>stan_</cp:lastModifiedBy>
  <dcterms:created xsi:type="dcterms:W3CDTF">2021-01-27T12:11:08Z</dcterms:created>
  <dcterms:modified xsi:type="dcterms:W3CDTF">2021-01-28T01:59:54Z</dcterms:modified>
</cp:coreProperties>
</file>