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9A30DA16-0165-4952-A25A-E384A5B5CDD1}" xr6:coauthVersionLast="45" xr6:coauthVersionMax="45" xr10:uidLastSave="{00000000-0000-0000-0000-000000000000}"/>
  <bookViews>
    <workbookView xWindow="-120" yWindow="-120" windowWidth="20730" windowHeight="11160" activeTab="2" xr2:uid="{4F4E3D2C-37F8-4C7D-AEF3-D4A1F36BD5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85" i="2" l="1"/>
  <c r="P185" i="2"/>
  <c r="O185" i="2"/>
  <c r="L185" i="2"/>
  <c r="K185" i="2"/>
  <c r="J185" i="2"/>
  <c r="E185" i="2"/>
  <c r="F185" i="2"/>
  <c r="G185" i="2"/>
  <c r="H185" i="2" l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8" i="3" l="1"/>
  <c r="D8" i="3"/>
  <c r="C8" i="3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G186" i="2" l="1"/>
  <c r="M185" i="2"/>
  <c r="L186" i="2" s="1"/>
  <c r="R185" i="2"/>
  <c r="P186" i="2" s="1"/>
  <c r="F186" i="2" l="1"/>
  <c r="E186" i="2"/>
  <c r="J186" i="2"/>
  <c r="K186" i="2"/>
  <c r="O186" i="2"/>
  <c r="Q186" i="2"/>
</calcChain>
</file>

<file path=xl/sharedStrings.xml><?xml version="1.0" encoding="utf-8"?>
<sst xmlns="http://schemas.openxmlformats.org/spreadsheetml/2006/main" count="387" uniqueCount="195">
  <si>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</si>
  <si>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</si>
  <si>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</si>
  <si>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</si>
  <si>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</si>
  <si>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</si>
  <si>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</si>
  <si>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</si>
  <si>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</si>
  <si>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</si>
  <si>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 xml:space="preserve">  Number of total income recipients aged 15 years and over in private households - 25% sample data</t>
  </si>
  <si>
    <t xml:space="preserve">    Average total income in 2015 among recipients ($)</t>
  </si>
  <si>
    <t>Québec (421)   00000 (  4.0%) (  4.3%)</t>
  </si>
  <si>
    <t>0001.01 (4210001.01)   00000 (  8.8%) (  5.5%)</t>
  </si>
  <si>
    <t>0001.02 (4210001.02)   01000 ( 10.5%) (  4.7%)</t>
  </si>
  <si>
    <t>0002.00 (4210002.00)   00000 (  4.0%) (  6.3%)</t>
  </si>
  <si>
    <t>0003.00 (4210003.00)   00000 (  6.6%) (  5.0%)</t>
  </si>
  <si>
    <t>0004.00 (4210004.00)   00000 (  4.9%) (  5.9%)</t>
  </si>
  <si>
    <t>0005.00 (4210005.00)   00000 (  4.0%) (  4.5%)</t>
  </si>
  <si>
    <t>0006.00 (4210006.00)   00000 (  5.1%) (  4.7%)</t>
  </si>
  <si>
    <t>0007.00 (4210007.00)   00000 (  6.9%) (  8.7%)</t>
  </si>
  <si>
    <t>0008.00 (4210008.00)   00000 (  5.5%) (  6.7%)</t>
  </si>
  <si>
    <t>0009.00 (4210009.00)   00000 (  6.5%) (  7.3%)</t>
  </si>
  <si>
    <t>0010.00 (4210010.00)   00000 (  5.8%) (  5.9%)</t>
  </si>
  <si>
    <t>0011.00 (4210011.00)   00000 (  4.6%) (  7.4%)</t>
  </si>
  <si>
    <t>0012.00 (4210012.00)   00000 (  9.2%) (  5.1%)</t>
  </si>
  <si>
    <t>0013.00 (4210013.00)   00001 (  4.6%) (  9.8%)</t>
  </si>
  <si>
    <t>0014.00 (4210014.00)   00001 (  6.1%) (  9.0%)</t>
  </si>
  <si>
    <t>0015.00 (4210015.00)   01000 ( 10.6%) (  6.0%)</t>
  </si>
  <si>
    <t>0016.00 (4210016.00)   01101 ( 10.0%) (  8.5%)</t>
  </si>
  <si>
    <t>0017.00 (4210017.00)   00909 (  3.8%) (  0.0%)</t>
  </si>
  <si>
    <t>x</t>
  </si>
  <si>
    <t>0018.00 (4210018.00)   00001 (  5.7%) (  6.5%)</t>
  </si>
  <si>
    <t>0019.00 (4210019.00)   00001 (  4.1%) (  5.9%)</t>
  </si>
  <si>
    <t>0020.00 (4210020.00)   00000 (  4.4%) (  6.3%)</t>
  </si>
  <si>
    <t>0021.00 (4210021.00)   00000 (  5.3%) (  7.3%)</t>
  </si>
  <si>
    <t>0022.00 (4210022.00)   00000 (  5.3%) (  4.9%)</t>
  </si>
  <si>
    <t>0023.00 (4210023.00)   00000 (  2.6%) (  4.4%)</t>
  </si>
  <si>
    <t>0024.00 (4210024.00)   00001 (  9.0%) (  7.4%)</t>
  </si>
  <si>
    <t>0025.00 (4210025.00)   00000 (  6.8%) (  6.7%)</t>
  </si>
  <si>
    <t>0026.00 (4210026.00)   00000 (  5.5%) (  6.9%)</t>
  </si>
  <si>
    <t>0027.00 (4210027.00)   00000 (  4.0%) (  4.0%)</t>
  </si>
  <si>
    <t>0028.00 (4210028.00)   00000 (  4.6%) (  7.4%)</t>
  </si>
  <si>
    <t>0029.00 (4210029.00)   00000 (  8.0%) (  4.0%)</t>
  </si>
  <si>
    <t>0030.00 (4210030.00)   00000 (  7.9%) (  8.2%)</t>
  </si>
  <si>
    <t>0031.00 (4210031.00)   00000 (  3.7%) (  5.4%)</t>
  </si>
  <si>
    <t>0032.00 (4210032.00)   01100 ( 11.5%) (  6.0%)</t>
  </si>
  <si>
    <t>0033.01 (4210033.01)   00000 (  4.5%) (  6.0%)</t>
  </si>
  <si>
    <t>0033.02 (4210033.02)   00000 (  4.1%) (  5.6%)</t>
  </si>
  <si>
    <t>0034.00 (4210034.00)   00000 (  4.2%) (  5.8%)</t>
  </si>
  <si>
    <t>0035.00 (4210035.00)   00000 (  6.2%) (  7.0%)</t>
  </si>
  <si>
    <t>0036.00 (4210036.00)   00000 (  4.0%) (  5.3%)</t>
  </si>
  <si>
    <t>0037.00 (4210037.00)   00000 (  7.7%) (  8.6%)</t>
  </si>
  <si>
    <t>0038.01 (4210038.01)   00000 (  3.7%) (  7.4%)</t>
  </si>
  <si>
    <t>0038.02 (4210038.02)   00000 (  4.5%) (  6.4%)</t>
  </si>
  <si>
    <t>0039.01 (4210039.01)   00000 (  3.0%) (  6.0%)</t>
  </si>
  <si>
    <t>0039.02 (4210039.02)   00000 (  2.9%) (  2.6%)</t>
  </si>
  <si>
    <t>0040.01 (4210040.01)   00000 (  1.7%) (  2.5%)</t>
  </si>
  <si>
    <t>0040.03 (4210040.03)   00000 (  3.0%) (  4.2%)</t>
  </si>
  <si>
    <t>0040.04 (4210040.04)   01000 ( 16.6%) (  6.6%)</t>
  </si>
  <si>
    <t>0041.02 (4210041.02)   00000 (  2.2%) (  2.5%)</t>
  </si>
  <si>
    <t>0041.03 (4210041.03)   00000 (  1.9%) (  1.4%)</t>
  </si>
  <si>
    <t>0041.04 (4210041.04)   00000 (  2.9%) (  1.6%)</t>
  </si>
  <si>
    <t>0041.05 (4210041.05)   00000 (  2.2%) (  2.1%)</t>
  </si>
  <si>
    <t>0041.06 (4210041.06)   00000 (  2.0%) (  0.6%)</t>
  </si>
  <si>
    <t>0041.07 (4210041.07)   00000 (  2.6%) (  6.2%)</t>
  </si>
  <si>
    <t>0041.08 (4210041.08)   00000 (  2.4%) (  2.8%)</t>
  </si>
  <si>
    <t>0041.09 (4210041.09)   00000 (  5.9%) (  4.7%)</t>
  </si>
  <si>
    <t>0100.00 (4210100.00)   00000 (  3.2%) (  2.8%)</t>
  </si>
  <si>
    <t>0101.00 (4210101.00)   00000 (  6.0%) (  2.6%)</t>
  </si>
  <si>
    <t>0102.00 (4210102.00)   00000 (  2.5%) (  4.0%)</t>
  </si>
  <si>
    <t>0103.00 (4210103.00)   00000 (  8.8%) (  1.9%)</t>
  </si>
  <si>
    <t>0110.00 (4210110.00)   00000 (  5.7%) (  0.8%)</t>
  </si>
  <si>
    <t>0111.00 (4210111.00)   00000 (  2.4%) (  3.2%)</t>
  </si>
  <si>
    <t>0112.01 (4210112.01)   00000 (  4.0%) (  3.8%)</t>
  </si>
  <si>
    <t>0112.02 (4210112.02)   00000 (  3.6%) (  3.9%)</t>
  </si>
  <si>
    <t>0113.01 (4210113.01)   00000 (  5.0%) (  4.9%)</t>
  </si>
  <si>
    <t>0113.02 (4210113.02)   00000 (  6.0%) (  3.4%)</t>
  </si>
  <si>
    <t>0114.00 (4210114.00)   00000 (  3.5%) (  5.6%)</t>
  </si>
  <si>
    <t>0115.00 (4210115.00)   00000 (  4.1%) (  6.9%)</t>
  </si>
  <si>
    <t>0116.00 (4210116.00)   01011 ( 10.0%) ( 10.4%)</t>
  </si>
  <si>
    <t>0117.01 (4210117.01)   00001 (  4.6%) (  7.2%)</t>
  </si>
  <si>
    <t>0117.02 (4210117.02)   00000 (  5.5%) (  5.9%)</t>
  </si>
  <si>
    <t>0118.00 (4210118.00)   00000 (  3.5%) (  6.6%)</t>
  </si>
  <si>
    <t>0119.02 (4210119.02)   00000 (  2.7%) (  4.7%)</t>
  </si>
  <si>
    <t>0119.03 (4210119.03)   00000 (  1.4%) (  3.0%)</t>
  </si>
  <si>
    <t>0119.04 (4210119.04)   00000 (  2.7%) (  4.9%)</t>
  </si>
  <si>
    <t>0120.01 (4210120.01)   00000 (  2.8%) (  5.0%)</t>
  </si>
  <si>
    <t>0120.02 (4210120.02)   00000 (  2.5%) (  2.3%)</t>
  </si>
  <si>
    <t>0120.03 (4210120.03)   00000 (  0.9%) (  2.5%)</t>
  </si>
  <si>
    <t>0140.01 (4210140.01)   00000 (  1.3%) (  3.3%)</t>
  </si>
  <si>
    <t>0140.02 (4210140.02)   00000 (  5.5%) (  3.2%)</t>
  </si>
  <si>
    <t>0140.03 (4210140.03)   00000 (  2.1%) (  2.9%)</t>
  </si>
  <si>
    <t>0160.01 (4210160.01)   00000 (  3.4%) (  3.5%)</t>
  </si>
  <si>
    <t>0160.03 (4210160.03)   00000 (  5.5%) (  4.8%)</t>
  </si>
  <si>
    <t>0160.04 (4210160.04)   01111 ( 13.0%) ( 13.6%)</t>
  </si>
  <si>
    <t>0160.05 (4210160.05)   00000 (  5.0%) (  5.1%)</t>
  </si>
  <si>
    <t>0170.03 (4210170.03)   00000 (  2.4%) (  3.1%)</t>
  </si>
  <si>
    <t>0170.04 (4210170.04)   00000 (  1.9%) (  1.8%)</t>
  </si>
  <si>
    <t>0170.05 (4210170.05)   00000 (  3.2%) (  4.4%)</t>
  </si>
  <si>
    <t>0170.06 (4210170.06)   00000 (  2.6%) (  2.1%)</t>
  </si>
  <si>
    <t>0170.07 (4210170.07)   00000 (  2.3%) (  2.7%)</t>
  </si>
  <si>
    <t>0190.00 (4210190.00)   01100 ( 12.1%) (  3.5%)</t>
  </si>
  <si>
    <t>0200.00 (4210200.00)   00000 (  3.4%) (  4.0%)</t>
  </si>
  <si>
    <t>0210.01 (4210210.01)   00000 (  2.1%) (  4.2%)</t>
  </si>
  <si>
    <t>0210.02 (4210210.02)   00000 (  2.5%) (  3.2%)</t>
  </si>
  <si>
    <t>0220.01 (4210220.01)   00000 (  2.5%) (  5.1%)</t>
  </si>
  <si>
    <t>0220.02 (4210220.02)   00000 (  3.8%) (  3.8%)</t>
  </si>
  <si>
    <t>0230.01 (4210230.01)   00000 (  1.7%) (  4.1%)</t>
  </si>
  <si>
    <t>0230.02 (4210230.02)   00000 (  2.7%) (  4.0%)</t>
  </si>
  <si>
    <t>0240.01 (4210240.01)   00000 (  5.1%) (  2.8%)</t>
  </si>
  <si>
    <t>0240.02 (4210240.02)   00000 (  5.7%) (  4.3%)</t>
  </si>
  <si>
    <t>0260.01 (4210260.01)   00000 (  8.6%) (  6.4%)</t>
  </si>
  <si>
    <t>0260.02 (4210260.02)   00000 (  8.6%) (  5.9%)</t>
  </si>
  <si>
    <t>0260.03 (4210260.03)   00000 (  3.8%) (  5.0%)</t>
  </si>
  <si>
    <t>0270.01 (4210270.01)   00000 (  4.1%) (  6.9%)</t>
  </si>
  <si>
    <t>0270.03 (4210270.03)   01000 ( 12.6%) (  6.9%)</t>
  </si>
  <si>
    <t>0270.04 (4210270.04)   00000 (  4.3%) (  7.1%)</t>
  </si>
  <si>
    <t>0271.01 (4210271.01)   00000 (  2.7%) (  2.4%)</t>
  </si>
  <si>
    <t>0271.02 (4210271.02)   00000 (  7.0%) (  4.0%)</t>
  </si>
  <si>
    <t>0272.00 (4210272.00)   00000 (  3.0%) (  7.5%)</t>
  </si>
  <si>
    <t>0273.01 (4210273.01)   00000 (  3.8%) (  4.9%)</t>
  </si>
  <si>
    <t>0273.02 (4210273.02)   00000 (  2.6%) (  4.5%)</t>
  </si>
  <si>
    <t>0273.03 (4210273.03)   00000 (  1.9%) (  1.8%)</t>
  </si>
  <si>
    <t>0273.04 (4210273.04)   00000 (  2.9%) (  2.3%)</t>
  </si>
  <si>
    <t>0280.01 (4210280.01)   00000 (  2.4%) (  3.5%)</t>
  </si>
  <si>
    <t>0280.02 (4210280.02)   00000 (  2.3%) (  2.6%)</t>
  </si>
  <si>
    <t>0280.03 (4210280.03)   00000 (  3.1%) (  5.7%)</t>
  </si>
  <si>
    <t>0290.01 (4210290.01)   00000 (  1.9%) (  4.1%)</t>
  </si>
  <si>
    <t>0290.03 (4210290.03)   00000 (  2.7%) (  2.7%)</t>
  </si>
  <si>
    <t>0290.04 (4210290.04)   00000 (  2.7%) (  2.4%)</t>
  </si>
  <si>
    <t>0300.00 (4210300.00)   01000 ( 18.2%) (  4.5%)</t>
  </si>
  <si>
    <t>0310.00 (4210310.00)   00000 (  3.9%) (  4.9%)</t>
  </si>
  <si>
    <t>0311.01 (4210311.01)   00000 (  5.4%) (  3.8%)</t>
  </si>
  <si>
    <t>0311.02 (4210311.02)   00000 (  6.7%) (  6.8%)</t>
  </si>
  <si>
    <t>0320.01 (4210320.01)   00000 (  4.2%) (  6.4%)</t>
  </si>
  <si>
    <t>0320.02 (4210320.02)   00000 (  2.9%) (  3.7%)</t>
  </si>
  <si>
    <t>0320.03 (4210320.03)   00000 (  1.9%) (  3.4%)</t>
  </si>
  <si>
    <t>0320.04 (4210320.04)   00000 (  3.9%) (  4.0%)</t>
  </si>
  <si>
    <t>0320.05 (4210320.05)   00000 (  3.0%) (  3.3%)</t>
  </si>
  <si>
    <t>0320.07 (4210320.07)   00000 (  3.8%) (  4.6%)</t>
  </si>
  <si>
    <t>0320.08 (4210320.08)   00000 (  1.5%) (  2.1%)</t>
  </si>
  <si>
    <t>0330.00 (4210330.00)   00001 (  4.2%) (  8.2%)</t>
  </si>
  <si>
    <t>0340.01 (4210340.01)   00000 (  3.0%) (  8.7%)</t>
  </si>
  <si>
    <t>0340.02 (4210340.02)   00000 (  6.8%) (  5.9%)</t>
  </si>
  <si>
    <t>0340.03 (4210340.03)   00000 (  1.4%) (  1.3%)</t>
  </si>
  <si>
    <t>0360.01 (4210360.01)   00000 (  2.5%) (  3.2%)</t>
  </si>
  <si>
    <t>0360.02 (4210360.02)   00000 (  1.5%) (  2.2%)</t>
  </si>
  <si>
    <t>0370.00 (4210370.00)   00000 (  2.1%) (  3.2%)</t>
  </si>
  <si>
    <t>0500.00 (4210500.00)   00000 (  3.3%) (  5.1%)</t>
  </si>
  <si>
    <t>0510.00 (4210510.00)   00000 (  2.9%) (  4.0%)</t>
  </si>
  <si>
    <t>0520.00 (4210520.00)   00000 (  2.0%) (  1.1%)</t>
  </si>
  <si>
    <t>0530.00 (4210530.00)   00000 (  4.2%) (  4.8%)</t>
  </si>
  <si>
    <t>0540.00 (4210540.00)   00000 (  3.9%) (  4.7%)</t>
  </si>
  <si>
    <t>0600.03 (4210600.03)   00000 (  2.9%) (  2.9%)</t>
  </si>
  <si>
    <t>0600.04 (4210600.04)   00000 (  2.6%) (  2.5%)</t>
  </si>
  <si>
    <t>0600.05 (4210600.05)   00000 (  4.4%) (  3.8%)</t>
  </si>
  <si>
    <t>0600.06 (4210600.06)   00000 (  3.6%) (  3.3%)</t>
  </si>
  <si>
    <t>0605.00 (4210605.00)   00000 (  2.4%) (  3.0%)</t>
  </si>
  <si>
    <t>0610.00 (4210610.00)   00000 (  2.2%) (  3.6%)</t>
  </si>
  <si>
    <t>0700.00 (4210700.00)   00000 (  4.6%) (  0.1%)</t>
  </si>
  <si>
    <t>0800.01 (4210800.01)   00000 (  2.7%) (  6.0%)</t>
  </si>
  <si>
    <t>0800.02 (4210800.02)   00000 (  3.9%) (  3.5%)</t>
  </si>
  <si>
    <t>0801.00 (4210801.00)   00000 (  7.9%) (  4.3%)</t>
  </si>
  <si>
    <t>0802.00 (4210802.00)   00000 (  4.3%) (  5.0%)</t>
  </si>
  <si>
    <t>0810.00 (4210810.00)   00000 (  5.7%) (  4.8%)</t>
  </si>
  <si>
    <t>0811.00 (4210811.00)   00000 (  5.1%) (  4.2%)</t>
  </si>
  <si>
    <t>0812.00 (4210812.00)   01000 ( 10.5%) (  5.6%)</t>
  </si>
  <si>
    <t>0820.01 (4210820.01)   00000 (  2.9%) (  5.8%)</t>
  </si>
  <si>
    <t>0820.03 (4210820.03)   00000 (  2.6%) (  3.6%)</t>
  </si>
  <si>
    <t>0820.04 (4210820.04)   00000 (  2.5%) (  5.5%)</t>
  </si>
  <si>
    <t>0825.00 (4210825.00)   00000 (  2.3%) (  3.4%)</t>
  </si>
  <si>
    <t>0830.01 (4210830.01)   00000 (  6.8%) (  4.9%)</t>
  </si>
  <si>
    <t>0830.02 (4210830.02)   00000 (  3.4%) (  6.6%)</t>
  </si>
  <si>
    <t>0835.03 (4210835.03)   00000 (  2.2%) (  3.0%)</t>
  </si>
  <si>
    <t>0835.04 (4210835.04)   00000 (  1.7%) (  2.6%)</t>
  </si>
  <si>
    <t>0835.05 (4210835.05)   00000 (  1.1%) (  3.9%)</t>
  </si>
  <si>
    <t>0835.06 (4210835.06)   00000 (  1.9%) (  5.5%)</t>
  </si>
  <si>
    <t>0835.07 (4210835.07)   00000 (  1.8%) (  3.6%)</t>
  </si>
  <si>
    <t>0840.01 (4210840.01)   00000 (  5.0%) (  4.3%)</t>
  </si>
  <si>
    <t>0840.02 (4210840.02)   00000 (  4.4%) (  3.1%)</t>
  </si>
  <si>
    <t>0845.03 (4210845.03)   00000 (  3.0%) (  5.5%)</t>
  </si>
  <si>
    <t>0845.04 (4210845.04)   00000 (  2.4%) (  3.0%)</t>
  </si>
  <si>
    <t>0845.05 (4210845.05)   00000 (  2.6%) (  3.9%)</t>
  </si>
  <si>
    <t>0845.06 (4210845.06)   00000 (  2.2%) (  6.3%)</t>
  </si>
  <si>
    <t>0846.02 (4210846.02)   00000 (  2.3%) (  1.6%)</t>
  </si>
  <si>
    <t>0846.03 (4210846.03)   00000 (  1.4%) (  2.5%)</t>
  </si>
  <si>
    <t>0846.04 (4210846.04)   00000 (  1.6%) (  2.6%)</t>
  </si>
  <si>
    <t>0850.02 (4210850.02)   00000 (  2.5%) (  4.7%)</t>
  </si>
  <si>
    <t>0850.03 (4210850.03)   00000 (  2.2%) (  2.6%)</t>
  </si>
  <si>
    <t>0850.04 (4210850.04)   00000 (  4.4%) (  2.4%)</t>
  </si>
  <si>
    <t>0850.05 (4210850.05)   00000 (  2.0%) (  4.3%)</t>
  </si>
  <si>
    <t>0900.00 (4210900.00)   00000 (  2.7%) (  1.5%)</t>
  </si>
  <si>
    <t>0901.00 (4210901.00)   00000 (  1.8%) (  3.8%)</t>
  </si>
  <si>
    <t>0902.00 (4210902.00)   00000 (  3.2%) (  6.8%)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</si>
</sst>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/>
  </cellXfs>
  <cellStyles count="2">
    <cellStyle name="Normal" xfId="0" builtinId="0"/>
    <cellStyle name="Normal 2" xfId="1" xr:uid="{31C818F9-8F9F-4A6E-ADC0-1BD162BC5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E183"/>
  <sheetViews>
    <sheetView workbookViewId="0">
      <selection activeCell="B2" sqref="B2"/>
    </sheetView>
  </sheetViews>
  <sheetFormatPr defaultRowHeight="15" x14ac:dyDescent="0.25"/>
  <sheetData>
    <row r="1" spans="1:5" ht="195" x14ac:dyDescent="0.25">
      <c r="A1" s="1" t="s">
        <v>0</v>
      </c>
      <c r="B1" s="1" t="s">
        <v>10</v>
      </c>
      <c r="C1" s="1" t="s">
        <v>11</v>
      </c>
    </row>
    <row r="2" spans="1:5" x14ac:dyDescent="0.25">
      <c r="A2" s="2" t="s">
        <v>12</v>
      </c>
      <c r="B2" s="2">
        <v>641685</v>
      </c>
      <c r="C2" s="2">
        <v>45829</v>
      </c>
    </row>
    <row r="3" spans="1:5" x14ac:dyDescent="0.25">
      <c r="A3" s="2" t="s">
        <v>13</v>
      </c>
      <c r="B3" s="2">
        <v>3955</v>
      </c>
      <c r="C3" s="2">
        <v>42368</v>
      </c>
      <c r="E3">
        <f>100*C3/C$2</f>
        <v>92.448013266708855</v>
      </c>
    </row>
    <row r="4" spans="1:5" x14ac:dyDescent="0.25">
      <c r="A4" s="2" t="s">
        <v>14</v>
      </c>
      <c r="B4" s="2">
        <v>2845</v>
      </c>
      <c r="C4" s="2">
        <v>53144</v>
      </c>
      <c r="E4">
        <f t="shared" ref="E4:E67" si="0">100*C4/C$2</f>
        <v>115.96150908813198</v>
      </c>
    </row>
    <row r="5" spans="1:5" x14ac:dyDescent="0.25">
      <c r="A5" s="2" t="s">
        <v>15</v>
      </c>
      <c r="B5" s="2">
        <v>1220</v>
      </c>
      <c r="C5" s="2">
        <v>36432</v>
      </c>
      <c r="E5">
        <f t="shared" si="0"/>
        <v>79.495515939688843</v>
      </c>
    </row>
    <row r="6" spans="1:5" x14ac:dyDescent="0.25">
      <c r="A6" s="2" t="s">
        <v>16</v>
      </c>
      <c r="B6" s="2">
        <v>6110</v>
      </c>
      <c r="C6" s="2">
        <v>55870</v>
      </c>
      <c r="E6">
        <f t="shared" si="0"/>
        <v>121.90970782692182</v>
      </c>
    </row>
    <row r="7" spans="1:5" x14ac:dyDescent="0.25">
      <c r="A7" s="2" t="s">
        <v>17</v>
      </c>
      <c r="B7" s="2">
        <v>545</v>
      </c>
      <c r="C7" s="2">
        <v>41016</v>
      </c>
      <c r="E7">
        <f t="shared" si="0"/>
        <v>89.49791616661939</v>
      </c>
    </row>
    <row r="8" spans="1:5" x14ac:dyDescent="0.25">
      <c r="A8" s="2" t="s">
        <v>18</v>
      </c>
      <c r="B8" s="2">
        <v>3170</v>
      </c>
      <c r="C8" s="2">
        <v>54524</v>
      </c>
      <c r="E8">
        <f t="shared" si="0"/>
        <v>118.97270287372625</v>
      </c>
    </row>
    <row r="9" spans="1:5" x14ac:dyDescent="0.25">
      <c r="A9" s="2" t="s">
        <v>19</v>
      </c>
      <c r="B9" s="2">
        <v>4185</v>
      </c>
      <c r="C9" s="2">
        <v>46693</v>
      </c>
      <c r="E9">
        <f t="shared" si="0"/>
        <v>101.8852691527199</v>
      </c>
    </row>
    <row r="10" spans="1:5" x14ac:dyDescent="0.25">
      <c r="A10" s="2" t="s">
        <v>20</v>
      </c>
      <c r="B10" s="2">
        <v>1880</v>
      </c>
      <c r="C10" s="2">
        <v>30980</v>
      </c>
      <c r="E10">
        <f t="shared" si="0"/>
        <v>67.599118462109146</v>
      </c>
    </row>
    <row r="11" spans="1:5" x14ac:dyDescent="0.25">
      <c r="A11" s="2" t="s">
        <v>21</v>
      </c>
      <c r="B11" s="2">
        <v>1275</v>
      </c>
      <c r="C11" s="2">
        <v>32190</v>
      </c>
      <c r="E11">
        <f t="shared" si="0"/>
        <v>70.239368085709927</v>
      </c>
    </row>
    <row r="12" spans="1:5" x14ac:dyDescent="0.25">
      <c r="A12" s="2" t="s">
        <v>22</v>
      </c>
      <c r="B12" s="2">
        <v>1925</v>
      </c>
      <c r="C12" s="2">
        <v>27268</v>
      </c>
      <c r="E12">
        <f t="shared" si="0"/>
        <v>59.499443583757007</v>
      </c>
    </row>
    <row r="13" spans="1:5" x14ac:dyDescent="0.25">
      <c r="A13" s="2" t="s">
        <v>23</v>
      </c>
      <c r="B13" s="2">
        <v>2175</v>
      </c>
      <c r="C13" s="2">
        <v>33762</v>
      </c>
      <c r="E13">
        <f t="shared" si="0"/>
        <v>73.669510571908617</v>
      </c>
    </row>
    <row r="14" spans="1:5" x14ac:dyDescent="0.25">
      <c r="A14" s="2" t="s">
        <v>24</v>
      </c>
      <c r="B14" s="2">
        <v>1500</v>
      </c>
      <c r="C14" s="2">
        <v>30049</v>
      </c>
      <c r="E14">
        <f t="shared" si="0"/>
        <v>65.567653669074161</v>
      </c>
    </row>
    <row r="15" spans="1:5" x14ac:dyDescent="0.25">
      <c r="A15" s="2" t="s">
        <v>25</v>
      </c>
      <c r="B15" s="2">
        <v>2025</v>
      </c>
      <c r="C15" s="2">
        <v>33040</v>
      </c>
      <c r="E15">
        <f t="shared" si="0"/>
        <v>72.094088895677416</v>
      </c>
    </row>
    <row r="16" spans="1:5" x14ac:dyDescent="0.25">
      <c r="A16" s="2" t="s">
        <v>26</v>
      </c>
      <c r="B16" s="2">
        <v>1155</v>
      </c>
      <c r="C16" s="2">
        <v>34232</v>
      </c>
      <c r="E16">
        <f t="shared" si="0"/>
        <v>74.695062078596521</v>
      </c>
    </row>
    <row r="17" spans="1:5" x14ac:dyDescent="0.25">
      <c r="A17" s="2" t="s">
        <v>27</v>
      </c>
      <c r="B17" s="2">
        <v>1860</v>
      </c>
      <c r="C17" s="2">
        <v>37459</v>
      </c>
      <c r="E17">
        <f t="shared" si="0"/>
        <v>81.73645508302603</v>
      </c>
    </row>
    <row r="18" spans="1:5" x14ac:dyDescent="0.25">
      <c r="A18" s="2" t="s">
        <v>28</v>
      </c>
      <c r="B18" s="2">
        <v>3625</v>
      </c>
      <c r="C18" s="2">
        <v>58491</v>
      </c>
      <c r="E18">
        <f t="shared" si="0"/>
        <v>127.62879399506862</v>
      </c>
    </row>
    <row r="19" spans="1:5" x14ac:dyDescent="0.25">
      <c r="A19" s="2" t="s">
        <v>29</v>
      </c>
      <c r="B19" s="2">
        <v>2000</v>
      </c>
      <c r="C19" s="2">
        <v>46681</v>
      </c>
      <c r="E19">
        <f t="shared" si="0"/>
        <v>101.85908485893212</v>
      </c>
    </row>
    <row r="20" spans="1:5" x14ac:dyDescent="0.25">
      <c r="A20" s="2" t="s">
        <v>30</v>
      </c>
      <c r="B20" s="2" t="s">
        <v>31</v>
      </c>
      <c r="C20" s="2" t="s">
        <v>31</v>
      </c>
      <c r="E20" t="e">
        <f t="shared" si="0"/>
        <v>#VALUE!</v>
      </c>
    </row>
    <row r="21" spans="1:5" x14ac:dyDescent="0.25">
      <c r="A21" s="2" t="s">
        <v>32</v>
      </c>
      <c r="B21" s="2">
        <v>1035</v>
      </c>
      <c r="C21" s="2">
        <v>32695</v>
      </c>
      <c r="E21">
        <f t="shared" si="0"/>
        <v>71.341290449278844</v>
      </c>
    </row>
    <row r="22" spans="1:5" x14ac:dyDescent="0.25">
      <c r="A22" s="2" t="s">
        <v>33</v>
      </c>
      <c r="B22" s="2">
        <v>2385</v>
      </c>
      <c r="C22" s="2">
        <v>34051</v>
      </c>
      <c r="E22">
        <f t="shared" si="0"/>
        <v>74.300115647297559</v>
      </c>
    </row>
    <row r="23" spans="1:5" x14ac:dyDescent="0.25">
      <c r="A23" s="2" t="s">
        <v>34</v>
      </c>
      <c r="B23" s="2">
        <v>2865</v>
      </c>
      <c r="C23" s="2">
        <v>33286</v>
      </c>
      <c r="E23">
        <f t="shared" si="0"/>
        <v>72.630866918326831</v>
      </c>
    </row>
    <row r="24" spans="1:5" x14ac:dyDescent="0.25">
      <c r="A24" s="2" t="s">
        <v>35</v>
      </c>
      <c r="B24" s="2">
        <v>1515</v>
      </c>
      <c r="C24" s="2">
        <v>35302</v>
      </c>
      <c r="E24">
        <f t="shared" si="0"/>
        <v>77.029828274673235</v>
      </c>
    </row>
    <row r="25" spans="1:5" x14ac:dyDescent="0.25">
      <c r="A25" s="2" t="s">
        <v>36</v>
      </c>
      <c r="B25" s="2">
        <v>2070</v>
      </c>
      <c r="C25" s="2">
        <v>33744</v>
      </c>
      <c r="E25">
        <f t="shared" si="0"/>
        <v>73.630234131226956</v>
      </c>
    </row>
    <row r="26" spans="1:5" x14ac:dyDescent="0.25">
      <c r="A26" s="2" t="s">
        <v>37</v>
      </c>
      <c r="B26" s="2">
        <v>440</v>
      </c>
      <c r="C26" s="2">
        <v>36959</v>
      </c>
      <c r="E26">
        <f t="shared" si="0"/>
        <v>80.645442841868686</v>
      </c>
    </row>
    <row r="27" spans="1:5" x14ac:dyDescent="0.25">
      <c r="A27" s="2" t="s">
        <v>38</v>
      </c>
      <c r="B27" s="2">
        <v>865</v>
      </c>
      <c r="C27" s="2">
        <v>49254</v>
      </c>
      <c r="E27">
        <f t="shared" si="0"/>
        <v>107.47343385192782</v>
      </c>
    </row>
    <row r="28" spans="1:5" x14ac:dyDescent="0.25">
      <c r="A28" s="2" t="s">
        <v>39</v>
      </c>
      <c r="B28" s="2">
        <v>655</v>
      </c>
      <c r="C28" s="2">
        <v>57789</v>
      </c>
      <c r="E28">
        <f t="shared" si="0"/>
        <v>126.09701280848371</v>
      </c>
    </row>
    <row r="29" spans="1:5" x14ac:dyDescent="0.25">
      <c r="A29" s="2" t="s">
        <v>40</v>
      </c>
      <c r="B29" s="2">
        <v>4045</v>
      </c>
      <c r="C29" s="2">
        <v>30649</v>
      </c>
      <c r="E29">
        <f t="shared" si="0"/>
        <v>66.876868358462985</v>
      </c>
    </row>
    <row r="30" spans="1:5" x14ac:dyDescent="0.25">
      <c r="A30" s="2" t="s">
        <v>41</v>
      </c>
      <c r="B30" s="2">
        <v>1680</v>
      </c>
      <c r="C30" s="2">
        <v>36905</v>
      </c>
      <c r="E30">
        <f t="shared" si="0"/>
        <v>80.527613519823689</v>
      </c>
    </row>
    <row r="31" spans="1:5" x14ac:dyDescent="0.25">
      <c r="A31" s="2" t="s">
        <v>42</v>
      </c>
      <c r="B31" s="2">
        <v>1590</v>
      </c>
      <c r="C31" s="2">
        <v>30898</v>
      </c>
      <c r="E31">
        <f t="shared" si="0"/>
        <v>67.420192454559341</v>
      </c>
    </row>
    <row r="32" spans="1:5" x14ac:dyDescent="0.25">
      <c r="A32" s="2" t="s">
        <v>43</v>
      </c>
      <c r="B32" s="2">
        <v>1995</v>
      </c>
      <c r="C32" s="2">
        <v>34573</v>
      </c>
      <c r="E32">
        <f t="shared" si="0"/>
        <v>75.439132427065829</v>
      </c>
    </row>
    <row r="33" spans="1:5" x14ac:dyDescent="0.25">
      <c r="A33" s="2" t="s">
        <v>44</v>
      </c>
      <c r="B33" s="2">
        <v>2560</v>
      </c>
      <c r="C33" s="2">
        <v>36099</v>
      </c>
      <c r="E33">
        <f t="shared" si="0"/>
        <v>78.76890178707805</v>
      </c>
    </row>
    <row r="34" spans="1:5" x14ac:dyDescent="0.25">
      <c r="A34" s="2" t="s">
        <v>45</v>
      </c>
      <c r="B34" s="2">
        <v>2230</v>
      </c>
      <c r="C34" s="2">
        <v>25260</v>
      </c>
      <c r="E34">
        <f t="shared" si="0"/>
        <v>55.117938423269109</v>
      </c>
    </row>
    <row r="35" spans="1:5" x14ac:dyDescent="0.25">
      <c r="A35" s="2" t="s">
        <v>46</v>
      </c>
      <c r="B35" s="2">
        <v>1190</v>
      </c>
      <c r="C35" s="2">
        <v>52124</v>
      </c>
      <c r="E35">
        <f t="shared" si="0"/>
        <v>113.73584411617098</v>
      </c>
    </row>
    <row r="36" spans="1:5" x14ac:dyDescent="0.25">
      <c r="A36" s="2" t="s">
        <v>47</v>
      </c>
      <c r="B36" s="2">
        <v>3080</v>
      </c>
      <c r="C36" s="2">
        <v>29848</v>
      </c>
      <c r="E36">
        <f t="shared" si="0"/>
        <v>65.12906674812892</v>
      </c>
    </row>
    <row r="37" spans="1:5" x14ac:dyDescent="0.25">
      <c r="A37" s="2" t="s">
        <v>48</v>
      </c>
      <c r="B37" s="2">
        <v>2915</v>
      </c>
      <c r="C37" s="2">
        <v>32118</v>
      </c>
      <c r="E37">
        <f t="shared" si="0"/>
        <v>70.082262322983269</v>
      </c>
    </row>
    <row r="38" spans="1:5" x14ac:dyDescent="0.25">
      <c r="A38" s="2" t="s">
        <v>49</v>
      </c>
      <c r="B38" s="2">
        <v>3900</v>
      </c>
      <c r="C38" s="2">
        <v>33025</v>
      </c>
      <c r="E38">
        <f t="shared" si="0"/>
        <v>72.061358528442696</v>
      </c>
    </row>
    <row r="39" spans="1:5" x14ac:dyDescent="0.25">
      <c r="A39" s="2" t="s">
        <v>50</v>
      </c>
      <c r="B39" s="2">
        <v>1575</v>
      </c>
      <c r="C39" s="2">
        <v>31730</v>
      </c>
      <c r="E39">
        <f t="shared" si="0"/>
        <v>69.235636823845169</v>
      </c>
    </row>
    <row r="40" spans="1:5" x14ac:dyDescent="0.25">
      <c r="A40" s="2" t="s">
        <v>51</v>
      </c>
      <c r="B40" s="2">
        <v>4240</v>
      </c>
      <c r="C40" s="2">
        <v>36581</v>
      </c>
      <c r="E40">
        <f t="shared" si="0"/>
        <v>79.820637587553733</v>
      </c>
    </row>
    <row r="41" spans="1:5" x14ac:dyDescent="0.25">
      <c r="A41" s="2" t="s">
        <v>52</v>
      </c>
      <c r="B41" s="2">
        <v>3165</v>
      </c>
      <c r="C41" s="2">
        <v>29618</v>
      </c>
      <c r="E41">
        <f t="shared" si="0"/>
        <v>64.627201117196535</v>
      </c>
    </row>
    <row r="42" spans="1:5" x14ac:dyDescent="0.25">
      <c r="A42" s="2" t="s">
        <v>53</v>
      </c>
      <c r="B42" s="2">
        <v>2455</v>
      </c>
      <c r="C42" s="2">
        <v>27199</v>
      </c>
      <c r="E42">
        <f t="shared" si="0"/>
        <v>59.348883894477297</v>
      </c>
    </row>
    <row r="43" spans="1:5" x14ac:dyDescent="0.25">
      <c r="A43" s="2" t="s">
        <v>54</v>
      </c>
      <c r="B43" s="2">
        <v>2340</v>
      </c>
      <c r="C43" s="2">
        <v>32294</v>
      </c>
      <c r="E43">
        <f t="shared" si="0"/>
        <v>70.466298631870643</v>
      </c>
    </row>
    <row r="44" spans="1:5" x14ac:dyDescent="0.25">
      <c r="A44" s="2" t="s">
        <v>55</v>
      </c>
      <c r="B44" s="2">
        <v>5465</v>
      </c>
      <c r="C44" s="2">
        <v>40640</v>
      </c>
      <c r="E44">
        <f t="shared" si="0"/>
        <v>88.67747496126907</v>
      </c>
    </row>
    <row r="45" spans="1:5" x14ac:dyDescent="0.25">
      <c r="A45" s="2" t="s">
        <v>56</v>
      </c>
      <c r="B45" s="2">
        <v>4410</v>
      </c>
      <c r="C45" s="2">
        <v>33759</v>
      </c>
      <c r="E45">
        <f t="shared" si="0"/>
        <v>73.662964498461676</v>
      </c>
    </row>
    <row r="46" spans="1:5" x14ac:dyDescent="0.25">
      <c r="A46" s="2" t="s">
        <v>57</v>
      </c>
      <c r="B46" s="2">
        <v>3480</v>
      </c>
      <c r="C46" s="2">
        <v>39856</v>
      </c>
      <c r="E46">
        <f t="shared" si="0"/>
        <v>86.966767767134343</v>
      </c>
    </row>
    <row r="47" spans="1:5" x14ac:dyDescent="0.25">
      <c r="A47" s="2" t="s">
        <v>58</v>
      </c>
      <c r="B47" s="2">
        <v>6585</v>
      </c>
      <c r="C47" s="2">
        <v>41359</v>
      </c>
      <c r="E47">
        <f t="shared" si="0"/>
        <v>90.24635056405333</v>
      </c>
    </row>
    <row r="48" spans="1:5" x14ac:dyDescent="0.25">
      <c r="A48" s="2" t="s">
        <v>59</v>
      </c>
      <c r="B48" s="2">
        <v>460</v>
      </c>
      <c r="C48" s="2">
        <v>40311</v>
      </c>
      <c r="E48">
        <f t="shared" si="0"/>
        <v>87.959588906587527</v>
      </c>
    </row>
    <row r="49" spans="1:5" x14ac:dyDescent="0.25">
      <c r="A49" s="2" t="s">
        <v>60</v>
      </c>
      <c r="B49" s="2">
        <v>7420</v>
      </c>
      <c r="C49" s="2">
        <v>53037</v>
      </c>
      <c r="E49">
        <f t="shared" si="0"/>
        <v>115.72803246852429</v>
      </c>
    </row>
    <row r="50" spans="1:5" x14ac:dyDescent="0.25">
      <c r="A50" s="2" t="s">
        <v>61</v>
      </c>
      <c r="B50" s="2">
        <v>945</v>
      </c>
      <c r="C50" s="2">
        <v>42815</v>
      </c>
      <c r="E50">
        <f t="shared" si="0"/>
        <v>93.423378210303525</v>
      </c>
    </row>
    <row r="51" spans="1:5" x14ac:dyDescent="0.25">
      <c r="A51" s="2" t="s">
        <v>62</v>
      </c>
      <c r="B51" s="2">
        <v>4870</v>
      </c>
      <c r="C51" s="2">
        <v>41795</v>
      </c>
      <c r="E51">
        <f t="shared" si="0"/>
        <v>91.19771323834253</v>
      </c>
    </row>
    <row r="52" spans="1:5" x14ac:dyDescent="0.25">
      <c r="A52" s="2" t="s">
        <v>63</v>
      </c>
      <c r="B52" s="2">
        <v>6925</v>
      </c>
      <c r="C52" s="2">
        <v>52244</v>
      </c>
      <c r="E52">
        <f t="shared" si="0"/>
        <v>113.99768705404874</v>
      </c>
    </row>
    <row r="53" spans="1:5" x14ac:dyDescent="0.25">
      <c r="A53" s="2" t="s">
        <v>64</v>
      </c>
      <c r="B53" s="2">
        <v>3435</v>
      </c>
      <c r="C53" s="2">
        <v>57434</v>
      </c>
      <c r="E53">
        <f t="shared" si="0"/>
        <v>125.32239411726199</v>
      </c>
    </row>
    <row r="54" spans="1:5" x14ac:dyDescent="0.25">
      <c r="A54" s="2" t="s">
        <v>65</v>
      </c>
      <c r="B54" s="2">
        <v>1905</v>
      </c>
      <c r="C54" s="2">
        <v>40229</v>
      </c>
      <c r="E54">
        <f t="shared" si="0"/>
        <v>87.780662899037722</v>
      </c>
    </row>
    <row r="55" spans="1:5" x14ac:dyDescent="0.25">
      <c r="A55" s="2" t="s">
        <v>66</v>
      </c>
      <c r="B55" s="2">
        <v>2075</v>
      </c>
      <c r="C55" s="2">
        <v>40367</v>
      </c>
      <c r="E55">
        <f t="shared" si="0"/>
        <v>88.081782277597156</v>
      </c>
    </row>
    <row r="56" spans="1:5" x14ac:dyDescent="0.25">
      <c r="A56" s="2" t="s">
        <v>67</v>
      </c>
      <c r="B56" s="2">
        <v>1920</v>
      </c>
      <c r="C56" s="2">
        <v>40075</v>
      </c>
      <c r="E56">
        <f t="shared" si="0"/>
        <v>87.444631128761259</v>
      </c>
    </row>
    <row r="57" spans="1:5" x14ac:dyDescent="0.25">
      <c r="A57" s="2" t="s">
        <v>68</v>
      </c>
      <c r="B57" s="2">
        <v>1485</v>
      </c>
      <c r="C57" s="2">
        <v>84007</v>
      </c>
      <c r="E57">
        <f t="shared" si="0"/>
        <v>183.3053306858103</v>
      </c>
    </row>
    <row r="58" spans="1:5" x14ac:dyDescent="0.25">
      <c r="A58" s="2" t="s">
        <v>69</v>
      </c>
      <c r="B58" s="2">
        <v>3475</v>
      </c>
      <c r="C58" s="2">
        <v>92882</v>
      </c>
      <c r="E58">
        <f t="shared" si="0"/>
        <v>202.67079796635318</v>
      </c>
    </row>
    <row r="59" spans="1:5" x14ac:dyDescent="0.25">
      <c r="A59" s="2" t="s">
        <v>70</v>
      </c>
      <c r="B59" s="2">
        <v>1440</v>
      </c>
      <c r="C59" s="2">
        <v>61501</v>
      </c>
      <c r="E59">
        <f t="shared" si="0"/>
        <v>134.19668768683584</v>
      </c>
    </row>
    <row r="60" spans="1:5" x14ac:dyDescent="0.25">
      <c r="A60" s="2" t="s">
        <v>71</v>
      </c>
      <c r="B60" s="2">
        <v>2375</v>
      </c>
      <c r="C60" s="2">
        <v>71299</v>
      </c>
      <c r="E60">
        <f t="shared" si="0"/>
        <v>155.5761635645552</v>
      </c>
    </row>
    <row r="61" spans="1:5" x14ac:dyDescent="0.25">
      <c r="A61" s="2" t="s">
        <v>72</v>
      </c>
      <c r="B61" s="2">
        <v>3165</v>
      </c>
      <c r="C61" s="2">
        <v>67293</v>
      </c>
      <c r="E61">
        <f t="shared" si="0"/>
        <v>146.83497348840254</v>
      </c>
    </row>
    <row r="62" spans="1:5" x14ac:dyDescent="0.25">
      <c r="A62" s="2" t="s">
        <v>73</v>
      </c>
      <c r="B62" s="2">
        <v>3810</v>
      </c>
      <c r="C62" s="2">
        <v>58449</v>
      </c>
      <c r="E62">
        <f t="shared" si="0"/>
        <v>127.5371489668114</v>
      </c>
    </row>
    <row r="63" spans="1:5" x14ac:dyDescent="0.25">
      <c r="A63" s="2" t="s">
        <v>74</v>
      </c>
      <c r="B63" s="2">
        <v>4405</v>
      </c>
      <c r="C63" s="2">
        <v>55211</v>
      </c>
      <c r="E63">
        <f t="shared" si="0"/>
        <v>120.47175369307644</v>
      </c>
    </row>
    <row r="64" spans="1:5" x14ac:dyDescent="0.25">
      <c r="A64" s="2" t="s">
        <v>75</v>
      </c>
      <c r="B64" s="2">
        <v>3435</v>
      </c>
      <c r="C64" s="2">
        <v>38055</v>
      </c>
      <c r="E64">
        <f t="shared" si="0"/>
        <v>83.03694167448559</v>
      </c>
    </row>
    <row r="65" spans="1:5" x14ac:dyDescent="0.25">
      <c r="A65" s="2" t="s">
        <v>76</v>
      </c>
      <c r="B65" s="2">
        <v>6100</v>
      </c>
      <c r="C65" s="2">
        <v>45381</v>
      </c>
      <c r="E65">
        <f t="shared" si="0"/>
        <v>99.022453031923021</v>
      </c>
    </row>
    <row r="66" spans="1:5" x14ac:dyDescent="0.25">
      <c r="A66" s="2" t="s">
        <v>77</v>
      </c>
      <c r="B66" s="2">
        <v>5645</v>
      </c>
      <c r="C66" s="2">
        <v>55043</v>
      </c>
      <c r="E66">
        <f t="shared" si="0"/>
        <v>120.10517358004756</v>
      </c>
    </row>
    <row r="67" spans="1:5" x14ac:dyDescent="0.25">
      <c r="A67" s="2" t="s">
        <v>78</v>
      </c>
      <c r="B67" s="2">
        <v>5205</v>
      </c>
      <c r="C67" s="2">
        <v>39391</v>
      </c>
      <c r="E67">
        <f t="shared" si="0"/>
        <v>85.952126382858012</v>
      </c>
    </row>
    <row r="68" spans="1:5" x14ac:dyDescent="0.25">
      <c r="A68" s="2" t="s">
        <v>79</v>
      </c>
      <c r="B68" s="2">
        <v>2950</v>
      </c>
      <c r="C68" s="2">
        <v>49632</v>
      </c>
      <c r="E68">
        <f t="shared" ref="E68:E131" si="1">100*C68/C$2</f>
        <v>108.29823910624278</v>
      </c>
    </row>
    <row r="69" spans="1:5" x14ac:dyDescent="0.25">
      <c r="A69" s="2" t="s">
        <v>80</v>
      </c>
      <c r="B69" s="2">
        <v>6840</v>
      </c>
      <c r="C69" s="2">
        <v>30282</v>
      </c>
      <c r="E69">
        <f t="shared" si="1"/>
        <v>66.076065373453488</v>
      </c>
    </row>
    <row r="70" spans="1:5" x14ac:dyDescent="0.25">
      <c r="A70" s="2" t="s">
        <v>81</v>
      </c>
      <c r="B70" s="2">
        <v>2370</v>
      </c>
      <c r="C70" s="2">
        <v>43108</v>
      </c>
      <c r="E70">
        <f t="shared" si="1"/>
        <v>94.062711383621718</v>
      </c>
    </row>
    <row r="71" spans="1:5" x14ac:dyDescent="0.25">
      <c r="A71" s="2" t="s">
        <v>82</v>
      </c>
      <c r="B71" s="2">
        <v>4190</v>
      </c>
      <c r="C71" s="2">
        <v>46301</v>
      </c>
      <c r="E71">
        <f t="shared" si="1"/>
        <v>101.02991555565254</v>
      </c>
    </row>
    <row r="72" spans="1:5" x14ac:dyDescent="0.25">
      <c r="A72" s="2" t="s">
        <v>83</v>
      </c>
      <c r="B72" s="2">
        <v>5335</v>
      </c>
      <c r="C72" s="2">
        <v>37465</v>
      </c>
      <c r="E72">
        <f t="shared" si="1"/>
        <v>81.749547229919926</v>
      </c>
    </row>
    <row r="73" spans="1:5" x14ac:dyDescent="0.25">
      <c r="A73" s="2" t="s">
        <v>84</v>
      </c>
      <c r="B73" s="2">
        <v>3895</v>
      </c>
      <c r="C73" s="2">
        <v>40005</v>
      </c>
      <c r="E73">
        <f t="shared" si="1"/>
        <v>87.291889414999233</v>
      </c>
    </row>
    <row r="74" spans="1:5" x14ac:dyDescent="0.25">
      <c r="A74" s="2" t="s">
        <v>85</v>
      </c>
      <c r="B74" s="2">
        <v>6575</v>
      </c>
      <c r="C74" s="2">
        <v>63416</v>
      </c>
      <c r="E74">
        <f t="shared" si="1"/>
        <v>138.37526457046849</v>
      </c>
    </row>
    <row r="75" spans="1:5" x14ac:dyDescent="0.25">
      <c r="A75" s="2" t="s">
        <v>86</v>
      </c>
      <c r="B75" s="2">
        <v>2385</v>
      </c>
      <c r="C75" s="2">
        <v>48458</v>
      </c>
      <c r="E75">
        <f t="shared" si="1"/>
        <v>105.73654236400533</v>
      </c>
    </row>
    <row r="76" spans="1:5" x14ac:dyDescent="0.25">
      <c r="A76" s="2" t="s">
        <v>87</v>
      </c>
      <c r="B76" s="2">
        <v>2575</v>
      </c>
      <c r="C76" s="2">
        <v>54605</v>
      </c>
      <c r="E76">
        <f t="shared" si="1"/>
        <v>119.14944685679373</v>
      </c>
    </row>
    <row r="77" spans="1:5" x14ac:dyDescent="0.25">
      <c r="A77" s="2" t="s">
        <v>88</v>
      </c>
      <c r="B77" s="2">
        <v>4990</v>
      </c>
      <c r="C77" s="2">
        <v>71151</v>
      </c>
      <c r="E77">
        <f t="shared" si="1"/>
        <v>155.25322394117262</v>
      </c>
    </row>
    <row r="78" spans="1:5" x14ac:dyDescent="0.25">
      <c r="A78" s="2" t="s">
        <v>89</v>
      </c>
      <c r="B78" s="2">
        <v>2920</v>
      </c>
      <c r="C78" s="2">
        <v>58523</v>
      </c>
      <c r="E78">
        <f t="shared" si="1"/>
        <v>127.69861877850269</v>
      </c>
    </row>
    <row r="79" spans="1:5" x14ac:dyDescent="0.25">
      <c r="A79" s="2" t="s">
        <v>90</v>
      </c>
      <c r="B79" s="2">
        <v>5705</v>
      </c>
      <c r="C79" s="2">
        <v>57166</v>
      </c>
      <c r="E79">
        <f t="shared" si="1"/>
        <v>124.73761155600165</v>
      </c>
    </row>
    <row r="80" spans="1:5" x14ac:dyDescent="0.25">
      <c r="A80" s="2" t="s">
        <v>91</v>
      </c>
      <c r="B80" s="2">
        <v>3815</v>
      </c>
      <c r="C80" s="2">
        <v>40068</v>
      </c>
      <c r="E80">
        <f t="shared" si="1"/>
        <v>87.429356957385068</v>
      </c>
    </row>
    <row r="81" spans="1:5" x14ac:dyDescent="0.25">
      <c r="A81" s="2" t="s">
        <v>92</v>
      </c>
      <c r="B81" s="2">
        <v>3950</v>
      </c>
      <c r="C81" s="2">
        <v>45682</v>
      </c>
      <c r="E81">
        <f t="shared" si="1"/>
        <v>99.679242401099742</v>
      </c>
    </row>
    <row r="82" spans="1:5" x14ac:dyDescent="0.25">
      <c r="A82" s="2" t="s">
        <v>93</v>
      </c>
      <c r="B82" s="2">
        <v>4250</v>
      </c>
      <c r="C82" s="2">
        <v>36997</v>
      </c>
      <c r="E82">
        <f t="shared" si="1"/>
        <v>80.72835977219664</v>
      </c>
    </row>
    <row r="83" spans="1:5" x14ac:dyDescent="0.25">
      <c r="A83" s="2" t="s">
        <v>94</v>
      </c>
      <c r="B83" s="2">
        <v>3400</v>
      </c>
      <c r="C83" s="2">
        <v>43582</v>
      </c>
      <c r="E83">
        <f t="shared" si="1"/>
        <v>95.096990988238886</v>
      </c>
    </row>
    <row r="84" spans="1:5" x14ac:dyDescent="0.25">
      <c r="A84" s="2" t="s">
        <v>95</v>
      </c>
      <c r="B84" s="2">
        <v>1725</v>
      </c>
      <c r="C84" s="2">
        <v>36808</v>
      </c>
      <c r="E84">
        <f t="shared" si="1"/>
        <v>80.315957145039164</v>
      </c>
    </row>
    <row r="85" spans="1:5" x14ac:dyDescent="0.25">
      <c r="A85" s="2" t="s">
        <v>96</v>
      </c>
      <c r="B85" s="2">
        <v>4010</v>
      </c>
      <c r="C85" s="2">
        <v>42791</v>
      </c>
      <c r="E85">
        <f t="shared" si="1"/>
        <v>93.371009622727968</v>
      </c>
    </row>
    <row r="86" spans="1:5" x14ac:dyDescent="0.25">
      <c r="A86" s="2" t="s">
        <v>97</v>
      </c>
      <c r="B86" s="2">
        <v>4005</v>
      </c>
      <c r="C86" s="2">
        <v>46869</v>
      </c>
      <c r="E86">
        <f t="shared" si="1"/>
        <v>102.26930546160727</v>
      </c>
    </row>
    <row r="87" spans="1:5" x14ac:dyDescent="0.25">
      <c r="A87" s="2" t="s">
        <v>98</v>
      </c>
      <c r="B87" s="2">
        <v>4735</v>
      </c>
      <c r="C87" s="2">
        <v>48785</v>
      </c>
      <c r="E87">
        <f t="shared" si="1"/>
        <v>106.45006436972223</v>
      </c>
    </row>
    <row r="88" spans="1:5" x14ac:dyDescent="0.25">
      <c r="A88" s="2" t="s">
        <v>99</v>
      </c>
      <c r="B88" s="2">
        <v>4680</v>
      </c>
      <c r="C88" s="2">
        <v>43011</v>
      </c>
      <c r="E88">
        <f t="shared" si="1"/>
        <v>93.851055008837193</v>
      </c>
    </row>
    <row r="89" spans="1:5" x14ac:dyDescent="0.25">
      <c r="A89" s="2" t="s">
        <v>100</v>
      </c>
      <c r="B89" s="2">
        <v>3640</v>
      </c>
      <c r="C89" s="2">
        <v>43396</v>
      </c>
      <c r="E89">
        <f t="shared" si="1"/>
        <v>94.691134434528351</v>
      </c>
    </row>
    <row r="90" spans="1:5" x14ac:dyDescent="0.25">
      <c r="A90" s="2" t="s">
        <v>101</v>
      </c>
      <c r="B90" s="2">
        <v>4310</v>
      </c>
      <c r="C90" s="2">
        <v>45504</v>
      </c>
      <c r="E90">
        <f t="shared" si="1"/>
        <v>99.290842043247721</v>
      </c>
    </row>
    <row r="91" spans="1:5" x14ac:dyDescent="0.25">
      <c r="A91" s="2" t="s">
        <v>102</v>
      </c>
      <c r="B91" s="2">
        <v>2210</v>
      </c>
      <c r="C91" s="2">
        <v>48166</v>
      </c>
      <c r="E91">
        <f t="shared" si="1"/>
        <v>105.09939121516943</v>
      </c>
    </row>
    <row r="92" spans="1:5" x14ac:dyDescent="0.25">
      <c r="A92" s="2" t="s">
        <v>103</v>
      </c>
      <c r="B92" s="2">
        <v>6805</v>
      </c>
      <c r="C92" s="2">
        <v>49428</v>
      </c>
      <c r="E92">
        <f t="shared" si="1"/>
        <v>107.85310611185058</v>
      </c>
    </row>
    <row r="93" spans="1:5" x14ac:dyDescent="0.25">
      <c r="A93" s="2" t="s">
        <v>104</v>
      </c>
      <c r="B93" s="2">
        <v>4255</v>
      </c>
      <c r="C93" s="2">
        <v>40716</v>
      </c>
      <c r="E93">
        <f t="shared" si="1"/>
        <v>88.843308821924978</v>
      </c>
    </row>
    <row r="94" spans="1:5" x14ac:dyDescent="0.25">
      <c r="A94" s="2" t="s">
        <v>105</v>
      </c>
      <c r="B94" s="2">
        <v>3570</v>
      </c>
      <c r="C94" s="2">
        <v>43434</v>
      </c>
      <c r="E94">
        <f t="shared" si="1"/>
        <v>94.774051364856319</v>
      </c>
    </row>
    <row r="95" spans="1:5" x14ac:dyDescent="0.25">
      <c r="A95" s="2" t="s">
        <v>106</v>
      </c>
      <c r="B95" s="2">
        <v>7220</v>
      </c>
      <c r="C95" s="2">
        <v>48607</v>
      </c>
      <c r="E95">
        <f t="shared" si="1"/>
        <v>106.06166401187021</v>
      </c>
    </row>
    <row r="96" spans="1:5" x14ac:dyDescent="0.25">
      <c r="A96" s="2" t="s">
        <v>107</v>
      </c>
      <c r="B96" s="2">
        <v>4970</v>
      </c>
      <c r="C96" s="2">
        <v>45278</v>
      </c>
      <c r="E96">
        <f t="shared" si="1"/>
        <v>98.7977045102446</v>
      </c>
    </row>
    <row r="97" spans="1:5" x14ac:dyDescent="0.25">
      <c r="A97" s="2" t="s">
        <v>108</v>
      </c>
      <c r="B97" s="2">
        <v>5865</v>
      </c>
      <c r="C97" s="2">
        <v>43436</v>
      </c>
      <c r="E97">
        <f t="shared" si="1"/>
        <v>94.778415413820937</v>
      </c>
    </row>
    <row r="98" spans="1:5" x14ac:dyDescent="0.25">
      <c r="A98" s="2" t="s">
        <v>109</v>
      </c>
      <c r="B98" s="2">
        <v>5970</v>
      </c>
      <c r="C98" s="2">
        <v>50744</v>
      </c>
      <c r="E98">
        <f t="shared" si="1"/>
        <v>110.72465033057671</v>
      </c>
    </row>
    <row r="99" spans="1:5" x14ac:dyDescent="0.25">
      <c r="A99" s="2" t="s">
        <v>110</v>
      </c>
      <c r="B99" s="2">
        <v>6575</v>
      </c>
      <c r="C99" s="2">
        <v>52986</v>
      </c>
      <c r="E99">
        <f t="shared" si="1"/>
        <v>115.61674921992625</v>
      </c>
    </row>
    <row r="100" spans="1:5" x14ac:dyDescent="0.25">
      <c r="A100" s="2" t="s">
        <v>111</v>
      </c>
      <c r="B100" s="2">
        <v>5680</v>
      </c>
      <c r="C100" s="2">
        <v>52330</v>
      </c>
      <c r="E100">
        <f t="shared" si="1"/>
        <v>114.18534115952781</v>
      </c>
    </row>
    <row r="101" spans="1:5" x14ac:dyDescent="0.25">
      <c r="A101" s="2" t="s">
        <v>112</v>
      </c>
      <c r="B101" s="2">
        <v>3295</v>
      </c>
      <c r="C101" s="2">
        <v>26680</v>
      </c>
      <c r="E101">
        <f t="shared" si="1"/>
        <v>58.216413188155968</v>
      </c>
    </row>
    <row r="102" spans="1:5" x14ac:dyDescent="0.25">
      <c r="A102" s="2" t="s">
        <v>113</v>
      </c>
      <c r="B102" s="2">
        <v>2775</v>
      </c>
      <c r="C102" s="2">
        <v>28900</v>
      </c>
      <c r="E102">
        <f t="shared" si="1"/>
        <v>63.060507538894583</v>
      </c>
    </row>
    <row r="103" spans="1:5" x14ac:dyDescent="0.25">
      <c r="A103" s="2" t="s">
        <v>114</v>
      </c>
      <c r="B103" s="2">
        <v>3345</v>
      </c>
      <c r="C103" s="2">
        <v>31395</v>
      </c>
      <c r="E103">
        <f t="shared" si="1"/>
        <v>68.504658622269744</v>
      </c>
    </row>
    <row r="104" spans="1:5" x14ac:dyDescent="0.25">
      <c r="A104" s="2" t="s">
        <v>115</v>
      </c>
      <c r="B104" s="2">
        <v>3690</v>
      </c>
      <c r="C104" s="2">
        <v>31933</v>
      </c>
      <c r="E104">
        <f t="shared" si="1"/>
        <v>69.678587793755042</v>
      </c>
    </row>
    <row r="105" spans="1:5" x14ac:dyDescent="0.25">
      <c r="A105" s="2" t="s">
        <v>116</v>
      </c>
      <c r="B105" s="2">
        <v>3910</v>
      </c>
      <c r="C105" s="2">
        <v>34739</v>
      </c>
      <c r="E105">
        <f t="shared" si="1"/>
        <v>75.801348491130071</v>
      </c>
    </row>
    <row r="106" spans="1:5" x14ac:dyDescent="0.25">
      <c r="A106" s="2" t="s">
        <v>117</v>
      </c>
      <c r="B106" s="2">
        <v>2390</v>
      </c>
      <c r="C106" s="2">
        <v>34620</v>
      </c>
      <c r="E106">
        <f t="shared" si="1"/>
        <v>75.541687577734621</v>
      </c>
    </row>
    <row r="107" spans="1:5" x14ac:dyDescent="0.25">
      <c r="A107" s="2" t="s">
        <v>118</v>
      </c>
      <c r="B107" s="2">
        <v>3300</v>
      </c>
      <c r="C107" s="2">
        <v>45034</v>
      </c>
      <c r="E107">
        <f t="shared" si="1"/>
        <v>98.265290536559817</v>
      </c>
    </row>
    <row r="108" spans="1:5" x14ac:dyDescent="0.25">
      <c r="A108" s="2" t="s">
        <v>119</v>
      </c>
      <c r="B108" s="2">
        <v>3205</v>
      </c>
      <c r="C108" s="2">
        <v>43707</v>
      </c>
      <c r="E108">
        <f t="shared" si="1"/>
        <v>95.369744048528219</v>
      </c>
    </row>
    <row r="109" spans="1:5" x14ac:dyDescent="0.25">
      <c r="A109" s="2" t="s">
        <v>120</v>
      </c>
      <c r="B109" s="2">
        <v>1230</v>
      </c>
      <c r="C109" s="2">
        <v>41108</v>
      </c>
      <c r="E109">
        <f t="shared" si="1"/>
        <v>89.698662418992342</v>
      </c>
    </row>
    <row r="110" spans="1:5" x14ac:dyDescent="0.25">
      <c r="A110" s="2" t="s">
        <v>121</v>
      </c>
      <c r="B110" s="2">
        <v>4035</v>
      </c>
      <c r="C110" s="2">
        <v>37771</v>
      </c>
      <c r="E110">
        <f t="shared" si="1"/>
        <v>82.417246721508221</v>
      </c>
    </row>
    <row r="111" spans="1:5" x14ac:dyDescent="0.25">
      <c r="A111" s="2" t="s">
        <v>122</v>
      </c>
      <c r="B111" s="2">
        <v>2300</v>
      </c>
      <c r="C111" s="2">
        <v>42075</v>
      </c>
      <c r="E111">
        <f t="shared" si="1"/>
        <v>91.808680093390649</v>
      </c>
    </row>
    <row r="112" spans="1:5" x14ac:dyDescent="0.25">
      <c r="A112" s="2" t="s">
        <v>123</v>
      </c>
      <c r="B112" s="2">
        <v>2875</v>
      </c>
      <c r="C112" s="2">
        <v>44863</v>
      </c>
      <c r="E112">
        <f t="shared" si="1"/>
        <v>97.892164350084002</v>
      </c>
    </row>
    <row r="113" spans="1:5" x14ac:dyDescent="0.25">
      <c r="A113" s="2" t="s">
        <v>124</v>
      </c>
      <c r="B113" s="2">
        <v>3605</v>
      </c>
      <c r="C113" s="2">
        <v>43466</v>
      </c>
      <c r="E113">
        <f t="shared" si="1"/>
        <v>94.843876148290377</v>
      </c>
    </row>
    <row r="114" spans="1:5" x14ac:dyDescent="0.25">
      <c r="A114" s="2" t="s">
        <v>125</v>
      </c>
      <c r="B114" s="2">
        <v>3395</v>
      </c>
      <c r="C114" s="2">
        <v>38892</v>
      </c>
      <c r="E114">
        <f t="shared" si="1"/>
        <v>84.863296166182991</v>
      </c>
    </row>
    <row r="115" spans="1:5" x14ac:dyDescent="0.25">
      <c r="A115" s="2" t="s">
        <v>126</v>
      </c>
      <c r="B115" s="2">
        <v>3675</v>
      </c>
      <c r="C115" s="2">
        <v>40648</v>
      </c>
      <c r="E115">
        <f t="shared" si="1"/>
        <v>88.694931157127584</v>
      </c>
    </row>
    <row r="116" spans="1:5" x14ac:dyDescent="0.25">
      <c r="A116" s="2" t="s">
        <v>127</v>
      </c>
      <c r="B116" s="2">
        <v>4645</v>
      </c>
      <c r="C116" s="2">
        <v>40578</v>
      </c>
      <c r="E116">
        <f t="shared" si="1"/>
        <v>88.542189443365558</v>
      </c>
    </row>
    <row r="117" spans="1:5" x14ac:dyDescent="0.25">
      <c r="A117" s="2" t="s">
        <v>128</v>
      </c>
      <c r="B117" s="2">
        <v>3105</v>
      </c>
      <c r="C117" s="2">
        <v>43817</v>
      </c>
      <c r="E117">
        <f t="shared" si="1"/>
        <v>95.609766741582845</v>
      </c>
    </row>
    <row r="118" spans="1:5" x14ac:dyDescent="0.25">
      <c r="A118" s="2" t="s">
        <v>129</v>
      </c>
      <c r="B118" s="2">
        <v>1905</v>
      </c>
      <c r="C118" s="2">
        <v>45584</v>
      </c>
      <c r="E118">
        <f t="shared" si="1"/>
        <v>99.465404001832894</v>
      </c>
    </row>
    <row r="119" spans="1:5" x14ac:dyDescent="0.25">
      <c r="A119" s="2" t="s">
        <v>130</v>
      </c>
      <c r="B119" s="2">
        <v>6215</v>
      </c>
      <c r="C119" s="2">
        <v>50448</v>
      </c>
      <c r="E119">
        <f t="shared" si="1"/>
        <v>110.07877108381156</v>
      </c>
    </row>
    <row r="120" spans="1:5" x14ac:dyDescent="0.25">
      <c r="A120" s="2" t="s">
        <v>131</v>
      </c>
      <c r="B120" s="2">
        <v>2125</v>
      </c>
      <c r="C120" s="2">
        <v>41611</v>
      </c>
      <c r="E120">
        <f t="shared" si="1"/>
        <v>90.796220733596627</v>
      </c>
    </row>
    <row r="121" spans="1:5" x14ac:dyDescent="0.25">
      <c r="A121" s="2" t="s">
        <v>132</v>
      </c>
      <c r="B121" s="2">
        <v>1755</v>
      </c>
      <c r="C121" s="2">
        <v>31631</v>
      </c>
      <c r="E121">
        <f t="shared" si="1"/>
        <v>69.019616400096012</v>
      </c>
    </row>
    <row r="122" spans="1:5" x14ac:dyDescent="0.25">
      <c r="A122" s="2" t="s">
        <v>133</v>
      </c>
      <c r="B122" s="2">
        <v>5785</v>
      </c>
      <c r="C122" s="2">
        <v>37795</v>
      </c>
      <c r="E122">
        <f t="shared" si="1"/>
        <v>82.469615309083764</v>
      </c>
    </row>
    <row r="123" spans="1:5" x14ac:dyDescent="0.25">
      <c r="A123" s="2" t="s">
        <v>134</v>
      </c>
      <c r="B123" s="2">
        <v>2360</v>
      </c>
      <c r="C123" s="2">
        <v>33209</v>
      </c>
      <c r="E123">
        <f t="shared" si="1"/>
        <v>72.462851033188599</v>
      </c>
    </row>
    <row r="124" spans="1:5" x14ac:dyDescent="0.25">
      <c r="A124" s="2" t="s">
        <v>135</v>
      </c>
      <c r="B124" s="2">
        <v>8195</v>
      </c>
      <c r="C124" s="2">
        <v>41492</v>
      </c>
      <c r="E124">
        <f t="shared" si="1"/>
        <v>90.536559820201177</v>
      </c>
    </row>
    <row r="125" spans="1:5" x14ac:dyDescent="0.25">
      <c r="A125" s="2" t="s">
        <v>136</v>
      </c>
      <c r="B125" s="2">
        <v>4120</v>
      </c>
      <c r="C125" s="2">
        <v>38859</v>
      </c>
      <c r="E125">
        <f t="shared" si="1"/>
        <v>84.791289358266596</v>
      </c>
    </row>
    <row r="126" spans="1:5" x14ac:dyDescent="0.25">
      <c r="A126" s="2" t="s">
        <v>137</v>
      </c>
      <c r="B126" s="2">
        <v>3000</v>
      </c>
      <c r="C126" s="2">
        <v>44784</v>
      </c>
      <c r="E126">
        <f t="shared" si="1"/>
        <v>97.719784415981152</v>
      </c>
    </row>
    <row r="127" spans="1:5" x14ac:dyDescent="0.25">
      <c r="A127" s="2" t="s">
        <v>138</v>
      </c>
      <c r="B127" s="2">
        <v>2580</v>
      </c>
      <c r="C127" s="2">
        <v>38399</v>
      </c>
      <c r="E127">
        <f t="shared" si="1"/>
        <v>83.787558096401838</v>
      </c>
    </row>
    <row r="128" spans="1:5" x14ac:dyDescent="0.25">
      <c r="A128" s="2" t="s">
        <v>139</v>
      </c>
      <c r="B128" s="2">
        <v>2780</v>
      </c>
      <c r="C128" s="2">
        <v>45850</v>
      </c>
      <c r="E128">
        <f t="shared" si="1"/>
        <v>100.0458225141286</v>
      </c>
    </row>
    <row r="129" spans="1:5" x14ac:dyDescent="0.25">
      <c r="A129" s="2" t="s">
        <v>140</v>
      </c>
      <c r="B129" s="2">
        <v>3500</v>
      </c>
      <c r="C129" s="2">
        <v>46388</v>
      </c>
      <c r="E129">
        <f t="shared" si="1"/>
        <v>101.21975168561391</v>
      </c>
    </row>
    <row r="130" spans="1:5" x14ac:dyDescent="0.25">
      <c r="A130" s="2" t="s">
        <v>141</v>
      </c>
      <c r="B130" s="2">
        <v>5760</v>
      </c>
      <c r="C130" s="2">
        <v>51768</v>
      </c>
      <c r="E130">
        <f t="shared" si="1"/>
        <v>112.95904340046695</v>
      </c>
    </row>
    <row r="131" spans="1:5" x14ac:dyDescent="0.25">
      <c r="A131" s="2" t="s">
        <v>142</v>
      </c>
      <c r="B131" s="2">
        <v>1970</v>
      </c>
      <c r="C131" s="2">
        <v>30400</v>
      </c>
      <c r="E131">
        <f t="shared" si="1"/>
        <v>66.33354426236663</v>
      </c>
    </row>
    <row r="132" spans="1:5" x14ac:dyDescent="0.25">
      <c r="A132" s="2" t="s">
        <v>143</v>
      </c>
      <c r="B132" s="2">
        <v>1595</v>
      </c>
      <c r="C132" s="2">
        <v>39300</v>
      </c>
      <c r="E132">
        <f t="shared" ref="E132:E183" si="2">100*C132/C$2</f>
        <v>85.753562154967383</v>
      </c>
    </row>
    <row r="133" spans="1:5" x14ac:dyDescent="0.25">
      <c r="A133" s="2" t="s">
        <v>144</v>
      </c>
      <c r="B133" s="2">
        <v>3620</v>
      </c>
      <c r="C133" s="2">
        <v>39400</v>
      </c>
      <c r="E133">
        <f t="shared" si="2"/>
        <v>85.971764603198849</v>
      </c>
    </row>
    <row r="134" spans="1:5" x14ac:dyDescent="0.25">
      <c r="A134" s="2" t="s">
        <v>145</v>
      </c>
      <c r="B134" s="2">
        <v>4500</v>
      </c>
      <c r="C134" s="2">
        <v>46702</v>
      </c>
      <c r="E134">
        <f t="shared" si="2"/>
        <v>101.90490737306072</v>
      </c>
    </row>
    <row r="135" spans="1:5" x14ac:dyDescent="0.25">
      <c r="A135" s="2" t="s">
        <v>146</v>
      </c>
      <c r="B135" s="2">
        <v>5700</v>
      </c>
      <c r="C135" s="2">
        <v>41664</v>
      </c>
      <c r="E135">
        <f t="shared" si="2"/>
        <v>90.911868031159315</v>
      </c>
    </row>
    <row r="136" spans="1:5" x14ac:dyDescent="0.25">
      <c r="A136" s="2" t="s">
        <v>147</v>
      </c>
      <c r="B136" s="2">
        <v>5505</v>
      </c>
      <c r="C136" s="2">
        <v>48080</v>
      </c>
      <c r="E136">
        <f t="shared" si="2"/>
        <v>104.91173710969036</v>
      </c>
    </row>
    <row r="137" spans="1:5" x14ac:dyDescent="0.25">
      <c r="A137" s="2" t="s">
        <v>148</v>
      </c>
      <c r="B137" s="2">
        <v>5815</v>
      </c>
      <c r="C137" s="2">
        <v>68762</v>
      </c>
      <c r="E137">
        <f t="shared" si="2"/>
        <v>150.04036745292282</v>
      </c>
    </row>
    <row r="138" spans="1:5" x14ac:dyDescent="0.25">
      <c r="A138" s="2" t="s">
        <v>149</v>
      </c>
      <c r="B138" s="2">
        <v>5725</v>
      </c>
      <c r="C138" s="2">
        <v>59807</v>
      </c>
      <c r="E138">
        <f t="shared" si="2"/>
        <v>130.50033821379475</v>
      </c>
    </row>
    <row r="139" spans="1:5" x14ac:dyDescent="0.25">
      <c r="A139" s="2" t="s">
        <v>150</v>
      </c>
      <c r="B139" s="2">
        <v>2945</v>
      </c>
      <c r="C139" s="2">
        <v>45536</v>
      </c>
      <c r="E139">
        <f t="shared" si="2"/>
        <v>99.360666826681793</v>
      </c>
    </row>
    <row r="140" spans="1:5" x14ac:dyDescent="0.25">
      <c r="A140" s="2" t="s">
        <v>151</v>
      </c>
      <c r="B140" s="2">
        <v>5320</v>
      </c>
      <c r="C140" s="2">
        <v>46377</v>
      </c>
      <c r="E140">
        <f t="shared" si="2"/>
        <v>101.19574941630844</v>
      </c>
    </row>
    <row r="141" spans="1:5" x14ac:dyDescent="0.25">
      <c r="A141" s="2" t="s">
        <v>152</v>
      </c>
      <c r="B141" s="2">
        <v>3190</v>
      </c>
      <c r="C141" s="2">
        <v>40570</v>
      </c>
      <c r="E141">
        <f t="shared" si="2"/>
        <v>88.524733247507044</v>
      </c>
    </row>
    <row r="142" spans="1:5" x14ac:dyDescent="0.25">
      <c r="A142" s="2" t="s">
        <v>153</v>
      </c>
      <c r="B142" s="2">
        <v>5910</v>
      </c>
      <c r="C142" s="2">
        <v>46983</v>
      </c>
      <c r="E142">
        <f t="shared" si="2"/>
        <v>102.51805625259115</v>
      </c>
    </row>
    <row r="143" spans="1:5" x14ac:dyDescent="0.25">
      <c r="A143" s="2" t="s">
        <v>154</v>
      </c>
      <c r="B143" s="2">
        <v>1880</v>
      </c>
      <c r="C143" s="2">
        <v>48416</v>
      </c>
      <c r="E143">
        <f t="shared" si="2"/>
        <v>105.64489733574811</v>
      </c>
    </row>
    <row r="144" spans="1:5" x14ac:dyDescent="0.25">
      <c r="A144" s="2" t="s">
        <v>155</v>
      </c>
      <c r="B144" s="2">
        <v>5645</v>
      </c>
      <c r="C144" s="2">
        <v>52064</v>
      </c>
      <c r="E144">
        <f t="shared" si="2"/>
        <v>113.6049226472321</v>
      </c>
    </row>
    <row r="145" spans="1:5" x14ac:dyDescent="0.25">
      <c r="A145" s="2" t="s">
        <v>156</v>
      </c>
      <c r="B145" s="2">
        <v>2980</v>
      </c>
      <c r="C145" s="2">
        <v>74738</v>
      </c>
      <c r="E145">
        <f t="shared" si="2"/>
        <v>163.08014575923542</v>
      </c>
    </row>
    <row r="146" spans="1:5" x14ac:dyDescent="0.25">
      <c r="A146" s="2" t="s">
        <v>157</v>
      </c>
      <c r="B146" s="2">
        <v>4250</v>
      </c>
      <c r="C146" s="2">
        <v>69666</v>
      </c>
      <c r="E146">
        <f t="shared" si="2"/>
        <v>152.01291758493531</v>
      </c>
    </row>
    <row r="147" spans="1:5" x14ac:dyDescent="0.25">
      <c r="A147" s="2" t="s">
        <v>158</v>
      </c>
      <c r="B147" s="2">
        <v>7555</v>
      </c>
      <c r="C147" s="2">
        <v>49587</v>
      </c>
      <c r="E147">
        <f t="shared" si="2"/>
        <v>108.20004800453862</v>
      </c>
    </row>
    <row r="148" spans="1:5" x14ac:dyDescent="0.25">
      <c r="A148" s="2" t="s">
        <v>159</v>
      </c>
      <c r="B148" s="2">
        <v>4215</v>
      </c>
      <c r="C148" s="2">
        <v>49232</v>
      </c>
      <c r="E148">
        <f t="shared" si="2"/>
        <v>107.4254293133169</v>
      </c>
    </row>
    <row r="149" spans="1:5" x14ac:dyDescent="0.25">
      <c r="A149" s="2" t="s">
        <v>160</v>
      </c>
      <c r="B149" s="2">
        <v>2180</v>
      </c>
      <c r="C149" s="2">
        <v>50045</v>
      </c>
      <c r="E149">
        <f t="shared" si="2"/>
        <v>109.19941521743874</v>
      </c>
    </row>
    <row r="150" spans="1:5" x14ac:dyDescent="0.25">
      <c r="A150" s="2" t="s">
        <v>161</v>
      </c>
      <c r="B150" s="2">
        <v>5020</v>
      </c>
      <c r="C150" s="2">
        <v>44705</v>
      </c>
      <c r="E150">
        <f t="shared" si="2"/>
        <v>97.547404481878289</v>
      </c>
    </row>
    <row r="151" spans="1:5" x14ac:dyDescent="0.25">
      <c r="A151" s="2" t="s">
        <v>162</v>
      </c>
      <c r="B151" s="2">
        <v>4600</v>
      </c>
      <c r="C151" s="2">
        <v>47831</v>
      </c>
      <c r="E151">
        <f t="shared" si="2"/>
        <v>104.36841301359401</v>
      </c>
    </row>
    <row r="152" spans="1:5" x14ac:dyDescent="0.25">
      <c r="A152" s="2" t="s">
        <v>163</v>
      </c>
      <c r="B152" s="2">
        <v>2765</v>
      </c>
      <c r="C152" s="2">
        <v>37284</v>
      </c>
      <c r="E152">
        <f t="shared" si="2"/>
        <v>81.354600798620964</v>
      </c>
    </row>
    <row r="153" spans="1:5" x14ac:dyDescent="0.25">
      <c r="A153" s="2" t="s">
        <v>164</v>
      </c>
      <c r="B153" s="2">
        <v>2345</v>
      </c>
      <c r="C153" s="2">
        <v>43213</v>
      </c>
      <c r="E153">
        <f t="shared" si="2"/>
        <v>94.291823954264771</v>
      </c>
    </row>
    <row r="154" spans="1:5" x14ac:dyDescent="0.25">
      <c r="A154" s="2" t="s">
        <v>165</v>
      </c>
      <c r="B154" s="2">
        <v>3550</v>
      </c>
      <c r="C154" s="2">
        <v>35761</v>
      </c>
      <c r="E154">
        <f t="shared" si="2"/>
        <v>78.031377512055684</v>
      </c>
    </row>
    <row r="155" spans="1:5" x14ac:dyDescent="0.25">
      <c r="A155" s="2" t="s">
        <v>166</v>
      </c>
      <c r="B155" s="2">
        <v>6275</v>
      </c>
      <c r="C155" s="2">
        <v>48324</v>
      </c>
      <c r="E155">
        <f t="shared" si="2"/>
        <v>105.44415108337516</v>
      </c>
    </row>
    <row r="156" spans="1:5" x14ac:dyDescent="0.25">
      <c r="A156" s="2" t="s">
        <v>167</v>
      </c>
      <c r="B156" s="2">
        <v>3195</v>
      </c>
      <c r="C156" s="2">
        <v>41095</v>
      </c>
      <c r="E156">
        <f t="shared" si="2"/>
        <v>89.670296100722254</v>
      </c>
    </row>
    <row r="157" spans="1:5" x14ac:dyDescent="0.25">
      <c r="A157" s="2" t="s">
        <v>168</v>
      </c>
      <c r="B157" s="2">
        <v>3525</v>
      </c>
      <c r="C157" s="2">
        <v>48035</v>
      </c>
      <c r="E157">
        <f t="shared" si="2"/>
        <v>104.8135460079862</v>
      </c>
    </row>
    <row r="158" spans="1:5" x14ac:dyDescent="0.25">
      <c r="A158" s="2" t="s">
        <v>169</v>
      </c>
      <c r="B158" s="2">
        <v>4450</v>
      </c>
      <c r="C158" s="2">
        <v>44815</v>
      </c>
      <c r="E158">
        <f t="shared" si="2"/>
        <v>97.787427174932901</v>
      </c>
    </row>
    <row r="159" spans="1:5" x14ac:dyDescent="0.25">
      <c r="A159" s="2" t="s">
        <v>170</v>
      </c>
      <c r="B159" s="2">
        <v>3380</v>
      </c>
      <c r="C159" s="2">
        <v>52741</v>
      </c>
      <c r="E159">
        <f t="shared" si="2"/>
        <v>115.08215322175914</v>
      </c>
    </row>
    <row r="160" spans="1:5" x14ac:dyDescent="0.25">
      <c r="A160" s="2" t="s">
        <v>171</v>
      </c>
      <c r="B160" s="2">
        <v>6210</v>
      </c>
      <c r="C160" s="2">
        <v>49367</v>
      </c>
      <c r="E160">
        <f t="shared" si="2"/>
        <v>107.72000261842938</v>
      </c>
    </row>
    <row r="161" spans="1:5" x14ac:dyDescent="0.25">
      <c r="A161" s="2" t="s">
        <v>172</v>
      </c>
      <c r="B161" s="2">
        <v>3765</v>
      </c>
      <c r="C161" s="2">
        <v>40614</v>
      </c>
      <c r="E161">
        <f t="shared" si="2"/>
        <v>88.62074232472888</v>
      </c>
    </row>
    <row r="162" spans="1:5" x14ac:dyDescent="0.25">
      <c r="A162" s="2" t="s">
        <v>173</v>
      </c>
      <c r="B162" s="2">
        <v>5930</v>
      </c>
      <c r="C162" s="2">
        <v>47277</v>
      </c>
      <c r="E162">
        <f t="shared" si="2"/>
        <v>103.15957145039167</v>
      </c>
    </row>
    <row r="163" spans="1:5" x14ac:dyDescent="0.25">
      <c r="A163" s="2" t="s">
        <v>174</v>
      </c>
      <c r="B163" s="2">
        <v>5545</v>
      </c>
      <c r="C163" s="2">
        <v>54885</v>
      </c>
      <c r="E163">
        <f t="shared" si="2"/>
        <v>119.76041371184185</v>
      </c>
    </row>
    <row r="164" spans="1:5" x14ac:dyDescent="0.25">
      <c r="A164" s="2" t="s">
        <v>175</v>
      </c>
      <c r="B164" s="2">
        <v>3335</v>
      </c>
      <c r="C164" s="2">
        <v>45925</v>
      </c>
      <c r="E164">
        <f t="shared" si="2"/>
        <v>100.20947435030222</v>
      </c>
    </row>
    <row r="165" spans="1:5" x14ac:dyDescent="0.25">
      <c r="A165" s="2" t="s">
        <v>176</v>
      </c>
      <c r="B165" s="2">
        <v>3380</v>
      </c>
      <c r="C165" s="2">
        <v>48711</v>
      </c>
      <c r="E165">
        <f t="shared" si="2"/>
        <v>106.28859455803094</v>
      </c>
    </row>
    <row r="166" spans="1:5" x14ac:dyDescent="0.25">
      <c r="A166" s="2" t="s">
        <v>177</v>
      </c>
      <c r="B166" s="2">
        <v>2410</v>
      </c>
      <c r="C166" s="2">
        <v>51041</v>
      </c>
      <c r="E166">
        <f t="shared" si="2"/>
        <v>111.37271160182418</v>
      </c>
    </row>
    <row r="167" spans="1:5" x14ac:dyDescent="0.25">
      <c r="A167" s="2" t="s">
        <v>178</v>
      </c>
      <c r="B167" s="2">
        <v>3725</v>
      </c>
      <c r="C167" s="2">
        <v>46075</v>
      </c>
      <c r="E167">
        <f t="shared" si="2"/>
        <v>100.53677802264941</v>
      </c>
    </row>
    <row r="168" spans="1:5" x14ac:dyDescent="0.25">
      <c r="A168" s="2" t="s">
        <v>179</v>
      </c>
      <c r="B168" s="2">
        <v>4265</v>
      </c>
      <c r="C168" s="2">
        <v>38002</v>
      </c>
      <c r="E168">
        <f t="shared" si="2"/>
        <v>82.921294376922916</v>
      </c>
    </row>
    <row r="169" spans="1:5" x14ac:dyDescent="0.25">
      <c r="A169" s="2" t="s">
        <v>180</v>
      </c>
      <c r="B169" s="2">
        <v>3760</v>
      </c>
      <c r="C169" s="2">
        <v>44703</v>
      </c>
      <c r="E169">
        <f t="shared" si="2"/>
        <v>97.543040432913656</v>
      </c>
    </row>
    <row r="170" spans="1:5" x14ac:dyDescent="0.25">
      <c r="A170" s="2" t="s">
        <v>181</v>
      </c>
      <c r="B170" s="2">
        <v>3570</v>
      </c>
      <c r="C170" s="2">
        <v>47648</v>
      </c>
      <c r="E170">
        <f t="shared" si="2"/>
        <v>103.96910253333043</v>
      </c>
    </row>
    <row r="171" spans="1:5" x14ac:dyDescent="0.25">
      <c r="A171" s="2" t="s">
        <v>182</v>
      </c>
      <c r="B171" s="2">
        <v>3610</v>
      </c>
      <c r="C171" s="2">
        <v>45554</v>
      </c>
      <c r="E171">
        <f t="shared" si="2"/>
        <v>99.399943267363454</v>
      </c>
    </row>
    <row r="172" spans="1:5" x14ac:dyDescent="0.25">
      <c r="A172" s="2" t="s">
        <v>183</v>
      </c>
      <c r="B172" s="2">
        <v>4980</v>
      </c>
      <c r="C172" s="2">
        <v>44646</v>
      </c>
      <c r="E172">
        <f t="shared" si="2"/>
        <v>97.418665037421718</v>
      </c>
    </row>
    <row r="173" spans="1:5" x14ac:dyDescent="0.25">
      <c r="A173" s="2" t="s">
        <v>184</v>
      </c>
      <c r="B173" s="2">
        <v>895</v>
      </c>
      <c r="C173" s="2">
        <v>44148</v>
      </c>
      <c r="E173">
        <f t="shared" si="2"/>
        <v>96.332016845229006</v>
      </c>
    </row>
    <row r="174" spans="1:5" x14ac:dyDescent="0.25">
      <c r="A174" s="2" t="s">
        <v>185</v>
      </c>
      <c r="B174" s="2">
        <v>4910</v>
      </c>
      <c r="C174" s="2">
        <v>46344</v>
      </c>
      <c r="E174">
        <f t="shared" si="2"/>
        <v>101.12374260839206</v>
      </c>
    </row>
    <row r="175" spans="1:5" x14ac:dyDescent="0.25">
      <c r="A175" s="2" t="s">
        <v>186</v>
      </c>
      <c r="B175" s="2">
        <v>935</v>
      </c>
      <c r="C175" s="2">
        <v>51794</v>
      </c>
      <c r="E175">
        <f t="shared" si="2"/>
        <v>113.01577603700713</v>
      </c>
    </row>
    <row r="176" spans="1:5" x14ac:dyDescent="0.25">
      <c r="A176" s="2" t="s">
        <v>187</v>
      </c>
      <c r="B176" s="2">
        <v>6225</v>
      </c>
      <c r="C176" s="2">
        <v>52268</v>
      </c>
      <c r="E176">
        <f t="shared" si="2"/>
        <v>114.0500556416243</v>
      </c>
    </row>
    <row r="177" spans="1:5" x14ac:dyDescent="0.25">
      <c r="A177" s="2" t="s">
        <v>188</v>
      </c>
      <c r="B177" s="2">
        <v>1970</v>
      </c>
      <c r="C177" s="2">
        <v>49196</v>
      </c>
      <c r="E177">
        <f t="shared" si="2"/>
        <v>107.34687643195356</v>
      </c>
    </row>
    <row r="178" spans="1:5" x14ac:dyDescent="0.25">
      <c r="A178" s="2" t="s">
        <v>189</v>
      </c>
      <c r="B178" s="2">
        <v>2900</v>
      </c>
      <c r="C178" s="2">
        <v>70658</v>
      </c>
      <c r="E178">
        <f t="shared" si="2"/>
        <v>154.17748587139147</v>
      </c>
    </row>
    <row r="179" spans="1:5" x14ac:dyDescent="0.25">
      <c r="A179" s="2" t="s">
        <v>190</v>
      </c>
      <c r="B179" s="2">
        <v>3575</v>
      </c>
      <c r="C179" s="2">
        <v>59810</v>
      </c>
      <c r="E179">
        <f t="shared" si="2"/>
        <v>130.50688428724169</v>
      </c>
    </row>
    <row r="180" spans="1:5" x14ac:dyDescent="0.25">
      <c r="A180" s="2" t="s">
        <v>191</v>
      </c>
      <c r="B180" s="2">
        <v>3155</v>
      </c>
      <c r="C180" s="2">
        <v>53214</v>
      </c>
      <c r="E180">
        <f t="shared" si="2"/>
        <v>116.114250801894</v>
      </c>
    </row>
    <row r="181" spans="1:5" x14ac:dyDescent="0.25">
      <c r="A181" s="2" t="s">
        <v>192</v>
      </c>
      <c r="B181" s="2">
        <v>4280</v>
      </c>
      <c r="C181" s="2">
        <v>42300</v>
      </c>
      <c r="E181">
        <f t="shared" si="2"/>
        <v>92.299635601911447</v>
      </c>
    </row>
    <row r="182" spans="1:5" x14ac:dyDescent="0.25">
      <c r="A182" s="2" t="s">
        <v>193</v>
      </c>
      <c r="B182" s="2">
        <v>3525</v>
      </c>
      <c r="C182" s="2">
        <v>47997</v>
      </c>
      <c r="E182">
        <f t="shared" si="2"/>
        <v>104.73062907765825</v>
      </c>
    </row>
    <row r="183" spans="1:5" x14ac:dyDescent="0.25">
      <c r="A183" s="2" t="s">
        <v>194</v>
      </c>
      <c r="B183" s="2">
        <v>1275</v>
      </c>
      <c r="C183" s="2">
        <v>44315</v>
      </c>
      <c r="E183">
        <f t="shared" si="2"/>
        <v>96.696414933775557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2:R186"/>
  <sheetViews>
    <sheetView topLeftCell="A172" workbookViewId="0">
      <selection activeCell="Q186" sqref="O186:Q186"/>
    </sheetView>
  </sheetViews>
  <sheetFormatPr defaultRowHeight="15" x14ac:dyDescent="0.25"/>
  <sheetData>
    <row r="2" spans="1:17" x14ac:dyDescent="0.25">
      <c r="F2" t="s">
        <v>5</v>
      </c>
      <c r="K2" t="s">
        <v>4</v>
      </c>
      <c r="P2" t="s">
        <v>6</v>
      </c>
    </row>
    <row r="3" spans="1:17" x14ac:dyDescent="0.25">
      <c r="E3" t="s">
        <v>1</v>
      </c>
      <c r="F3" t="s">
        <v>2</v>
      </c>
      <c r="G3" t="s">
        <v>3</v>
      </c>
      <c r="J3" t="s">
        <v>1</v>
      </c>
      <c r="K3" t="s">
        <v>2</v>
      </c>
      <c r="L3" t="s">
        <v>3</v>
      </c>
      <c r="O3" t="s">
        <v>1</v>
      </c>
      <c r="P3" t="s">
        <v>2</v>
      </c>
      <c r="Q3" t="s">
        <v>3</v>
      </c>
    </row>
    <row r="4" spans="1:17" x14ac:dyDescent="0.25">
      <c r="A4" t="s">
        <v>45</v>
      </c>
      <c r="B4">
        <v>2230</v>
      </c>
      <c r="C4">
        <v>55.117938423269109</v>
      </c>
      <c r="E4">
        <v>2230</v>
      </c>
      <c r="J4">
        <v>2230</v>
      </c>
      <c r="O4">
        <v>2230</v>
      </c>
    </row>
    <row r="5" spans="1:17" x14ac:dyDescent="0.25">
      <c r="A5" t="s">
        <v>112</v>
      </c>
      <c r="B5">
        <v>3295</v>
      </c>
      <c r="C5">
        <v>58.216413188155968</v>
      </c>
      <c r="E5">
        <v>3295</v>
      </c>
      <c r="J5">
        <v>3295</v>
      </c>
      <c r="O5">
        <v>3295</v>
      </c>
    </row>
    <row r="6" spans="1:17" x14ac:dyDescent="0.25">
      <c r="A6" t="s">
        <v>53</v>
      </c>
      <c r="B6">
        <v>2455</v>
      </c>
      <c r="C6">
        <v>59.348883894477297</v>
      </c>
      <c r="E6">
        <v>2455</v>
      </c>
      <c r="J6">
        <v>2455</v>
      </c>
      <c r="O6">
        <v>2455</v>
      </c>
    </row>
    <row r="7" spans="1:17" x14ac:dyDescent="0.25">
      <c r="A7" t="s">
        <v>22</v>
      </c>
      <c r="B7">
        <v>1925</v>
      </c>
      <c r="C7">
        <v>59.499443583757007</v>
      </c>
      <c r="E7">
        <v>1925</v>
      </c>
      <c r="J7">
        <v>1925</v>
      </c>
      <c r="O7">
        <v>1925</v>
      </c>
    </row>
    <row r="8" spans="1:17" x14ac:dyDescent="0.25">
      <c r="A8" t="s">
        <v>113</v>
      </c>
      <c r="B8">
        <v>2775</v>
      </c>
      <c r="C8">
        <v>63.060507538894583</v>
      </c>
      <c r="E8">
        <v>2775</v>
      </c>
      <c r="J8">
        <v>2775</v>
      </c>
      <c r="O8">
        <v>2775</v>
      </c>
    </row>
    <row r="9" spans="1:17" x14ac:dyDescent="0.25">
      <c r="A9" t="s">
        <v>52</v>
      </c>
      <c r="B9">
        <v>3165</v>
      </c>
      <c r="C9">
        <v>64.627201117196535</v>
      </c>
      <c r="E9">
        <v>3165</v>
      </c>
      <c r="J9">
        <v>3165</v>
      </c>
      <c r="O9">
        <v>3165</v>
      </c>
    </row>
    <row r="10" spans="1:17" x14ac:dyDescent="0.25">
      <c r="A10" t="s">
        <v>47</v>
      </c>
      <c r="B10">
        <v>3080</v>
      </c>
      <c r="C10">
        <v>65.12906674812892</v>
      </c>
      <c r="E10">
        <v>3080</v>
      </c>
      <c r="J10">
        <v>3080</v>
      </c>
      <c r="O10">
        <v>3080</v>
      </c>
    </row>
    <row r="11" spans="1:17" x14ac:dyDescent="0.25">
      <c r="A11" t="s">
        <v>24</v>
      </c>
      <c r="B11">
        <v>1500</v>
      </c>
      <c r="C11">
        <v>65.567653669074161</v>
      </c>
      <c r="E11">
        <v>1500</v>
      </c>
      <c r="J11">
        <v>1500</v>
      </c>
      <c r="O11">
        <v>1500</v>
      </c>
    </row>
    <row r="12" spans="1:17" x14ac:dyDescent="0.25">
      <c r="A12" t="s">
        <v>80</v>
      </c>
      <c r="B12">
        <v>6840</v>
      </c>
      <c r="C12">
        <v>66.076065373453488</v>
      </c>
      <c r="E12">
        <v>6840</v>
      </c>
      <c r="J12">
        <v>6840</v>
      </c>
      <c r="O12">
        <v>6840</v>
      </c>
    </row>
    <row r="13" spans="1:17" x14ac:dyDescent="0.25">
      <c r="A13" t="s">
        <v>142</v>
      </c>
      <c r="B13">
        <v>1970</v>
      </c>
      <c r="C13">
        <v>66.33354426236663</v>
      </c>
      <c r="E13">
        <v>1970</v>
      </c>
      <c r="J13">
        <v>1970</v>
      </c>
      <c r="O13">
        <v>1970</v>
      </c>
    </row>
    <row r="14" spans="1:17" x14ac:dyDescent="0.25">
      <c r="A14" t="s">
        <v>40</v>
      </c>
      <c r="B14">
        <v>4045</v>
      </c>
      <c r="C14">
        <v>66.876868358462985</v>
      </c>
      <c r="E14">
        <v>4045</v>
      </c>
      <c r="J14">
        <v>4045</v>
      </c>
      <c r="O14">
        <v>4045</v>
      </c>
    </row>
    <row r="15" spans="1:17" x14ac:dyDescent="0.25">
      <c r="A15" t="s">
        <v>42</v>
      </c>
      <c r="B15">
        <v>1590</v>
      </c>
      <c r="C15">
        <v>67.420192454559341</v>
      </c>
      <c r="E15">
        <v>1590</v>
      </c>
      <c r="J15">
        <v>1590</v>
      </c>
      <c r="O15">
        <v>1590</v>
      </c>
    </row>
    <row r="16" spans="1:17" x14ac:dyDescent="0.25">
      <c r="A16" t="s">
        <v>20</v>
      </c>
      <c r="B16">
        <v>1880</v>
      </c>
      <c r="C16">
        <v>67.599118462109146</v>
      </c>
      <c r="E16">
        <v>1880</v>
      </c>
      <c r="J16">
        <v>1880</v>
      </c>
      <c r="O16">
        <v>1880</v>
      </c>
    </row>
    <row r="17" spans="1:15" x14ac:dyDescent="0.25">
      <c r="A17" t="s">
        <v>114</v>
      </c>
      <c r="B17">
        <v>3345</v>
      </c>
      <c r="C17">
        <v>68.504658622269744</v>
      </c>
      <c r="E17">
        <v>3345</v>
      </c>
      <c r="J17">
        <v>3345</v>
      </c>
      <c r="O17">
        <v>3345</v>
      </c>
    </row>
    <row r="18" spans="1:15" x14ac:dyDescent="0.25">
      <c r="A18" t="s">
        <v>132</v>
      </c>
      <c r="B18">
        <v>1755</v>
      </c>
      <c r="C18">
        <v>69.019616400096012</v>
      </c>
      <c r="E18">
        <v>1755</v>
      </c>
      <c r="J18">
        <v>1755</v>
      </c>
      <c r="O18">
        <v>1755</v>
      </c>
    </row>
    <row r="19" spans="1:15" x14ac:dyDescent="0.25">
      <c r="A19" t="s">
        <v>50</v>
      </c>
      <c r="B19">
        <v>1575</v>
      </c>
      <c r="C19">
        <v>69.235636823845169</v>
      </c>
      <c r="E19">
        <v>1575</v>
      </c>
      <c r="J19">
        <v>1575</v>
      </c>
      <c r="O19">
        <v>1575</v>
      </c>
    </row>
    <row r="20" spans="1:15" x14ac:dyDescent="0.25">
      <c r="A20" t="s">
        <v>115</v>
      </c>
      <c r="B20">
        <v>3690</v>
      </c>
      <c r="C20">
        <v>69.678587793755042</v>
      </c>
      <c r="E20">
        <v>3690</v>
      </c>
      <c r="J20">
        <v>3690</v>
      </c>
      <c r="O20">
        <v>3690</v>
      </c>
    </row>
    <row r="21" spans="1:15" x14ac:dyDescent="0.25">
      <c r="A21" t="s">
        <v>48</v>
      </c>
      <c r="B21">
        <v>2915</v>
      </c>
      <c r="C21">
        <v>70.082262322983269</v>
      </c>
      <c r="E21">
        <v>2915</v>
      </c>
      <c r="J21">
        <v>2915</v>
      </c>
      <c r="O21">
        <v>2915</v>
      </c>
    </row>
    <row r="22" spans="1:15" x14ac:dyDescent="0.25">
      <c r="A22" t="s">
        <v>21</v>
      </c>
      <c r="B22">
        <v>1275</v>
      </c>
      <c r="C22">
        <v>70.239368085709927</v>
      </c>
      <c r="E22">
        <v>1275</v>
      </c>
      <c r="J22">
        <v>1275</v>
      </c>
      <c r="O22">
        <v>1275</v>
      </c>
    </row>
    <row r="23" spans="1:15" x14ac:dyDescent="0.25">
      <c r="A23" t="s">
        <v>54</v>
      </c>
      <c r="B23">
        <v>2340</v>
      </c>
      <c r="C23">
        <v>70.466298631870643</v>
      </c>
      <c r="E23">
        <v>2340</v>
      </c>
      <c r="J23">
        <v>2340</v>
      </c>
      <c r="O23">
        <v>2340</v>
      </c>
    </row>
    <row r="24" spans="1:15" x14ac:dyDescent="0.25">
      <c r="A24" t="s">
        <v>32</v>
      </c>
      <c r="B24">
        <v>1035</v>
      </c>
      <c r="C24">
        <v>71.341290449278844</v>
      </c>
      <c r="E24">
        <v>1035</v>
      </c>
      <c r="J24">
        <v>1035</v>
      </c>
      <c r="O24">
        <v>1035</v>
      </c>
    </row>
    <row r="25" spans="1:15" x14ac:dyDescent="0.25">
      <c r="A25" t="s">
        <v>49</v>
      </c>
      <c r="B25">
        <v>3900</v>
      </c>
      <c r="C25">
        <v>72.061358528442696</v>
      </c>
      <c r="E25">
        <v>3900</v>
      </c>
      <c r="J25">
        <v>3900</v>
      </c>
      <c r="O25">
        <v>3900</v>
      </c>
    </row>
    <row r="26" spans="1:15" x14ac:dyDescent="0.25">
      <c r="A26" t="s">
        <v>25</v>
      </c>
      <c r="B26">
        <v>2025</v>
      </c>
      <c r="C26">
        <v>72.094088895677416</v>
      </c>
      <c r="E26">
        <v>2025</v>
      </c>
      <c r="J26">
        <v>2025</v>
      </c>
      <c r="O26">
        <v>2025</v>
      </c>
    </row>
    <row r="27" spans="1:15" x14ac:dyDescent="0.25">
      <c r="A27" t="s">
        <v>134</v>
      </c>
      <c r="B27">
        <v>2360</v>
      </c>
      <c r="C27">
        <v>72.462851033188599</v>
      </c>
      <c r="E27">
        <v>2360</v>
      </c>
      <c r="J27">
        <v>2360</v>
      </c>
      <c r="O27">
        <v>2360</v>
      </c>
    </row>
    <row r="28" spans="1:15" x14ac:dyDescent="0.25">
      <c r="A28" t="s">
        <v>34</v>
      </c>
      <c r="B28">
        <v>2865</v>
      </c>
      <c r="C28">
        <v>72.630866918326831</v>
      </c>
      <c r="E28">
        <v>2865</v>
      </c>
      <c r="J28">
        <v>2865</v>
      </c>
      <c r="O28">
        <v>2865</v>
      </c>
    </row>
    <row r="29" spans="1:15" x14ac:dyDescent="0.25">
      <c r="A29" t="s">
        <v>36</v>
      </c>
      <c r="B29">
        <v>2070</v>
      </c>
      <c r="C29">
        <v>73.630234131226956</v>
      </c>
      <c r="E29">
        <v>2070</v>
      </c>
      <c r="J29">
        <v>2070</v>
      </c>
      <c r="O29">
        <v>2070</v>
      </c>
    </row>
    <row r="30" spans="1:15" x14ac:dyDescent="0.25">
      <c r="A30" t="s">
        <v>56</v>
      </c>
      <c r="B30">
        <v>4410</v>
      </c>
      <c r="C30">
        <v>73.662964498461676</v>
      </c>
      <c r="E30">
        <v>4410</v>
      </c>
      <c r="J30">
        <v>4410</v>
      </c>
      <c r="O30">
        <v>4410</v>
      </c>
    </row>
    <row r="31" spans="1:15" x14ac:dyDescent="0.25">
      <c r="A31" t="s">
        <v>23</v>
      </c>
      <c r="B31">
        <v>2175</v>
      </c>
      <c r="C31">
        <v>73.669510571908617</v>
      </c>
      <c r="E31">
        <v>2175</v>
      </c>
      <c r="J31">
        <v>2175</v>
      </c>
      <c r="O31">
        <v>2175</v>
      </c>
    </row>
    <row r="32" spans="1:15" x14ac:dyDescent="0.25">
      <c r="A32" t="s">
        <v>33</v>
      </c>
      <c r="B32">
        <v>2385</v>
      </c>
      <c r="C32">
        <v>74.300115647297559</v>
      </c>
      <c r="E32">
        <v>2385</v>
      </c>
      <c r="J32">
        <v>2385</v>
      </c>
      <c r="O32">
        <v>2385</v>
      </c>
    </row>
    <row r="33" spans="1:16" x14ac:dyDescent="0.25">
      <c r="A33" t="s">
        <v>26</v>
      </c>
      <c r="B33">
        <v>1155</v>
      </c>
      <c r="C33">
        <v>74.695062078596521</v>
      </c>
      <c r="E33">
        <v>1155</v>
      </c>
      <c r="J33">
        <v>1155</v>
      </c>
      <c r="O33">
        <v>1155</v>
      </c>
    </row>
    <row r="34" spans="1:16" x14ac:dyDescent="0.25">
      <c r="A34" t="s">
        <v>43</v>
      </c>
      <c r="B34">
        <v>1995</v>
      </c>
      <c r="C34">
        <v>75.439132427065829</v>
      </c>
      <c r="E34">
        <v>1995</v>
      </c>
      <c r="J34">
        <v>1995</v>
      </c>
      <c r="P34">
        <v>1995</v>
      </c>
    </row>
    <row r="35" spans="1:16" x14ac:dyDescent="0.25">
      <c r="A35" t="s">
        <v>117</v>
      </c>
      <c r="B35">
        <v>2390</v>
      </c>
      <c r="C35">
        <v>75.541687577734621</v>
      </c>
      <c r="E35">
        <v>2390</v>
      </c>
      <c r="J35">
        <v>2390</v>
      </c>
      <c r="P35">
        <v>2390</v>
      </c>
    </row>
    <row r="36" spans="1:16" x14ac:dyDescent="0.25">
      <c r="A36" t="s">
        <v>116</v>
      </c>
      <c r="B36">
        <v>3910</v>
      </c>
      <c r="C36">
        <v>75.801348491130071</v>
      </c>
      <c r="E36">
        <v>3910</v>
      </c>
      <c r="J36">
        <v>3910</v>
      </c>
      <c r="P36">
        <v>3910</v>
      </c>
    </row>
    <row r="37" spans="1:16" x14ac:dyDescent="0.25">
      <c r="A37" t="s">
        <v>35</v>
      </c>
      <c r="B37">
        <v>1515</v>
      </c>
      <c r="C37">
        <v>77.029828274673235</v>
      </c>
      <c r="E37">
        <v>1515</v>
      </c>
      <c r="J37">
        <v>1515</v>
      </c>
      <c r="P37">
        <v>1515</v>
      </c>
    </row>
    <row r="38" spans="1:16" x14ac:dyDescent="0.25">
      <c r="A38" t="s">
        <v>165</v>
      </c>
      <c r="B38">
        <v>3550</v>
      </c>
      <c r="C38">
        <v>78.031377512055684</v>
      </c>
      <c r="E38">
        <v>3550</v>
      </c>
      <c r="J38">
        <v>3550</v>
      </c>
      <c r="P38">
        <v>3550</v>
      </c>
    </row>
    <row r="39" spans="1:16" x14ac:dyDescent="0.25">
      <c r="A39" t="s">
        <v>44</v>
      </c>
      <c r="B39">
        <v>2560</v>
      </c>
      <c r="C39">
        <v>78.76890178707805</v>
      </c>
      <c r="E39">
        <v>2560</v>
      </c>
      <c r="J39">
        <v>2560</v>
      </c>
      <c r="P39">
        <v>2560</v>
      </c>
    </row>
    <row r="40" spans="1:16" x14ac:dyDescent="0.25">
      <c r="A40" t="s">
        <v>15</v>
      </c>
      <c r="B40">
        <v>1220</v>
      </c>
      <c r="C40">
        <v>79.495515939688843</v>
      </c>
      <c r="E40">
        <v>1220</v>
      </c>
      <c r="J40">
        <v>1220</v>
      </c>
      <c r="P40">
        <v>1220</v>
      </c>
    </row>
    <row r="41" spans="1:16" x14ac:dyDescent="0.25">
      <c r="A41" t="s">
        <v>51</v>
      </c>
      <c r="B41">
        <v>4240</v>
      </c>
      <c r="C41">
        <v>79.820637587553733</v>
      </c>
      <c r="E41">
        <v>4240</v>
      </c>
      <c r="J41">
        <v>4240</v>
      </c>
      <c r="P41">
        <v>4240</v>
      </c>
    </row>
    <row r="42" spans="1:16" x14ac:dyDescent="0.25">
      <c r="A42" t="s">
        <v>95</v>
      </c>
      <c r="B42">
        <v>1725</v>
      </c>
      <c r="C42">
        <v>80.315957145039164</v>
      </c>
      <c r="E42">
        <v>1725</v>
      </c>
      <c r="K42">
        <v>1725</v>
      </c>
      <c r="P42">
        <v>1725</v>
      </c>
    </row>
    <row r="43" spans="1:16" x14ac:dyDescent="0.25">
      <c r="A43" t="s">
        <v>41</v>
      </c>
      <c r="B43">
        <v>1680</v>
      </c>
      <c r="C43">
        <v>80.527613519823689</v>
      </c>
      <c r="E43">
        <v>1680</v>
      </c>
      <c r="K43">
        <v>1680</v>
      </c>
      <c r="P43">
        <v>1680</v>
      </c>
    </row>
    <row r="44" spans="1:16" x14ac:dyDescent="0.25">
      <c r="A44" t="s">
        <v>37</v>
      </c>
      <c r="B44">
        <v>440</v>
      </c>
      <c r="C44">
        <v>80.645442841868686</v>
      </c>
      <c r="E44">
        <v>440</v>
      </c>
      <c r="K44">
        <v>440</v>
      </c>
      <c r="P44">
        <v>440</v>
      </c>
    </row>
    <row r="45" spans="1:16" x14ac:dyDescent="0.25">
      <c r="A45" t="s">
        <v>93</v>
      </c>
      <c r="B45">
        <v>4250</v>
      </c>
      <c r="C45">
        <v>80.72835977219664</v>
      </c>
      <c r="E45">
        <v>4250</v>
      </c>
      <c r="K45">
        <v>4250</v>
      </c>
      <c r="P45">
        <v>4250</v>
      </c>
    </row>
    <row r="46" spans="1:16" x14ac:dyDescent="0.25">
      <c r="A46" t="s">
        <v>163</v>
      </c>
      <c r="B46">
        <v>2765</v>
      </c>
      <c r="C46">
        <v>81.354600798620964</v>
      </c>
      <c r="E46">
        <v>2765</v>
      </c>
      <c r="K46">
        <v>2765</v>
      </c>
      <c r="P46">
        <v>2765</v>
      </c>
    </row>
    <row r="47" spans="1:16" x14ac:dyDescent="0.25">
      <c r="A47" t="s">
        <v>27</v>
      </c>
      <c r="B47">
        <v>1860</v>
      </c>
      <c r="C47">
        <v>81.73645508302603</v>
      </c>
      <c r="E47">
        <v>1860</v>
      </c>
      <c r="K47">
        <v>1860</v>
      </c>
      <c r="P47">
        <v>1860</v>
      </c>
    </row>
    <row r="48" spans="1:16" x14ac:dyDescent="0.25">
      <c r="A48" t="s">
        <v>83</v>
      </c>
      <c r="B48">
        <v>5335</v>
      </c>
      <c r="C48">
        <v>81.749547229919926</v>
      </c>
      <c r="E48">
        <v>5335</v>
      </c>
      <c r="K48">
        <v>5335</v>
      </c>
      <c r="P48">
        <v>5335</v>
      </c>
    </row>
    <row r="49" spans="1:16" x14ac:dyDescent="0.25">
      <c r="A49" t="s">
        <v>121</v>
      </c>
      <c r="B49">
        <v>4035</v>
      </c>
      <c r="C49">
        <v>82.417246721508221</v>
      </c>
      <c r="E49">
        <v>4035</v>
      </c>
      <c r="K49">
        <v>4035</v>
      </c>
      <c r="P49">
        <v>4035</v>
      </c>
    </row>
    <row r="50" spans="1:16" x14ac:dyDescent="0.25">
      <c r="A50" t="s">
        <v>133</v>
      </c>
      <c r="B50">
        <v>5785</v>
      </c>
      <c r="C50">
        <v>82.469615309083764</v>
      </c>
      <c r="E50">
        <v>5785</v>
      </c>
      <c r="K50">
        <v>5785</v>
      </c>
      <c r="P50">
        <v>5785</v>
      </c>
    </row>
    <row r="51" spans="1:16" x14ac:dyDescent="0.25">
      <c r="A51" t="s">
        <v>179</v>
      </c>
      <c r="B51">
        <v>4265</v>
      </c>
      <c r="C51">
        <v>82.921294376922916</v>
      </c>
      <c r="E51">
        <v>4265</v>
      </c>
      <c r="K51">
        <v>4265</v>
      </c>
      <c r="P51">
        <v>4265</v>
      </c>
    </row>
    <row r="52" spans="1:16" x14ac:dyDescent="0.25">
      <c r="A52" t="s">
        <v>75</v>
      </c>
      <c r="B52">
        <v>3435</v>
      </c>
      <c r="C52">
        <v>83.03694167448559</v>
      </c>
      <c r="E52">
        <v>3435</v>
      </c>
      <c r="K52">
        <v>3435</v>
      </c>
      <c r="P52">
        <v>3435</v>
      </c>
    </row>
    <row r="53" spans="1:16" x14ac:dyDescent="0.25">
      <c r="A53" t="s">
        <v>138</v>
      </c>
      <c r="B53">
        <v>2580</v>
      </c>
      <c r="C53">
        <v>83.787558096401838</v>
      </c>
      <c r="E53">
        <v>2580</v>
      </c>
      <c r="K53">
        <v>2580</v>
      </c>
      <c r="P53">
        <v>2580</v>
      </c>
    </row>
    <row r="54" spans="1:16" x14ac:dyDescent="0.25">
      <c r="A54" t="s">
        <v>136</v>
      </c>
      <c r="B54">
        <v>4120</v>
      </c>
      <c r="C54">
        <v>84.791289358266596</v>
      </c>
      <c r="E54">
        <v>4120</v>
      </c>
      <c r="K54">
        <v>4120</v>
      </c>
      <c r="P54">
        <v>4120</v>
      </c>
    </row>
    <row r="55" spans="1:16" x14ac:dyDescent="0.25">
      <c r="A55" t="s">
        <v>125</v>
      </c>
      <c r="B55">
        <v>3395</v>
      </c>
      <c r="C55">
        <v>84.863296166182991</v>
      </c>
      <c r="E55">
        <v>3395</v>
      </c>
      <c r="K55">
        <v>3395</v>
      </c>
      <c r="P55">
        <v>3395</v>
      </c>
    </row>
    <row r="56" spans="1:16" x14ac:dyDescent="0.25">
      <c r="A56" t="s">
        <v>143</v>
      </c>
      <c r="B56">
        <v>1595</v>
      </c>
      <c r="C56">
        <v>85.753562154967383</v>
      </c>
      <c r="F56">
        <v>1595</v>
      </c>
      <c r="K56">
        <v>1595</v>
      </c>
      <c r="P56">
        <v>1595</v>
      </c>
    </row>
    <row r="57" spans="1:16" x14ac:dyDescent="0.25">
      <c r="A57" t="s">
        <v>78</v>
      </c>
      <c r="B57">
        <v>5205</v>
      </c>
      <c r="C57">
        <v>85.952126382858012</v>
      </c>
      <c r="F57">
        <v>5205</v>
      </c>
      <c r="K57">
        <v>5205</v>
      </c>
      <c r="P57">
        <v>5205</v>
      </c>
    </row>
    <row r="58" spans="1:16" x14ac:dyDescent="0.25">
      <c r="A58" t="s">
        <v>144</v>
      </c>
      <c r="B58">
        <v>3620</v>
      </c>
      <c r="C58">
        <v>85.971764603198849</v>
      </c>
      <c r="F58">
        <v>3620</v>
      </c>
      <c r="K58">
        <v>3620</v>
      </c>
      <c r="P58">
        <v>3620</v>
      </c>
    </row>
    <row r="59" spans="1:16" x14ac:dyDescent="0.25">
      <c r="A59" t="s">
        <v>57</v>
      </c>
      <c r="B59">
        <v>3480</v>
      </c>
      <c r="C59">
        <v>86.966767767134343</v>
      </c>
      <c r="F59">
        <v>3480</v>
      </c>
      <c r="K59">
        <v>3480</v>
      </c>
      <c r="P59">
        <v>3480</v>
      </c>
    </row>
    <row r="60" spans="1:16" x14ac:dyDescent="0.25">
      <c r="A60" t="s">
        <v>84</v>
      </c>
      <c r="B60">
        <v>3895</v>
      </c>
      <c r="C60">
        <v>87.291889414999233</v>
      </c>
      <c r="F60">
        <v>3895</v>
      </c>
      <c r="K60">
        <v>3895</v>
      </c>
      <c r="P60">
        <v>3895</v>
      </c>
    </row>
    <row r="61" spans="1:16" x14ac:dyDescent="0.25">
      <c r="A61" t="s">
        <v>91</v>
      </c>
      <c r="B61">
        <v>3815</v>
      </c>
      <c r="C61">
        <v>87.429356957385068</v>
      </c>
      <c r="F61">
        <v>3815</v>
      </c>
      <c r="K61">
        <v>3815</v>
      </c>
      <c r="P61">
        <v>3815</v>
      </c>
    </row>
    <row r="62" spans="1:16" x14ac:dyDescent="0.25">
      <c r="A62" t="s">
        <v>67</v>
      </c>
      <c r="B62">
        <v>1920</v>
      </c>
      <c r="C62">
        <v>87.444631128761259</v>
      </c>
      <c r="F62">
        <v>1920</v>
      </c>
      <c r="K62">
        <v>1920</v>
      </c>
      <c r="P62">
        <v>1920</v>
      </c>
    </row>
    <row r="63" spans="1:16" x14ac:dyDescent="0.25">
      <c r="A63" t="s">
        <v>65</v>
      </c>
      <c r="B63">
        <v>1905</v>
      </c>
      <c r="C63">
        <v>87.780662899037722</v>
      </c>
      <c r="F63">
        <v>1905</v>
      </c>
      <c r="K63">
        <v>1905</v>
      </c>
      <c r="P63">
        <v>1905</v>
      </c>
    </row>
    <row r="64" spans="1:16" x14ac:dyDescent="0.25">
      <c r="A64" t="s">
        <v>59</v>
      </c>
      <c r="B64">
        <v>460</v>
      </c>
      <c r="C64">
        <v>87.959588906587527</v>
      </c>
      <c r="F64">
        <v>460</v>
      </c>
      <c r="K64">
        <v>460</v>
      </c>
      <c r="P64">
        <v>460</v>
      </c>
    </row>
    <row r="65" spans="1:16" x14ac:dyDescent="0.25">
      <c r="A65" t="s">
        <v>66</v>
      </c>
      <c r="B65">
        <v>2075</v>
      </c>
      <c r="C65">
        <v>88.081782277597156</v>
      </c>
      <c r="F65">
        <v>2075</v>
      </c>
      <c r="K65">
        <v>2075</v>
      </c>
      <c r="P65">
        <v>2075</v>
      </c>
    </row>
    <row r="66" spans="1:16" x14ac:dyDescent="0.25">
      <c r="A66" t="s">
        <v>152</v>
      </c>
      <c r="B66">
        <v>3190</v>
      </c>
      <c r="C66">
        <v>88.524733247507044</v>
      </c>
      <c r="F66">
        <v>3190</v>
      </c>
      <c r="K66">
        <v>3190</v>
      </c>
      <c r="P66">
        <v>3190</v>
      </c>
    </row>
    <row r="67" spans="1:16" x14ac:dyDescent="0.25">
      <c r="A67" t="s">
        <v>127</v>
      </c>
      <c r="B67">
        <v>4645</v>
      </c>
      <c r="C67">
        <v>88.542189443365558</v>
      </c>
      <c r="F67">
        <v>4645</v>
      </c>
      <c r="K67">
        <v>4645</v>
      </c>
      <c r="P67">
        <v>4645</v>
      </c>
    </row>
    <row r="68" spans="1:16" x14ac:dyDescent="0.25">
      <c r="A68" t="s">
        <v>172</v>
      </c>
      <c r="B68">
        <v>3765</v>
      </c>
      <c r="C68">
        <v>88.62074232472888</v>
      </c>
      <c r="F68">
        <v>3765</v>
      </c>
      <c r="K68">
        <v>3765</v>
      </c>
      <c r="P68">
        <v>3765</v>
      </c>
    </row>
    <row r="69" spans="1:16" x14ac:dyDescent="0.25">
      <c r="A69" t="s">
        <v>55</v>
      </c>
      <c r="B69">
        <v>5465</v>
      </c>
      <c r="C69">
        <v>88.67747496126907</v>
      </c>
      <c r="F69">
        <v>5465</v>
      </c>
      <c r="K69">
        <v>5465</v>
      </c>
      <c r="P69">
        <v>5465</v>
      </c>
    </row>
    <row r="70" spans="1:16" x14ac:dyDescent="0.25">
      <c r="A70" t="s">
        <v>126</v>
      </c>
      <c r="B70">
        <v>3675</v>
      </c>
      <c r="C70">
        <v>88.694931157127584</v>
      </c>
      <c r="F70">
        <v>3675</v>
      </c>
      <c r="K70">
        <v>3675</v>
      </c>
      <c r="P70">
        <v>3675</v>
      </c>
    </row>
    <row r="71" spans="1:16" x14ac:dyDescent="0.25">
      <c r="A71" t="s">
        <v>104</v>
      </c>
      <c r="B71">
        <v>4255</v>
      </c>
      <c r="C71">
        <v>88.843308821924978</v>
      </c>
      <c r="F71">
        <v>4255</v>
      </c>
      <c r="K71">
        <v>4255</v>
      </c>
      <c r="P71">
        <v>4255</v>
      </c>
    </row>
    <row r="72" spans="1:16" x14ac:dyDescent="0.25">
      <c r="A72" t="s">
        <v>17</v>
      </c>
      <c r="B72">
        <v>545</v>
      </c>
      <c r="C72">
        <v>89.49791616661939</v>
      </c>
      <c r="F72">
        <v>545</v>
      </c>
      <c r="K72">
        <v>545</v>
      </c>
      <c r="P72">
        <v>545</v>
      </c>
    </row>
    <row r="73" spans="1:16" x14ac:dyDescent="0.25">
      <c r="A73" t="s">
        <v>167</v>
      </c>
      <c r="B73">
        <v>3195</v>
      </c>
      <c r="C73">
        <v>89.670296100722254</v>
      </c>
      <c r="F73">
        <v>3195</v>
      </c>
      <c r="K73">
        <v>3195</v>
      </c>
      <c r="P73">
        <v>3195</v>
      </c>
    </row>
    <row r="74" spans="1:16" x14ac:dyDescent="0.25">
      <c r="A74" t="s">
        <v>120</v>
      </c>
      <c r="B74">
        <v>1230</v>
      </c>
      <c r="C74">
        <v>89.698662418992342</v>
      </c>
      <c r="F74">
        <v>1230</v>
      </c>
      <c r="K74">
        <v>1230</v>
      </c>
      <c r="P74">
        <v>1230</v>
      </c>
    </row>
    <row r="75" spans="1:16" x14ac:dyDescent="0.25">
      <c r="A75" t="s">
        <v>58</v>
      </c>
      <c r="B75">
        <v>6585</v>
      </c>
      <c r="C75">
        <v>90.24635056405333</v>
      </c>
      <c r="F75">
        <v>6585</v>
      </c>
      <c r="K75">
        <v>6585</v>
      </c>
      <c r="P75">
        <v>6585</v>
      </c>
    </row>
    <row r="76" spans="1:16" x14ac:dyDescent="0.25">
      <c r="A76" t="s">
        <v>135</v>
      </c>
      <c r="B76">
        <v>8195</v>
      </c>
      <c r="C76">
        <v>90.536559820201177</v>
      </c>
      <c r="F76">
        <v>8195</v>
      </c>
      <c r="K76">
        <v>8195</v>
      </c>
      <c r="P76">
        <v>8195</v>
      </c>
    </row>
    <row r="77" spans="1:16" x14ac:dyDescent="0.25">
      <c r="A77" t="s">
        <v>131</v>
      </c>
      <c r="B77">
        <v>2125</v>
      </c>
      <c r="C77">
        <v>90.796220733596627</v>
      </c>
      <c r="F77">
        <v>2125</v>
      </c>
      <c r="K77">
        <v>2125</v>
      </c>
      <c r="P77">
        <v>2125</v>
      </c>
    </row>
    <row r="78" spans="1:16" x14ac:dyDescent="0.25">
      <c r="A78" t="s">
        <v>146</v>
      </c>
      <c r="B78">
        <v>5700</v>
      </c>
      <c r="C78">
        <v>90.911868031159315</v>
      </c>
      <c r="F78">
        <v>5700</v>
      </c>
      <c r="K78">
        <v>5700</v>
      </c>
      <c r="P78">
        <v>5700</v>
      </c>
    </row>
    <row r="79" spans="1:16" x14ac:dyDescent="0.25">
      <c r="A79" t="s">
        <v>62</v>
      </c>
      <c r="B79">
        <v>4870</v>
      </c>
      <c r="C79">
        <v>91.19771323834253</v>
      </c>
      <c r="F79">
        <v>4870</v>
      </c>
      <c r="K79">
        <v>4870</v>
      </c>
      <c r="P79">
        <v>4870</v>
      </c>
    </row>
    <row r="80" spans="1:16" x14ac:dyDescent="0.25">
      <c r="A80" t="s">
        <v>122</v>
      </c>
      <c r="B80">
        <v>2300</v>
      </c>
      <c r="C80">
        <v>91.808680093390649</v>
      </c>
      <c r="F80">
        <v>2300</v>
      </c>
      <c r="K80">
        <v>2300</v>
      </c>
      <c r="P80">
        <v>2300</v>
      </c>
    </row>
    <row r="81" spans="1:16" x14ac:dyDescent="0.25">
      <c r="A81" t="s">
        <v>192</v>
      </c>
      <c r="B81">
        <v>4280</v>
      </c>
      <c r="C81">
        <v>92.299635601911447</v>
      </c>
      <c r="F81">
        <v>4280</v>
      </c>
      <c r="K81">
        <v>4280</v>
      </c>
      <c r="P81">
        <v>4280</v>
      </c>
    </row>
    <row r="82" spans="1:16" x14ac:dyDescent="0.25">
      <c r="A82" t="s">
        <v>13</v>
      </c>
      <c r="B82">
        <v>3955</v>
      </c>
      <c r="C82">
        <v>92.448013266708855</v>
      </c>
      <c r="F82">
        <v>3955</v>
      </c>
      <c r="K82">
        <v>3955</v>
      </c>
      <c r="P82">
        <v>3955</v>
      </c>
    </row>
    <row r="83" spans="1:16" x14ac:dyDescent="0.25">
      <c r="A83" t="s">
        <v>96</v>
      </c>
      <c r="B83">
        <v>4010</v>
      </c>
      <c r="C83">
        <v>93.371009622727968</v>
      </c>
      <c r="F83">
        <v>4010</v>
      </c>
      <c r="K83">
        <v>4010</v>
      </c>
      <c r="P83">
        <v>4010</v>
      </c>
    </row>
    <row r="84" spans="1:16" x14ac:dyDescent="0.25">
      <c r="A84" t="s">
        <v>61</v>
      </c>
      <c r="B84">
        <v>945</v>
      </c>
      <c r="C84">
        <v>93.423378210303525</v>
      </c>
      <c r="F84">
        <v>945</v>
      </c>
      <c r="K84">
        <v>945</v>
      </c>
      <c r="P84">
        <v>945</v>
      </c>
    </row>
    <row r="85" spans="1:16" x14ac:dyDescent="0.25">
      <c r="A85" t="s">
        <v>99</v>
      </c>
      <c r="B85">
        <v>4680</v>
      </c>
      <c r="C85">
        <v>93.851055008837193</v>
      </c>
      <c r="F85">
        <v>4680</v>
      </c>
      <c r="K85">
        <v>4680</v>
      </c>
      <c r="P85">
        <v>4680</v>
      </c>
    </row>
    <row r="86" spans="1:16" x14ac:dyDescent="0.25">
      <c r="A86" t="s">
        <v>81</v>
      </c>
      <c r="B86">
        <v>2370</v>
      </c>
      <c r="C86">
        <v>94.062711383621718</v>
      </c>
      <c r="F86">
        <v>2370</v>
      </c>
      <c r="K86">
        <v>2370</v>
      </c>
      <c r="P86">
        <v>2370</v>
      </c>
    </row>
    <row r="87" spans="1:16" x14ac:dyDescent="0.25">
      <c r="A87" t="s">
        <v>164</v>
      </c>
      <c r="B87">
        <v>2345</v>
      </c>
      <c r="C87">
        <v>94.291823954264771</v>
      </c>
      <c r="F87">
        <v>2345</v>
      </c>
      <c r="K87">
        <v>2345</v>
      </c>
      <c r="P87">
        <v>2345</v>
      </c>
    </row>
    <row r="88" spans="1:16" x14ac:dyDescent="0.25">
      <c r="A88" t="s">
        <v>100</v>
      </c>
      <c r="B88">
        <v>3640</v>
      </c>
      <c r="C88">
        <v>94.691134434528351</v>
      </c>
      <c r="F88">
        <v>3640</v>
      </c>
      <c r="K88">
        <v>3640</v>
      </c>
      <c r="P88">
        <v>3640</v>
      </c>
    </row>
    <row r="89" spans="1:16" x14ac:dyDescent="0.25">
      <c r="A89" t="s">
        <v>105</v>
      </c>
      <c r="B89">
        <v>3570</v>
      </c>
      <c r="C89">
        <v>94.774051364856319</v>
      </c>
      <c r="F89">
        <v>3570</v>
      </c>
      <c r="K89">
        <v>3570</v>
      </c>
      <c r="P89">
        <v>3570</v>
      </c>
    </row>
    <row r="90" spans="1:16" x14ac:dyDescent="0.25">
      <c r="A90" t="s">
        <v>108</v>
      </c>
      <c r="B90">
        <v>5865</v>
      </c>
      <c r="C90">
        <v>94.778415413820937</v>
      </c>
      <c r="F90">
        <v>5865</v>
      </c>
      <c r="K90">
        <v>5865</v>
      </c>
      <c r="P90">
        <v>5865</v>
      </c>
    </row>
    <row r="91" spans="1:16" x14ac:dyDescent="0.25">
      <c r="A91" t="s">
        <v>124</v>
      </c>
      <c r="B91">
        <v>3605</v>
      </c>
      <c r="C91">
        <v>94.843876148290377</v>
      </c>
      <c r="F91">
        <v>3605</v>
      </c>
      <c r="K91">
        <v>3605</v>
      </c>
      <c r="P91">
        <v>3605</v>
      </c>
    </row>
    <row r="92" spans="1:16" x14ac:dyDescent="0.25">
      <c r="A92" t="s">
        <v>94</v>
      </c>
      <c r="B92">
        <v>3400</v>
      </c>
      <c r="C92">
        <v>95.096990988238886</v>
      </c>
      <c r="F92">
        <v>3400</v>
      </c>
      <c r="K92">
        <v>3400</v>
      </c>
      <c r="P92">
        <v>3400</v>
      </c>
    </row>
    <row r="93" spans="1:16" x14ac:dyDescent="0.25">
      <c r="A93" t="s">
        <v>119</v>
      </c>
      <c r="B93">
        <v>3205</v>
      </c>
      <c r="C93">
        <v>95.369744048528219</v>
      </c>
      <c r="F93">
        <v>3205</v>
      </c>
      <c r="K93">
        <v>3205</v>
      </c>
      <c r="P93">
        <v>3205</v>
      </c>
    </row>
    <row r="94" spans="1:16" x14ac:dyDescent="0.25">
      <c r="A94" t="s">
        <v>128</v>
      </c>
      <c r="B94">
        <v>3105</v>
      </c>
      <c r="C94">
        <v>95.609766741582845</v>
      </c>
      <c r="F94">
        <v>3105</v>
      </c>
      <c r="K94">
        <v>3105</v>
      </c>
      <c r="P94">
        <v>3105</v>
      </c>
    </row>
    <row r="95" spans="1:16" x14ac:dyDescent="0.25">
      <c r="A95" t="s">
        <v>184</v>
      </c>
      <c r="B95">
        <v>895</v>
      </c>
      <c r="C95">
        <v>96.332016845229006</v>
      </c>
      <c r="F95">
        <v>895</v>
      </c>
      <c r="K95">
        <v>895</v>
      </c>
      <c r="P95">
        <v>895</v>
      </c>
    </row>
    <row r="96" spans="1:16" x14ac:dyDescent="0.25">
      <c r="A96" t="s">
        <v>194</v>
      </c>
      <c r="B96">
        <v>1275</v>
      </c>
      <c r="C96">
        <v>96.696414933775557</v>
      </c>
      <c r="F96">
        <v>1275</v>
      </c>
      <c r="K96">
        <v>1275</v>
      </c>
      <c r="P96">
        <v>1275</v>
      </c>
    </row>
    <row r="97" spans="1:16" x14ac:dyDescent="0.25">
      <c r="A97" t="s">
        <v>183</v>
      </c>
      <c r="B97">
        <v>4980</v>
      </c>
      <c r="C97">
        <v>97.418665037421718</v>
      </c>
      <c r="F97">
        <v>4980</v>
      </c>
      <c r="K97">
        <v>4980</v>
      </c>
      <c r="P97">
        <v>4980</v>
      </c>
    </row>
    <row r="98" spans="1:16" x14ac:dyDescent="0.25">
      <c r="A98" t="s">
        <v>180</v>
      </c>
      <c r="B98">
        <v>3760</v>
      </c>
      <c r="C98">
        <v>97.543040432913656</v>
      </c>
      <c r="F98">
        <v>3760</v>
      </c>
      <c r="K98">
        <v>3760</v>
      </c>
      <c r="P98">
        <v>3760</v>
      </c>
    </row>
    <row r="99" spans="1:16" x14ac:dyDescent="0.25">
      <c r="A99" t="s">
        <v>161</v>
      </c>
      <c r="B99">
        <v>5020</v>
      </c>
      <c r="C99">
        <v>97.547404481878289</v>
      </c>
      <c r="F99">
        <v>5020</v>
      </c>
      <c r="K99">
        <v>5020</v>
      </c>
      <c r="P99">
        <v>5020</v>
      </c>
    </row>
    <row r="100" spans="1:16" x14ac:dyDescent="0.25">
      <c r="A100" t="s">
        <v>137</v>
      </c>
      <c r="B100">
        <v>3000</v>
      </c>
      <c r="C100">
        <v>97.719784415981152</v>
      </c>
      <c r="F100">
        <v>3000</v>
      </c>
      <c r="K100">
        <v>3000</v>
      </c>
      <c r="P100">
        <v>3000</v>
      </c>
    </row>
    <row r="101" spans="1:16" x14ac:dyDescent="0.25">
      <c r="A101" t="s">
        <v>169</v>
      </c>
      <c r="B101">
        <v>4450</v>
      </c>
      <c r="C101">
        <v>97.787427174932901</v>
      </c>
      <c r="F101">
        <v>4450</v>
      </c>
      <c r="K101">
        <v>4450</v>
      </c>
      <c r="P101">
        <v>4450</v>
      </c>
    </row>
    <row r="102" spans="1:16" x14ac:dyDescent="0.25">
      <c r="A102" t="s">
        <v>123</v>
      </c>
      <c r="B102">
        <v>2875</v>
      </c>
      <c r="C102">
        <v>97.892164350084002</v>
      </c>
      <c r="F102">
        <v>2875</v>
      </c>
      <c r="K102">
        <v>2875</v>
      </c>
      <c r="P102">
        <v>2875</v>
      </c>
    </row>
    <row r="103" spans="1:16" x14ac:dyDescent="0.25">
      <c r="A103" t="s">
        <v>118</v>
      </c>
      <c r="B103">
        <v>3300</v>
      </c>
      <c r="C103">
        <v>98.265290536559817</v>
      </c>
      <c r="F103">
        <v>3300</v>
      </c>
      <c r="K103">
        <v>3300</v>
      </c>
      <c r="P103">
        <v>3300</v>
      </c>
    </row>
    <row r="104" spans="1:16" x14ac:dyDescent="0.25">
      <c r="A104" t="s">
        <v>107</v>
      </c>
      <c r="B104">
        <v>4970</v>
      </c>
      <c r="C104">
        <v>98.7977045102446</v>
      </c>
      <c r="F104">
        <v>4970</v>
      </c>
      <c r="K104">
        <v>4970</v>
      </c>
      <c r="P104">
        <v>4970</v>
      </c>
    </row>
    <row r="105" spans="1:16" x14ac:dyDescent="0.25">
      <c r="A105" t="s">
        <v>76</v>
      </c>
      <c r="B105">
        <v>6100</v>
      </c>
      <c r="C105">
        <v>99.022453031923021</v>
      </c>
      <c r="F105">
        <v>6100</v>
      </c>
      <c r="K105">
        <v>6100</v>
      </c>
      <c r="P105">
        <v>6100</v>
      </c>
    </row>
    <row r="106" spans="1:16" x14ac:dyDescent="0.25">
      <c r="A106" t="s">
        <v>101</v>
      </c>
      <c r="B106">
        <v>4310</v>
      </c>
      <c r="C106">
        <v>99.290842043247721</v>
      </c>
      <c r="F106">
        <v>4310</v>
      </c>
      <c r="K106">
        <v>4310</v>
      </c>
      <c r="P106">
        <v>4310</v>
      </c>
    </row>
    <row r="107" spans="1:16" x14ac:dyDescent="0.25">
      <c r="A107" t="s">
        <v>150</v>
      </c>
      <c r="B107">
        <v>2945</v>
      </c>
      <c r="C107">
        <v>99.360666826681793</v>
      </c>
      <c r="F107">
        <v>2945</v>
      </c>
      <c r="K107">
        <v>2945</v>
      </c>
      <c r="P107">
        <v>2945</v>
      </c>
    </row>
    <row r="108" spans="1:16" x14ac:dyDescent="0.25">
      <c r="A108" t="s">
        <v>182</v>
      </c>
      <c r="B108">
        <v>3610</v>
      </c>
      <c r="C108">
        <v>99.399943267363454</v>
      </c>
      <c r="F108">
        <v>3610</v>
      </c>
      <c r="K108">
        <v>3610</v>
      </c>
      <c r="P108">
        <v>3610</v>
      </c>
    </row>
    <row r="109" spans="1:16" x14ac:dyDescent="0.25">
      <c r="A109" t="s">
        <v>129</v>
      </c>
      <c r="B109">
        <v>1905</v>
      </c>
      <c r="C109">
        <v>99.465404001832894</v>
      </c>
      <c r="F109">
        <v>1905</v>
      </c>
      <c r="K109">
        <v>1905</v>
      </c>
      <c r="P109">
        <v>1905</v>
      </c>
    </row>
    <row r="110" spans="1:16" x14ac:dyDescent="0.25">
      <c r="A110" t="s">
        <v>92</v>
      </c>
      <c r="B110">
        <v>3950</v>
      </c>
      <c r="C110">
        <v>99.679242401099742</v>
      </c>
      <c r="F110">
        <v>3950</v>
      </c>
      <c r="K110">
        <v>3950</v>
      </c>
      <c r="P110">
        <v>3950</v>
      </c>
    </row>
    <row r="111" spans="1:16" x14ac:dyDescent="0.25">
      <c r="A111" t="s">
        <v>139</v>
      </c>
      <c r="B111">
        <v>2780</v>
      </c>
      <c r="C111">
        <v>100.0458225141286</v>
      </c>
      <c r="F111">
        <v>2780</v>
      </c>
      <c r="K111">
        <v>2780</v>
      </c>
      <c r="P111">
        <v>2780</v>
      </c>
    </row>
    <row r="112" spans="1:16" x14ac:dyDescent="0.25">
      <c r="A112" t="s">
        <v>175</v>
      </c>
      <c r="B112">
        <v>3335</v>
      </c>
      <c r="C112">
        <v>100.20947435030222</v>
      </c>
      <c r="F112">
        <v>3335</v>
      </c>
      <c r="K112">
        <v>3335</v>
      </c>
      <c r="P112">
        <v>3335</v>
      </c>
    </row>
    <row r="113" spans="1:16" x14ac:dyDescent="0.25">
      <c r="A113" t="s">
        <v>178</v>
      </c>
      <c r="B113">
        <v>3725</v>
      </c>
      <c r="C113">
        <v>100.53677802264941</v>
      </c>
      <c r="F113">
        <v>3725</v>
      </c>
      <c r="K113">
        <v>3725</v>
      </c>
      <c r="P113">
        <v>3725</v>
      </c>
    </row>
    <row r="114" spans="1:16" x14ac:dyDescent="0.25">
      <c r="A114" t="s">
        <v>82</v>
      </c>
      <c r="B114">
        <v>4190</v>
      </c>
      <c r="C114">
        <v>101.02991555565254</v>
      </c>
      <c r="F114">
        <v>4190</v>
      </c>
      <c r="K114">
        <v>4190</v>
      </c>
      <c r="P114">
        <v>4190</v>
      </c>
    </row>
    <row r="115" spans="1:16" x14ac:dyDescent="0.25">
      <c r="A115" t="s">
        <v>185</v>
      </c>
      <c r="B115">
        <v>4910</v>
      </c>
      <c r="C115">
        <v>101.12374260839206</v>
      </c>
      <c r="F115">
        <v>4910</v>
      </c>
      <c r="K115">
        <v>4910</v>
      </c>
      <c r="P115">
        <v>4910</v>
      </c>
    </row>
    <row r="116" spans="1:16" x14ac:dyDescent="0.25">
      <c r="A116" t="s">
        <v>151</v>
      </c>
      <c r="B116">
        <v>5320</v>
      </c>
      <c r="C116">
        <v>101.19574941630844</v>
      </c>
      <c r="F116">
        <v>5320</v>
      </c>
      <c r="K116">
        <v>5320</v>
      </c>
      <c r="P116">
        <v>5320</v>
      </c>
    </row>
    <row r="117" spans="1:16" x14ac:dyDescent="0.25">
      <c r="A117" t="s">
        <v>140</v>
      </c>
      <c r="B117">
        <v>3500</v>
      </c>
      <c r="C117">
        <v>101.21975168561391</v>
      </c>
      <c r="F117">
        <v>3500</v>
      </c>
      <c r="K117">
        <v>3500</v>
      </c>
      <c r="P117">
        <v>3500</v>
      </c>
    </row>
    <row r="118" spans="1:16" x14ac:dyDescent="0.25">
      <c r="A118" t="s">
        <v>29</v>
      </c>
      <c r="B118">
        <v>2000</v>
      </c>
      <c r="C118">
        <v>101.85908485893212</v>
      </c>
      <c r="F118">
        <v>2000</v>
      </c>
      <c r="K118">
        <v>2000</v>
      </c>
      <c r="P118">
        <v>2000</v>
      </c>
    </row>
    <row r="119" spans="1:16" x14ac:dyDescent="0.25">
      <c r="A119" t="s">
        <v>19</v>
      </c>
      <c r="B119">
        <v>4185</v>
      </c>
      <c r="C119">
        <v>101.8852691527199</v>
      </c>
      <c r="F119">
        <v>4185</v>
      </c>
      <c r="K119">
        <v>4185</v>
      </c>
      <c r="P119">
        <v>4185</v>
      </c>
    </row>
    <row r="120" spans="1:16" x14ac:dyDescent="0.25">
      <c r="A120" t="s">
        <v>145</v>
      </c>
      <c r="B120">
        <v>4500</v>
      </c>
      <c r="C120">
        <v>101.90490737306072</v>
      </c>
      <c r="F120">
        <v>4500</v>
      </c>
      <c r="K120">
        <v>4500</v>
      </c>
      <c r="P120">
        <v>4500</v>
      </c>
    </row>
    <row r="121" spans="1:16" x14ac:dyDescent="0.25">
      <c r="A121" t="s">
        <v>97</v>
      </c>
      <c r="B121">
        <v>4005</v>
      </c>
      <c r="C121">
        <v>102.26930546160727</v>
      </c>
      <c r="F121">
        <v>4005</v>
      </c>
      <c r="K121">
        <v>4005</v>
      </c>
      <c r="P121">
        <v>4005</v>
      </c>
    </row>
    <row r="122" spans="1:16" x14ac:dyDescent="0.25">
      <c r="A122" t="s">
        <v>153</v>
      </c>
      <c r="B122">
        <v>5910</v>
      </c>
      <c r="C122">
        <v>102.51805625259115</v>
      </c>
      <c r="F122">
        <v>5910</v>
      </c>
      <c r="K122">
        <v>5910</v>
      </c>
      <c r="P122">
        <v>5910</v>
      </c>
    </row>
    <row r="123" spans="1:16" x14ac:dyDescent="0.25">
      <c r="A123" t="s">
        <v>173</v>
      </c>
      <c r="B123">
        <v>5930</v>
      </c>
      <c r="C123">
        <v>103.15957145039167</v>
      </c>
      <c r="F123">
        <v>5930</v>
      </c>
      <c r="K123">
        <v>5930</v>
      </c>
      <c r="P123">
        <v>5930</v>
      </c>
    </row>
    <row r="124" spans="1:16" x14ac:dyDescent="0.25">
      <c r="A124" t="s">
        <v>181</v>
      </c>
      <c r="B124">
        <v>3570</v>
      </c>
      <c r="C124">
        <v>103.96910253333043</v>
      </c>
      <c r="F124">
        <v>3570</v>
      </c>
      <c r="K124">
        <v>3570</v>
      </c>
      <c r="P124">
        <v>3570</v>
      </c>
    </row>
    <row r="125" spans="1:16" x14ac:dyDescent="0.25">
      <c r="A125" t="s">
        <v>162</v>
      </c>
      <c r="B125">
        <v>4600</v>
      </c>
      <c r="C125">
        <v>104.36841301359401</v>
      </c>
      <c r="F125">
        <v>4600</v>
      </c>
      <c r="K125">
        <v>4600</v>
      </c>
      <c r="P125">
        <v>4600</v>
      </c>
    </row>
    <row r="126" spans="1:16" x14ac:dyDescent="0.25">
      <c r="A126" t="s">
        <v>193</v>
      </c>
      <c r="B126">
        <v>3525</v>
      </c>
      <c r="C126">
        <v>104.73062907765825</v>
      </c>
      <c r="F126">
        <v>3525</v>
      </c>
      <c r="K126">
        <v>3525</v>
      </c>
      <c r="P126">
        <v>3525</v>
      </c>
    </row>
    <row r="127" spans="1:16" x14ac:dyDescent="0.25">
      <c r="A127" t="s">
        <v>168</v>
      </c>
      <c r="B127">
        <v>3525</v>
      </c>
      <c r="C127">
        <v>104.8135460079862</v>
      </c>
      <c r="F127">
        <v>3525</v>
      </c>
      <c r="K127">
        <v>3525</v>
      </c>
      <c r="P127">
        <v>3525</v>
      </c>
    </row>
    <row r="128" spans="1:16" x14ac:dyDescent="0.25">
      <c r="A128" t="s">
        <v>147</v>
      </c>
      <c r="B128">
        <v>5505</v>
      </c>
      <c r="C128">
        <v>104.91173710969036</v>
      </c>
      <c r="F128">
        <v>5505</v>
      </c>
      <c r="K128">
        <v>5505</v>
      </c>
      <c r="P128">
        <v>5505</v>
      </c>
    </row>
    <row r="129" spans="1:16" x14ac:dyDescent="0.25">
      <c r="A129" t="s">
        <v>102</v>
      </c>
      <c r="B129">
        <v>2210</v>
      </c>
      <c r="C129">
        <v>105.09939121516943</v>
      </c>
      <c r="F129">
        <v>2210</v>
      </c>
      <c r="K129">
        <v>2210</v>
      </c>
      <c r="P129">
        <v>2210</v>
      </c>
    </row>
    <row r="130" spans="1:16" x14ac:dyDescent="0.25">
      <c r="A130" t="s">
        <v>166</v>
      </c>
      <c r="B130">
        <v>6275</v>
      </c>
      <c r="C130">
        <v>105.44415108337516</v>
      </c>
      <c r="F130">
        <v>6275</v>
      </c>
      <c r="K130">
        <v>6275</v>
      </c>
      <c r="P130">
        <v>6275</v>
      </c>
    </row>
    <row r="131" spans="1:16" x14ac:dyDescent="0.25">
      <c r="A131" t="s">
        <v>154</v>
      </c>
      <c r="B131">
        <v>1880</v>
      </c>
      <c r="C131">
        <v>105.64489733574811</v>
      </c>
      <c r="F131">
        <v>1880</v>
      </c>
      <c r="K131">
        <v>1880</v>
      </c>
      <c r="P131">
        <v>1880</v>
      </c>
    </row>
    <row r="132" spans="1:16" x14ac:dyDescent="0.25">
      <c r="A132" t="s">
        <v>86</v>
      </c>
      <c r="B132">
        <v>2385</v>
      </c>
      <c r="C132">
        <v>105.73654236400533</v>
      </c>
      <c r="F132">
        <v>2385</v>
      </c>
      <c r="K132">
        <v>2385</v>
      </c>
      <c r="P132">
        <v>2385</v>
      </c>
    </row>
    <row r="133" spans="1:16" x14ac:dyDescent="0.25">
      <c r="A133" t="s">
        <v>106</v>
      </c>
      <c r="B133">
        <v>7220</v>
      </c>
      <c r="C133">
        <v>106.06166401187021</v>
      </c>
      <c r="F133">
        <v>7220</v>
      </c>
      <c r="K133">
        <v>7220</v>
      </c>
      <c r="P133">
        <v>7220</v>
      </c>
    </row>
    <row r="134" spans="1:16" x14ac:dyDescent="0.25">
      <c r="A134" t="s">
        <v>176</v>
      </c>
      <c r="B134">
        <v>3380</v>
      </c>
      <c r="C134">
        <v>106.28859455803094</v>
      </c>
      <c r="F134">
        <v>3380</v>
      </c>
      <c r="K134">
        <v>3380</v>
      </c>
      <c r="P134">
        <v>3380</v>
      </c>
    </row>
    <row r="135" spans="1:16" x14ac:dyDescent="0.25">
      <c r="A135" t="s">
        <v>98</v>
      </c>
      <c r="B135">
        <v>4735</v>
      </c>
      <c r="C135">
        <v>106.45006436972223</v>
      </c>
      <c r="F135">
        <v>4735</v>
      </c>
      <c r="K135">
        <v>4735</v>
      </c>
      <c r="P135">
        <v>4735</v>
      </c>
    </row>
    <row r="136" spans="1:16" x14ac:dyDescent="0.25">
      <c r="A136" t="s">
        <v>188</v>
      </c>
      <c r="B136">
        <v>1970</v>
      </c>
      <c r="C136">
        <v>107.34687643195356</v>
      </c>
      <c r="F136">
        <v>1970</v>
      </c>
      <c r="K136">
        <v>1970</v>
      </c>
      <c r="P136">
        <v>1970</v>
      </c>
    </row>
    <row r="137" spans="1:16" x14ac:dyDescent="0.25">
      <c r="A137" t="s">
        <v>159</v>
      </c>
      <c r="B137">
        <v>4215</v>
      </c>
      <c r="C137">
        <v>107.4254293133169</v>
      </c>
      <c r="F137">
        <v>4215</v>
      </c>
      <c r="K137">
        <v>4215</v>
      </c>
      <c r="P137">
        <v>4215</v>
      </c>
    </row>
    <row r="138" spans="1:16" x14ac:dyDescent="0.25">
      <c r="A138" t="s">
        <v>38</v>
      </c>
      <c r="B138">
        <v>865</v>
      </c>
      <c r="C138">
        <v>107.47343385192782</v>
      </c>
      <c r="F138">
        <v>865</v>
      </c>
      <c r="K138">
        <v>865</v>
      </c>
      <c r="P138">
        <v>865</v>
      </c>
    </row>
    <row r="139" spans="1:16" x14ac:dyDescent="0.25">
      <c r="A139" t="s">
        <v>171</v>
      </c>
      <c r="B139">
        <v>6210</v>
      </c>
      <c r="C139">
        <v>107.72000261842938</v>
      </c>
      <c r="F139">
        <v>6210</v>
      </c>
      <c r="K139">
        <v>6210</v>
      </c>
      <c r="P139">
        <v>6210</v>
      </c>
    </row>
    <row r="140" spans="1:16" x14ac:dyDescent="0.25">
      <c r="A140" t="s">
        <v>103</v>
      </c>
      <c r="B140">
        <v>6805</v>
      </c>
      <c r="C140">
        <v>107.85310611185058</v>
      </c>
      <c r="F140">
        <v>6805</v>
      </c>
      <c r="K140">
        <v>6805</v>
      </c>
      <c r="P140">
        <v>6805</v>
      </c>
    </row>
    <row r="141" spans="1:16" x14ac:dyDescent="0.25">
      <c r="A141" t="s">
        <v>158</v>
      </c>
      <c r="B141">
        <v>7555</v>
      </c>
      <c r="C141">
        <v>108.20004800453862</v>
      </c>
      <c r="F141">
        <v>7555</v>
      </c>
      <c r="K141">
        <v>7555</v>
      </c>
      <c r="P141">
        <v>7555</v>
      </c>
    </row>
    <row r="142" spans="1:16" x14ac:dyDescent="0.25">
      <c r="A142" t="s">
        <v>79</v>
      </c>
      <c r="B142">
        <v>2950</v>
      </c>
      <c r="C142">
        <v>108.29823910624278</v>
      </c>
      <c r="F142">
        <v>2950</v>
      </c>
      <c r="K142">
        <v>2950</v>
      </c>
      <c r="P142">
        <v>2950</v>
      </c>
    </row>
    <row r="143" spans="1:16" x14ac:dyDescent="0.25">
      <c r="A143" t="s">
        <v>160</v>
      </c>
      <c r="B143">
        <v>2180</v>
      </c>
      <c r="C143">
        <v>109.19941521743874</v>
      </c>
      <c r="F143">
        <v>2180</v>
      </c>
      <c r="K143">
        <v>2180</v>
      </c>
      <c r="P143">
        <v>2180</v>
      </c>
    </row>
    <row r="144" spans="1:16" x14ac:dyDescent="0.25">
      <c r="A144" t="s">
        <v>130</v>
      </c>
      <c r="B144">
        <v>6215</v>
      </c>
      <c r="C144">
        <v>110.07877108381156</v>
      </c>
      <c r="F144">
        <v>6215</v>
      </c>
      <c r="K144">
        <v>6215</v>
      </c>
      <c r="P144">
        <v>6215</v>
      </c>
    </row>
    <row r="145" spans="1:16" x14ac:dyDescent="0.25">
      <c r="A145" t="s">
        <v>109</v>
      </c>
      <c r="B145">
        <v>5970</v>
      </c>
      <c r="C145">
        <v>110.72465033057671</v>
      </c>
      <c r="F145">
        <v>5970</v>
      </c>
      <c r="K145">
        <v>5970</v>
      </c>
      <c r="P145">
        <v>5970</v>
      </c>
    </row>
    <row r="146" spans="1:16" x14ac:dyDescent="0.25">
      <c r="A146" t="s">
        <v>177</v>
      </c>
      <c r="B146">
        <v>2410</v>
      </c>
      <c r="C146">
        <v>111.37271160182418</v>
      </c>
      <c r="F146">
        <v>2410</v>
      </c>
      <c r="K146">
        <v>2410</v>
      </c>
      <c r="P146">
        <v>2410</v>
      </c>
    </row>
    <row r="147" spans="1:16" x14ac:dyDescent="0.25">
      <c r="A147" t="s">
        <v>141</v>
      </c>
      <c r="B147">
        <v>5760</v>
      </c>
      <c r="C147">
        <v>112.95904340046695</v>
      </c>
      <c r="F147">
        <v>5760</v>
      </c>
      <c r="K147">
        <v>5760</v>
      </c>
      <c r="P147">
        <v>5760</v>
      </c>
    </row>
    <row r="148" spans="1:16" x14ac:dyDescent="0.25">
      <c r="A148" t="s">
        <v>186</v>
      </c>
      <c r="B148">
        <v>935</v>
      </c>
      <c r="C148">
        <v>113.01577603700713</v>
      </c>
      <c r="F148">
        <v>935</v>
      </c>
      <c r="K148">
        <v>935</v>
      </c>
      <c r="P148">
        <v>935</v>
      </c>
    </row>
    <row r="149" spans="1:16" x14ac:dyDescent="0.25">
      <c r="A149" t="s">
        <v>155</v>
      </c>
      <c r="B149">
        <v>5645</v>
      </c>
      <c r="C149">
        <v>113.6049226472321</v>
      </c>
      <c r="F149">
        <v>5645</v>
      </c>
      <c r="K149">
        <v>5645</v>
      </c>
      <c r="P149">
        <v>5645</v>
      </c>
    </row>
    <row r="150" spans="1:16" x14ac:dyDescent="0.25">
      <c r="A150" t="s">
        <v>46</v>
      </c>
      <c r="B150">
        <v>1190</v>
      </c>
      <c r="C150">
        <v>113.73584411617098</v>
      </c>
      <c r="F150">
        <v>1190</v>
      </c>
      <c r="K150">
        <v>1190</v>
      </c>
      <c r="P150">
        <v>1190</v>
      </c>
    </row>
    <row r="151" spans="1:16" x14ac:dyDescent="0.25">
      <c r="A151" t="s">
        <v>63</v>
      </c>
      <c r="B151">
        <v>6925</v>
      </c>
      <c r="C151">
        <v>113.99768705404874</v>
      </c>
      <c r="F151">
        <v>6925</v>
      </c>
      <c r="K151">
        <v>6925</v>
      </c>
      <c r="P151">
        <v>6925</v>
      </c>
    </row>
    <row r="152" spans="1:16" x14ac:dyDescent="0.25">
      <c r="A152" t="s">
        <v>187</v>
      </c>
      <c r="B152">
        <v>6225</v>
      </c>
      <c r="C152">
        <v>114.0500556416243</v>
      </c>
      <c r="F152">
        <v>6225</v>
      </c>
      <c r="K152">
        <v>6225</v>
      </c>
      <c r="P152">
        <v>6225</v>
      </c>
    </row>
    <row r="153" spans="1:16" x14ac:dyDescent="0.25">
      <c r="A153" t="s">
        <v>111</v>
      </c>
      <c r="B153">
        <v>5680</v>
      </c>
      <c r="C153">
        <v>114.18534115952781</v>
      </c>
      <c r="F153">
        <v>5680</v>
      </c>
      <c r="K153">
        <v>5680</v>
      </c>
      <c r="P153">
        <v>5680</v>
      </c>
    </row>
    <row r="154" spans="1:16" x14ac:dyDescent="0.25">
      <c r="A154" t="s">
        <v>170</v>
      </c>
      <c r="B154">
        <v>3380</v>
      </c>
      <c r="C154">
        <v>115.08215322175914</v>
      </c>
      <c r="G154">
        <v>3380</v>
      </c>
      <c r="K154">
        <v>3380</v>
      </c>
      <c r="P154">
        <v>3380</v>
      </c>
    </row>
    <row r="155" spans="1:16" x14ac:dyDescent="0.25">
      <c r="A155" t="s">
        <v>110</v>
      </c>
      <c r="B155">
        <v>6575</v>
      </c>
      <c r="C155">
        <v>115.61674921992625</v>
      </c>
      <c r="G155">
        <v>6575</v>
      </c>
      <c r="K155">
        <v>6575</v>
      </c>
      <c r="P155">
        <v>6575</v>
      </c>
    </row>
    <row r="156" spans="1:16" x14ac:dyDescent="0.25">
      <c r="A156" t="s">
        <v>60</v>
      </c>
      <c r="B156">
        <v>7420</v>
      </c>
      <c r="C156">
        <v>115.72803246852429</v>
      </c>
      <c r="G156">
        <v>7420</v>
      </c>
      <c r="K156">
        <v>7420</v>
      </c>
      <c r="P156">
        <v>7420</v>
      </c>
    </row>
    <row r="157" spans="1:16" x14ac:dyDescent="0.25">
      <c r="A157" t="s">
        <v>14</v>
      </c>
      <c r="B157">
        <v>2845</v>
      </c>
      <c r="C157">
        <v>115.96150908813198</v>
      </c>
      <c r="G157">
        <v>2845</v>
      </c>
      <c r="K157">
        <v>2845</v>
      </c>
      <c r="P157">
        <v>2845</v>
      </c>
    </row>
    <row r="158" spans="1:16" x14ac:dyDescent="0.25">
      <c r="A158" t="s">
        <v>191</v>
      </c>
      <c r="B158">
        <v>3155</v>
      </c>
      <c r="C158">
        <v>116.114250801894</v>
      </c>
      <c r="G158">
        <v>3155</v>
      </c>
      <c r="K158">
        <v>3155</v>
      </c>
      <c r="P158">
        <v>3155</v>
      </c>
    </row>
    <row r="159" spans="1:16" x14ac:dyDescent="0.25">
      <c r="A159" t="s">
        <v>18</v>
      </c>
      <c r="B159">
        <v>3170</v>
      </c>
      <c r="C159">
        <v>118.97270287372625</v>
      </c>
      <c r="G159">
        <v>3170</v>
      </c>
      <c r="K159">
        <v>3170</v>
      </c>
      <c r="P159">
        <v>3170</v>
      </c>
    </row>
    <row r="160" spans="1:16" x14ac:dyDescent="0.25">
      <c r="A160" t="s">
        <v>87</v>
      </c>
      <c r="B160">
        <v>2575</v>
      </c>
      <c r="C160">
        <v>119.14944685679373</v>
      </c>
      <c r="G160">
        <v>2575</v>
      </c>
      <c r="K160">
        <v>2575</v>
      </c>
      <c r="P160">
        <v>2575</v>
      </c>
    </row>
    <row r="161" spans="1:17" x14ac:dyDescent="0.25">
      <c r="A161" t="s">
        <v>174</v>
      </c>
      <c r="B161">
        <v>5545</v>
      </c>
      <c r="C161">
        <v>119.76041371184185</v>
      </c>
      <c r="G161">
        <v>5545</v>
      </c>
      <c r="K161">
        <v>5545</v>
      </c>
      <c r="P161">
        <v>5545</v>
      </c>
    </row>
    <row r="162" spans="1:17" x14ac:dyDescent="0.25">
      <c r="A162" t="s">
        <v>77</v>
      </c>
      <c r="B162">
        <v>5645</v>
      </c>
      <c r="C162">
        <v>120.10517358004756</v>
      </c>
      <c r="G162">
        <v>5645</v>
      </c>
      <c r="L162">
        <v>5645</v>
      </c>
      <c r="P162">
        <v>5645</v>
      </c>
    </row>
    <row r="163" spans="1:17" x14ac:dyDescent="0.25">
      <c r="A163" t="s">
        <v>74</v>
      </c>
      <c r="B163">
        <v>4405</v>
      </c>
      <c r="C163">
        <v>120.47175369307644</v>
      </c>
      <c r="G163">
        <v>4405</v>
      </c>
      <c r="L163">
        <v>4405</v>
      </c>
      <c r="P163">
        <v>4405</v>
      </c>
    </row>
    <row r="164" spans="1:17" x14ac:dyDescent="0.25">
      <c r="A164" t="s">
        <v>16</v>
      </c>
      <c r="B164">
        <v>6110</v>
      </c>
      <c r="C164">
        <v>121.90970782692182</v>
      </c>
      <c r="G164">
        <v>6110</v>
      </c>
      <c r="L164">
        <v>6110</v>
      </c>
      <c r="P164">
        <v>6110</v>
      </c>
    </row>
    <row r="165" spans="1:17" x14ac:dyDescent="0.25">
      <c r="A165" t="s">
        <v>90</v>
      </c>
      <c r="B165">
        <v>5705</v>
      </c>
      <c r="C165">
        <v>124.73761155600165</v>
      </c>
      <c r="G165">
        <v>5705</v>
      </c>
      <c r="L165">
        <v>5705</v>
      </c>
      <c r="P165">
        <v>5705</v>
      </c>
    </row>
    <row r="166" spans="1:17" x14ac:dyDescent="0.25">
      <c r="A166" t="s">
        <v>64</v>
      </c>
      <c r="B166">
        <v>3435</v>
      </c>
      <c r="C166">
        <v>125.32239411726199</v>
      </c>
      <c r="G166">
        <v>3435</v>
      </c>
      <c r="L166">
        <v>3435</v>
      </c>
      <c r="Q166">
        <v>3435</v>
      </c>
    </row>
    <row r="167" spans="1:17" x14ac:dyDescent="0.25">
      <c r="A167" t="s">
        <v>39</v>
      </c>
      <c r="B167">
        <v>655</v>
      </c>
      <c r="C167">
        <v>126.09701280848371</v>
      </c>
      <c r="G167">
        <v>655</v>
      </c>
      <c r="L167">
        <v>655</v>
      </c>
      <c r="Q167">
        <v>655</v>
      </c>
    </row>
    <row r="168" spans="1:17" x14ac:dyDescent="0.25">
      <c r="A168" t="s">
        <v>73</v>
      </c>
      <c r="B168">
        <v>3810</v>
      </c>
      <c r="C168">
        <v>127.5371489668114</v>
      </c>
      <c r="G168">
        <v>3810</v>
      </c>
      <c r="L168">
        <v>3810</v>
      </c>
      <c r="Q168">
        <v>3810</v>
      </c>
    </row>
    <row r="169" spans="1:17" x14ac:dyDescent="0.25">
      <c r="A169" t="s">
        <v>28</v>
      </c>
      <c r="B169">
        <v>3625</v>
      </c>
      <c r="C169">
        <v>127.62879399506862</v>
      </c>
      <c r="G169">
        <v>3625</v>
      </c>
      <c r="L169">
        <v>3625</v>
      </c>
      <c r="Q169">
        <v>3625</v>
      </c>
    </row>
    <row r="170" spans="1:17" x14ac:dyDescent="0.25">
      <c r="A170" t="s">
        <v>89</v>
      </c>
      <c r="B170">
        <v>2920</v>
      </c>
      <c r="C170">
        <v>127.69861877850269</v>
      </c>
      <c r="G170">
        <v>2920</v>
      </c>
      <c r="L170">
        <v>2920</v>
      </c>
      <c r="Q170">
        <v>2920</v>
      </c>
    </row>
    <row r="171" spans="1:17" x14ac:dyDescent="0.25">
      <c r="A171" t="s">
        <v>149</v>
      </c>
      <c r="B171">
        <v>5725</v>
      </c>
      <c r="C171">
        <v>130.50033821379475</v>
      </c>
      <c r="G171">
        <v>5725</v>
      </c>
      <c r="L171">
        <v>5725</v>
      </c>
      <c r="Q171">
        <v>5725</v>
      </c>
    </row>
    <row r="172" spans="1:17" x14ac:dyDescent="0.25">
      <c r="A172" t="s">
        <v>190</v>
      </c>
      <c r="B172">
        <v>3575</v>
      </c>
      <c r="C172">
        <v>130.50688428724169</v>
      </c>
      <c r="G172">
        <v>3575</v>
      </c>
      <c r="L172">
        <v>3575</v>
      </c>
      <c r="Q172">
        <v>3575</v>
      </c>
    </row>
    <row r="173" spans="1:17" x14ac:dyDescent="0.25">
      <c r="A173" t="s">
        <v>70</v>
      </c>
      <c r="B173">
        <v>1440</v>
      </c>
      <c r="C173">
        <v>134.19668768683584</v>
      </c>
      <c r="G173">
        <v>1440</v>
      </c>
      <c r="L173">
        <v>1440</v>
      </c>
      <c r="Q173">
        <v>1440</v>
      </c>
    </row>
    <row r="174" spans="1:17" x14ac:dyDescent="0.25">
      <c r="A174" t="s">
        <v>85</v>
      </c>
      <c r="B174">
        <v>6575</v>
      </c>
      <c r="C174">
        <v>138.37526457046849</v>
      </c>
      <c r="G174">
        <v>6575</v>
      </c>
      <c r="L174">
        <v>6575</v>
      </c>
      <c r="Q174">
        <v>6575</v>
      </c>
    </row>
    <row r="175" spans="1:17" x14ac:dyDescent="0.25">
      <c r="A175" t="s">
        <v>72</v>
      </c>
      <c r="B175">
        <v>3165</v>
      </c>
      <c r="C175">
        <v>146.83497348840254</v>
      </c>
      <c r="G175">
        <v>3165</v>
      </c>
      <c r="L175">
        <v>3165</v>
      </c>
      <c r="Q175">
        <v>3165</v>
      </c>
    </row>
    <row r="176" spans="1:17" x14ac:dyDescent="0.25">
      <c r="A176" t="s">
        <v>148</v>
      </c>
      <c r="B176">
        <v>5815</v>
      </c>
      <c r="C176">
        <v>150.04036745292282</v>
      </c>
      <c r="G176">
        <v>5815</v>
      </c>
      <c r="L176">
        <v>5815</v>
      </c>
      <c r="Q176">
        <v>5815</v>
      </c>
    </row>
    <row r="177" spans="1:18" x14ac:dyDescent="0.25">
      <c r="A177" t="s">
        <v>157</v>
      </c>
      <c r="B177">
        <v>4250</v>
      </c>
      <c r="C177">
        <v>152.01291758493531</v>
      </c>
      <c r="G177">
        <v>4250</v>
      </c>
      <c r="L177">
        <v>4250</v>
      </c>
      <c r="Q177">
        <v>4250</v>
      </c>
    </row>
    <row r="178" spans="1:18" x14ac:dyDescent="0.25">
      <c r="A178" t="s">
        <v>189</v>
      </c>
      <c r="B178">
        <v>2900</v>
      </c>
      <c r="C178">
        <v>154.17748587139147</v>
      </c>
      <c r="G178">
        <v>2900</v>
      </c>
      <c r="L178">
        <v>2900</v>
      </c>
      <c r="Q178">
        <v>2900</v>
      </c>
    </row>
    <row r="179" spans="1:18" x14ac:dyDescent="0.25">
      <c r="A179" t="s">
        <v>88</v>
      </c>
      <c r="B179">
        <v>4990</v>
      </c>
      <c r="C179">
        <v>155.25322394117262</v>
      </c>
      <c r="G179">
        <v>4990</v>
      </c>
      <c r="L179">
        <v>4990</v>
      </c>
      <c r="Q179">
        <v>4990</v>
      </c>
    </row>
    <row r="180" spans="1:18" x14ac:dyDescent="0.25">
      <c r="A180" t="s">
        <v>71</v>
      </c>
      <c r="B180">
        <v>2375</v>
      </c>
      <c r="C180">
        <v>155.5761635645552</v>
      </c>
      <c r="G180">
        <v>2375</v>
      </c>
      <c r="L180">
        <v>2375</v>
      </c>
      <c r="Q180">
        <v>2375</v>
      </c>
    </row>
    <row r="181" spans="1:18" x14ac:dyDescent="0.25">
      <c r="A181" t="s">
        <v>156</v>
      </c>
      <c r="B181">
        <v>2980</v>
      </c>
      <c r="C181">
        <v>163.08014575923542</v>
      </c>
      <c r="G181">
        <v>2980</v>
      </c>
      <c r="L181">
        <v>2980</v>
      </c>
      <c r="Q181">
        <v>2980</v>
      </c>
    </row>
    <row r="182" spans="1:18" x14ac:dyDescent="0.25">
      <c r="A182" t="s">
        <v>68</v>
      </c>
      <c r="B182">
        <v>1485</v>
      </c>
      <c r="C182">
        <v>183.3053306858103</v>
      </c>
      <c r="G182">
        <v>1485</v>
      </c>
      <c r="L182">
        <v>1485</v>
      </c>
      <c r="Q182">
        <v>1485</v>
      </c>
    </row>
    <row r="183" spans="1:18" x14ac:dyDescent="0.25">
      <c r="A183" t="s">
        <v>69</v>
      </c>
      <c r="B183">
        <v>3475</v>
      </c>
      <c r="C183">
        <v>202.67079796635318</v>
      </c>
      <c r="G183">
        <v>3475</v>
      </c>
      <c r="L183">
        <v>3475</v>
      </c>
      <c r="Q183">
        <v>3475</v>
      </c>
    </row>
    <row r="184" spans="1:18" x14ac:dyDescent="0.25">
      <c r="A184" t="s">
        <v>30</v>
      </c>
      <c r="B184" t="s">
        <v>31</v>
      </c>
      <c r="C184" t="e">
        <v>#VALUE!</v>
      </c>
    </row>
    <row r="185" spans="1:18" x14ac:dyDescent="0.25">
      <c r="A185">
        <v>0</v>
      </c>
      <c r="B185" s="2">
        <v>641685</v>
      </c>
      <c r="E185">
        <f>SUM(E4:E183)</f>
        <v>145075</v>
      </c>
      <c r="F185">
        <f>SUM(F4:F183)</f>
        <v>376835</v>
      </c>
      <c r="G185">
        <f>SUM(G4:G183)</f>
        <v>119725</v>
      </c>
      <c r="H185">
        <f>SUM(E185:G185)</f>
        <v>641635</v>
      </c>
      <c r="J185">
        <f t="shared" ref="J185:L185" si="0">SUM(J4:J183)</f>
        <v>99405</v>
      </c>
      <c r="K185">
        <f t="shared" si="0"/>
        <v>457170</v>
      </c>
      <c r="L185">
        <f t="shared" si="0"/>
        <v>85060</v>
      </c>
      <c r="M185">
        <f>SUM(J185:L185)</f>
        <v>641635</v>
      </c>
      <c r="O185">
        <f t="shared" ref="O185:Q185" si="1">SUM(O4:O183)</f>
        <v>78025</v>
      </c>
      <c r="P185">
        <f t="shared" si="1"/>
        <v>500415</v>
      </c>
      <c r="Q185">
        <f t="shared" si="1"/>
        <v>63195</v>
      </c>
      <c r="R185">
        <f>SUM(O185:Q185)</f>
        <v>641635</v>
      </c>
    </row>
    <row r="186" spans="1:18" x14ac:dyDescent="0.25">
      <c r="E186">
        <f>E185/H185</f>
        <v>0.22610206737475355</v>
      </c>
      <c r="F186">
        <f>F185/H185</f>
        <v>0.58730430852431681</v>
      </c>
      <c r="G186">
        <f>G185/H185</f>
        <v>0.18659362410092967</v>
      </c>
      <c r="J186">
        <f>J185/M185</f>
        <v>0.15492452874297694</v>
      </c>
      <c r="K186">
        <f>K185/M185</f>
        <v>0.71250788999976622</v>
      </c>
      <c r="L186">
        <f>L185/M185</f>
        <v>0.13256758125725684</v>
      </c>
      <c r="O186">
        <f>O185/R185</f>
        <v>0.12160340380434359</v>
      </c>
      <c r="P186">
        <f>P185/R185</f>
        <v>0.77990602133611786</v>
      </c>
      <c r="Q186">
        <f>Q185/R185</f>
        <v>9.8490574859538521E-2</v>
      </c>
    </row>
  </sheetData>
  <sortState xmlns:xlrd2="http://schemas.microsoft.com/office/spreadsheetml/2017/richdata2" ref="A4:C186"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1:E8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>
        <v>2016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0.22610206737475355</v>
      </c>
      <c r="D5">
        <v>0.58730430852431681</v>
      </c>
      <c r="E5">
        <v>0.18659362410092967</v>
      </c>
    </row>
    <row r="6" spans="1:5" x14ac:dyDescent="0.25">
      <c r="B6" t="s">
        <v>4</v>
      </c>
      <c r="C6">
        <v>0.15492452874297694</v>
      </c>
      <c r="D6">
        <v>0.71250788999976622</v>
      </c>
      <c r="E6">
        <v>0.13256758125725684</v>
      </c>
    </row>
    <row r="7" spans="1:5" x14ac:dyDescent="0.25">
      <c r="B7" t="s">
        <v>6</v>
      </c>
      <c r="C7">
        <v>0.12160340380434359</v>
      </c>
      <c r="D7">
        <v>0.77990602133611786</v>
      </c>
      <c r="E7">
        <v>9.8490574859538521E-2</v>
      </c>
    </row>
    <row r="8" spans="1:5" x14ac:dyDescent="0.25">
      <c r="C8">
        <f>AVERAGE(C5:C7)</f>
        <v>0.16754333330735802</v>
      </c>
      <c r="D8">
        <f>AVERAGE(D5:D7)</f>
        <v>0.693239406620067</v>
      </c>
      <c r="E8">
        <f>AVERAGE(E5:E7)</f>
        <v>0.13921726007257498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2021-01-27T14:13:28Z</dcterms:modified>
</cp:coreProperties>
</file>