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20" windowHeight="23960"/>
  </bookViews>
  <sheets>
    <sheet name="资产负债表" sheetId="1" r:id="rId1"/>
    <sheet name="利润表" sheetId="2" r:id="rId2"/>
    <sheet name="现金流量表" sheetId="3" r:id="rId3"/>
  </sheets>
  <calcPr calcId="144525"/>
</workbook>
</file>

<file path=xl/sharedStrings.xml><?xml version="1.0" encoding="utf-8"?>
<sst xmlns="http://schemas.openxmlformats.org/spreadsheetml/2006/main" count="192" uniqueCount="176">
  <si>
    <t>资产</t>
  </si>
  <si>
    <t>行次</t>
  </si>
  <si>
    <t>期末余额</t>
  </si>
  <si>
    <t>年初余额</t>
  </si>
  <si>
    <t>负债及所有者权益</t>
  </si>
  <si>
    <t>流动资产：</t>
  </si>
  <si>
    <t>流动负债：</t>
  </si>
  <si>
    <t>货币资金</t>
  </si>
  <si>
    <t>短期借款</t>
  </si>
  <si>
    <t>交易性金融资产</t>
  </si>
  <si>
    <t>交易性金融负债</t>
  </si>
  <si>
    <t>应收票据</t>
  </si>
  <si>
    <t>应付票据</t>
  </si>
  <si>
    <t>应收账款</t>
  </si>
  <si>
    <t>应付账款</t>
  </si>
  <si>
    <t>预付款项</t>
  </si>
  <si>
    <t>预收款项</t>
  </si>
  <si>
    <t>应收利息</t>
  </si>
  <si>
    <t>应付职工薪酬</t>
  </si>
  <si>
    <t>应收股利</t>
  </si>
  <si>
    <t>应交税费</t>
  </si>
  <si>
    <t>其他应收款</t>
  </si>
  <si>
    <t>应付利息</t>
  </si>
  <si>
    <t>存货</t>
  </si>
  <si>
    <t>应付股利</t>
  </si>
  <si>
    <t>一年内到期的非流动资产</t>
  </si>
  <si>
    <t>其他应付款</t>
  </si>
  <si>
    <t>其他流动资产</t>
  </si>
  <si>
    <t>一年内到期的非流动负债</t>
  </si>
  <si>
    <t>其他流动负债</t>
  </si>
  <si>
    <t>流动资产合计</t>
  </si>
  <si>
    <t>流动负债合计</t>
  </si>
  <si>
    <t>非流动资产：</t>
  </si>
  <si>
    <t>非流动负债：</t>
  </si>
  <si>
    <t>可供出售金融资产</t>
  </si>
  <si>
    <t>长期借款</t>
  </si>
  <si>
    <t>持有至到期投资</t>
  </si>
  <si>
    <t>应付债券</t>
  </si>
  <si>
    <t>长期应收款</t>
  </si>
  <si>
    <t>长期应付款</t>
  </si>
  <si>
    <t>长期股权投资</t>
  </si>
  <si>
    <t>专项应付款</t>
  </si>
  <si>
    <t>投资性房地产</t>
  </si>
  <si>
    <t>预计负债</t>
  </si>
  <si>
    <t>固定资产</t>
  </si>
  <si>
    <t>递延所得税负债</t>
  </si>
  <si>
    <t>在建工程</t>
  </si>
  <si>
    <t>其他非流动负债</t>
  </si>
  <si>
    <t>工程物资</t>
  </si>
  <si>
    <t>固定资产清理</t>
  </si>
  <si>
    <t>非流动负债合计</t>
  </si>
  <si>
    <t>生产性生物资产</t>
  </si>
  <si>
    <t>负债合计</t>
  </si>
  <si>
    <t>油气资产</t>
  </si>
  <si>
    <t>股东权益：</t>
  </si>
  <si>
    <t>无形资产</t>
  </si>
  <si>
    <t>实收资本（或股本）</t>
  </si>
  <si>
    <t>开发支出</t>
  </si>
  <si>
    <t>资本公积</t>
  </si>
  <si>
    <t>商誉</t>
  </si>
  <si>
    <t>减：库存股</t>
  </si>
  <si>
    <t>长期待摊费用</t>
  </si>
  <si>
    <t>盈余公积</t>
  </si>
  <si>
    <t>递延所得税资产</t>
  </si>
  <si>
    <t>未分配利润</t>
  </si>
  <si>
    <t>其他非流动资产</t>
  </si>
  <si>
    <t>股东权益合计</t>
  </si>
  <si>
    <t>非流动资产合计</t>
  </si>
  <si>
    <t>资产总计</t>
  </si>
  <si>
    <t>负债和股东权益总计</t>
  </si>
  <si>
    <t>利润表</t>
  </si>
  <si>
    <t>2023年度</t>
  </si>
  <si>
    <t>编制单位：河南坤迪科技有限公司</t>
  </si>
  <si>
    <r>
      <rPr>
        <sz val="12"/>
        <rFont val="Times New Roman"/>
        <charset val="0"/>
      </rPr>
      <t xml:space="preserve">          </t>
    </r>
    <r>
      <rPr>
        <sz val="12"/>
        <rFont val="宋体"/>
        <charset val="134"/>
      </rPr>
      <t>单位：元</t>
    </r>
  </si>
  <si>
    <t>项              目</t>
  </si>
  <si>
    <t>本期金额</t>
  </si>
  <si>
    <t>上期金额</t>
  </si>
  <si>
    <t>一、营业收入</t>
  </si>
  <si>
    <t>减：营业成本</t>
  </si>
  <si>
    <t xml:space="preserve">    营业税金及附加</t>
  </si>
  <si>
    <t xml:space="preserve">    销售费用</t>
  </si>
  <si>
    <t xml:space="preserve">    管理费用</t>
  </si>
  <si>
    <t xml:space="preserve">    财务费用</t>
  </si>
  <si>
    <t xml:space="preserve">    资产减值损失</t>
  </si>
  <si>
    <t>加：公允价值变动净收益（损失以“-”号填列）</t>
  </si>
  <si>
    <t xml:space="preserve">  投资收益（损失以“-”号填列）</t>
  </si>
  <si>
    <t>其中：对联营企业和合营企业的投资收益</t>
  </si>
  <si>
    <t>二、营业利润（亏损以“-”号填列）</t>
  </si>
  <si>
    <t xml:space="preserve">    加：营业外收入</t>
  </si>
  <si>
    <t xml:space="preserve">    减：营业外支出</t>
  </si>
  <si>
    <t xml:space="preserve">    其中：非流动资产处置损失</t>
  </si>
  <si>
    <t>三、利润总额（亏损总额以“-”号填列）</t>
  </si>
  <si>
    <t xml:space="preserve">    减：所得税费用</t>
  </si>
  <si>
    <t>四、净利润</t>
  </si>
  <si>
    <t>五、每股收益：</t>
  </si>
  <si>
    <t xml:space="preserve">   （一）基本每股收益</t>
  </si>
  <si>
    <t xml:space="preserve">   （二）稀释每股收益</t>
  </si>
  <si>
    <t xml:space="preserve">    加：年初未分配利润</t>
  </si>
  <si>
    <t>六、可供分配的利润</t>
  </si>
  <si>
    <t xml:space="preserve">    减：提取法定盈余公积</t>
  </si>
  <si>
    <t>七、可供股东分配的利润</t>
  </si>
  <si>
    <t xml:space="preserve">    减：应付优先股股利</t>
  </si>
  <si>
    <t xml:space="preserve">        提取任意盈余公积</t>
  </si>
  <si>
    <t xml:space="preserve">        应付普通股股利</t>
  </si>
  <si>
    <t xml:space="preserve">        转作股本的普通股股利</t>
  </si>
  <si>
    <t>八、未分配利润</t>
  </si>
  <si>
    <t>现 金 流 量 表</t>
  </si>
  <si>
    <t xml:space="preserve">        单位：元</t>
  </si>
  <si>
    <t>项             目</t>
  </si>
  <si>
    <t>一、经营活动产生的现金流量：</t>
  </si>
  <si>
    <t xml:space="preserve">    销售商品、提供劳务收到的现金</t>
  </si>
  <si>
    <t xml:space="preserve">    收到的税费返还</t>
  </si>
  <si>
    <t xml:space="preserve">    收到的其他与经营活动有关的现金</t>
  </si>
  <si>
    <r>
      <rPr>
        <sz val="12"/>
        <rFont val="宋体"/>
        <charset val="134"/>
      </rPr>
      <t xml:space="preserve">              </t>
    </r>
    <r>
      <rPr>
        <sz val="12"/>
        <rFont val="宋体"/>
        <charset val="134"/>
      </rPr>
      <t>经营活动</t>
    </r>
    <r>
      <rPr>
        <sz val="12"/>
        <rFont val="宋体"/>
        <charset val="134"/>
      </rPr>
      <t>现金流入小计</t>
    </r>
  </si>
  <si>
    <t xml:space="preserve">    购买商品、接受劳务支付的现金</t>
  </si>
  <si>
    <t xml:space="preserve">    支付给职工以及为职工支付的现金</t>
  </si>
  <si>
    <t xml:space="preserve">    支付的各项税费</t>
  </si>
  <si>
    <t xml:space="preserve">    支付的其他与经营活动有关的现金</t>
  </si>
  <si>
    <r>
      <rPr>
        <sz val="12"/>
        <rFont val="宋体"/>
        <charset val="134"/>
      </rPr>
      <t xml:space="preserve">             </t>
    </r>
    <r>
      <rPr>
        <sz val="12"/>
        <rFont val="宋体"/>
        <charset val="134"/>
      </rPr>
      <t>经营活动</t>
    </r>
    <r>
      <rPr>
        <sz val="12"/>
        <rFont val="宋体"/>
        <charset val="134"/>
      </rPr>
      <t>现金流出小计</t>
    </r>
  </si>
  <si>
    <t xml:space="preserve">        经营活动产生的现金流量净额</t>
  </si>
  <si>
    <t>二、投资活动产生的现金流量：</t>
  </si>
  <si>
    <t xml:space="preserve">    收回投资所收到的现金</t>
  </si>
  <si>
    <t xml:space="preserve">    取得投资收益收到的现金</t>
  </si>
  <si>
    <r>
      <rPr>
        <sz val="12"/>
        <rFont val="宋体"/>
        <charset val="134"/>
      </rPr>
      <t xml:space="preserve">    处置固定资产、无形资产和其他长期资产收</t>
    </r>
    <r>
      <rPr>
        <sz val="12"/>
        <rFont val="宋体"/>
        <charset val="134"/>
      </rPr>
      <t>回</t>
    </r>
    <r>
      <rPr>
        <sz val="12"/>
        <rFont val="宋体"/>
        <charset val="134"/>
      </rPr>
      <t>的现金净额</t>
    </r>
  </si>
  <si>
    <t xml:space="preserve">    处置子公司及其他营业单位收到的现金净额</t>
  </si>
  <si>
    <t xml:space="preserve">    收到其他与投资活动有关的现金</t>
  </si>
  <si>
    <r>
      <rPr>
        <sz val="12"/>
        <rFont val="宋体"/>
        <charset val="134"/>
      </rPr>
      <t xml:space="preserve">              </t>
    </r>
    <r>
      <rPr>
        <sz val="12"/>
        <rFont val="宋体"/>
        <charset val="134"/>
      </rPr>
      <t>投资活动</t>
    </r>
    <r>
      <rPr>
        <sz val="12"/>
        <rFont val="宋体"/>
        <charset val="134"/>
      </rPr>
      <t>现金流入小计</t>
    </r>
  </si>
  <si>
    <t xml:space="preserve">    购建固定资产、无形资产和其他长期资产支付的现金</t>
  </si>
  <si>
    <t xml:space="preserve">    投资支付的现金</t>
  </si>
  <si>
    <t xml:space="preserve">    取得子公司及其他营业单位支付的现金净额</t>
  </si>
  <si>
    <t xml:space="preserve">    支付其他与投资活动有关的现金</t>
  </si>
  <si>
    <r>
      <rPr>
        <sz val="12"/>
        <rFont val="宋体"/>
        <charset val="134"/>
      </rPr>
      <t xml:space="preserve">              </t>
    </r>
    <r>
      <rPr>
        <sz val="12"/>
        <rFont val="宋体"/>
        <charset val="134"/>
      </rPr>
      <t>投资活动</t>
    </r>
    <r>
      <rPr>
        <sz val="12"/>
        <rFont val="宋体"/>
        <charset val="134"/>
      </rPr>
      <t>现金流出小计</t>
    </r>
  </si>
  <si>
    <t xml:space="preserve">        投资活动产生的现金流量净额</t>
  </si>
  <si>
    <t>三、筹资活动产生的现金流量：</t>
  </si>
  <si>
    <t xml:space="preserve">    吸收投资收到的现金</t>
  </si>
  <si>
    <t xml:space="preserve">    取得借款收到的现金</t>
  </si>
  <si>
    <t xml:space="preserve">    收到其他与筹资活动有关的现金</t>
  </si>
  <si>
    <r>
      <rPr>
        <sz val="12"/>
        <rFont val="宋体"/>
        <charset val="134"/>
      </rPr>
      <t xml:space="preserve">              </t>
    </r>
    <r>
      <rPr>
        <sz val="12"/>
        <rFont val="宋体"/>
        <charset val="134"/>
      </rPr>
      <t>筹资活动</t>
    </r>
    <r>
      <rPr>
        <sz val="12"/>
        <rFont val="宋体"/>
        <charset val="134"/>
      </rPr>
      <t>现金流入小计</t>
    </r>
  </si>
  <si>
    <t xml:space="preserve">    偿还债务支付的现金</t>
  </si>
  <si>
    <t xml:space="preserve">    分配股利、利润或偿付利息支付的现金</t>
  </si>
  <si>
    <t xml:space="preserve">    支付其他与筹资活动有关的现金</t>
  </si>
  <si>
    <r>
      <rPr>
        <sz val="12"/>
        <rFont val="宋体"/>
        <charset val="134"/>
      </rPr>
      <t xml:space="preserve">              </t>
    </r>
    <r>
      <rPr>
        <sz val="12"/>
        <rFont val="宋体"/>
        <charset val="134"/>
      </rPr>
      <t>筹资活动</t>
    </r>
    <r>
      <rPr>
        <sz val="12"/>
        <rFont val="宋体"/>
        <charset val="134"/>
      </rPr>
      <t>现金流出小计</t>
    </r>
  </si>
  <si>
    <t xml:space="preserve">        筹资活动产生的现金流量净额</t>
  </si>
  <si>
    <t>四、汇率变动对现金及现金等价物的影响</t>
  </si>
  <si>
    <t>五、现金及现金等价物净增加额</t>
  </si>
  <si>
    <t xml:space="preserve">   加：期初现金及现金等价物余额</t>
  </si>
  <si>
    <t>六、期末现金及现金等价物余额</t>
  </si>
  <si>
    <t xml:space="preserve"> 补  充  资  料</t>
  </si>
  <si>
    <t>1、将净利润调节为经营活动现金流量：</t>
  </si>
  <si>
    <t xml:space="preserve">        净利润</t>
  </si>
  <si>
    <t xml:space="preserve">   加： 资产减值准备</t>
  </si>
  <si>
    <t xml:space="preserve">        固定资产折旧、油气资产折耗、生产性生物资产折旧</t>
  </si>
  <si>
    <t xml:space="preserve">        无形资产摊销</t>
  </si>
  <si>
    <t xml:space="preserve">        长期待摊费用摊销</t>
  </si>
  <si>
    <t xml:space="preserve">        处置固定资产、无形资产和其他长期资产的损失（减：收益）</t>
  </si>
  <si>
    <t xml:space="preserve">        固定资产报废损失（减：收益）</t>
  </si>
  <si>
    <t xml:space="preserve">        公允价值变动损失（减：收益）</t>
  </si>
  <si>
    <t xml:space="preserve">        财务费用（减：收益）</t>
  </si>
  <si>
    <t xml:space="preserve">        投资损失（减：收益）</t>
  </si>
  <si>
    <t xml:space="preserve">        递延所得税资产减少（减：增加）</t>
  </si>
  <si>
    <t xml:space="preserve">        递延所得税负债增加（减：减少）</t>
  </si>
  <si>
    <t xml:space="preserve">        存货的减少（减：增加）</t>
  </si>
  <si>
    <t xml:space="preserve">        经营性应收项目的减少（减：增加）</t>
  </si>
  <si>
    <t xml:space="preserve">        经营性应付项目的增加（减：减少）</t>
  </si>
  <si>
    <t xml:space="preserve">        其他</t>
  </si>
  <si>
    <t xml:space="preserve">     经营活动产生的现金流量净额</t>
  </si>
  <si>
    <t>2、不涉及现金收支的重大投资和筹资活动：</t>
  </si>
  <si>
    <t xml:space="preserve">   债务转为资本 </t>
  </si>
  <si>
    <t xml:space="preserve">   一年内到期的可转换公司债券</t>
  </si>
  <si>
    <t xml:space="preserve">   融资租入固定资产</t>
  </si>
  <si>
    <t>3、现金及现金等价物净变动情况：</t>
  </si>
  <si>
    <t xml:space="preserve">         现金的期末余额</t>
  </si>
  <si>
    <t xml:space="preserve">         减：现金的期初余额</t>
  </si>
  <si>
    <t xml:space="preserve">         加：现金等价物的期末余额</t>
  </si>
  <si>
    <t xml:space="preserve">         减：现金等价物的期初余额</t>
  </si>
  <si>
    <t xml:space="preserve">         现金及现金等价物净增加额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</si>
</sst>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 "/>
  </numFmts>
  <fonts count="26">
    <font>
      <sz val="11"/>
      <color theme="1"/>
      <name val="宋体"/>
      <charset val="134"/>
      <scheme val="minor"/>
    </font>
    <font>
      <sz val="22"/>
      <name val="隶书"/>
      <charset val="134"/>
    </font>
    <font>
      <sz val="12"/>
      <name val="宋体"/>
      <charset val="134"/>
    </font>
    <font>
      <sz val="9"/>
      <name val="宋体"/>
      <charset val="134"/>
    </font>
    <font>
      <sz val="10.5"/>
      <name val="宋体"/>
      <charset val="134"/>
    </font>
    <font>
      <sz val="10"/>
      <name val="宋体"/>
      <charset val="134"/>
    </font>
    <font>
      <sz val="12"/>
      <name val="Times New Roman"/>
      <charset val="0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0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13" applyNumberFormat="0" applyAlignment="0" applyProtection="0">
      <alignment vertical="center"/>
    </xf>
    <xf numFmtId="0" fontId="16" fillId="5" borderId="14" applyNumberFormat="0" applyAlignment="0" applyProtection="0">
      <alignment vertical="center"/>
    </xf>
    <xf numFmtId="0" fontId="17" fillId="5" borderId="13" applyNumberFormat="0" applyAlignment="0" applyProtection="0">
      <alignment vertical="center"/>
    </xf>
    <xf numFmtId="0" fontId="18" fillId="6" borderId="15" applyNumberFormat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>
      <alignment vertical="center" shrinkToFit="1"/>
    </xf>
    <xf numFmtId="0" fontId="2" fillId="0" borderId="2" xfId="0" applyFont="1" applyFill="1" applyBorder="1" applyAlignment="1">
      <alignment vertical="center" shrinkToFit="1"/>
    </xf>
    <xf numFmtId="0" fontId="2" fillId="0" borderId="3" xfId="0" applyFont="1" applyFill="1" applyBorder="1" applyAlignment="1">
      <alignment vertical="center" shrinkToFit="1"/>
    </xf>
    <xf numFmtId="176" fontId="2" fillId="0" borderId="3" xfId="0" applyNumberFormat="1" applyFont="1" applyFill="1" applyBorder="1" applyAlignment="1" applyProtection="1">
      <alignment vertical="center" shrinkToFit="1"/>
      <protection hidden="1"/>
    </xf>
    <xf numFmtId="0" fontId="2" fillId="0" borderId="2" xfId="0" applyFont="1" applyFill="1" applyBorder="1" applyAlignment="1">
      <alignment horizontal="center" vertical="center" shrinkToFit="1"/>
    </xf>
    <xf numFmtId="0" fontId="2" fillId="0" borderId="0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left" vertical="center" shrinkToFit="1"/>
    </xf>
    <xf numFmtId="0" fontId="2" fillId="0" borderId="2" xfId="0" applyFont="1" applyFill="1" applyBorder="1" applyAlignment="1">
      <alignment horizontal="left" vertical="center" shrinkToFit="1"/>
    </xf>
    <xf numFmtId="0" fontId="2" fillId="0" borderId="3" xfId="0" applyFont="1" applyFill="1" applyBorder="1" applyAlignment="1">
      <alignment horizontal="left" vertical="center" shrinkToFit="1"/>
    </xf>
    <xf numFmtId="0" fontId="2" fillId="0" borderId="3" xfId="0" applyFont="1" applyFill="1" applyBorder="1" applyAlignment="1">
      <alignment horizontal="center" vertical="center" shrinkToFit="1"/>
    </xf>
    <xf numFmtId="57" fontId="2" fillId="0" borderId="0" xfId="0" applyNumberFormat="1" applyFont="1" applyFill="1" applyBorder="1" applyAlignment="1">
      <alignment horizontal="center"/>
    </xf>
    <xf numFmtId="0" fontId="2" fillId="0" borderId="2" xfId="0" applyFont="1" applyFill="1" applyBorder="1" applyAlignment="1"/>
    <xf numFmtId="0" fontId="2" fillId="0" borderId="1" xfId="0" applyFont="1" applyFill="1" applyBorder="1" applyAlignment="1">
      <alignment horizontal="center" vertical="center" shrinkToFit="1"/>
    </xf>
    <xf numFmtId="0" fontId="2" fillId="0" borderId="2" xfId="0" applyFont="1" applyFill="1" applyBorder="1" applyAlignment="1">
      <alignment shrinkToFit="1"/>
    </xf>
    <xf numFmtId="0" fontId="4" fillId="0" borderId="1" xfId="0" applyFont="1" applyFill="1" applyBorder="1" applyAlignment="1">
      <alignment vertical="center" shrinkToFit="1"/>
    </xf>
    <xf numFmtId="0" fontId="4" fillId="0" borderId="2" xfId="0" applyFont="1" applyFill="1" applyBorder="1" applyAlignment="1">
      <alignment shrinkToFit="1"/>
    </xf>
    <xf numFmtId="0" fontId="2" fillId="0" borderId="0" xfId="0" applyFont="1" applyFill="1" applyBorder="1" applyAlignment="1">
      <alignment vertical="center"/>
    </xf>
    <xf numFmtId="176" fontId="2" fillId="0" borderId="3" xfId="0" applyNumberFormat="1" applyFont="1" applyFill="1" applyBorder="1" applyAlignment="1" applyProtection="1">
      <alignment vertical="center" shrinkToFit="1"/>
      <protection locked="0"/>
    </xf>
    <xf numFmtId="176" fontId="2" fillId="0" borderId="3" xfId="0" applyNumberFormat="1" applyFont="1" applyFill="1" applyBorder="1" applyAlignment="1" applyProtection="1">
      <alignment horizontal="right" vertical="center" shrinkToFit="1"/>
      <protection locked="0"/>
    </xf>
    <xf numFmtId="0" fontId="2" fillId="0" borderId="0" xfId="0" applyFont="1" applyFill="1" applyBorder="1" applyAlignment="1" applyProtection="1">
      <alignment vertical="center"/>
      <protection hidden="1"/>
    </xf>
    <xf numFmtId="0" fontId="1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protection hidden="1"/>
    </xf>
    <xf numFmtId="0" fontId="2" fillId="0" borderId="4" xfId="0" applyFont="1" applyFill="1" applyBorder="1" applyAlignment="1" applyProtection="1">
      <alignment horizontal="center" vertical="center"/>
      <protection hidden="1"/>
    </xf>
    <xf numFmtId="0" fontId="2" fillId="0" borderId="5" xfId="0" applyFont="1" applyFill="1" applyBorder="1" applyAlignment="1" applyProtection="1">
      <alignment horizontal="center" vertical="center"/>
      <protection hidden="1"/>
    </xf>
    <xf numFmtId="0" fontId="2" fillId="0" borderId="3" xfId="0" applyFont="1" applyFill="1" applyBorder="1" applyAlignment="1" applyProtection="1">
      <alignment horizontal="center" vertical="center" wrapText="1"/>
      <protection hidden="1"/>
    </xf>
    <xf numFmtId="0" fontId="5" fillId="0" borderId="6" xfId="0" applyFont="1" applyFill="1" applyBorder="1" applyAlignment="1" applyProtection="1">
      <alignment horizontal="center" vertical="center" wrapText="1"/>
      <protection hidden="1"/>
    </xf>
    <xf numFmtId="0" fontId="2" fillId="0" borderId="7" xfId="0" applyFont="1" applyFill="1" applyBorder="1" applyAlignment="1" applyProtection="1">
      <alignment horizontal="center" vertical="center"/>
      <protection hidden="1"/>
    </xf>
    <xf numFmtId="0" fontId="2" fillId="0" borderId="8" xfId="0" applyFont="1" applyFill="1" applyBorder="1" applyAlignment="1" applyProtection="1">
      <alignment horizontal="center" vertical="center"/>
      <protection hidden="1"/>
    </xf>
    <xf numFmtId="0" fontId="5" fillId="0" borderId="9" xfId="0" applyFont="1" applyFill="1" applyBorder="1" applyAlignment="1" applyProtection="1">
      <alignment horizontal="center" vertical="center" wrapText="1"/>
      <protection hidden="1"/>
    </xf>
    <xf numFmtId="0" fontId="2" fillId="0" borderId="1" xfId="0" applyFont="1" applyFill="1" applyBorder="1" applyAlignment="1" applyProtection="1">
      <alignment vertical="center" shrinkToFit="1"/>
      <protection hidden="1"/>
    </xf>
    <xf numFmtId="0" fontId="2" fillId="0" borderId="2" xfId="0" applyFont="1" applyFill="1" applyBorder="1" applyAlignment="1" applyProtection="1">
      <alignment vertical="center" shrinkToFit="1"/>
      <protection hidden="1"/>
    </xf>
    <xf numFmtId="0" fontId="2" fillId="0" borderId="3" xfId="0" applyFont="1" applyFill="1" applyBorder="1" applyAlignment="1" applyProtection="1">
      <alignment horizontal="center" vertical="center" shrinkToFit="1"/>
      <protection hidden="1"/>
    </xf>
    <xf numFmtId="43" fontId="2" fillId="0" borderId="3" xfId="0" applyNumberFormat="1" applyFont="1" applyFill="1" applyBorder="1" applyAlignment="1" applyProtection="1">
      <alignment vertical="center" shrinkToFit="1"/>
      <protection hidden="1"/>
    </xf>
    <xf numFmtId="0" fontId="6" fillId="0" borderId="0" xfId="0" applyFont="1" applyFill="1" applyBorder="1" applyAlignment="1" applyProtection="1">
      <protection hidden="1"/>
    </xf>
    <xf numFmtId="0" fontId="5" fillId="0" borderId="3" xfId="0" applyFont="1" applyFill="1" applyBorder="1" applyAlignment="1" applyProtection="1">
      <alignment horizontal="center" vertical="center"/>
      <protection hidden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right" vertical="center"/>
    </xf>
    <xf numFmtId="0" fontId="5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 wrapText="1"/>
      <protection hidden="1"/>
    </xf>
    <xf numFmtId="49" fontId="5" fillId="0" borderId="0" xfId="0" applyNumberFormat="1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left" vertical="center"/>
      <protection hidden="1"/>
    </xf>
    <xf numFmtId="49" fontId="2" fillId="0" borderId="0" xfId="0" applyNumberFormat="1" applyFont="1" applyFill="1" applyBorder="1" applyAlignment="1" applyProtection="1">
      <alignment horizontal="right" vertical="center"/>
      <protection hidden="1"/>
    </xf>
    <xf numFmtId="0" fontId="5" fillId="0" borderId="0" xfId="0" applyFont="1" applyFill="1" applyBorder="1" applyAlignment="1" applyProtection="1">
      <alignment horizontal="right" vertical="center"/>
      <protection hidden="1"/>
    </xf>
    <xf numFmtId="49" fontId="5" fillId="0" borderId="0" xfId="0" applyNumberFormat="1" applyFont="1" applyFill="1" applyBorder="1" applyAlignment="1" applyProtection="1">
      <alignment horizontal="left" vertical="center"/>
      <protection hidden="1"/>
    </xf>
    <xf numFmtId="43" fontId="5" fillId="0" borderId="0" xfId="0" applyNumberFormat="1" applyFont="1" applyFill="1" applyBorder="1" applyAlignment="1" applyProtection="1">
      <alignment horizontal="right" vertical="center" shrinkToFit="1"/>
      <protection hidden="1"/>
    </xf>
    <xf numFmtId="176" fontId="5" fillId="2" borderId="0" xfId="0" applyNumberFormat="1" applyFont="1" applyFill="1" applyBorder="1" applyAlignment="1" applyProtection="1">
      <alignment horizontal="right" vertical="center" shrinkToFit="1"/>
      <protection hidden="1"/>
    </xf>
    <xf numFmtId="0" fontId="2" fillId="0" borderId="0" xfId="0" applyFont="1" applyFill="1" applyBorder="1" applyAlignment="1" applyProtection="1">
      <alignment horizontal="right" vertical="center"/>
      <protection hidden="1"/>
    </xf>
    <xf numFmtId="43" fontId="5" fillId="2" borderId="0" xfId="0" applyNumberFormat="1" applyFont="1" applyFill="1" applyBorder="1" applyAlignment="1" applyProtection="1">
      <alignment horizontal="right" vertical="center" shrinkToFit="1"/>
      <protection hidden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tabSelected="1" workbookViewId="0">
      <selection activeCell="G38" sqref="G38"/>
    </sheetView>
  </sheetViews>
  <sheetFormatPr defaultColWidth="9" defaultRowHeight="16.8" outlineLevelCol="7"/>
  <cols>
    <col min="1" max="1" width="22.5" style="45" customWidth="1"/>
    <col min="2" max="2" width="9" style="46"/>
    <col min="3" max="4" width="15.0714285714286" style="47" customWidth="1"/>
    <col min="5" max="5" width="22.5" style="45" customWidth="1"/>
    <col min="6" max="6" width="9" style="46"/>
    <col min="7" max="8" width="15.0714285714286" style="47" customWidth="1"/>
    <col min="9" max="16384" width="9" style="46"/>
  </cols>
  <sheetData>
    <row r="1" s="44" customFormat="1" spans="1:8">
      <c r="A1" s="48" t="s">
        <v>0</v>
      </c>
      <c r="B1" s="49" t="s">
        <v>1</v>
      </c>
      <c r="C1" s="50" t="s">
        <v>2</v>
      </c>
      <c r="D1" s="48" t="s">
        <v>3</v>
      </c>
      <c r="E1" s="48" t="s">
        <v>4</v>
      </c>
      <c r="F1" s="49" t="s">
        <v>1</v>
      </c>
      <c r="G1" s="48" t="s">
        <v>2</v>
      </c>
      <c r="H1" s="48" t="s">
        <v>3</v>
      </c>
    </row>
    <row r="2" spans="1:8">
      <c r="A2" s="51"/>
      <c r="B2" s="49"/>
      <c r="C2" s="52"/>
      <c r="D2" s="53"/>
      <c r="E2" s="51"/>
      <c r="F2" s="49"/>
      <c r="G2" s="57"/>
      <c r="H2" s="53"/>
    </row>
    <row r="3" spans="1:8">
      <c r="A3" s="54" t="s">
        <v>5</v>
      </c>
      <c r="B3" s="48"/>
      <c r="C3" s="55"/>
      <c r="D3" s="55"/>
      <c r="E3" s="51" t="s">
        <v>6</v>
      </c>
      <c r="F3" s="48"/>
      <c r="G3" s="55"/>
      <c r="H3" s="55"/>
    </row>
    <row r="4" spans="1:8">
      <c r="A4" s="54" t="s">
        <v>7</v>
      </c>
      <c r="B4" s="48">
        <v>1</v>
      </c>
      <c r="C4" s="56">
        <v>1</v>
      </c>
      <c r="D4" s="55"/>
      <c r="E4" s="51" t="s">
        <v>8</v>
      </c>
      <c r="F4" s="48">
        <v>32</v>
      </c>
      <c r="G4" s="58">
        <v>1</v>
      </c>
      <c r="H4" s="55">
        <v>0</v>
      </c>
    </row>
    <row r="5" spans="1:8">
      <c r="A5" s="54" t="s">
        <v>9</v>
      </c>
      <c r="B5" s="48">
        <v>2</v>
      </c>
      <c r="C5" s="55">
        <v>2</v>
      </c>
      <c r="D5" s="55">
        <v>0</v>
      </c>
      <c r="E5" s="51" t="s">
        <v>10</v>
      </c>
      <c r="F5" s="48">
        <v>33</v>
      </c>
      <c r="G5" s="55">
        <v>2</v>
      </c>
      <c r="H5" s="55">
        <v>0</v>
      </c>
    </row>
    <row r="6" spans="1:8">
      <c r="A6" s="54" t="s">
        <v>11</v>
      </c>
      <c r="B6" s="48">
        <v>3</v>
      </c>
      <c r="C6" s="55">
        <v>3</v>
      </c>
      <c r="D6" s="55">
        <v>0</v>
      </c>
      <c r="E6" s="51" t="s">
        <v>12</v>
      </c>
      <c r="F6" s="48">
        <v>34</v>
      </c>
      <c r="G6" s="55">
        <v>3</v>
      </c>
      <c r="H6" s="55">
        <v>0</v>
      </c>
    </row>
    <row r="7" spans="1:8">
      <c r="A7" s="54" t="s">
        <v>13</v>
      </c>
      <c r="B7" s="48">
        <v>4</v>
      </c>
      <c r="C7" s="55">
        <v>4</v>
      </c>
      <c r="D7" s="55"/>
      <c r="E7" s="51" t="s">
        <v>14</v>
      </c>
      <c r="F7" s="48">
        <v>35</v>
      </c>
      <c r="G7" s="55">
        <v>4</v>
      </c>
      <c r="H7" s="55"/>
    </row>
    <row r="8" spans="1:8">
      <c r="A8" s="54" t="s">
        <v>15</v>
      </c>
      <c r="B8" s="48">
        <v>5</v>
      </c>
      <c r="C8" s="55">
        <v>5</v>
      </c>
      <c r="D8" s="55"/>
      <c r="E8" s="51" t="s">
        <v>16</v>
      </c>
      <c r="F8" s="48">
        <v>36</v>
      </c>
      <c r="G8" s="55">
        <v>5</v>
      </c>
      <c r="H8" s="55">
        <v>0</v>
      </c>
    </row>
    <row r="9" spans="1:8">
      <c r="A9" s="54" t="s">
        <v>17</v>
      </c>
      <c r="B9" s="48">
        <v>6</v>
      </c>
      <c r="C9" s="55">
        <v>6</v>
      </c>
      <c r="D9" s="55">
        <v>0</v>
      </c>
      <c r="E9" s="51" t="s">
        <v>18</v>
      </c>
      <c r="F9" s="48">
        <v>37</v>
      </c>
      <c r="G9" s="55">
        <v>6</v>
      </c>
      <c r="H9" s="55">
        <v>0</v>
      </c>
    </row>
    <row r="10" spans="1:8">
      <c r="A10" s="54" t="s">
        <v>19</v>
      </c>
      <c r="B10" s="48">
        <v>7</v>
      </c>
      <c r="C10" s="55">
        <v>7</v>
      </c>
      <c r="D10" s="55">
        <v>0</v>
      </c>
      <c r="E10" s="51" t="s">
        <v>20</v>
      </c>
      <c r="F10" s="48">
        <v>38</v>
      </c>
      <c r="G10" s="55">
        <v>7</v>
      </c>
      <c r="H10" s="55"/>
    </row>
    <row r="11" spans="1:8">
      <c r="A11" s="54" t="s">
        <v>21</v>
      </c>
      <c r="B11" s="48">
        <v>8</v>
      </c>
      <c r="C11" s="55">
        <v>8</v>
      </c>
      <c r="D11" s="55"/>
      <c r="E11" s="51" t="s">
        <v>22</v>
      </c>
      <c r="F11" s="48">
        <v>39</v>
      </c>
      <c r="G11" s="55">
        <v>8</v>
      </c>
      <c r="H11" s="55">
        <v>0</v>
      </c>
    </row>
    <row r="12" spans="1:8">
      <c r="A12" s="54" t="s">
        <v>23</v>
      </c>
      <c r="B12" s="48">
        <v>9</v>
      </c>
      <c r="C12" s="55">
        <v>9</v>
      </c>
      <c r="D12" s="55"/>
      <c r="E12" s="51" t="s">
        <v>24</v>
      </c>
      <c r="F12" s="48">
        <v>40</v>
      </c>
      <c r="G12" s="55">
        <v>9</v>
      </c>
      <c r="H12" s="55">
        <v>0</v>
      </c>
    </row>
    <row r="13" spans="1:8">
      <c r="A13" s="54" t="s">
        <v>25</v>
      </c>
      <c r="B13" s="48">
        <v>10</v>
      </c>
      <c r="C13" s="55">
        <v>0</v>
      </c>
      <c r="D13" s="55">
        <v>0</v>
      </c>
      <c r="E13" s="51" t="s">
        <v>26</v>
      </c>
      <c r="F13" s="48">
        <v>41</v>
      </c>
      <c r="G13" s="55">
        <v>0</v>
      </c>
      <c r="H13" s="55">
        <v>0</v>
      </c>
    </row>
    <row r="14" spans="1:8">
      <c r="A14" s="54" t="s">
        <v>27</v>
      </c>
      <c r="B14" s="48">
        <v>11</v>
      </c>
      <c r="C14" s="55">
        <v>0</v>
      </c>
      <c r="D14" s="55">
        <v>0</v>
      </c>
      <c r="E14" s="51" t="s">
        <v>28</v>
      </c>
      <c r="F14" s="48">
        <v>42</v>
      </c>
      <c r="G14" s="55">
        <v>0</v>
      </c>
      <c r="H14" s="55">
        <v>0</v>
      </c>
    </row>
    <row r="15" spans="1:8">
      <c r="A15" s="54"/>
      <c r="B15" s="48">
        <v>0</v>
      </c>
      <c r="C15" s="55">
        <v>0</v>
      </c>
      <c r="D15" s="55">
        <v>0</v>
      </c>
      <c r="E15" s="51" t="s">
        <v>29</v>
      </c>
      <c r="F15" s="48">
        <v>43</v>
      </c>
      <c r="G15" s="55">
        <v>1</v>
      </c>
      <c r="H15" s="55">
        <v>0</v>
      </c>
    </row>
    <row r="16" spans="1:8">
      <c r="A16" s="54" t="s">
        <v>30</v>
      </c>
      <c r="B16" s="48">
        <v>12</v>
      </c>
      <c r="C16" s="55">
        <f>SUM(C4:C15)</f>
        <v>45</v>
      </c>
      <c r="D16" s="55"/>
      <c r="E16" s="51" t="s">
        <v>31</v>
      </c>
      <c r="F16" s="48">
        <v>44</v>
      </c>
      <c r="G16" s="55">
        <f>SUM(G4:G15)</f>
        <v>46</v>
      </c>
      <c r="H16" s="55"/>
    </row>
    <row r="17" spans="1:8">
      <c r="A17" s="54" t="s">
        <v>32</v>
      </c>
      <c r="B17" s="48"/>
      <c r="C17" s="55">
        <v>0</v>
      </c>
      <c r="D17" s="55">
        <v>0</v>
      </c>
      <c r="E17" s="51" t="s">
        <v>33</v>
      </c>
      <c r="F17" s="48"/>
      <c r="G17" s="55">
        <v>0</v>
      </c>
      <c r="H17" s="55">
        <v>0</v>
      </c>
    </row>
    <row r="18" spans="1:8">
      <c r="A18" s="54" t="s">
        <v>34</v>
      </c>
      <c r="B18" s="48">
        <v>13</v>
      </c>
      <c r="C18" s="55">
        <v>0</v>
      </c>
      <c r="D18" s="55">
        <v>0</v>
      </c>
      <c r="E18" s="51" t="s">
        <v>35</v>
      </c>
      <c r="F18" s="48">
        <v>45</v>
      </c>
      <c r="G18" s="55">
        <v>0</v>
      </c>
      <c r="H18" s="55">
        <v>0</v>
      </c>
    </row>
    <row r="19" spans="1:8">
      <c r="A19" s="54" t="s">
        <v>36</v>
      </c>
      <c r="B19" s="48">
        <v>14</v>
      </c>
      <c r="C19" s="55">
        <v>0</v>
      </c>
      <c r="D19" s="55">
        <v>0</v>
      </c>
      <c r="E19" s="51" t="s">
        <v>37</v>
      </c>
      <c r="F19" s="48">
        <v>46</v>
      </c>
      <c r="G19" s="55">
        <v>0</v>
      </c>
      <c r="H19" s="55">
        <v>0</v>
      </c>
    </row>
    <row r="20" spans="1:8">
      <c r="A20" s="54" t="s">
        <v>38</v>
      </c>
      <c r="B20" s="48">
        <v>15</v>
      </c>
      <c r="C20" s="55">
        <v>0</v>
      </c>
      <c r="D20" s="55">
        <v>0</v>
      </c>
      <c r="E20" s="51" t="s">
        <v>39</v>
      </c>
      <c r="F20" s="48">
        <v>47</v>
      </c>
      <c r="G20" s="55">
        <v>0</v>
      </c>
      <c r="H20" s="55">
        <v>0</v>
      </c>
    </row>
    <row r="21" spans="1:8">
      <c r="A21" s="54" t="s">
        <v>40</v>
      </c>
      <c r="B21" s="48">
        <v>16</v>
      </c>
      <c r="C21" s="55">
        <v>1</v>
      </c>
      <c r="D21" s="55">
        <v>0</v>
      </c>
      <c r="E21" s="51" t="s">
        <v>41</v>
      </c>
      <c r="F21" s="48">
        <v>48</v>
      </c>
      <c r="G21" s="55">
        <v>0</v>
      </c>
      <c r="H21" s="55">
        <v>0</v>
      </c>
    </row>
    <row r="22" spans="1:8">
      <c r="A22" s="54" t="s">
        <v>42</v>
      </c>
      <c r="B22" s="48">
        <v>17</v>
      </c>
      <c r="C22" s="55">
        <v>2</v>
      </c>
      <c r="D22" s="55">
        <v>0</v>
      </c>
      <c r="E22" s="51" t="s">
        <v>43</v>
      </c>
      <c r="F22" s="48">
        <v>49</v>
      </c>
      <c r="G22" s="55">
        <v>0</v>
      </c>
      <c r="H22" s="55">
        <v>0</v>
      </c>
    </row>
    <row r="23" spans="1:8">
      <c r="A23" s="54" t="s">
        <v>44</v>
      </c>
      <c r="B23" s="48">
        <v>18</v>
      </c>
      <c r="C23" s="55">
        <v>3</v>
      </c>
      <c r="D23" s="55">
        <v>0</v>
      </c>
      <c r="E23" s="51" t="s">
        <v>45</v>
      </c>
      <c r="F23" s="48">
        <v>50</v>
      </c>
      <c r="G23" s="55">
        <v>0</v>
      </c>
      <c r="H23" s="55">
        <v>0</v>
      </c>
    </row>
    <row r="24" spans="1:8">
      <c r="A24" s="54" t="s">
        <v>46</v>
      </c>
      <c r="B24" s="48">
        <v>19</v>
      </c>
      <c r="C24" s="55">
        <v>4</v>
      </c>
      <c r="D24" s="55">
        <v>0</v>
      </c>
      <c r="E24" s="51" t="s">
        <v>47</v>
      </c>
      <c r="F24" s="48">
        <v>51</v>
      </c>
      <c r="G24" s="55">
        <f>SUM(G18:G23)</f>
        <v>0</v>
      </c>
      <c r="H24" s="55">
        <v>0</v>
      </c>
    </row>
    <row r="25" spans="1:8">
      <c r="A25" s="54" t="s">
        <v>48</v>
      </c>
      <c r="B25" s="48">
        <v>20</v>
      </c>
      <c r="C25" s="55">
        <v>5</v>
      </c>
      <c r="D25" s="55">
        <v>0</v>
      </c>
      <c r="E25" s="51"/>
      <c r="F25" s="48">
        <v>0</v>
      </c>
      <c r="G25" s="55">
        <v>0</v>
      </c>
      <c r="H25" s="55">
        <v>0</v>
      </c>
    </row>
    <row r="26" spans="1:8">
      <c r="A26" s="54" t="s">
        <v>49</v>
      </c>
      <c r="B26" s="48">
        <v>21</v>
      </c>
      <c r="C26" s="55">
        <v>6</v>
      </c>
      <c r="D26" s="55"/>
      <c r="E26" s="51" t="s">
        <v>50</v>
      </c>
      <c r="F26" s="48">
        <v>52</v>
      </c>
      <c r="G26" s="55">
        <v>0</v>
      </c>
      <c r="H26" s="55">
        <v>0</v>
      </c>
    </row>
    <row r="27" spans="1:8">
      <c r="A27" s="54" t="s">
        <v>51</v>
      </c>
      <c r="B27" s="48">
        <v>22</v>
      </c>
      <c r="C27" s="55">
        <v>7</v>
      </c>
      <c r="D27" s="55">
        <v>0</v>
      </c>
      <c r="E27" s="51" t="s">
        <v>52</v>
      </c>
      <c r="F27" s="48">
        <v>53</v>
      </c>
      <c r="G27" s="55">
        <f>G26+G16</f>
        <v>46</v>
      </c>
      <c r="H27" s="55"/>
    </row>
    <row r="28" spans="1:8">
      <c r="A28" s="54" t="s">
        <v>53</v>
      </c>
      <c r="B28" s="48">
        <v>23</v>
      </c>
      <c r="C28" s="55">
        <v>8</v>
      </c>
      <c r="D28" s="55">
        <v>0</v>
      </c>
      <c r="E28" s="51" t="s">
        <v>54</v>
      </c>
      <c r="F28" s="48">
        <v>0</v>
      </c>
      <c r="G28" s="55">
        <v>0</v>
      </c>
      <c r="H28" s="55">
        <v>0</v>
      </c>
    </row>
    <row r="29" spans="1:8">
      <c r="A29" s="54" t="s">
        <v>55</v>
      </c>
      <c r="B29" s="48">
        <v>24</v>
      </c>
      <c r="C29" s="55">
        <v>9</v>
      </c>
      <c r="D29" s="55">
        <v>0</v>
      </c>
      <c r="E29" s="51" t="s">
        <v>56</v>
      </c>
      <c r="F29" s="48">
        <v>54</v>
      </c>
      <c r="G29" s="55">
        <v>1</v>
      </c>
      <c r="H29" s="55">
        <v>0</v>
      </c>
    </row>
    <row r="30" spans="1:8">
      <c r="A30" s="54" t="s">
        <v>57</v>
      </c>
      <c r="B30" s="48">
        <v>25</v>
      </c>
      <c r="C30" s="55">
        <v>1</v>
      </c>
      <c r="D30" s="55">
        <v>0</v>
      </c>
      <c r="E30" s="51" t="s">
        <v>58</v>
      </c>
      <c r="F30" s="48">
        <v>55</v>
      </c>
      <c r="G30" s="55">
        <v>2</v>
      </c>
      <c r="H30" s="55">
        <v>0</v>
      </c>
    </row>
    <row r="31" spans="1:8">
      <c r="A31" s="54" t="s">
        <v>59</v>
      </c>
      <c r="B31" s="48">
        <v>26</v>
      </c>
      <c r="C31" s="55">
        <v>2</v>
      </c>
      <c r="D31" s="55">
        <v>0</v>
      </c>
      <c r="E31" s="51" t="s">
        <v>60</v>
      </c>
      <c r="F31" s="48">
        <v>56</v>
      </c>
      <c r="G31" s="55">
        <v>0</v>
      </c>
      <c r="H31" s="55">
        <v>0</v>
      </c>
    </row>
    <row r="32" spans="1:8">
      <c r="A32" s="54" t="s">
        <v>61</v>
      </c>
      <c r="B32" s="48">
        <v>27</v>
      </c>
      <c r="C32" s="55">
        <v>3</v>
      </c>
      <c r="D32" s="55">
        <v>0</v>
      </c>
      <c r="E32" s="51" t="s">
        <v>62</v>
      </c>
      <c r="F32" s="48">
        <v>57</v>
      </c>
      <c r="G32" s="55"/>
      <c r="H32" s="55">
        <v>0</v>
      </c>
    </row>
    <row r="33" spans="1:8">
      <c r="A33" s="54" t="s">
        <v>63</v>
      </c>
      <c r="B33" s="48">
        <v>28</v>
      </c>
      <c r="C33" s="55">
        <v>4</v>
      </c>
      <c r="D33" s="55">
        <v>0</v>
      </c>
      <c r="E33" s="51" t="s">
        <v>64</v>
      </c>
      <c r="F33" s="48">
        <v>58</v>
      </c>
      <c r="G33" s="55">
        <v>16</v>
      </c>
      <c r="H33" s="55"/>
    </row>
    <row r="34" spans="1:8">
      <c r="A34" s="54" t="s">
        <v>65</v>
      </c>
      <c r="B34" s="48">
        <v>29</v>
      </c>
      <c r="C34" s="55">
        <v>5</v>
      </c>
      <c r="D34" s="55">
        <v>0</v>
      </c>
      <c r="E34" s="51"/>
      <c r="F34" s="48">
        <v>0</v>
      </c>
      <c r="G34" s="55">
        <v>0</v>
      </c>
      <c r="H34" s="55">
        <v>0</v>
      </c>
    </row>
    <row r="35" spans="1:8">
      <c r="A35" s="54"/>
      <c r="B35" s="48"/>
      <c r="C35" s="55">
        <v>0</v>
      </c>
      <c r="D35" s="55">
        <v>0</v>
      </c>
      <c r="E35" s="51" t="s">
        <v>66</v>
      </c>
      <c r="F35" s="48">
        <v>59</v>
      </c>
      <c r="G35" s="55">
        <f>SUM(G29:G33)</f>
        <v>19</v>
      </c>
      <c r="H35" s="55"/>
    </row>
    <row r="36" spans="1:8">
      <c r="A36" s="54" t="s">
        <v>67</v>
      </c>
      <c r="B36" s="48">
        <v>30</v>
      </c>
      <c r="C36" s="55">
        <f>SUM(C18:C34)</f>
        <v>60</v>
      </c>
      <c r="D36" s="55"/>
      <c r="E36" s="51"/>
      <c r="F36" s="48">
        <v>0</v>
      </c>
      <c r="G36" s="55">
        <v>0</v>
      </c>
      <c r="H36" s="55">
        <v>0</v>
      </c>
    </row>
    <row r="37" spans="1:8">
      <c r="A37" s="54" t="s">
        <v>68</v>
      </c>
      <c r="B37" s="48">
        <v>31</v>
      </c>
      <c r="C37" s="55">
        <f>C36+C16</f>
        <v>105</v>
      </c>
      <c r="D37" s="55"/>
      <c r="E37" s="51" t="s">
        <v>69</v>
      </c>
      <c r="F37" s="48">
        <v>60</v>
      </c>
      <c r="G37" s="55">
        <f>G27+G35</f>
        <v>65</v>
      </c>
      <c r="H37" s="55"/>
    </row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4"/>
  <sheetViews>
    <sheetView workbookViewId="0">
      <selection activeCell="I38" sqref="I38"/>
    </sheetView>
  </sheetViews>
  <sheetFormatPr defaultColWidth="9" defaultRowHeight="16.8" outlineLevelCol="4"/>
  <cols>
    <col min="1" max="1" width="33.75" customWidth="1"/>
    <col min="2" max="2" width="9.375" customWidth="1"/>
    <col min="3" max="3" width="4.625" customWidth="1"/>
    <col min="4" max="4" width="13.75" customWidth="1"/>
    <col min="5" max="5" width="14.625" customWidth="1"/>
  </cols>
  <sheetData>
    <row r="1" ht="31.6" spans="1:5">
      <c r="A1" s="29" t="s">
        <v>70</v>
      </c>
      <c r="B1" s="29"/>
      <c r="C1" s="29"/>
      <c r="D1" s="29"/>
      <c r="E1" s="29"/>
    </row>
    <row r="2" ht="17.6" spans="1:5">
      <c r="A2" s="30"/>
      <c r="B2" s="30" t="s">
        <v>71</v>
      </c>
      <c r="C2" s="30"/>
      <c r="D2" s="30"/>
      <c r="E2" s="30"/>
    </row>
    <row r="3" ht="18" spans="1:5">
      <c r="A3" s="30" t="s">
        <v>72</v>
      </c>
      <c r="B3" s="30"/>
      <c r="C3" s="30"/>
      <c r="D3" s="30"/>
      <c r="E3" s="42" t="s">
        <v>73</v>
      </c>
    </row>
    <row r="4" spans="1:5">
      <c r="A4" s="31" t="s">
        <v>74</v>
      </c>
      <c r="B4" s="32"/>
      <c r="C4" s="33" t="s">
        <v>1</v>
      </c>
      <c r="D4" s="34" t="s">
        <v>75</v>
      </c>
      <c r="E4" s="43" t="s">
        <v>76</v>
      </c>
    </row>
    <row r="5" spans="1:5">
      <c r="A5" s="35"/>
      <c r="B5" s="36"/>
      <c r="C5" s="33"/>
      <c r="D5" s="37"/>
      <c r="E5" s="43"/>
    </row>
    <row r="6" ht="17.6" spans="1:5">
      <c r="A6" s="38" t="s">
        <v>77</v>
      </c>
      <c r="B6" s="39"/>
      <c r="C6" s="40">
        <v>1</v>
      </c>
      <c r="D6" s="41">
        <v>2856874.52</v>
      </c>
      <c r="E6" s="41">
        <v>2985471.65</v>
      </c>
    </row>
    <row r="7" ht="17.6" spans="1:5">
      <c r="A7" s="38" t="s">
        <v>78</v>
      </c>
      <c r="B7" s="39"/>
      <c r="C7" s="40">
        <v>2</v>
      </c>
      <c r="D7" s="41">
        <v>2298752.47</v>
      </c>
      <c r="E7" s="41">
        <v>2368543.25</v>
      </c>
    </row>
    <row r="8" ht="17.6" spans="1:5">
      <c r="A8" s="38" t="s">
        <v>79</v>
      </c>
      <c r="B8" s="39"/>
      <c r="C8" s="40">
        <v>3</v>
      </c>
      <c r="D8" s="41">
        <v>7584</v>
      </c>
      <c r="E8" s="41">
        <v>2425</v>
      </c>
    </row>
    <row r="9" ht="17.6" spans="1:5">
      <c r="A9" s="38" t="s">
        <v>80</v>
      </c>
      <c r="B9" s="39"/>
      <c r="C9" s="40">
        <v>4</v>
      </c>
      <c r="D9" s="41">
        <v>264528.62</v>
      </c>
      <c r="E9" s="41">
        <v>287541.58</v>
      </c>
    </row>
    <row r="10" ht="17.6" spans="1:5">
      <c r="A10" s="38" t="s">
        <v>81</v>
      </c>
      <c r="B10" s="39"/>
      <c r="C10" s="40">
        <v>5</v>
      </c>
      <c r="D10" s="41">
        <v>148572.59</v>
      </c>
      <c r="E10" s="41">
        <v>175485.98</v>
      </c>
    </row>
    <row r="11" ht="17.6" spans="1:5">
      <c r="A11" s="38" t="s">
        <v>82</v>
      </c>
      <c r="B11" s="39"/>
      <c r="C11" s="40">
        <v>6</v>
      </c>
      <c r="D11" s="41">
        <v>0</v>
      </c>
      <c r="E11" s="41">
        <v>1985.9</v>
      </c>
    </row>
    <row r="12" ht="17.6" spans="1:5">
      <c r="A12" s="38" t="s">
        <v>83</v>
      </c>
      <c r="B12" s="39"/>
      <c r="C12" s="40">
        <v>7</v>
      </c>
      <c r="D12" s="41">
        <v>0</v>
      </c>
      <c r="E12" s="41">
        <v>0</v>
      </c>
    </row>
    <row r="13" ht="17.6" spans="1:5">
      <c r="A13" s="38" t="s">
        <v>84</v>
      </c>
      <c r="B13" s="39"/>
      <c r="C13" s="40">
        <v>8</v>
      </c>
      <c r="D13" s="41">
        <v>0</v>
      </c>
      <c r="E13" s="41">
        <v>0</v>
      </c>
    </row>
    <row r="14" ht="17.6" spans="1:5">
      <c r="A14" s="38" t="s">
        <v>85</v>
      </c>
      <c r="B14" s="39"/>
      <c r="C14" s="40">
        <v>9</v>
      </c>
      <c r="D14" s="41">
        <v>0</v>
      </c>
      <c r="E14" s="41">
        <v>0</v>
      </c>
    </row>
    <row r="15" ht="17.6" spans="1:5">
      <c r="A15" s="38" t="s">
        <v>86</v>
      </c>
      <c r="B15" s="39"/>
      <c r="C15" s="40">
        <v>10</v>
      </c>
      <c r="D15" s="41">
        <v>0</v>
      </c>
      <c r="E15" s="41">
        <v>0</v>
      </c>
    </row>
    <row r="16" ht="17.6" spans="1:5">
      <c r="A16" s="38" t="s">
        <v>87</v>
      </c>
      <c r="B16" s="39"/>
      <c r="C16" s="40">
        <v>11</v>
      </c>
      <c r="D16" s="41">
        <v>137436.84</v>
      </c>
      <c r="E16" s="41">
        <v>149489.94</v>
      </c>
    </row>
    <row r="17" ht="17.6" spans="1:5">
      <c r="A17" s="38" t="s">
        <v>88</v>
      </c>
      <c r="B17" s="39"/>
      <c r="C17" s="40">
        <v>12</v>
      </c>
      <c r="D17" s="41">
        <v>0</v>
      </c>
      <c r="E17" s="41">
        <v>0</v>
      </c>
    </row>
    <row r="18" ht="17.6" spans="1:5">
      <c r="A18" s="38" t="s">
        <v>89</v>
      </c>
      <c r="B18" s="39"/>
      <c r="C18" s="40">
        <v>13</v>
      </c>
      <c r="D18" s="41">
        <v>0</v>
      </c>
      <c r="E18" s="41">
        <v>0</v>
      </c>
    </row>
    <row r="19" ht="17.6" spans="1:5">
      <c r="A19" s="38" t="s">
        <v>90</v>
      </c>
      <c r="B19" s="39"/>
      <c r="C19" s="40">
        <v>14</v>
      </c>
      <c r="D19" s="41">
        <v>0</v>
      </c>
      <c r="E19" s="41">
        <v>0</v>
      </c>
    </row>
    <row r="20" ht="17.6" spans="1:5">
      <c r="A20" s="38" t="s">
        <v>91</v>
      </c>
      <c r="B20" s="39"/>
      <c r="C20" s="40">
        <v>15</v>
      </c>
      <c r="D20" s="41">
        <v>137436.84</v>
      </c>
      <c r="E20" s="41">
        <v>149489.94</v>
      </c>
    </row>
    <row r="21" ht="17.6" spans="1:5">
      <c r="A21" s="38" t="s">
        <v>92</v>
      </c>
      <c r="B21" s="39"/>
      <c r="C21" s="40">
        <v>16</v>
      </c>
      <c r="D21" s="41">
        <v>1652</v>
      </c>
      <c r="E21" s="41">
        <v>1854</v>
      </c>
    </row>
    <row r="22" ht="17.6" spans="1:5">
      <c r="A22" s="38" t="s">
        <v>93</v>
      </c>
      <c r="B22" s="39"/>
      <c r="C22" s="40">
        <v>17</v>
      </c>
      <c r="D22" s="41">
        <v>135784.84</v>
      </c>
      <c r="E22" s="41">
        <v>147635.94</v>
      </c>
    </row>
    <row r="23" ht="17.6" spans="1:5">
      <c r="A23" s="38" t="s">
        <v>94</v>
      </c>
      <c r="B23" s="39"/>
      <c r="C23" s="40">
        <v>18</v>
      </c>
      <c r="D23" s="41">
        <v>0</v>
      </c>
      <c r="E23" s="41">
        <v>0</v>
      </c>
    </row>
    <row r="24" ht="17.6" spans="1:5">
      <c r="A24" s="38" t="s">
        <v>95</v>
      </c>
      <c r="B24" s="39"/>
      <c r="C24" s="40">
        <v>19</v>
      </c>
      <c r="D24" s="41">
        <v>0</v>
      </c>
      <c r="E24" s="41">
        <v>0</v>
      </c>
    </row>
    <row r="25" ht="17.6" spans="1:5">
      <c r="A25" s="38" t="s">
        <v>96</v>
      </c>
      <c r="B25" s="39"/>
      <c r="C25" s="40">
        <v>20</v>
      </c>
      <c r="D25" s="41">
        <v>0</v>
      </c>
      <c r="E25" s="41">
        <v>0</v>
      </c>
    </row>
    <row r="26" ht="17.6" spans="1:5">
      <c r="A26" s="38" t="s">
        <v>97</v>
      </c>
      <c r="B26" s="39"/>
      <c r="C26" s="40">
        <v>21</v>
      </c>
      <c r="D26" s="41">
        <v>0</v>
      </c>
      <c r="E26" s="41">
        <v>0</v>
      </c>
    </row>
    <row r="27" ht="17.6" spans="1:5">
      <c r="A27" s="38" t="s">
        <v>98</v>
      </c>
      <c r="B27" s="39"/>
      <c r="C27" s="40">
        <v>22</v>
      </c>
      <c r="D27" s="41">
        <v>135784.84</v>
      </c>
      <c r="E27" s="41">
        <v>147635.94</v>
      </c>
    </row>
    <row r="28" ht="17.6" spans="1:5">
      <c r="A28" s="38" t="s">
        <v>99</v>
      </c>
      <c r="B28" s="39"/>
      <c r="C28" s="40">
        <v>23</v>
      </c>
      <c r="D28" s="41">
        <v>0</v>
      </c>
      <c r="E28" s="41">
        <v>0</v>
      </c>
    </row>
    <row r="29" ht="17.6" spans="1:5">
      <c r="A29" s="38" t="s">
        <v>100</v>
      </c>
      <c r="B29" s="39"/>
      <c r="C29" s="40">
        <v>24</v>
      </c>
      <c r="D29" s="41">
        <v>135784.84</v>
      </c>
      <c r="E29" s="41">
        <v>147635.94</v>
      </c>
    </row>
    <row r="30" ht="17.6" spans="1:5">
      <c r="A30" s="38" t="s">
        <v>101</v>
      </c>
      <c r="B30" s="39"/>
      <c r="C30" s="40">
        <v>25</v>
      </c>
      <c r="D30" s="41">
        <v>0</v>
      </c>
      <c r="E30" s="41">
        <v>0</v>
      </c>
    </row>
    <row r="31" ht="17.6" spans="1:5">
      <c r="A31" s="38" t="s">
        <v>102</v>
      </c>
      <c r="B31" s="39"/>
      <c r="C31" s="40">
        <v>26</v>
      </c>
      <c r="D31" s="41">
        <v>0</v>
      </c>
      <c r="E31" s="41">
        <v>0</v>
      </c>
    </row>
    <row r="32" ht="17.6" spans="1:5">
      <c r="A32" s="38" t="s">
        <v>103</v>
      </c>
      <c r="B32" s="39"/>
      <c r="C32" s="40">
        <v>27</v>
      </c>
      <c r="D32" s="41">
        <v>0</v>
      </c>
      <c r="E32" s="41">
        <v>0</v>
      </c>
    </row>
    <row r="33" ht="17.6" spans="1:5">
      <c r="A33" s="38" t="s">
        <v>104</v>
      </c>
      <c r="B33" s="39"/>
      <c r="C33" s="40">
        <v>28</v>
      </c>
      <c r="D33" s="41">
        <v>0</v>
      </c>
      <c r="E33" s="41">
        <v>0</v>
      </c>
    </row>
    <row r="34" ht="17.6" spans="1:5">
      <c r="A34" s="38" t="s">
        <v>105</v>
      </c>
      <c r="B34" s="39"/>
      <c r="C34" s="40">
        <v>29</v>
      </c>
      <c r="D34" s="41">
        <v>135784.84</v>
      </c>
      <c r="E34" s="41">
        <v>147635.94</v>
      </c>
    </row>
  </sheetData>
  <mergeCells count="34">
    <mergeCell ref="A1:E1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C4:C5"/>
    <mergeCell ref="D4:D5"/>
    <mergeCell ref="E4:E5"/>
    <mergeCell ref="A4:B5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6"/>
  <sheetViews>
    <sheetView workbookViewId="0">
      <selection activeCell="J30" sqref="J30"/>
    </sheetView>
  </sheetViews>
  <sheetFormatPr defaultColWidth="9" defaultRowHeight="16.8" outlineLevelCol="4"/>
  <cols>
    <col min="1" max="1" width="33.75" customWidth="1"/>
    <col min="4" max="4" width="13.75" customWidth="1"/>
    <col min="5" max="5" width="18.25" customWidth="1"/>
  </cols>
  <sheetData>
    <row r="1" ht="31.6" spans="1:5">
      <c r="A1" s="1" t="s">
        <v>106</v>
      </c>
      <c r="B1" s="1"/>
      <c r="C1" s="1"/>
      <c r="D1" s="1"/>
      <c r="E1" s="1"/>
    </row>
    <row r="2" ht="17.6" spans="1:5">
      <c r="A2" s="2" t="s">
        <v>71</v>
      </c>
      <c r="B2" s="2"/>
      <c r="C2" s="2"/>
      <c r="D2" s="2"/>
      <c r="E2" s="2"/>
    </row>
    <row r="3" ht="17.6" spans="1:5">
      <c r="A3" s="3" t="s">
        <v>72</v>
      </c>
      <c r="B3" s="3"/>
      <c r="C3" s="4"/>
      <c r="D3" s="3"/>
      <c r="E3" s="25" t="s">
        <v>107</v>
      </c>
    </row>
    <row r="4" ht="17.6" spans="1:5">
      <c r="A4" s="5" t="s">
        <v>108</v>
      </c>
      <c r="B4" s="6"/>
      <c r="C4" s="7" t="s">
        <v>1</v>
      </c>
      <c r="D4" s="8" t="s">
        <v>75</v>
      </c>
      <c r="E4" s="7" t="s">
        <v>76</v>
      </c>
    </row>
    <row r="5" ht="17.6" spans="1:5">
      <c r="A5" s="9"/>
      <c r="B5" s="10"/>
      <c r="C5" s="11"/>
      <c r="D5" s="12"/>
      <c r="E5" s="26"/>
    </row>
    <row r="6" ht="17.6" spans="1:5">
      <c r="A6" s="9" t="s">
        <v>109</v>
      </c>
      <c r="B6" s="10"/>
      <c r="C6" s="11"/>
      <c r="D6" s="12"/>
      <c r="E6" s="26"/>
    </row>
    <row r="7" ht="17.6" spans="1:5">
      <c r="A7" s="9" t="s">
        <v>110</v>
      </c>
      <c r="B7" s="10"/>
      <c r="C7" s="13">
        <v>1</v>
      </c>
      <c r="D7" s="12">
        <v>2812092.75</v>
      </c>
      <c r="E7" s="27"/>
    </row>
    <row r="8" ht="17.6" spans="1:5">
      <c r="A8" s="9" t="s">
        <v>111</v>
      </c>
      <c r="B8" s="10"/>
      <c r="C8" s="13">
        <v>2</v>
      </c>
      <c r="D8" s="12">
        <v>0</v>
      </c>
      <c r="E8" s="26"/>
    </row>
    <row r="9" ht="17.6" spans="1:5">
      <c r="A9" s="9" t="s">
        <v>112</v>
      </c>
      <c r="B9" s="10"/>
      <c r="C9" s="13">
        <v>3</v>
      </c>
      <c r="D9" s="12">
        <v>0</v>
      </c>
      <c r="E9" s="26"/>
    </row>
    <row r="10" ht="18" spans="1:5">
      <c r="A10" s="9" t="s">
        <v>113</v>
      </c>
      <c r="B10" s="10"/>
      <c r="C10" s="13">
        <v>4</v>
      </c>
      <c r="D10" s="12">
        <v>2812092.75</v>
      </c>
      <c r="E10" s="12">
        <v>0</v>
      </c>
    </row>
    <row r="11" ht="17.6" spans="1:5">
      <c r="A11" s="9" t="s">
        <v>114</v>
      </c>
      <c r="B11" s="10"/>
      <c r="C11" s="13">
        <v>5</v>
      </c>
      <c r="D11" s="12">
        <v>2206381.15</v>
      </c>
      <c r="E11" s="26"/>
    </row>
    <row r="12" ht="17.6" spans="1:5">
      <c r="A12" s="9" t="s">
        <v>115</v>
      </c>
      <c r="B12" s="10"/>
      <c r="C12" s="13">
        <v>6</v>
      </c>
      <c r="D12" s="12">
        <v>37143.15</v>
      </c>
      <c r="E12" s="26"/>
    </row>
    <row r="13" ht="17.6" spans="1:5">
      <c r="A13" s="9" t="s">
        <v>116</v>
      </c>
      <c r="B13" s="10"/>
      <c r="C13" s="13">
        <v>7</v>
      </c>
      <c r="D13" s="12">
        <v>9236</v>
      </c>
      <c r="E13" s="26"/>
    </row>
    <row r="14" ht="17.6" spans="1:5">
      <c r="A14" s="9" t="s">
        <v>117</v>
      </c>
      <c r="B14" s="10"/>
      <c r="C14" s="13">
        <v>8</v>
      </c>
      <c r="D14" s="12">
        <v>214045.48</v>
      </c>
      <c r="E14" s="26"/>
    </row>
    <row r="15" ht="18" spans="1:5">
      <c r="A15" s="9" t="s">
        <v>118</v>
      </c>
      <c r="B15" s="10"/>
      <c r="C15" s="13">
        <v>9</v>
      </c>
      <c r="D15" s="12">
        <v>2466805.78</v>
      </c>
      <c r="E15" s="12">
        <v>0</v>
      </c>
    </row>
    <row r="16" ht="17.6" spans="1:5">
      <c r="A16" s="9" t="s">
        <v>119</v>
      </c>
      <c r="B16" s="10"/>
      <c r="C16" s="13">
        <v>10</v>
      </c>
      <c r="D16" s="12">
        <v>345286.97</v>
      </c>
      <c r="E16" s="12">
        <v>0</v>
      </c>
    </row>
    <row r="17" ht="17.6" spans="1:5">
      <c r="A17" s="9" t="s">
        <v>120</v>
      </c>
      <c r="B17" s="10"/>
      <c r="C17" s="14"/>
      <c r="D17" s="12"/>
      <c r="E17" s="26"/>
    </row>
    <row r="18" ht="17.6" spans="1:5">
      <c r="A18" s="9" t="s">
        <v>121</v>
      </c>
      <c r="B18" s="10"/>
      <c r="C18" s="13">
        <v>11</v>
      </c>
      <c r="D18" s="12">
        <v>0</v>
      </c>
      <c r="E18" s="26"/>
    </row>
    <row r="19" ht="17.6" spans="1:5">
      <c r="A19" s="9" t="s">
        <v>122</v>
      </c>
      <c r="B19" s="10"/>
      <c r="C19" s="13">
        <v>12</v>
      </c>
      <c r="D19" s="12">
        <v>0</v>
      </c>
      <c r="E19" s="26"/>
    </row>
    <row r="20" ht="23" customHeight="1" spans="1:5">
      <c r="A20" s="9" t="s">
        <v>123</v>
      </c>
      <c r="B20" s="10"/>
      <c r="C20" s="13">
        <v>13</v>
      </c>
      <c r="D20" s="12">
        <v>0</v>
      </c>
      <c r="E20" s="26"/>
    </row>
    <row r="21" ht="17.6" spans="1:5">
      <c r="A21" s="15" t="s">
        <v>124</v>
      </c>
      <c r="B21" s="16"/>
      <c r="C21" s="13">
        <v>14</v>
      </c>
      <c r="D21" s="12">
        <v>0</v>
      </c>
      <c r="E21" s="26"/>
    </row>
    <row r="22" ht="17.6" spans="1:5">
      <c r="A22" s="9" t="s">
        <v>125</v>
      </c>
      <c r="B22" s="10"/>
      <c r="C22" s="13">
        <v>15</v>
      </c>
      <c r="D22" s="12">
        <v>0</v>
      </c>
      <c r="E22" s="26"/>
    </row>
    <row r="23" ht="18" spans="1:5">
      <c r="A23" s="9" t="s">
        <v>126</v>
      </c>
      <c r="B23" s="10"/>
      <c r="C23" s="13">
        <v>16</v>
      </c>
      <c r="D23" s="12">
        <v>0</v>
      </c>
      <c r="E23" s="12">
        <v>0</v>
      </c>
    </row>
    <row r="24" ht="17.6" spans="1:5">
      <c r="A24" s="9" t="s">
        <v>127</v>
      </c>
      <c r="B24" s="10"/>
      <c r="C24" s="13">
        <v>17</v>
      </c>
      <c r="D24" s="12">
        <v>0</v>
      </c>
      <c r="E24" s="26"/>
    </row>
    <row r="25" ht="17.6" spans="1:5">
      <c r="A25" s="9" t="s">
        <v>128</v>
      </c>
      <c r="B25" s="10"/>
      <c r="C25" s="13">
        <v>18</v>
      </c>
      <c r="D25" s="12">
        <v>0</v>
      </c>
      <c r="E25" s="26"/>
    </row>
    <row r="26" ht="17.6" spans="1:5">
      <c r="A26" s="15" t="s">
        <v>129</v>
      </c>
      <c r="B26" s="16"/>
      <c r="C26" s="13">
        <v>19</v>
      </c>
      <c r="D26" s="12">
        <v>0</v>
      </c>
      <c r="E26" s="26"/>
    </row>
    <row r="27" ht="17.6" spans="1:5">
      <c r="A27" s="9" t="s">
        <v>130</v>
      </c>
      <c r="B27" s="10"/>
      <c r="C27" s="13">
        <v>20</v>
      </c>
      <c r="D27" s="12">
        <v>0</v>
      </c>
      <c r="E27" s="26"/>
    </row>
    <row r="28" ht="18" spans="1:5">
      <c r="A28" s="9" t="s">
        <v>131</v>
      </c>
      <c r="B28" s="10"/>
      <c r="C28" s="13">
        <v>21</v>
      </c>
      <c r="D28" s="12">
        <v>0</v>
      </c>
      <c r="E28" s="12">
        <v>0</v>
      </c>
    </row>
    <row r="29" ht="17.6" spans="1:5">
      <c r="A29" s="9" t="s">
        <v>132</v>
      </c>
      <c r="B29" s="10"/>
      <c r="C29" s="13">
        <v>22</v>
      </c>
      <c r="D29" s="12">
        <v>0</v>
      </c>
      <c r="E29" s="12">
        <v>0</v>
      </c>
    </row>
    <row r="30" ht="17.6" spans="1:5">
      <c r="A30" s="9" t="s">
        <v>133</v>
      </c>
      <c r="B30" s="10"/>
      <c r="C30" s="14"/>
      <c r="D30" s="12"/>
      <c r="E30" s="26"/>
    </row>
    <row r="31" ht="17.6" spans="1:5">
      <c r="A31" s="9" t="s">
        <v>134</v>
      </c>
      <c r="B31" s="10"/>
      <c r="C31" s="13">
        <v>23</v>
      </c>
      <c r="D31" s="12">
        <v>0</v>
      </c>
      <c r="E31" s="26"/>
    </row>
    <row r="32" ht="17.6" spans="1:5">
      <c r="A32" s="9" t="s">
        <v>135</v>
      </c>
      <c r="B32" s="10"/>
      <c r="C32" s="13">
        <v>24</v>
      </c>
      <c r="D32" s="12">
        <v>0</v>
      </c>
      <c r="E32" s="26"/>
    </row>
    <row r="33" ht="17.6" spans="1:5">
      <c r="A33" s="9" t="s">
        <v>136</v>
      </c>
      <c r="B33" s="10"/>
      <c r="C33" s="13">
        <v>25</v>
      </c>
      <c r="D33" s="12">
        <v>0</v>
      </c>
      <c r="E33" s="26"/>
    </row>
    <row r="34" ht="18" spans="1:5">
      <c r="A34" s="9" t="s">
        <v>137</v>
      </c>
      <c r="B34" s="10"/>
      <c r="C34" s="13">
        <v>26</v>
      </c>
      <c r="D34" s="12">
        <v>0</v>
      </c>
      <c r="E34" s="12">
        <v>0</v>
      </c>
    </row>
    <row r="35" ht="17.6" spans="1:5">
      <c r="A35" s="9" t="s">
        <v>138</v>
      </c>
      <c r="B35" s="10"/>
      <c r="C35" s="13">
        <v>27</v>
      </c>
      <c r="D35" s="12">
        <v>0</v>
      </c>
      <c r="E35" s="26"/>
    </row>
    <row r="36" ht="17.6" spans="1:5">
      <c r="A36" s="9" t="s">
        <v>139</v>
      </c>
      <c r="B36" s="10"/>
      <c r="C36" s="13">
        <v>28</v>
      </c>
      <c r="D36" s="12">
        <v>0</v>
      </c>
      <c r="E36" s="26"/>
    </row>
    <row r="37" ht="17.6" spans="1:5">
      <c r="A37" s="9" t="s">
        <v>140</v>
      </c>
      <c r="B37" s="10"/>
      <c r="C37" s="13">
        <v>29</v>
      </c>
      <c r="D37" s="12">
        <v>0</v>
      </c>
      <c r="E37" s="26"/>
    </row>
    <row r="38" ht="18" spans="1:5">
      <c r="A38" s="9" t="s">
        <v>141</v>
      </c>
      <c r="B38" s="10"/>
      <c r="C38" s="13">
        <v>30</v>
      </c>
      <c r="D38" s="12">
        <v>0</v>
      </c>
      <c r="E38" s="12">
        <v>0</v>
      </c>
    </row>
    <row r="39" ht="17.6" spans="1:5">
      <c r="A39" s="9" t="s">
        <v>142</v>
      </c>
      <c r="B39" s="10"/>
      <c r="C39" s="13">
        <v>31</v>
      </c>
      <c r="D39" s="12">
        <v>0</v>
      </c>
      <c r="E39" s="12">
        <v>0</v>
      </c>
    </row>
    <row r="40" ht="17.6" spans="1:5">
      <c r="A40" s="9" t="s">
        <v>143</v>
      </c>
      <c r="B40" s="10"/>
      <c r="C40" s="13">
        <v>32</v>
      </c>
      <c r="D40" s="12">
        <v>0</v>
      </c>
      <c r="E40" s="26"/>
    </row>
    <row r="41" ht="17.6" spans="1:5">
      <c r="A41" s="9" t="s">
        <v>144</v>
      </c>
      <c r="B41" s="10"/>
      <c r="C41" s="13">
        <v>33</v>
      </c>
      <c r="D41" s="12">
        <v>345286.97</v>
      </c>
      <c r="E41" s="12">
        <v>0</v>
      </c>
    </row>
    <row r="42" ht="17.6" spans="1:5">
      <c r="A42" s="15" t="s">
        <v>145</v>
      </c>
      <c r="B42" s="16"/>
      <c r="C42" s="13">
        <v>34</v>
      </c>
      <c r="D42" s="12">
        <v>395852.65</v>
      </c>
      <c r="E42" s="26"/>
    </row>
    <row r="43" ht="17.6" spans="1:5">
      <c r="A43" s="17" t="s">
        <v>146</v>
      </c>
      <c r="B43" s="17"/>
      <c r="C43" s="18">
        <v>35</v>
      </c>
      <c r="D43" s="12">
        <v>741139.62</v>
      </c>
      <c r="E43" s="12">
        <v>0</v>
      </c>
    </row>
    <row r="44" ht="31.6" spans="1:5">
      <c r="A44" s="1" t="s">
        <v>106</v>
      </c>
      <c r="B44" s="1"/>
      <c r="C44" s="1"/>
      <c r="D44" s="1"/>
      <c r="E44" s="1"/>
    </row>
    <row r="45" ht="17.6" spans="1:5">
      <c r="A45" s="19" t="s">
        <v>71</v>
      </c>
      <c r="B45" s="19"/>
      <c r="C45" s="19"/>
      <c r="D45" s="19"/>
      <c r="E45" s="19"/>
    </row>
    <row r="46" ht="17.6" spans="1:5">
      <c r="A46" s="3" t="s">
        <v>72</v>
      </c>
      <c r="B46" s="3"/>
      <c r="C46" s="4"/>
      <c r="D46" s="3"/>
      <c r="E46" s="28" t="s">
        <v>107</v>
      </c>
    </row>
    <row r="47" ht="17.6" spans="1:5">
      <c r="A47" s="5" t="s">
        <v>147</v>
      </c>
      <c r="B47" s="20"/>
      <c r="C47" s="7" t="s">
        <v>1</v>
      </c>
      <c r="D47" s="8" t="s">
        <v>75</v>
      </c>
      <c r="E47" s="7" t="s">
        <v>76</v>
      </c>
    </row>
    <row r="48" ht="17.6" spans="1:5">
      <c r="A48" s="21"/>
      <c r="B48" s="22"/>
      <c r="C48" s="11"/>
      <c r="D48" s="12"/>
      <c r="E48" s="26"/>
    </row>
    <row r="49" ht="17.6" spans="1:5">
      <c r="A49" s="9" t="s">
        <v>148</v>
      </c>
      <c r="B49" s="22"/>
      <c r="C49" s="14"/>
      <c r="D49" s="12"/>
      <c r="E49" s="26"/>
    </row>
    <row r="50" ht="17.6" spans="1:5">
      <c r="A50" s="9" t="s">
        <v>149</v>
      </c>
      <c r="B50" s="22"/>
      <c r="C50" s="18">
        <v>36</v>
      </c>
      <c r="D50" s="12">
        <v>135784.84</v>
      </c>
      <c r="E50" s="26"/>
    </row>
    <row r="51" ht="17.6" spans="1:5">
      <c r="A51" s="9" t="s">
        <v>150</v>
      </c>
      <c r="B51" s="22"/>
      <c r="C51" s="18">
        <v>37</v>
      </c>
      <c r="D51" s="12">
        <v>0</v>
      </c>
      <c r="E51" s="26"/>
    </row>
    <row r="52" ht="17.6" spans="1:5">
      <c r="A52" s="9" t="s">
        <v>151</v>
      </c>
      <c r="B52" s="22"/>
      <c r="C52" s="18">
        <v>38</v>
      </c>
      <c r="D52" s="12">
        <v>0</v>
      </c>
      <c r="E52" s="26"/>
    </row>
    <row r="53" ht="17.6" spans="1:5">
      <c r="A53" s="9" t="s">
        <v>152</v>
      </c>
      <c r="B53" s="22"/>
      <c r="C53" s="18">
        <v>39</v>
      </c>
      <c r="D53" s="12">
        <v>0</v>
      </c>
      <c r="E53" s="26"/>
    </row>
    <row r="54" ht="17.6" spans="1:5">
      <c r="A54" s="9" t="s">
        <v>153</v>
      </c>
      <c r="B54" s="22"/>
      <c r="C54" s="18">
        <v>40</v>
      </c>
      <c r="D54" s="12">
        <v>0</v>
      </c>
      <c r="E54" s="26"/>
    </row>
    <row r="55" ht="17.6" spans="1:5">
      <c r="A55" s="23" t="s">
        <v>154</v>
      </c>
      <c r="B55" s="24"/>
      <c r="C55" s="18">
        <v>41</v>
      </c>
      <c r="D55" s="12">
        <v>0</v>
      </c>
      <c r="E55" s="26"/>
    </row>
    <row r="56" ht="17.6" spans="1:5">
      <c r="A56" s="9" t="s">
        <v>155</v>
      </c>
      <c r="B56" s="22"/>
      <c r="C56" s="18">
        <v>42</v>
      </c>
      <c r="D56" s="12">
        <v>178542.56</v>
      </c>
      <c r="E56" s="26"/>
    </row>
    <row r="57" ht="17.6" spans="1:5">
      <c r="A57" s="15" t="s">
        <v>156</v>
      </c>
      <c r="B57" s="16"/>
      <c r="C57" s="18">
        <v>43</v>
      </c>
      <c r="D57" s="12">
        <v>0</v>
      </c>
      <c r="E57" s="26"/>
    </row>
    <row r="58" ht="17.6" spans="1:5">
      <c r="A58" s="9" t="s">
        <v>157</v>
      </c>
      <c r="B58" s="22"/>
      <c r="C58" s="18">
        <v>44</v>
      </c>
      <c r="D58" s="12">
        <v>0</v>
      </c>
      <c r="E58" s="26"/>
    </row>
    <row r="59" ht="17.6" spans="1:5">
      <c r="A59" s="9" t="s">
        <v>158</v>
      </c>
      <c r="B59" s="22"/>
      <c r="C59" s="18">
        <v>45</v>
      </c>
      <c r="D59" s="12">
        <v>0</v>
      </c>
      <c r="E59" s="26"/>
    </row>
    <row r="60" ht="17.6" spans="1:5">
      <c r="A60" s="9" t="s">
        <v>159</v>
      </c>
      <c r="B60" s="22"/>
      <c r="C60" s="18">
        <v>46</v>
      </c>
      <c r="D60" s="12">
        <v>0</v>
      </c>
      <c r="E60" s="26"/>
    </row>
    <row r="61" ht="17.6" spans="1:5">
      <c r="A61" s="9" t="s">
        <v>160</v>
      </c>
      <c r="B61" s="22"/>
      <c r="C61" s="18">
        <v>47</v>
      </c>
      <c r="D61" s="12">
        <v>0</v>
      </c>
      <c r="E61" s="26"/>
    </row>
    <row r="62" ht="17.6" spans="1:5">
      <c r="A62" s="9" t="s">
        <v>161</v>
      </c>
      <c r="B62" s="22"/>
      <c r="C62" s="18">
        <v>48</v>
      </c>
      <c r="D62" s="12">
        <v>85476.65</v>
      </c>
      <c r="E62" s="26"/>
    </row>
    <row r="63" ht="17.6" spans="1:5">
      <c r="A63" s="9" t="s">
        <v>162</v>
      </c>
      <c r="B63" s="22"/>
      <c r="C63" s="18">
        <v>49</v>
      </c>
      <c r="D63" s="12">
        <v>-61297.65</v>
      </c>
      <c r="E63" s="26"/>
    </row>
    <row r="64" ht="17.6" spans="1:5">
      <c r="A64" s="9" t="s">
        <v>163</v>
      </c>
      <c r="B64" s="22"/>
      <c r="C64" s="18">
        <v>50</v>
      </c>
      <c r="D64" s="12">
        <v>6780.57</v>
      </c>
      <c r="E64" s="26"/>
    </row>
    <row r="65" ht="17.6" spans="1:5">
      <c r="A65" s="9" t="s">
        <v>164</v>
      </c>
      <c r="B65" s="22"/>
      <c r="C65" s="18">
        <v>51</v>
      </c>
      <c r="D65" s="12">
        <v>0</v>
      </c>
      <c r="E65" s="26"/>
    </row>
    <row r="66" ht="17.6" spans="1:5">
      <c r="A66" s="9" t="s">
        <v>165</v>
      </c>
      <c r="B66" s="22"/>
      <c r="C66" s="18">
        <v>52</v>
      </c>
      <c r="D66" s="12">
        <v>345286.97</v>
      </c>
      <c r="E66" s="12">
        <v>0</v>
      </c>
    </row>
    <row r="67" ht="17.6" spans="1:5">
      <c r="A67" s="9" t="s">
        <v>166</v>
      </c>
      <c r="B67" s="22"/>
      <c r="C67" s="11"/>
      <c r="D67" s="12"/>
      <c r="E67" s="26"/>
    </row>
    <row r="68" ht="17.6" spans="1:5">
      <c r="A68" s="9" t="s">
        <v>167</v>
      </c>
      <c r="B68" s="22"/>
      <c r="C68" s="18">
        <v>53</v>
      </c>
      <c r="D68" s="12">
        <v>0</v>
      </c>
      <c r="E68" s="26"/>
    </row>
    <row r="69" ht="17.6" spans="1:5">
      <c r="A69" s="9" t="s">
        <v>168</v>
      </c>
      <c r="B69" s="22"/>
      <c r="C69" s="18">
        <v>54</v>
      </c>
      <c r="D69" s="12">
        <v>0</v>
      </c>
      <c r="E69" s="26"/>
    </row>
    <row r="70" ht="17.6" spans="1:5">
      <c r="A70" s="9" t="s">
        <v>169</v>
      </c>
      <c r="B70" s="22"/>
      <c r="C70" s="18">
        <v>55</v>
      </c>
      <c r="D70" s="12">
        <v>0</v>
      </c>
      <c r="E70" s="26"/>
    </row>
    <row r="71" ht="17.6" spans="1:5">
      <c r="A71" s="9" t="s">
        <v>170</v>
      </c>
      <c r="B71" s="10"/>
      <c r="C71" s="14"/>
      <c r="D71" s="12"/>
      <c r="E71" s="26"/>
    </row>
    <row r="72" ht="17.6" spans="1:5">
      <c r="A72" s="9" t="s">
        <v>171</v>
      </c>
      <c r="B72" s="10"/>
      <c r="C72" s="18">
        <v>56</v>
      </c>
      <c r="D72" s="12">
        <v>741139.62</v>
      </c>
      <c r="E72" s="26"/>
    </row>
    <row r="73" ht="17.6" spans="1:5">
      <c r="A73" s="9" t="s">
        <v>172</v>
      </c>
      <c r="B73" s="22"/>
      <c r="C73" s="18">
        <v>57</v>
      </c>
      <c r="D73" s="12">
        <v>395852.65</v>
      </c>
      <c r="E73" s="26"/>
    </row>
    <row r="74" ht="17.6" spans="1:5">
      <c r="A74" s="9" t="s">
        <v>173</v>
      </c>
      <c r="B74" s="22"/>
      <c r="C74" s="18">
        <v>58</v>
      </c>
      <c r="D74" s="12">
        <v>0</v>
      </c>
      <c r="E74" s="26"/>
    </row>
    <row r="75" ht="17.6" spans="1:5">
      <c r="A75" s="9" t="s">
        <v>174</v>
      </c>
      <c r="B75" s="22"/>
      <c r="C75" s="18">
        <v>59</v>
      </c>
      <c r="D75" s="12">
        <v>0</v>
      </c>
      <c r="E75" s="26"/>
    </row>
    <row r="76" ht="17.6" spans="1:5">
      <c r="A76" s="9" t="s">
        <v>175</v>
      </c>
      <c r="B76" s="22"/>
      <c r="C76" s="18">
        <v>60</v>
      </c>
      <c r="D76" s="12">
        <v>345286.97</v>
      </c>
      <c r="E76" s="12">
        <v>0</v>
      </c>
    </row>
  </sheetData>
  <mergeCells count="74">
    <mergeCell ref="A1:E1"/>
    <mergeCell ref="A2:E2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E44"/>
    <mergeCell ref="A45:E45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资产负债表</vt:lpstr>
      <vt:lpstr>利润表</vt:lpstr>
      <vt:lpstr>现金流量表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KUNDI</dc:creator>
  <cp:lastModifiedBy>张一栋</cp:lastModifiedBy>
  <dcterms:created xsi:type="dcterms:W3CDTF">2023-05-15T11:15:00Z</dcterms:created>
  <dcterms:modified xsi:type="dcterms:W3CDTF">2024-04-22T09:46:19Z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ICV">
    <vt:lpwstr>63925520E1764249B15A681C963D8D44_12</vt:lpwstr>
  </property>
</Properties>
</file>