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xr:revisionPtr revIDLastSave="0" documentId="8_{E3411E48-8F1E-4967-90B9-A1919343A2A8}" xr6:coauthVersionLast="47" xr6:coauthVersionMax="47" xr10:uidLastSave="{00000000-0000-0000-0000-000000000000}"/>
  <bookViews>
    <workbookView xWindow="30612" yWindow="-108" windowWidth="30936" windowHeight="16896" firstSheet="3" activeTab="3" xr2:uid="{600DB77B-601B-49A2-9AFA-42F889623EF2}"/>
  </bookViews>
  <sheets>
    <sheet name="HDFC" sheetId="7" r:id="rId1"/>
    <sheet name="Mahindra" sheetId="8" r:id="rId2"/>
    <sheet name="ZOMATO" sheetId="6" r:id="rId3"/>
    <sheet name="CORRELATION" sheetId="2" r:id="rId4"/>
  </sheets>
  <definedNames>
    <definedName name="ExternalData_1" localSheetId="0" hidden="1">HDFC!$A$1:$L$20</definedName>
    <definedName name="ExternalData_2" localSheetId="1" hidden="1">Mahindra!$A$1:$L$20</definedName>
    <definedName name="ExternalData_2" localSheetId="2" hidden="1">ZOMATO!$A$1:$L$20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40A6A-550D-4D1B-9349-0A99FCF108FB}" keepAlive="1" name="Query - 500180 (1)" description="Connection to the '500180 (1)' query in the workbook." type="5" refreshedVersion="8" background="1" saveData="1">
    <dbPr connection="Provider=Microsoft.Mashup.OleDb.1;Data Source=$Workbook$;Location=&quot;500180 (1)&quot;;Extended Properties=&quot;&quot;" command="SELECT * FROM [500180 (1)]"/>
  </connection>
  <connection id="2" xr16:uid="{32897E23-45AA-4AEC-8ACA-03FB911070E6}" keepAlive="1" name="Query - 500520" description="Connection to the '500520' query in the workbook." type="5" refreshedVersion="0" background="1">
    <dbPr connection="Provider=Microsoft.Mashup.OleDb.1;Data Source=$Workbook$;Location=500520;Extended Properties=&quot;&quot;" command="SELECT * FROM [500520]"/>
  </connection>
  <connection id="3" xr16:uid="{F0D24EAC-6071-4A50-A4FA-32C07C7D352B}" keepAlive="1" name="Query - 500520 (1)" description="Connection to the '500520 (1)' query in the workbook." type="5" refreshedVersion="8" background="1" saveData="1">
    <dbPr connection="Provider=Microsoft.Mashup.OleDb.1;Data Source=$Workbook$;Location=&quot;500520 (1)&quot;;Extended Properties=&quot;&quot;" command="SELECT * FROM [500520 (1)]"/>
  </connection>
  <connection id="4" xr16:uid="{91B9B150-0F47-459D-AC95-4C157E125FF3}" keepAlive="1" name="Query - 543320" description="Connection to the '543320' query in the workbook." type="5" refreshedVersion="0" background="1">
    <dbPr connection="Provider=Microsoft.Mashup.OleDb.1;Data Source=$Workbook$;Location=543320;Extended Properties=&quot;&quot;" command="SELECT * FROM [543320]"/>
  </connection>
  <connection id="5" xr16:uid="{C5E5EEDF-62ED-4EAC-BF8D-5BEEF0D92116}" keepAlive="1" name="Query - 543320 (1)" description="Connection to the '543320 (1)' query in the workbook." type="5" refreshedVersion="8" background="1" saveData="1">
    <dbPr connection="Provider=Microsoft.Mashup.OleDb.1;Data Source=$Workbook$;Location=&quot;543320 (1)&quot;;Extended Properties=&quot;&quot;" command="SELECT * FROM [543320 (1)]"/>
  </connection>
</connections>
</file>

<file path=xl/sharedStrings.xml><?xml version="1.0" encoding="utf-8"?>
<sst xmlns="http://schemas.openxmlformats.org/spreadsheetml/2006/main" count="44" uniqueCount="19">
  <si>
    <t>Month</t>
  </si>
  <si>
    <t>Open Price</t>
  </si>
  <si>
    <t>High Price</t>
  </si>
  <si>
    <t>Low Price</t>
  </si>
  <si>
    <t>Close Price</t>
  </si>
  <si>
    <t>No.of Shares</t>
  </si>
  <si>
    <t>No. of Trades</t>
  </si>
  <si>
    <t>Total Turnover (Rs.)</t>
  </si>
  <si>
    <t>Deliverable Quantity</t>
  </si>
  <si>
    <t>% Deli. Qty to Traded Qty</t>
  </si>
  <si>
    <t>Spread High-Low</t>
  </si>
  <si>
    <t>Spread Close-Open</t>
  </si>
  <si>
    <t>HDFC</t>
  </si>
  <si>
    <t>M&amp;M</t>
  </si>
  <si>
    <t>ZOMATO</t>
  </si>
  <si>
    <t>COR</t>
  </si>
  <si>
    <t>H-M</t>
  </si>
  <si>
    <t>H-Z</t>
  </si>
  <si>
    <t>M-Z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</si>
</sst>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BB2943-FBF8-4140-AD60-25030D5BE7B1}" autoFormatId="16" applyNumberFormats="0" applyBorderFormats="0" applyFontFormats="0" applyPatternFormats="0" applyAlignmentFormats="0" applyWidthHeightFormats="0">
  <queryTableRefresh nextId="13">
    <queryTableFields count="12">
      <queryTableField id="1" name="Month" tableColumnId="1"/>
      <queryTableField id="2" name="Open Price" tableColumnId="2"/>
      <queryTableField id="3" name="High Price" tableColumnId="3"/>
      <queryTableField id="4" name="Low Price" tableColumnId="4"/>
      <queryTableField id="5" name="Close Price" tableColumnId="5"/>
      <queryTableField id="6" name="No.of Shares" tableColumnId="6"/>
      <queryTableField id="7" name="No. of Trades" tableColumnId="7"/>
      <queryTableField id="8" name="Total Turnover (Rs.)" tableColumnId="8"/>
      <queryTableField id="9" name="Deliverable Quantity" tableColumnId="9"/>
      <queryTableField id="10" name="% Deli. Qty to Traded Qty" tableColumnId="10"/>
      <queryTableField id="11" name="Spread High-Low" tableColumnId="11"/>
      <queryTableField id="12" name="Spread Close-Open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D286EF4-AB6B-4F6A-B8B4-EE6502E14498}" autoFormatId="16" applyNumberFormats="0" applyBorderFormats="0" applyFontFormats="0" applyPatternFormats="0" applyAlignmentFormats="0" applyWidthHeightFormats="0">
  <queryTableRefresh nextId="13">
    <queryTableFields count="12">
      <queryTableField id="1" name="Month" tableColumnId="1"/>
      <queryTableField id="2" name="Open Price" tableColumnId="2"/>
      <queryTableField id="3" name="High Price" tableColumnId="3"/>
      <queryTableField id="4" name="Low Price" tableColumnId="4"/>
      <queryTableField id="5" name="Close Price" tableColumnId="5"/>
      <queryTableField id="6" name="No.of Shares" tableColumnId="6"/>
      <queryTableField id="7" name="No. of Trades" tableColumnId="7"/>
      <queryTableField id="8" name="Total Turnover (Rs.)" tableColumnId="8"/>
      <queryTableField id="9" name="Deliverable Quantity" tableColumnId="9"/>
      <queryTableField id="10" name="% Deli. Qty to Traded Qty" tableColumnId="10"/>
      <queryTableField id="11" name="Spread High-Low" tableColumnId="11"/>
      <queryTableField id="12" name="Spread Close-Open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CA78F6-AE4A-4B15-BD60-48C2CC5FF7B1}" autoFormatId="16" applyNumberFormats="0" applyBorderFormats="0" applyFontFormats="0" applyPatternFormats="0" applyAlignmentFormats="0" applyWidthHeightFormats="0">
  <queryTableRefresh nextId="13">
    <queryTableFields count="12">
      <queryTableField id="1" name="Month" tableColumnId="1"/>
      <queryTableField id="2" name="Open Price" tableColumnId="2"/>
      <queryTableField id="3" name="High Price" tableColumnId="3"/>
      <queryTableField id="4" name="Low Price" tableColumnId="4"/>
      <queryTableField id="5" name="Close Price" tableColumnId="5"/>
      <queryTableField id="6" name="No.of Shares" tableColumnId="6"/>
      <queryTableField id="7" name="No. of Trades" tableColumnId="7"/>
      <queryTableField id="8" name="Total Turnover (Rs.)" tableColumnId="8"/>
      <queryTableField id="9" name="Deliverable Quantity" tableColumnId="9"/>
      <queryTableField id="10" name="% Deli. Qty to Traded Qty" tableColumnId="10"/>
      <queryTableField id="11" name="Spread High-Low" tableColumnId="11"/>
      <queryTableField id="12" name="Spread Close-Ope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B6B92-B183-48CD-8BEA-58E2F86AEB2F}" name="_500180__1" displayName="_500180__1" ref="A1:L20" tableType="queryTable" totalsRowShown="0">
  <autoFilter ref="A1:L20" xr:uid="{F02B6B92-B183-48CD-8BEA-58E2F86AEB2F}"/>
  <tableColumns count="12">
    <tableColumn id="1" xr3:uid="{16F91015-5D3C-4822-B02F-910E79C224E5}" uniqueName="1" name="Month" queryTableFieldId="1" dataDxfId="2"/>
    <tableColumn id="2" xr3:uid="{24150239-1BC2-4892-BDBE-AA4FF290522D}" uniqueName="2" name="Open Price" queryTableFieldId="2"/>
    <tableColumn id="3" xr3:uid="{F96C6C6F-671E-4ED7-8144-F61202966E17}" uniqueName="3" name="High Price" queryTableFieldId="3"/>
    <tableColumn id="4" xr3:uid="{5A68F221-B0AC-4D83-A46C-D3508E3CB410}" uniqueName="4" name="Low Price" queryTableFieldId="4"/>
    <tableColumn id="5" xr3:uid="{3A31762A-A51A-485D-8909-0179F80C9185}" uniqueName="5" name="Close Price" queryTableFieldId="5"/>
    <tableColumn id="6" xr3:uid="{7989A140-E929-40FF-9C00-9F7C517A0DC6}" uniqueName="6" name="No.of Shares" queryTableFieldId="6"/>
    <tableColumn id="7" xr3:uid="{F1BE8F49-A254-45CB-B3C1-BE20AE2AC557}" uniqueName="7" name="No. of Trades" queryTableFieldId="7"/>
    <tableColumn id="8" xr3:uid="{52778A97-B143-4502-9055-80511D09B257}" uniqueName="8" name="Total Turnover (Rs.)" queryTableFieldId="8"/>
    <tableColumn id="9" xr3:uid="{9F14192F-BF5B-45FB-8078-4A3ACDA59C4E}" uniqueName="9" name="Deliverable Quantity" queryTableFieldId="9"/>
    <tableColumn id="10" xr3:uid="{18F1D235-06AA-4657-8B09-5E5749597A16}" uniqueName="10" name="% Deli. Qty to Traded Qty" queryTableFieldId="10"/>
    <tableColumn id="11" xr3:uid="{5CCB33E8-8F86-46FE-812E-A7966BF083D5}" uniqueName="11" name="Spread High-Low" queryTableFieldId="11"/>
    <tableColumn id="12" xr3:uid="{55227565-93ED-47D2-9963-BBE2918B0984}" uniqueName="12" name="Spread Close-Open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190A29-D323-4FAE-BC95-84A5FED3BE47}" name="_500520__1" displayName="_500520__1" ref="A1:L20" tableType="queryTable" totalsRowShown="0">
  <autoFilter ref="A1:L20" xr:uid="{74190A29-D323-4FAE-BC95-84A5FED3BE47}"/>
  <tableColumns count="12">
    <tableColumn id="1" xr3:uid="{70AD0288-A25F-4443-80FC-942C000C1504}" uniqueName="1" name="Month" queryTableFieldId="1" dataDxfId="1"/>
    <tableColumn id="2" xr3:uid="{472D8415-CEF3-401F-B825-4860056FB189}" uniqueName="2" name="Open Price" queryTableFieldId="2"/>
    <tableColumn id="3" xr3:uid="{EC2EFE11-A7FA-400C-AAE6-F66A6B8B403B}" uniqueName="3" name="High Price" queryTableFieldId="3"/>
    <tableColumn id="4" xr3:uid="{C8031695-23E9-4B89-8CE3-659A88F4BFD1}" uniqueName="4" name="Low Price" queryTableFieldId="4"/>
    <tableColumn id="5" xr3:uid="{D59B3354-509A-476D-8656-5345DCB2AD5D}" uniqueName="5" name="Close Price" queryTableFieldId="5"/>
    <tableColumn id="6" xr3:uid="{6529EDEB-9894-4C49-9D79-AFEF39C59B1D}" uniqueName="6" name="No.of Shares" queryTableFieldId="6"/>
    <tableColumn id="7" xr3:uid="{0FAC31BA-7677-4296-A169-4ABD697C7D6A}" uniqueName="7" name="No. of Trades" queryTableFieldId="7"/>
    <tableColumn id="8" xr3:uid="{13434961-4F70-42E5-B872-524F941FBD74}" uniqueName="8" name="Total Turnover (Rs.)" queryTableFieldId="8"/>
    <tableColumn id="9" xr3:uid="{5B5FC1E8-3FC2-41D0-8646-1EAA11BA3BDA}" uniqueName="9" name="Deliverable Quantity" queryTableFieldId="9"/>
    <tableColumn id="10" xr3:uid="{903FF7A9-18DC-4FC2-9F76-131B55F965DC}" uniqueName="10" name="% Deli. Qty to Traded Qty" queryTableFieldId="10"/>
    <tableColumn id="11" xr3:uid="{68F5F393-30B4-4BE8-9640-705007C38903}" uniqueName="11" name="Spread High-Low" queryTableFieldId="11"/>
    <tableColumn id="12" xr3:uid="{45DEB853-B2C8-48DC-8723-4672EA445BA4}" uniqueName="12" name="Spread Close-Open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1BCC3-8F85-47CE-A641-4C4AF49EF4A1}" name="_543320__1" displayName="_543320__1" ref="A1:L20" tableType="queryTable" totalsRowShown="0">
  <autoFilter ref="A1:L20" xr:uid="{E471BCC3-8F85-47CE-A641-4C4AF49EF4A1}"/>
  <tableColumns count="12">
    <tableColumn id="1" xr3:uid="{384E99BD-6FBE-47CF-83F4-A6D0121E03E2}" uniqueName="1" name="Month" queryTableFieldId="1" dataDxfId="0"/>
    <tableColumn id="2" xr3:uid="{524F4DBB-F3B5-4F9A-98EC-78C7B5894FE4}" uniqueName="2" name="Open Price" queryTableFieldId="2"/>
    <tableColumn id="3" xr3:uid="{B904F80F-AA41-4AD7-A73A-83879B042FB8}" uniqueName="3" name="High Price" queryTableFieldId="3"/>
    <tableColumn id="4" xr3:uid="{4C918615-93A5-48EB-AB0A-73744EE8C3A2}" uniqueName="4" name="Low Price" queryTableFieldId="4"/>
    <tableColumn id="5" xr3:uid="{6DCE5F14-579A-44A9-82E3-6F1BFF521CB4}" uniqueName="5" name="Close Price" queryTableFieldId="5"/>
    <tableColumn id="6" xr3:uid="{B1AE8E3E-6E38-4B11-ADF8-4889EF4CCE8B}" uniqueName="6" name="No.of Shares" queryTableFieldId="6"/>
    <tableColumn id="7" xr3:uid="{3D3A306D-CA49-4AD2-8476-404CDC12D698}" uniqueName="7" name="No. of Trades" queryTableFieldId="7"/>
    <tableColumn id="8" xr3:uid="{1B520E92-3A8F-4BD1-87D4-70C26E53D121}" uniqueName="8" name="Total Turnover (Rs.)" queryTableFieldId="8"/>
    <tableColumn id="9" xr3:uid="{A283CACD-0A16-4147-BE53-EAAD58FC15D5}" uniqueName="9" name="Deliverable Quantity" queryTableFieldId="9"/>
    <tableColumn id="10" xr3:uid="{1C8FA41E-2478-43E7-ACFF-AC57FAD6B10F}" uniqueName="10" name="% Deli. Qty to Traded Qty" queryTableFieldId="10"/>
    <tableColumn id="11" xr3:uid="{35221F3B-FD83-42BA-A017-330FA1201C61}" uniqueName="11" name="Spread High-Low" queryTableFieldId="11"/>
    <tableColumn id="12" xr3:uid="{31C8CB68-DB45-40D3-818D-0AE2FBDF925B}" uniqueName="12" name="Spread Close-Open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66C7-049B-4C43-8DFA-0375838B91AC}">
  <dimension ref="A1:L20"/>
  <sheetViews>
    <sheetView workbookViewId="0">
      <selection activeCell="B2" sqref="B2:B20"/>
    </sheetView>
  </sheetViews>
  <sheetFormatPr defaultRowHeight="14.45"/>
  <cols>
    <col min="1" max="1" width="10.28515625" bestFit="1" customWidth="1"/>
    <col min="2" max="2" width="12.28515625" bestFit="1" customWidth="1"/>
    <col min="3" max="3" width="11.5703125" bestFit="1" customWidth="1"/>
    <col min="4" max="4" width="11.28515625" bestFit="1" customWidth="1"/>
    <col min="5" max="5" width="12.28515625" bestFit="1" customWidth="1"/>
    <col min="6" max="6" width="14" bestFit="1" customWidth="1"/>
    <col min="7" max="7" width="14.42578125" bestFit="1" customWidth="1"/>
    <col min="8" max="8" width="20" bestFit="1" customWidth="1"/>
    <col min="9" max="9" width="20.5703125" bestFit="1" customWidth="1"/>
    <col min="10" max="10" width="24.5703125" bestFit="1" customWidth="1"/>
    <col min="11" max="11" width="17.5703125" bestFit="1" customWidth="1"/>
    <col min="12" max="12" width="1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44927</v>
      </c>
      <c r="B2">
        <v>1622.05</v>
      </c>
      <c r="C2">
        <v>1702</v>
      </c>
      <c r="D2">
        <v>1560.05</v>
      </c>
      <c r="E2">
        <v>1603.45</v>
      </c>
      <c r="F2">
        <v>3944497</v>
      </c>
      <c r="G2">
        <v>204797</v>
      </c>
      <c r="H2">
        <v>6404240376</v>
      </c>
      <c r="I2">
        <v>2430276</v>
      </c>
      <c r="J2">
        <v>61.61</v>
      </c>
      <c r="K2">
        <v>141.94999999999999</v>
      </c>
      <c r="L2">
        <v>-18.600000000000001</v>
      </c>
    </row>
    <row r="3" spans="1:12">
      <c r="A3" s="1">
        <v>44958</v>
      </c>
      <c r="B3">
        <v>1616.25</v>
      </c>
      <c r="C3">
        <v>1681.35</v>
      </c>
      <c r="D3">
        <v>1577.15</v>
      </c>
      <c r="E3">
        <v>1601.25</v>
      </c>
      <c r="F3">
        <v>2099747</v>
      </c>
      <c r="G3">
        <v>136984</v>
      </c>
      <c r="H3">
        <v>3431465100</v>
      </c>
      <c r="I3">
        <v>1026427</v>
      </c>
      <c r="J3">
        <v>48.88</v>
      </c>
      <c r="K3">
        <v>104.2</v>
      </c>
      <c r="L3">
        <v>-15</v>
      </c>
    </row>
    <row r="4" spans="1:12">
      <c r="A4" s="1">
        <v>44986</v>
      </c>
      <c r="B4">
        <v>1606.5</v>
      </c>
      <c r="C4">
        <v>1644.95</v>
      </c>
      <c r="D4">
        <v>1532.3</v>
      </c>
      <c r="E4">
        <v>1609.75</v>
      </c>
      <c r="F4">
        <v>3127825</v>
      </c>
      <c r="G4">
        <v>163807</v>
      </c>
      <c r="H4">
        <v>4961379137</v>
      </c>
      <c r="I4">
        <v>1237739</v>
      </c>
      <c r="J4">
        <v>39.57</v>
      </c>
      <c r="K4">
        <v>112.65</v>
      </c>
      <c r="L4">
        <v>3.25</v>
      </c>
    </row>
    <row r="5" spans="1:12">
      <c r="A5" s="1">
        <v>45017</v>
      </c>
      <c r="B5">
        <v>1604.3</v>
      </c>
      <c r="C5">
        <v>1715.85</v>
      </c>
      <c r="D5">
        <v>1602.55</v>
      </c>
      <c r="E5">
        <v>1688.05</v>
      </c>
      <c r="F5">
        <v>3204891</v>
      </c>
      <c r="G5">
        <v>142382</v>
      </c>
      <c r="H5">
        <v>5342396200</v>
      </c>
      <c r="I5">
        <v>1786364</v>
      </c>
      <c r="J5">
        <v>55.74</v>
      </c>
      <c r="K5">
        <v>113.3</v>
      </c>
      <c r="L5">
        <v>83.75</v>
      </c>
    </row>
    <row r="6" spans="1:12">
      <c r="A6" s="1">
        <v>45047</v>
      </c>
      <c r="B6">
        <v>1688.25</v>
      </c>
      <c r="C6">
        <v>1733.95</v>
      </c>
      <c r="D6">
        <v>1597.55</v>
      </c>
      <c r="E6">
        <v>1611.35</v>
      </c>
      <c r="F6">
        <v>4173340</v>
      </c>
      <c r="G6">
        <v>205268</v>
      </c>
      <c r="H6">
        <v>6899834610</v>
      </c>
      <c r="I6">
        <v>2304941</v>
      </c>
      <c r="J6">
        <v>55.23</v>
      </c>
      <c r="K6">
        <v>136.4</v>
      </c>
      <c r="L6">
        <v>-76.900000000000006</v>
      </c>
    </row>
    <row r="7" spans="1:12">
      <c r="A7" s="1">
        <v>45078</v>
      </c>
      <c r="B7">
        <v>1622</v>
      </c>
      <c r="C7">
        <v>1708.6</v>
      </c>
      <c r="D7">
        <v>1580</v>
      </c>
      <c r="E7">
        <v>1701.75</v>
      </c>
      <c r="F7">
        <v>7156144</v>
      </c>
      <c r="G7">
        <v>255118</v>
      </c>
      <c r="H7">
        <v>11709137630</v>
      </c>
      <c r="I7">
        <v>4130724</v>
      </c>
      <c r="J7">
        <v>57.72</v>
      </c>
      <c r="K7">
        <v>128.6</v>
      </c>
      <c r="L7">
        <v>79.75</v>
      </c>
    </row>
    <row r="8" spans="1:12">
      <c r="A8" s="1">
        <v>45108</v>
      </c>
      <c r="B8">
        <v>1714.9</v>
      </c>
      <c r="C8">
        <v>1757.8</v>
      </c>
      <c r="D8">
        <v>1627.2</v>
      </c>
      <c r="E8">
        <v>1651.1</v>
      </c>
      <c r="F8">
        <v>9026316</v>
      </c>
      <c r="G8">
        <v>423133</v>
      </c>
      <c r="H8">
        <v>15129218382</v>
      </c>
      <c r="I8">
        <v>3699103</v>
      </c>
      <c r="J8">
        <v>40.98</v>
      </c>
      <c r="K8">
        <v>130.6</v>
      </c>
      <c r="L8">
        <v>-63.8</v>
      </c>
    </row>
    <row r="9" spans="1:12">
      <c r="A9" s="1">
        <v>45139</v>
      </c>
      <c r="B9">
        <v>1652.6</v>
      </c>
      <c r="C9">
        <v>1666.45</v>
      </c>
      <c r="D9">
        <v>1557.7</v>
      </c>
      <c r="E9">
        <v>1571.95</v>
      </c>
      <c r="F9">
        <v>10375564</v>
      </c>
      <c r="G9">
        <v>418545</v>
      </c>
      <c r="H9">
        <v>16558651682</v>
      </c>
      <c r="I9">
        <v>5432844</v>
      </c>
      <c r="J9">
        <v>52.36</v>
      </c>
      <c r="K9">
        <v>108.75</v>
      </c>
      <c r="L9">
        <v>-80.650000000000006</v>
      </c>
    </row>
    <row r="10" spans="1:12">
      <c r="A10" s="1">
        <v>45170</v>
      </c>
      <c r="B10">
        <v>1570</v>
      </c>
      <c r="C10">
        <v>1669.25</v>
      </c>
      <c r="D10">
        <v>1515.35</v>
      </c>
      <c r="E10">
        <v>1526.55</v>
      </c>
      <c r="F10">
        <v>12762967</v>
      </c>
      <c r="G10">
        <v>653118</v>
      </c>
      <c r="H10">
        <v>20190316077</v>
      </c>
      <c r="I10">
        <v>7654554</v>
      </c>
      <c r="J10">
        <v>59.97</v>
      </c>
      <c r="K10">
        <v>153.9</v>
      </c>
      <c r="L10">
        <v>-43.45</v>
      </c>
    </row>
    <row r="11" spans="1:12">
      <c r="A11" s="1">
        <v>45200</v>
      </c>
      <c r="B11">
        <v>1526.55</v>
      </c>
      <c r="C11">
        <v>1558</v>
      </c>
      <c r="D11">
        <v>1460.55</v>
      </c>
      <c r="E11">
        <v>1476.7</v>
      </c>
      <c r="F11">
        <v>12569501</v>
      </c>
      <c r="G11">
        <v>517851</v>
      </c>
      <c r="H11">
        <v>19067806344</v>
      </c>
      <c r="I11">
        <v>7877148</v>
      </c>
      <c r="J11">
        <v>62.67</v>
      </c>
      <c r="K11">
        <v>97.45</v>
      </c>
      <c r="L11">
        <v>-49.85</v>
      </c>
    </row>
    <row r="12" spans="1:12">
      <c r="A12" s="1">
        <v>45231</v>
      </c>
      <c r="B12">
        <v>1465</v>
      </c>
      <c r="C12">
        <v>1570.1</v>
      </c>
      <c r="D12">
        <v>1463.55</v>
      </c>
      <c r="E12">
        <v>1559</v>
      </c>
      <c r="F12">
        <v>8469653</v>
      </c>
      <c r="G12">
        <v>339434</v>
      </c>
      <c r="H12">
        <v>12755298525</v>
      </c>
      <c r="I12">
        <v>3920086</v>
      </c>
      <c r="J12">
        <v>46.28</v>
      </c>
      <c r="K12">
        <v>106.55</v>
      </c>
      <c r="L12">
        <v>94</v>
      </c>
    </row>
    <row r="13" spans="1:12">
      <c r="A13" s="1">
        <v>45261</v>
      </c>
      <c r="B13">
        <v>1559</v>
      </c>
      <c r="C13">
        <v>1721.7</v>
      </c>
      <c r="D13">
        <v>1551.6</v>
      </c>
      <c r="E13">
        <v>1709.65</v>
      </c>
      <c r="F13">
        <v>14287181</v>
      </c>
      <c r="G13">
        <v>496098</v>
      </c>
      <c r="H13">
        <v>23490834777</v>
      </c>
      <c r="I13">
        <v>5477779</v>
      </c>
      <c r="J13">
        <v>38.340000000000003</v>
      </c>
      <c r="K13">
        <v>170.1</v>
      </c>
      <c r="L13">
        <v>150.65</v>
      </c>
    </row>
    <row r="14" spans="1:12">
      <c r="A14" s="1">
        <v>45292</v>
      </c>
      <c r="B14">
        <v>1709.65</v>
      </c>
      <c r="C14">
        <v>1709.65</v>
      </c>
      <c r="D14">
        <v>1382.4</v>
      </c>
      <c r="E14">
        <v>1462.25</v>
      </c>
      <c r="F14">
        <v>28341080</v>
      </c>
      <c r="G14">
        <v>988440</v>
      </c>
      <c r="H14">
        <v>43182295407</v>
      </c>
      <c r="I14">
        <v>15114276</v>
      </c>
      <c r="J14">
        <v>53.33</v>
      </c>
      <c r="K14">
        <v>327.25</v>
      </c>
      <c r="L14">
        <v>-247.4</v>
      </c>
    </row>
    <row r="15" spans="1:12">
      <c r="A15" s="1">
        <v>45323</v>
      </c>
      <c r="B15">
        <v>1472.65</v>
      </c>
      <c r="C15">
        <v>1480</v>
      </c>
      <c r="D15">
        <v>1363.45</v>
      </c>
      <c r="E15">
        <v>1402.75</v>
      </c>
      <c r="F15">
        <v>16797448</v>
      </c>
      <c r="G15">
        <v>732944</v>
      </c>
      <c r="H15">
        <v>23892313488</v>
      </c>
      <c r="I15">
        <v>7314457</v>
      </c>
      <c r="J15">
        <v>43.55</v>
      </c>
      <c r="K15">
        <v>116.55</v>
      </c>
      <c r="L15">
        <v>-69.900000000000006</v>
      </c>
    </row>
    <row r="16" spans="1:12">
      <c r="A16" s="1">
        <v>45352</v>
      </c>
      <c r="B16">
        <v>1402.2</v>
      </c>
      <c r="C16">
        <v>1471.4</v>
      </c>
      <c r="D16">
        <v>1400.2</v>
      </c>
      <c r="E16">
        <v>1448.2</v>
      </c>
      <c r="F16">
        <v>14193411</v>
      </c>
      <c r="G16">
        <v>446731</v>
      </c>
      <c r="H16">
        <v>20494452306</v>
      </c>
      <c r="I16">
        <v>7842357</v>
      </c>
      <c r="J16">
        <v>55.25</v>
      </c>
      <c r="K16">
        <v>71.2</v>
      </c>
      <c r="L16">
        <v>46</v>
      </c>
    </row>
    <row r="17" spans="1:12">
      <c r="A17" s="1">
        <v>45383</v>
      </c>
      <c r="B17">
        <v>1459</v>
      </c>
      <c r="C17">
        <v>1557.7</v>
      </c>
      <c r="D17">
        <v>1456.1</v>
      </c>
      <c r="E17">
        <v>1517.05</v>
      </c>
      <c r="F17">
        <v>12290361</v>
      </c>
      <c r="G17">
        <v>429817</v>
      </c>
      <c r="H17">
        <v>18644097825</v>
      </c>
      <c r="I17">
        <v>5543152</v>
      </c>
      <c r="J17">
        <v>45.1</v>
      </c>
      <c r="K17">
        <v>101.6</v>
      </c>
      <c r="L17">
        <v>58.05</v>
      </c>
    </row>
    <row r="18" spans="1:12">
      <c r="A18" s="1">
        <v>45413</v>
      </c>
      <c r="B18">
        <v>1520.45</v>
      </c>
      <c r="C18">
        <v>1544.95</v>
      </c>
      <c r="D18">
        <v>1430.15</v>
      </c>
      <c r="E18">
        <v>1530.85</v>
      </c>
      <c r="F18">
        <v>12228482</v>
      </c>
      <c r="G18">
        <v>486366</v>
      </c>
      <c r="H18">
        <v>18250184505</v>
      </c>
      <c r="I18">
        <v>5498355</v>
      </c>
      <c r="J18">
        <v>44.96</v>
      </c>
      <c r="K18">
        <v>114.8</v>
      </c>
      <c r="L18">
        <v>10.4</v>
      </c>
    </row>
    <row r="19" spans="1:12">
      <c r="A19" s="1">
        <v>45444</v>
      </c>
      <c r="B19">
        <v>1587.05</v>
      </c>
      <c r="C19">
        <v>1717.1</v>
      </c>
      <c r="D19">
        <v>1452.85</v>
      </c>
      <c r="E19">
        <v>1683.55</v>
      </c>
      <c r="F19">
        <v>19948407</v>
      </c>
      <c r="G19">
        <v>609249</v>
      </c>
      <c r="H19">
        <v>32287847532</v>
      </c>
      <c r="I19">
        <v>7688933</v>
      </c>
      <c r="J19">
        <v>38.54</v>
      </c>
      <c r="K19">
        <v>264.25</v>
      </c>
      <c r="L19">
        <v>96.5</v>
      </c>
    </row>
    <row r="20" spans="1:12">
      <c r="A20" s="1">
        <v>45474</v>
      </c>
      <c r="B20">
        <v>1682</v>
      </c>
      <c r="C20">
        <v>1791.9</v>
      </c>
      <c r="D20">
        <v>1642.05</v>
      </c>
      <c r="E20">
        <v>1648.1</v>
      </c>
      <c r="F20">
        <v>4825616</v>
      </c>
      <c r="G20">
        <v>147584</v>
      </c>
      <c r="H20">
        <v>8227590698</v>
      </c>
      <c r="I20">
        <v>2026286</v>
      </c>
      <c r="J20">
        <v>41.99</v>
      </c>
      <c r="K20">
        <v>149.85</v>
      </c>
      <c r="L20">
        <v>-33.9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C85C-5C06-4A6A-9A85-9BB9BB92D423}">
  <dimension ref="A1:L20"/>
  <sheetViews>
    <sheetView workbookViewId="0">
      <selection activeCell="B2" sqref="B2:B20"/>
    </sheetView>
  </sheetViews>
  <sheetFormatPr defaultRowHeight="14.45"/>
  <cols>
    <col min="1" max="1" width="10.28515625" bestFit="1" customWidth="1"/>
    <col min="2" max="2" width="12.28515625" bestFit="1" customWidth="1"/>
    <col min="3" max="3" width="11.5703125" bestFit="1" customWidth="1"/>
    <col min="4" max="4" width="11.28515625" bestFit="1" customWidth="1"/>
    <col min="5" max="5" width="12.28515625" bestFit="1" customWidth="1"/>
    <col min="6" max="6" width="14" bestFit="1" customWidth="1"/>
    <col min="7" max="7" width="14.42578125" bestFit="1" customWidth="1"/>
    <col min="8" max="8" width="20" bestFit="1" customWidth="1"/>
    <col min="9" max="9" width="20.5703125" bestFit="1" customWidth="1"/>
    <col min="10" max="10" width="24.5703125" bestFit="1" customWidth="1"/>
    <col min="11" max="11" width="17.5703125" bestFit="1" customWidth="1"/>
    <col min="12" max="12" width="1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44927</v>
      </c>
      <c r="B2">
        <v>1250</v>
      </c>
      <c r="C2">
        <v>1384.95</v>
      </c>
      <c r="D2">
        <v>1231</v>
      </c>
      <c r="E2">
        <v>1378.6</v>
      </c>
      <c r="F2">
        <v>1193713</v>
      </c>
      <c r="G2">
        <v>79632</v>
      </c>
      <c r="H2">
        <v>1564129390</v>
      </c>
      <c r="I2">
        <v>605990</v>
      </c>
      <c r="J2">
        <v>50.77</v>
      </c>
      <c r="K2">
        <v>153.94999999999999</v>
      </c>
      <c r="L2">
        <v>128.6</v>
      </c>
    </row>
    <row r="3" spans="1:12">
      <c r="A3" s="1">
        <v>44958</v>
      </c>
      <c r="B3">
        <v>1383</v>
      </c>
      <c r="C3">
        <v>1396</v>
      </c>
      <c r="D3">
        <v>1248.6500000000001</v>
      </c>
      <c r="E3">
        <v>1269.8</v>
      </c>
      <c r="F3">
        <v>1179006</v>
      </c>
      <c r="G3">
        <v>68798</v>
      </c>
      <c r="H3">
        <v>1590935943</v>
      </c>
      <c r="I3">
        <v>590291</v>
      </c>
      <c r="J3">
        <v>50.07</v>
      </c>
      <c r="K3">
        <v>147.35</v>
      </c>
      <c r="L3">
        <v>-113.2</v>
      </c>
    </row>
    <row r="4" spans="1:12">
      <c r="A4" s="1">
        <v>44986</v>
      </c>
      <c r="B4">
        <v>1279.8499999999999</v>
      </c>
      <c r="C4">
        <v>1305.5</v>
      </c>
      <c r="D4">
        <v>1124</v>
      </c>
      <c r="E4">
        <v>1158.55</v>
      </c>
      <c r="F4">
        <v>1543617</v>
      </c>
      <c r="G4">
        <v>94169</v>
      </c>
      <c r="H4">
        <v>1845353831</v>
      </c>
      <c r="I4">
        <v>816013</v>
      </c>
      <c r="J4">
        <v>52.86</v>
      </c>
      <c r="K4">
        <v>181.5</v>
      </c>
      <c r="L4">
        <v>-121.3</v>
      </c>
    </row>
    <row r="5" spans="1:12">
      <c r="A5" s="1">
        <v>45017</v>
      </c>
      <c r="B5">
        <v>1162</v>
      </c>
      <c r="C5">
        <v>1228.5</v>
      </c>
      <c r="D5">
        <v>1148.3</v>
      </c>
      <c r="E5">
        <v>1226.5999999999999</v>
      </c>
      <c r="F5">
        <v>895683</v>
      </c>
      <c r="G5">
        <v>67537</v>
      </c>
      <c r="H5">
        <v>1073880538</v>
      </c>
      <c r="I5">
        <v>481427</v>
      </c>
      <c r="J5">
        <v>53.75</v>
      </c>
      <c r="K5">
        <v>80.2</v>
      </c>
      <c r="L5">
        <v>64.599999999999994</v>
      </c>
    </row>
    <row r="6" spans="1:12">
      <c r="A6" s="1">
        <v>45047</v>
      </c>
      <c r="B6">
        <v>1226.6500000000001</v>
      </c>
      <c r="C6">
        <v>1350</v>
      </c>
      <c r="D6">
        <v>1208.9000000000001</v>
      </c>
      <c r="E6">
        <v>1318.4</v>
      </c>
      <c r="F6">
        <v>1944259</v>
      </c>
      <c r="G6">
        <v>89387</v>
      </c>
      <c r="H6">
        <v>2468835459</v>
      </c>
      <c r="I6">
        <v>1305667</v>
      </c>
      <c r="J6">
        <v>67.150000000000006</v>
      </c>
      <c r="K6">
        <v>141.1</v>
      </c>
      <c r="L6">
        <v>91.75</v>
      </c>
    </row>
    <row r="7" spans="1:12">
      <c r="A7" s="1">
        <v>45078</v>
      </c>
      <c r="B7">
        <v>1319</v>
      </c>
      <c r="C7">
        <v>1461</v>
      </c>
      <c r="D7">
        <v>1313.4</v>
      </c>
      <c r="E7">
        <v>1453.75</v>
      </c>
      <c r="F7">
        <v>1570675</v>
      </c>
      <c r="G7">
        <v>84934</v>
      </c>
      <c r="H7">
        <v>2188358354</v>
      </c>
      <c r="I7">
        <v>887779</v>
      </c>
      <c r="J7">
        <v>56.52</v>
      </c>
      <c r="K7">
        <v>147.6</v>
      </c>
      <c r="L7">
        <v>134.75</v>
      </c>
    </row>
    <row r="8" spans="1:12">
      <c r="A8" s="1">
        <v>45108</v>
      </c>
      <c r="B8">
        <v>1465.05</v>
      </c>
      <c r="C8">
        <v>1594.85</v>
      </c>
      <c r="D8">
        <v>1438</v>
      </c>
      <c r="E8">
        <v>1475.95</v>
      </c>
      <c r="F8">
        <v>2432986</v>
      </c>
      <c r="G8">
        <v>113689</v>
      </c>
      <c r="H8">
        <v>3693465595</v>
      </c>
      <c r="I8">
        <v>1390803</v>
      </c>
      <c r="J8">
        <v>57.16</v>
      </c>
      <c r="K8">
        <v>156.85</v>
      </c>
      <c r="L8">
        <v>10.9</v>
      </c>
    </row>
    <row r="9" spans="1:12">
      <c r="A9" s="1">
        <v>45139</v>
      </c>
      <c r="B9">
        <v>1476.3</v>
      </c>
      <c r="C9">
        <v>1589.75</v>
      </c>
      <c r="D9">
        <v>1418.55</v>
      </c>
      <c r="E9">
        <v>1576.1</v>
      </c>
      <c r="F9">
        <v>1852882</v>
      </c>
      <c r="G9">
        <v>122660</v>
      </c>
      <c r="H9">
        <v>2821218283</v>
      </c>
      <c r="I9">
        <v>874734</v>
      </c>
      <c r="J9">
        <v>47.21</v>
      </c>
      <c r="K9">
        <v>171.2</v>
      </c>
      <c r="L9">
        <v>99.8</v>
      </c>
    </row>
    <row r="10" spans="1:12">
      <c r="A10" s="1">
        <v>45170</v>
      </c>
      <c r="B10">
        <v>1578.95</v>
      </c>
      <c r="C10">
        <v>1670</v>
      </c>
      <c r="D10">
        <v>1513</v>
      </c>
      <c r="E10">
        <v>1553.65</v>
      </c>
      <c r="F10">
        <v>1573552</v>
      </c>
      <c r="G10">
        <v>103571</v>
      </c>
      <c r="H10">
        <v>2498131803</v>
      </c>
      <c r="I10">
        <v>530050</v>
      </c>
      <c r="J10">
        <v>33.68</v>
      </c>
      <c r="K10">
        <v>157</v>
      </c>
      <c r="L10">
        <v>-25.3</v>
      </c>
    </row>
    <row r="11" spans="1:12">
      <c r="A11" s="1">
        <v>45200</v>
      </c>
      <c r="B11">
        <v>1585.6</v>
      </c>
      <c r="C11">
        <v>1596</v>
      </c>
      <c r="D11">
        <v>1455.6</v>
      </c>
      <c r="E11">
        <v>1458.7</v>
      </c>
      <c r="F11">
        <v>2086118</v>
      </c>
      <c r="G11">
        <v>59321</v>
      </c>
      <c r="H11">
        <v>3209040654</v>
      </c>
      <c r="I11">
        <v>1647377</v>
      </c>
      <c r="J11">
        <v>78.97</v>
      </c>
      <c r="K11">
        <v>140.4</v>
      </c>
      <c r="L11">
        <v>-126.9</v>
      </c>
    </row>
    <row r="12" spans="1:12">
      <c r="A12" s="1">
        <v>45231</v>
      </c>
      <c r="B12">
        <v>1466.15</v>
      </c>
      <c r="C12">
        <v>1660</v>
      </c>
      <c r="D12">
        <v>1450.55</v>
      </c>
      <c r="E12">
        <v>1647.6</v>
      </c>
      <c r="F12">
        <v>2328674</v>
      </c>
      <c r="G12">
        <v>126419</v>
      </c>
      <c r="H12">
        <v>3581501487</v>
      </c>
      <c r="I12">
        <v>1226188</v>
      </c>
      <c r="J12">
        <v>52.66</v>
      </c>
      <c r="K12">
        <v>209.45</v>
      </c>
      <c r="L12">
        <v>181.45</v>
      </c>
    </row>
    <row r="13" spans="1:12">
      <c r="A13" s="1">
        <v>45261</v>
      </c>
      <c r="B13">
        <v>1657.95</v>
      </c>
      <c r="C13">
        <v>1758</v>
      </c>
      <c r="D13">
        <v>1620.5</v>
      </c>
      <c r="E13">
        <v>1726.15</v>
      </c>
      <c r="F13">
        <v>1555011</v>
      </c>
      <c r="G13">
        <v>98341</v>
      </c>
      <c r="H13">
        <v>2609729032</v>
      </c>
      <c r="I13">
        <v>574871</v>
      </c>
      <c r="J13">
        <v>36.97</v>
      </c>
      <c r="K13">
        <v>137.5</v>
      </c>
      <c r="L13">
        <v>68.2</v>
      </c>
    </row>
    <row r="14" spans="1:12">
      <c r="A14" s="1">
        <v>45292</v>
      </c>
      <c r="B14">
        <v>1726.2</v>
      </c>
      <c r="C14">
        <v>1728</v>
      </c>
      <c r="D14">
        <v>1575.25</v>
      </c>
      <c r="E14">
        <v>1653.85</v>
      </c>
      <c r="F14">
        <v>2719647</v>
      </c>
      <c r="G14">
        <v>169314</v>
      </c>
      <c r="H14">
        <v>4438462456</v>
      </c>
      <c r="I14">
        <v>1626238</v>
      </c>
      <c r="J14">
        <v>59.8</v>
      </c>
      <c r="K14">
        <v>152.75</v>
      </c>
      <c r="L14">
        <v>-72.349999999999994</v>
      </c>
    </row>
    <row r="15" spans="1:12">
      <c r="A15" s="1">
        <v>45323</v>
      </c>
      <c r="B15">
        <v>1657</v>
      </c>
      <c r="C15">
        <v>1957.9</v>
      </c>
      <c r="D15">
        <v>1623.2</v>
      </c>
      <c r="E15">
        <v>1933.8</v>
      </c>
      <c r="F15">
        <v>2750401</v>
      </c>
      <c r="G15">
        <v>178498</v>
      </c>
      <c r="H15">
        <v>4856623330</v>
      </c>
      <c r="I15">
        <v>1300279</v>
      </c>
      <c r="J15">
        <v>47.28</v>
      </c>
      <c r="K15">
        <v>334.7</v>
      </c>
      <c r="L15">
        <v>276.8</v>
      </c>
    </row>
    <row r="16" spans="1:12">
      <c r="A16" s="1">
        <v>45352</v>
      </c>
      <c r="B16">
        <v>1949.95</v>
      </c>
      <c r="C16">
        <v>1982</v>
      </c>
      <c r="D16">
        <v>1790</v>
      </c>
      <c r="E16">
        <v>1921.35</v>
      </c>
      <c r="F16">
        <v>3760053</v>
      </c>
      <c r="G16">
        <v>110596</v>
      </c>
      <c r="H16">
        <v>7096342760</v>
      </c>
      <c r="I16">
        <v>2602689</v>
      </c>
      <c r="J16">
        <v>69.22</v>
      </c>
      <c r="K16">
        <v>192</v>
      </c>
      <c r="L16">
        <v>-28.6</v>
      </c>
    </row>
    <row r="17" spans="1:12">
      <c r="A17" s="1">
        <v>45383</v>
      </c>
      <c r="B17">
        <v>1930.2</v>
      </c>
      <c r="C17">
        <v>2169.25</v>
      </c>
      <c r="D17">
        <v>1891.3</v>
      </c>
      <c r="E17">
        <v>2156.3000000000002</v>
      </c>
      <c r="F17">
        <v>2184031</v>
      </c>
      <c r="G17">
        <v>127728</v>
      </c>
      <c r="H17">
        <v>4461833117</v>
      </c>
      <c r="I17">
        <v>1329479</v>
      </c>
      <c r="J17">
        <v>60.87</v>
      </c>
      <c r="K17">
        <v>277.95</v>
      </c>
      <c r="L17">
        <v>226.1</v>
      </c>
    </row>
    <row r="18" spans="1:12">
      <c r="A18" s="1">
        <v>45413</v>
      </c>
      <c r="B18">
        <v>2167.35</v>
      </c>
      <c r="C18">
        <v>2616.8000000000002</v>
      </c>
      <c r="D18">
        <v>2159.1</v>
      </c>
      <c r="E18">
        <v>2506.4499999999998</v>
      </c>
      <c r="F18">
        <v>2465791</v>
      </c>
      <c r="G18">
        <v>161535</v>
      </c>
      <c r="H18">
        <v>5882316392</v>
      </c>
      <c r="I18">
        <v>1022135</v>
      </c>
      <c r="J18">
        <v>41.45</v>
      </c>
      <c r="K18">
        <v>457.7</v>
      </c>
      <c r="L18">
        <v>339.1</v>
      </c>
    </row>
    <row r="19" spans="1:12">
      <c r="A19" s="1">
        <v>45444</v>
      </c>
      <c r="B19">
        <v>2580</v>
      </c>
      <c r="C19">
        <v>3013.95</v>
      </c>
      <c r="D19">
        <v>2449</v>
      </c>
      <c r="E19">
        <v>2868.2</v>
      </c>
      <c r="F19">
        <v>2633477</v>
      </c>
      <c r="G19">
        <v>185041</v>
      </c>
      <c r="H19">
        <v>7401889923</v>
      </c>
      <c r="I19">
        <v>1132917</v>
      </c>
      <c r="J19">
        <v>43.02</v>
      </c>
      <c r="K19">
        <v>564.95000000000005</v>
      </c>
      <c r="L19">
        <v>288.2</v>
      </c>
    </row>
    <row r="20" spans="1:12">
      <c r="A20" s="1">
        <v>45474</v>
      </c>
      <c r="B20">
        <v>2859.95</v>
      </c>
      <c r="C20">
        <v>2922.2</v>
      </c>
      <c r="D20">
        <v>2837.55</v>
      </c>
      <c r="E20">
        <v>2882.55</v>
      </c>
      <c r="F20">
        <v>277732</v>
      </c>
      <c r="G20">
        <v>31513</v>
      </c>
      <c r="H20">
        <v>797906489</v>
      </c>
      <c r="I20">
        <v>95045</v>
      </c>
      <c r="J20">
        <v>34.22</v>
      </c>
      <c r="K20">
        <v>84.65</v>
      </c>
      <c r="L20">
        <v>22.6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9169-4FE7-46E8-90EE-B3C3D3B54C4A}">
  <dimension ref="A1:L20"/>
  <sheetViews>
    <sheetView workbookViewId="0">
      <selection activeCell="B2" sqref="B2:B20"/>
    </sheetView>
  </sheetViews>
  <sheetFormatPr defaultRowHeight="14.45"/>
  <cols>
    <col min="1" max="1" width="10.28515625" bestFit="1" customWidth="1"/>
    <col min="2" max="2" width="12.28515625" bestFit="1" customWidth="1"/>
    <col min="3" max="3" width="11.5703125" bestFit="1" customWidth="1"/>
    <col min="4" max="4" width="11.28515625" bestFit="1" customWidth="1"/>
    <col min="5" max="5" width="12.28515625" bestFit="1" customWidth="1"/>
    <col min="6" max="6" width="14" bestFit="1" customWidth="1"/>
    <col min="7" max="7" width="14.42578125" bestFit="1" customWidth="1"/>
    <col min="8" max="8" width="20" bestFit="1" customWidth="1"/>
    <col min="9" max="9" width="20.5703125" bestFit="1" customWidth="1"/>
    <col min="10" max="10" width="24.5703125" bestFit="1" customWidth="1"/>
    <col min="11" max="11" width="17.5703125" bestFit="1" customWidth="1"/>
    <col min="12" max="12" width="1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44927</v>
      </c>
      <c r="B2">
        <v>60.6</v>
      </c>
      <c r="C2">
        <v>60.6</v>
      </c>
      <c r="D2">
        <v>44.35</v>
      </c>
      <c r="E2">
        <v>49.75</v>
      </c>
      <c r="F2">
        <v>91814658</v>
      </c>
      <c r="G2">
        <v>406257</v>
      </c>
      <c r="H2">
        <v>4733592041</v>
      </c>
      <c r="I2">
        <v>34758050</v>
      </c>
      <c r="J2">
        <v>37.86</v>
      </c>
      <c r="K2">
        <v>16.25</v>
      </c>
      <c r="L2">
        <v>-10.85</v>
      </c>
    </row>
    <row r="3" spans="1:12">
      <c r="A3" s="1">
        <v>44958</v>
      </c>
      <c r="B3">
        <v>49.8</v>
      </c>
      <c r="C3">
        <v>56.75</v>
      </c>
      <c r="D3">
        <v>47.1</v>
      </c>
      <c r="E3">
        <v>53.6</v>
      </c>
      <c r="F3">
        <v>128791428</v>
      </c>
      <c r="G3">
        <v>375647</v>
      </c>
      <c r="H3">
        <v>6766764430</v>
      </c>
      <c r="I3">
        <v>38241213</v>
      </c>
      <c r="J3">
        <v>29.69</v>
      </c>
      <c r="K3">
        <v>9.65</v>
      </c>
      <c r="L3">
        <v>3.8</v>
      </c>
    </row>
    <row r="4" spans="1:12">
      <c r="A4" s="1">
        <v>44986</v>
      </c>
      <c r="B4">
        <v>53.21</v>
      </c>
      <c r="C4">
        <v>56.33</v>
      </c>
      <c r="D4">
        <v>49</v>
      </c>
      <c r="E4">
        <v>50.96</v>
      </c>
      <c r="F4">
        <v>81180868</v>
      </c>
      <c r="G4">
        <v>253735</v>
      </c>
      <c r="H4">
        <v>4298695191</v>
      </c>
      <c r="I4">
        <v>26717741</v>
      </c>
      <c r="J4">
        <v>32.909999999999997</v>
      </c>
      <c r="K4">
        <v>7.33</v>
      </c>
      <c r="L4">
        <v>-2.25</v>
      </c>
    </row>
    <row r="5" spans="1:12">
      <c r="A5" s="1">
        <v>45017</v>
      </c>
      <c r="B5">
        <v>51.43</v>
      </c>
      <c r="C5">
        <v>66</v>
      </c>
      <c r="D5">
        <v>50.95</v>
      </c>
      <c r="E5">
        <v>64.75</v>
      </c>
      <c r="F5">
        <v>81025438</v>
      </c>
      <c r="G5">
        <v>223558</v>
      </c>
      <c r="H5">
        <v>4634734367</v>
      </c>
      <c r="I5">
        <v>28132349</v>
      </c>
      <c r="J5">
        <v>34.72</v>
      </c>
      <c r="K5">
        <v>15.05</v>
      </c>
      <c r="L5">
        <v>13.32</v>
      </c>
    </row>
    <row r="6" spans="1:12">
      <c r="A6" s="1">
        <v>45047</v>
      </c>
      <c r="B6">
        <v>64.099999999999994</v>
      </c>
      <c r="C6">
        <v>70</v>
      </c>
      <c r="D6">
        <v>60.35</v>
      </c>
      <c r="E6">
        <v>68.53</v>
      </c>
      <c r="F6">
        <v>113457171</v>
      </c>
      <c r="G6">
        <v>274281</v>
      </c>
      <c r="H6">
        <v>7333762859</v>
      </c>
      <c r="I6">
        <v>48290059</v>
      </c>
      <c r="J6">
        <v>42.56</v>
      </c>
      <c r="K6">
        <v>9.65</v>
      </c>
      <c r="L6">
        <v>4.43</v>
      </c>
    </row>
    <row r="7" spans="1:12">
      <c r="A7" s="1">
        <v>45078</v>
      </c>
      <c r="B7">
        <v>68.8</v>
      </c>
      <c r="C7">
        <v>80.3</v>
      </c>
      <c r="D7">
        <v>67.61</v>
      </c>
      <c r="E7">
        <v>75.069999999999993</v>
      </c>
      <c r="F7">
        <v>74635115</v>
      </c>
      <c r="G7">
        <v>249880</v>
      </c>
      <c r="H7">
        <v>5572485092</v>
      </c>
      <c r="I7">
        <v>22865348</v>
      </c>
      <c r="J7">
        <v>30.64</v>
      </c>
      <c r="K7">
        <v>12.69</v>
      </c>
      <c r="L7">
        <v>6.27</v>
      </c>
    </row>
    <row r="8" spans="1:12">
      <c r="A8" s="1">
        <v>45108</v>
      </c>
      <c r="B8">
        <v>75.41</v>
      </c>
      <c r="C8">
        <v>87.27</v>
      </c>
      <c r="D8">
        <v>73.05</v>
      </c>
      <c r="E8">
        <v>84.07</v>
      </c>
      <c r="F8">
        <v>65946147</v>
      </c>
      <c r="G8">
        <v>280381</v>
      </c>
      <c r="H8">
        <v>5296798522</v>
      </c>
      <c r="I8">
        <v>27053223</v>
      </c>
      <c r="J8">
        <v>41.02</v>
      </c>
      <c r="K8">
        <v>14.22</v>
      </c>
      <c r="L8">
        <v>8.66</v>
      </c>
    </row>
    <row r="9" spans="1:12">
      <c r="A9" s="1">
        <v>45139</v>
      </c>
      <c r="B9">
        <v>84.5</v>
      </c>
      <c r="C9">
        <v>102.85</v>
      </c>
      <c r="D9">
        <v>80.989999999999995</v>
      </c>
      <c r="E9">
        <v>97.64</v>
      </c>
      <c r="F9">
        <v>267830232</v>
      </c>
      <c r="G9">
        <v>477630</v>
      </c>
      <c r="H9">
        <v>24838046408</v>
      </c>
      <c r="I9">
        <v>181343524</v>
      </c>
      <c r="J9">
        <v>67.709999999999994</v>
      </c>
      <c r="K9">
        <v>21.86</v>
      </c>
      <c r="L9">
        <v>13.14</v>
      </c>
    </row>
    <row r="10" spans="1:12">
      <c r="A10" s="1">
        <v>45170</v>
      </c>
      <c r="B10">
        <v>98.49</v>
      </c>
      <c r="C10">
        <v>105</v>
      </c>
      <c r="D10">
        <v>96.47</v>
      </c>
      <c r="E10">
        <v>101.52</v>
      </c>
      <c r="F10">
        <v>58391176</v>
      </c>
      <c r="G10">
        <v>271872</v>
      </c>
      <c r="H10">
        <v>5851247231</v>
      </c>
      <c r="I10">
        <v>22204100</v>
      </c>
      <c r="J10">
        <v>38.03</v>
      </c>
      <c r="K10">
        <v>8.5299999999999994</v>
      </c>
      <c r="L10">
        <v>3.03</v>
      </c>
    </row>
    <row r="11" spans="1:12">
      <c r="A11" s="1">
        <v>45200</v>
      </c>
      <c r="B11">
        <v>101.25</v>
      </c>
      <c r="C11">
        <v>115</v>
      </c>
      <c r="D11">
        <v>100</v>
      </c>
      <c r="E11">
        <v>105.15</v>
      </c>
      <c r="F11">
        <v>90589663</v>
      </c>
      <c r="G11">
        <v>440010</v>
      </c>
      <c r="H11">
        <v>9813617397</v>
      </c>
      <c r="I11">
        <v>32247749</v>
      </c>
      <c r="J11">
        <v>35.6</v>
      </c>
      <c r="K11">
        <v>15</v>
      </c>
      <c r="L11">
        <v>3.9</v>
      </c>
    </row>
    <row r="12" spans="1:12">
      <c r="A12" s="1">
        <v>45231</v>
      </c>
      <c r="B12">
        <v>105.45</v>
      </c>
      <c r="C12">
        <v>126.1</v>
      </c>
      <c r="D12">
        <v>103.25</v>
      </c>
      <c r="E12">
        <v>118.75</v>
      </c>
      <c r="F12">
        <v>382769278</v>
      </c>
      <c r="G12">
        <v>449553</v>
      </c>
      <c r="H12">
        <v>43657778375</v>
      </c>
      <c r="I12">
        <v>322735275</v>
      </c>
      <c r="J12">
        <v>84.32</v>
      </c>
      <c r="K12">
        <v>22.85</v>
      </c>
      <c r="L12">
        <v>13.3</v>
      </c>
    </row>
    <row r="13" spans="1:12">
      <c r="A13" s="1">
        <v>45261</v>
      </c>
      <c r="B13">
        <v>118.3</v>
      </c>
      <c r="C13">
        <v>131.75</v>
      </c>
      <c r="D13">
        <v>114.25</v>
      </c>
      <c r="E13">
        <v>123.7</v>
      </c>
      <c r="F13">
        <v>64624083</v>
      </c>
      <c r="G13">
        <v>422342</v>
      </c>
      <c r="H13">
        <v>7994097473</v>
      </c>
      <c r="I13">
        <v>27682478</v>
      </c>
      <c r="J13">
        <v>42.84</v>
      </c>
      <c r="K13">
        <v>17.5</v>
      </c>
      <c r="L13">
        <v>5.4</v>
      </c>
    </row>
    <row r="14" spans="1:12">
      <c r="A14" s="1">
        <v>45292</v>
      </c>
      <c r="B14">
        <v>124.6</v>
      </c>
      <c r="C14">
        <v>142</v>
      </c>
      <c r="D14">
        <v>121.7</v>
      </c>
      <c r="E14">
        <v>139.5</v>
      </c>
      <c r="F14">
        <v>79558805</v>
      </c>
      <c r="G14">
        <v>597700</v>
      </c>
      <c r="H14">
        <v>10569324536</v>
      </c>
      <c r="I14">
        <v>32024641</v>
      </c>
      <c r="J14">
        <v>40.25</v>
      </c>
      <c r="K14">
        <v>20.3</v>
      </c>
      <c r="L14">
        <v>14.9</v>
      </c>
    </row>
    <row r="15" spans="1:12">
      <c r="A15" s="1">
        <v>45323</v>
      </c>
      <c r="B15">
        <v>140.44999999999999</v>
      </c>
      <c r="C15">
        <v>168.8</v>
      </c>
      <c r="D15">
        <v>138.05000000000001</v>
      </c>
      <c r="E15">
        <v>165.5</v>
      </c>
      <c r="F15">
        <v>89821560</v>
      </c>
      <c r="G15">
        <v>586520</v>
      </c>
      <c r="H15">
        <v>13652607126</v>
      </c>
      <c r="I15">
        <v>33853236</v>
      </c>
      <c r="J15">
        <v>37.69</v>
      </c>
      <c r="K15">
        <v>30.75</v>
      </c>
      <c r="L15">
        <v>25.05</v>
      </c>
    </row>
    <row r="16" spans="1:12">
      <c r="A16" s="1">
        <v>45352</v>
      </c>
      <c r="B16">
        <v>167.6</v>
      </c>
      <c r="C16">
        <v>188.95</v>
      </c>
      <c r="D16">
        <v>144.30000000000001</v>
      </c>
      <c r="E16">
        <v>182.35</v>
      </c>
      <c r="F16">
        <v>235275723</v>
      </c>
      <c r="G16">
        <v>426849</v>
      </c>
      <c r="H16">
        <v>37988430548</v>
      </c>
      <c r="I16">
        <v>198627955</v>
      </c>
      <c r="J16">
        <v>84.42</v>
      </c>
      <c r="K16">
        <v>44.65</v>
      </c>
      <c r="L16">
        <v>14.75</v>
      </c>
    </row>
    <row r="17" spans="1:12">
      <c r="A17" s="1">
        <v>45383</v>
      </c>
      <c r="B17">
        <v>184</v>
      </c>
      <c r="C17">
        <v>199.75</v>
      </c>
      <c r="D17">
        <v>177.85</v>
      </c>
      <c r="E17">
        <v>193.05</v>
      </c>
      <c r="F17">
        <v>50437323</v>
      </c>
      <c r="G17">
        <v>477935</v>
      </c>
      <c r="H17">
        <v>9533743856</v>
      </c>
      <c r="I17">
        <v>28799224</v>
      </c>
      <c r="J17">
        <v>57.1</v>
      </c>
      <c r="K17">
        <v>21.9</v>
      </c>
      <c r="L17">
        <v>9.0500000000000007</v>
      </c>
    </row>
    <row r="18" spans="1:12">
      <c r="A18" s="1">
        <v>45413</v>
      </c>
      <c r="B18">
        <v>193.85</v>
      </c>
      <c r="C18">
        <v>207.3</v>
      </c>
      <c r="D18">
        <v>171.25</v>
      </c>
      <c r="E18">
        <v>178.9</v>
      </c>
      <c r="F18">
        <v>65705975</v>
      </c>
      <c r="G18">
        <v>602332</v>
      </c>
      <c r="H18">
        <v>12566440443</v>
      </c>
      <c r="I18">
        <v>33881329</v>
      </c>
      <c r="J18">
        <v>51.57</v>
      </c>
      <c r="K18">
        <v>36.049999999999997</v>
      </c>
      <c r="L18">
        <v>-14.95</v>
      </c>
    </row>
    <row r="19" spans="1:12">
      <c r="A19" s="1">
        <v>45444</v>
      </c>
      <c r="B19">
        <v>184.1</v>
      </c>
      <c r="C19">
        <v>204.65</v>
      </c>
      <c r="D19">
        <v>146.85</v>
      </c>
      <c r="E19">
        <v>200.35</v>
      </c>
      <c r="F19">
        <v>70538912</v>
      </c>
      <c r="G19">
        <v>588962</v>
      </c>
      <c r="H19">
        <v>13295089965</v>
      </c>
      <c r="I19">
        <v>35353280</v>
      </c>
      <c r="J19">
        <v>50.12</v>
      </c>
      <c r="K19">
        <v>57.8</v>
      </c>
      <c r="L19">
        <v>16.25</v>
      </c>
    </row>
    <row r="20" spans="1:12">
      <c r="A20" s="1">
        <v>45474</v>
      </c>
      <c r="B20">
        <v>199.95</v>
      </c>
      <c r="C20">
        <v>213.8</v>
      </c>
      <c r="D20">
        <v>194.65</v>
      </c>
      <c r="E20">
        <v>207.5</v>
      </c>
      <c r="F20">
        <v>14137155</v>
      </c>
      <c r="G20">
        <v>106448</v>
      </c>
      <c r="H20">
        <v>2921084195</v>
      </c>
      <c r="I20">
        <v>6433077</v>
      </c>
      <c r="J20">
        <v>45.5</v>
      </c>
      <c r="K20">
        <v>19.149999999999999</v>
      </c>
      <c r="L20">
        <v>7.55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4B6D-25FF-437B-B089-D735C617A5B1}">
  <dimension ref="A1:F20"/>
  <sheetViews>
    <sheetView tabSelected="1" workbookViewId="0">
      <selection activeCell="F5" sqref="F5"/>
    </sheetView>
  </sheetViews>
  <sheetFormatPr defaultRowHeight="14.45"/>
  <cols>
    <col min="6" max="6" width="12" bestFit="1" customWidth="1"/>
  </cols>
  <sheetData>
    <row r="1" spans="1:6">
      <c r="A1" t="s">
        <v>12</v>
      </c>
      <c r="B1" t="s">
        <v>13</v>
      </c>
      <c r="C1" t="s">
        <v>14</v>
      </c>
      <c r="E1" t="s">
        <v>15</v>
      </c>
      <c r="F1" t="s">
        <v>15</v>
      </c>
    </row>
    <row r="2" spans="1:6">
      <c r="A2" s="2">
        <v>1622.05</v>
      </c>
      <c r="B2" s="2">
        <v>1250</v>
      </c>
      <c r="C2" s="2">
        <v>60.6</v>
      </c>
      <c r="E2" t="s">
        <v>16</v>
      </c>
      <c r="F2">
        <f>PEARSON(A2:A20,B2:B20)</f>
        <v>-0.13530504306220512</v>
      </c>
    </row>
    <row r="3" spans="1:6">
      <c r="A3" s="3">
        <v>1616.25</v>
      </c>
      <c r="B3" s="3">
        <v>1383</v>
      </c>
      <c r="C3" s="3">
        <v>49.8</v>
      </c>
      <c r="E3" t="s">
        <v>17</v>
      </c>
      <c r="F3">
        <f>PEARSON(A2:A20,C2:C20)</f>
        <v>-0.41804258946634126</v>
      </c>
    </row>
    <row r="4" spans="1:6">
      <c r="A4" s="2">
        <v>1606.5</v>
      </c>
      <c r="B4" s="2">
        <v>1279.8499999999999</v>
      </c>
      <c r="C4" s="2">
        <v>53.21</v>
      </c>
      <c r="E4" t="s">
        <v>18</v>
      </c>
      <c r="F4">
        <f>PEARSON(B2:B20,C2:C20)</f>
        <v>0.90967665797881148</v>
      </c>
    </row>
    <row r="5" spans="1:6">
      <c r="A5" s="3">
        <v>1604.3</v>
      </c>
      <c r="B5" s="3">
        <v>1162</v>
      </c>
      <c r="C5" s="3">
        <v>51.43</v>
      </c>
    </row>
    <row r="6" spans="1:6">
      <c r="A6" s="2">
        <v>1688.25</v>
      </c>
      <c r="B6" s="2">
        <v>1226.6500000000001</v>
      </c>
      <c r="C6" s="2">
        <v>64.099999999999994</v>
      </c>
    </row>
    <row r="7" spans="1:6">
      <c r="A7" s="3">
        <v>1622</v>
      </c>
      <c r="B7" s="3">
        <v>1319</v>
      </c>
      <c r="C7" s="3">
        <v>68.8</v>
      </c>
    </row>
    <row r="8" spans="1:6">
      <c r="A8" s="2">
        <v>1714.9</v>
      </c>
      <c r="B8" s="2">
        <v>1465.05</v>
      </c>
      <c r="C8" s="2">
        <v>75.41</v>
      </c>
    </row>
    <row r="9" spans="1:6">
      <c r="A9" s="3">
        <v>1652.6</v>
      </c>
      <c r="B9" s="3">
        <v>1476.3</v>
      </c>
      <c r="C9" s="3">
        <v>84.5</v>
      </c>
    </row>
    <row r="10" spans="1:6">
      <c r="A10" s="2">
        <v>1570</v>
      </c>
      <c r="B10" s="2">
        <v>1578.95</v>
      </c>
      <c r="C10" s="2">
        <v>98.49</v>
      </c>
    </row>
    <row r="11" spans="1:6">
      <c r="A11" s="3">
        <v>1526.55</v>
      </c>
      <c r="B11" s="3">
        <v>1585.6</v>
      </c>
      <c r="C11" s="3">
        <v>101.25</v>
      </c>
    </row>
    <row r="12" spans="1:6">
      <c r="A12" s="2">
        <v>1465</v>
      </c>
      <c r="B12" s="2">
        <v>1466.15</v>
      </c>
      <c r="C12" s="2">
        <v>105.45</v>
      </c>
    </row>
    <row r="13" spans="1:6">
      <c r="A13" s="3">
        <v>1559</v>
      </c>
      <c r="B13" s="3">
        <v>1657.95</v>
      </c>
      <c r="C13" s="3">
        <v>118.3</v>
      </c>
    </row>
    <row r="14" spans="1:6">
      <c r="A14" s="2">
        <v>1709.65</v>
      </c>
      <c r="B14" s="2">
        <v>1726.2</v>
      </c>
      <c r="C14" s="2">
        <v>124.6</v>
      </c>
    </row>
    <row r="15" spans="1:6">
      <c r="A15" s="3">
        <v>1472.65</v>
      </c>
      <c r="B15" s="3">
        <v>1657</v>
      </c>
      <c r="C15" s="3">
        <v>140.44999999999999</v>
      </c>
    </row>
    <row r="16" spans="1:6">
      <c r="A16" s="2">
        <v>1402.2</v>
      </c>
      <c r="B16" s="2">
        <v>1949.95</v>
      </c>
      <c r="C16" s="2">
        <v>167.6</v>
      </c>
    </row>
    <row r="17" spans="1:3">
      <c r="A17" s="3">
        <v>1459</v>
      </c>
      <c r="B17" s="3">
        <v>1930.2</v>
      </c>
      <c r="C17" s="3">
        <v>184</v>
      </c>
    </row>
    <row r="18" spans="1:3">
      <c r="A18" s="2">
        <v>1520.45</v>
      </c>
      <c r="B18" s="2">
        <v>2167.35</v>
      </c>
      <c r="C18" s="2">
        <v>193.85</v>
      </c>
    </row>
    <row r="19" spans="1:3">
      <c r="A19" s="3">
        <v>1587.05</v>
      </c>
      <c r="B19" s="3">
        <v>2580</v>
      </c>
      <c r="C19" s="3">
        <v>184.1</v>
      </c>
    </row>
    <row r="20" spans="1:3">
      <c r="A20" s="2">
        <v>1682</v>
      </c>
      <c r="B20" s="2">
        <v>2859.95</v>
      </c>
      <c r="C20" s="2">
        <v>199.95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l k j o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J Z I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O h Y h o S G T M c B A A D F D g A A E w A c A E Z v c m 1 1 b G F z L 1 N l Y 3 R p b 2 4 x L m 0 g o h g A K K A U A A A A A A A A A A A A A A A A A A A A A A A A A A A A 7 Z R N a 9 t A E I b v B v + H Y U N B A k X I S V x K i w 5 B b k m h T Z N K P c U 9 b K S J L V j t m N 2 V g z H 5 7 5 2 1 n K Q k 9 s 0 H H 6 S L N P s O 7 8 7 H g y y W r i Y N e f c e f R k O h g M 7 l w Y r O B H j J B m f J Q J S U O i G A + A n p 9 a U y C e Z X c Y T K t s G t Q u + 1 Q r j j L T j w A Y i + z z 9 Y 9 H Y 6 a V p 9 X R C j 1 q R r O y 0 8 4 t L u x R h d D d B V T e 1 Q 5 O K S E S Q k W o b b d P R W Q R f d U l V r W c c j D m 8 b c l h 7 l Y K 0 9 f P + J o 0 / g 2 j r q 4 T c W O o Y a 2 C K 5 Q V X + 7 L L u Q 9 J 2 6 V 7 X n Q t R D B 3 f b 8 U q m 8 l E o a m z r T / m + Z z a W e s W O x W u C r X W G k t g 9 k m q 5 i L 9 p g x / 3 R e i 1 + 8 k z m 3 J z j J K i k w 6 c I 1 u L X A j X c m L r E Z 0 m 3 z T 2 a j X h V z + Z 7 x R / 0 u F f L F F n c q 1 5 T T A + Q + 9 V y a f B d u 4 8 X s a / 9 W Q W W u b V q l 1 y Q k w q K 1 m h a o o H g t 4 3 D 9 1 l + o S z 7 I f H K p H a 1 W 7 3 P + g A + L 4 Z b t w J H 3 Z W V j 3 Y U n S 8 M D x P 8 S E 6 5 9 f 0 Z m 9 5 P / V z f 5 D y F w 0 G t d y 7 0 D e s X 5 + c H Z X 3 j 1 7 P e s 3 6 s r E M w C g / N u / f s m e + Z P 0 L m k 2 T 0 6 d D M v 3 j 2 z P f M H y X z 4 4 P / 5 1 8 8 e + Z 7 5 o + C + X 9 Q S w E C L Q A U A A I A C A C W S O h Y u 2 P I V K U A A A D 2 A A A A E g A A A A A A A A A A A A A A A A A A A A A A Q 2 9 u Z m l n L 1 B h Y 2 t h Z 2 U u e G 1 s U E s B A i 0 A F A A C A A g A l k j o W A / K 6 a u k A A A A 6 Q A A A B M A A A A A A A A A A A A A A A A A 8 Q A A A F t D b 2 5 0 Z W 5 0 X 1 R 5 c G V z X S 5 4 b W x Q S w E C L Q A U A A I A C A C W S O h Y h o S G T M c B A A D F D g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R g A A A A A A A D p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c 3 Y m M y Z G I t Y z A z N y 0 0 M D U 4 L W E y Z W M t N m J j M m Y x Z j c 0 Z j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M 6 M T k 6 N D E u N T M y N D Y 1 N V o i I C 8 + P E V u d H J 5 I F R 5 c G U 9 I k Z p b G x D b 2 x 1 b W 5 U e X B l c y I g V m F s d W U 9 I n N D U V V G Q l F V R E F 3 T U R C U V V G I i A v P j x F b n R y e S B U e X B l P S J G a W x s Q 2 9 s d W 1 u T m F t Z X M i I F Z h b H V l P S J z W y Z x d W 9 0 O 0 1 v b n R o J n F 1 b 3 Q 7 L C Z x d W 9 0 O 0 9 w Z W 4 g U H J p Y 2 U m c X V v d D s s J n F 1 b 3 Q 7 S G l n a C B Q c m l j Z S Z x d W 9 0 O y w m c X V v d D t M b 3 c g U H J p Y 2 U m c X V v d D s s J n F 1 b 3 Q 7 Q 2 x v c 2 U g U H J p Y 2 U m c X V v d D s s J n F 1 b 3 Q 7 T m 8 u b 2 Y g U 2 h h c m V z J n F 1 b 3 Q 7 L C Z x d W 9 0 O 0 5 v L i B v Z i B U c m F k Z X M m c X V v d D s s J n F 1 b 3 Q 7 V G 9 0 Y W w g V H V y b m 9 2 Z X I g K F J z L i k m c X V v d D s s J n F 1 b 3 Q 7 R G V s a X Z l c m F i b G U g U X V h b n R p d H k m c X V v d D s s J n F 1 b 3 Q 7 J S B E Z W x p L i B R d H k g d G 8 g V H J h Z G V k I F F 0 e S Z x d W 9 0 O y w m c X V v d D t T c H J l Y W Q g S G l n a C 1 M b 3 c m c X V v d D s s J n F 1 b 3 Q 7 U 3 B y Z W F k I E N s b 3 N l L U 9 w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N T I w L 0 N o Y W 5 n Z W Q g V H l w Z S 5 7 T W 9 u d G g s M H 0 m c X V v d D s s J n F 1 b 3 Q 7 U 2 V j d G l v b j E v N T A w N T I w L 0 N o Y W 5 n Z W Q g V H l w Z S 5 7 T 3 B l b i B Q c m l j Z S w x f S Z x d W 9 0 O y w m c X V v d D t T Z W N 0 a W 9 u M S 8 1 M D A 1 M j A v Q 2 h h b m d l Z C B U e X B l L n t I a W d o I F B y a W N l L D J 9 J n F 1 b 3 Q 7 L C Z x d W 9 0 O 1 N l Y 3 R p b 2 4 x L z U w M D U y M C 9 D a G F u Z 2 V k I F R 5 c G U u e 0 x v d y B Q c m l j Z S w z f S Z x d W 9 0 O y w m c X V v d D t T Z W N 0 a W 9 u M S 8 1 M D A 1 M j A v Q 2 h h b m d l Z C B U e X B l L n t D b G 9 z Z S B Q c m l j Z S w 0 f S Z x d W 9 0 O y w m c X V v d D t T Z W N 0 a W 9 u M S 8 1 M D A 1 M j A v Q 2 h h b m d l Z C B U e X B l L n t O b y 5 v Z i B T a G F y Z X M s N X 0 m c X V v d D s s J n F 1 b 3 Q 7 U 2 V j d G l v b j E v N T A w N T I w L 0 N o Y W 5 n Z W Q g V H l w Z S 5 7 T m 8 u I G 9 m I F R y Y W R l c y w 2 f S Z x d W 9 0 O y w m c X V v d D t T Z W N 0 a W 9 u M S 8 1 M D A 1 M j A v Q 2 h h b m d l Z C B U e X B l L n t U b 3 R h b C B U d X J u b 3 Z l c i A o U n M u K S w 3 f S Z x d W 9 0 O y w m c X V v d D t T Z W N 0 a W 9 u M S 8 1 M D A 1 M j A v Q 2 h h b m d l Z C B U e X B l L n t E Z W x p d m V y Y W J s Z S B R d W F u d G l 0 e S w 4 f S Z x d W 9 0 O y w m c X V v d D t T Z W N 0 a W 9 u M S 8 1 M D A 1 M j A v Q 2 h h b m d l Z C B U e X B l L n s l I E R l b G k u I F F 0 e S B 0 b y B U c m F k Z W Q g U X R 5 L D l 9 J n F 1 b 3 Q 7 L C Z x d W 9 0 O 1 N l Y 3 R p b 2 4 x L z U w M D U y M C 9 D a G F u Z 2 V k I F R 5 c G U u e 1 N w c m V h Z C B I a W d o L U x v d y w x M H 0 m c X V v d D s s J n F 1 b 3 Q 7 U 2 V j d G l v b j E v N T A w N T I w L 0 N o Y W 5 n Z W Q g V H l w Z S 5 7 U 3 B y Z W F k I E N s b 3 N l L U 9 w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1 M D A 1 M j A v Q 2 h h b m d l Z C B U e X B l L n t N b 2 5 0 a C w w f S Z x d W 9 0 O y w m c X V v d D t T Z W N 0 a W 9 u M S 8 1 M D A 1 M j A v Q 2 h h b m d l Z C B U e X B l L n t P c G V u I F B y a W N l L D F 9 J n F 1 b 3 Q 7 L C Z x d W 9 0 O 1 N l Y 3 R p b 2 4 x L z U w M D U y M C 9 D a G F u Z 2 V k I F R 5 c G U u e 0 h p Z 2 g g U H J p Y 2 U s M n 0 m c X V v d D s s J n F 1 b 3 Q 7 U 2 V j d G l v b j E v N T A w N T I w L 0 N o Y W 5 n Z W Q g V H l w Z S 5 7 T G 9 3 I F B y a W N l L D N 9 J n F 1 b 3 Q 7 L C Z x d W 9 0 O 1 N l Y 3 R p b 2 4 x L z U w M D U y M C 9 D a G F u Z 2 V k I F R 5 c G U u e 0 N s b 3 N l I F B y a W N l L D R 9 J n F 1 b 3 Q 7 L C Z x d W 9 0 O 1 N l Y 3 R p b 2 4 x L z U w M D U y M C 9 D a G F u Z 2 V k I F R 5 c G U u e 0 5 v L m 9 m I F N o Y X J l c y w 1 f S Z x d W 9 0 O y w m c X V v d D t T Z W N 0 a W 9 u M S 8 1 M D A 1 M j A v Q 2 h h b m d l Z C B U e X B l L n t O b y 4 g b 2 Y g V H J h Z G V z L D Z 9 J n F 1 b 3 Q 7 L C Z x d W 9 0 O 1 N l Y 3 R p b 2 4 x L z U w M D U y M C 9 D a G F u Z 2 V k I F R 5 c G U u e 1 R v d G F s I F R 1 c m 5 v d m V y I C h S c y 4 p L D d 9 J n F 1 b 3 Q 7 L C Z x d W 9 0 O 1 N l Y 3 R p b 2 4 x L z U w M D U y M C 9 D a G F u Z 2 V k I F R 5 c G U u e 0 R l b G l 2 Z X J h Y m x l I F F 1 Y W 5 0 a X R 5 L D h 9 J n F 1 b 3 Q 7 L C Z x d W 9 0 O 1 N l Y 3 R p b 2 4 x L z U w M D U y M C 9 D a G F u Z 2 V k I F R 5 c G U u e y U g R G V s a S 4 g U X R 5 I H R v I F R y Y W R l Z C B R d H k s O X 0 m c X V v d D s s J n F 1 b 3 Q 7 U 2 V j d G l v b j E v N T A w N T I w L 0 N o Y W 5 n Z W Q g V H l w Z S 5 7 U 3 B y Z W F k I E h p Z 2 g t T G 9 3 L D E w f S Z x d W 9 0 O y w m c X V v d D t T Z W N 0 a W 9 u M S 8 1 M D A 1 M j A v Q 2 h h b m d l Z C B U e X B l L n t T c H J l Y W Q g Q 2 x v c 2 U t T 3 B l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1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N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Q z M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j M T c 4 M T M t M m V k Y i 0 0 Z m U 3 L W J h M D E t N j M 3 Y m U w M j c x M z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M 6 M j Q 6 N T g u N T M z N z A y M F o i I C 8 + P E V u d H J 5 I F R 5 c G U 9 I k Z p b G x D b 2 x 1 b W 5 U e X B l c y I g V m F s d W U 9 I n N D U V V G Q l F V R E F 3 T U R C U V V G I i A v P j x F b n R y e S B U e X B l P S J G a W x s Q 2 9 s d W 1 u T m F t Z X M i I F Z h b H V l P S J z W y Z x d W 9 0 O 0 1 v b n R o J n F 1 b 3 Q 7 L C Z x d W 9 0 O 0 9 w Z W 4 g U H J p Y 2 U m c X V v d D s s J n F 1 b 3 Q 7 S G l n a C B Q c m l j Z S Z x d W 9 0 O y w m c X V v d D t M b 3 c g U H J p Y 2 U m c X V v d D s s J n F 1 b 3 Q 7 Q 2 x v c 2 U g U H J p Y 2 U m c X V v d D s s J n F 1 b 3 Q 7 T m 8 u b 2 Y g U 2 h h c m V z J n F 1 b 3 Q 7 L C Z x d W 9 0 O 0 5 v L i B v Z i B U c m F k Z X M m c X V v d D s s J n F 1 b 3 Q 7 V G 9 0 Y W w g V H V y b m 9 2 Z X I g K F J z L i k m c X V v d D s s J n F 1 b 3 Q 7 R G V s a X Z l c m F i b G U g U X V h b n R p d H k m c X V v d D s s J n F 1 b 3 Q 7 J S B E Z W x p L i B R d H k g d G 8 g V H J h Z G V k I F F 0 e S Z x d W 9 0 O y w m c X V v d D t T c H J l Y W Q g S G l n a C 1 M b 3 c m c X V v d D s s J n F 1 b 3 Q 7 U 3 B y Z W F k I E N s b 3 N l L U 9 w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Q z M z I w L 0 N o Y W 5 n Z W Q g V H l w Z S 5 7 T W 9 u d G g s M H 0 m c X V v d D s s J n F 1 b 3 Q 7 U 2 V j d G l v b j E v N T Q z M z I w L 0 N o Y W 5 n Z W Q g V H l w Z S 5 7 T 3 B l b i B Q c m l j Z S w x f S Z x d W 9 0 O y w m c X V v d D t T Z W N 0 a W 9 u M S 8 1 N D M z M j A v Q 2 h h b m d l Z C B U e X B l L n t I a W d o I F B y a W N l L D J 9 J n F 1 b 3 Q 7 L C Z x d W 9 0 O 1 N l Y 3 R p b 2 4 x L z U 0 M z M y M C 9 D a G F u Z 2 V k I F R 5 c G U u e 0 x v d y B Q c m l j Z S w z f S Z x d W 9 0 O y w m c X V v d D t T Z W N 0 a W 9 u M S 8 1 N D M z M j A v Q 2 h h b m d l Z C B U e X B l L n t D b G 9 z Z S B Q c m l j Z S w 0 f S Z x d W 9 0 O y w m c X V v d D t T Z W N 0 a W 9 u M S 8 1 N D M z M j A v Q 2 h h b m d l Z C B U e X B l L n t O b y 5 v Z i B T a G F y Z X M s N X 0 m c X V v d D s s J n F 1 b 3 Q 7 U 2 V j d G l v b j E v N T Q z M z I w L 0 N o Y W 5 n Z W Q g V H l w Z S 5 7 T m 8 u I G 9 m I F R y Y W R l c y w 2 f S Z x d W 9 0 O y w m c X V v d D t T Z W N 0 a W 9 u M S 8 1 N D M z M j A v Q 2 h h b m d l Z C B U e X B l L n t U b 3 R h b C B U d X J u b 3 Z l c i A o U n M u K S w 3 f S Z x d W 9 0 O y w m c X V v d D t T Z W N 0 a W 9 u M S 8 1 N D M z M j A v Q 2 h h b m d l Z C B U e X B l L n t E Z W x p d m V y Y W J s Z S B R d W F u d G l 0 e S w 4 f S Z x d W 9 0 O y w m c X V v d D t T Z W N 0 a W 9 u M S 8 1 N D M z M j A v Q 2 h h b m d l Z C B U e X B l L n s l I E R l b G k u I F F 0 e S B 0 b y B U c m F k Z W Q g U X R 5 L D l 9 J n F 1 b 3 Q 7 L C Z x d W 9 0 O 1 N l Y 3 R p b 2 4 x L z U 0 M z M y M C 9 D a G F u Z 2 V k I F R 5 c G U u e 1 N w c m V h Z C B I a W d o L U x v d y w x M H 0 m c X V v d D s s J n F 1 b 3 Q 7 U 2 V j d G l v b j E v N T Q z M z I w L 0 N o Y W 5 n Z W Q g V H l w Z S 5 7 U 3 B y Z W F k I E N s b 3 N l L U 9 w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1 N D M z M j A v Q 2 h h b m d l Z C B U e X B l L n t N b 2 5 0 a C w w f S Z x d W 9 0 O y w m c X V v d D t T Z W N 0 a W 9 u M S 8 1 N D M z M j A v Q 2 h h b m d l Z C B U e X B l L n t P c G V u I F B y a W N l L D F 9 J n F 1 b 3 Q 7 L C Z x d W 9 0 O 1 N l Y 3 R p b 2 4 x L z U 0 M z M y M C 9 D a G F u Z 2 V k I F R 5 c G U u e 0 h p Z 2 g g U H J p Y 2 U s M n 0 m c X V v d D s s J n F 1 b 3 Q 7 U 2 V j d G l v b j E v N T Q z M z I w L 0 N o Y W 5 n Z W Q g V H l w Z S 5 7 T G 9 3 I F B y a W N l L D N 9 J n F 1 b 3 Q 7 L C Z x d W 9 0 O 1 N l Y 3 R p b 2 4 x L z U 0 M z M y M C 9 D a G F u Z 2 V k I F R 5 c G U u e 0 N s b 3 N l I F B y a W N l L D R 9 J n F 1 b 3 Q 7 L C Z x d W 9 0 O 1 N l Y 3 R p b 2 4 x L z U 0 M z M y M C 9 D a G F u Z 2 V k I F R 5 c G U u e 0 5 v L m 9 m I F N o Y X J l c y w 1 f S Z x d W 9 0 O y w m c X V v d D t T Z W N 0 a W 9 u M S 8 1 N D M z M j A v Q 2 h h b m d l Z C B U e X B l L n t O b y 4 g b 2 Y g V H J h Z G V z L D Z 9 J n F 1 b 3 Q 7 L C Z x d W 9 0 O 1 N l Y 3 R p b 2 4 x L z U 0 M z M y M C 9 D a G F u Z 2 V k I F R 5 c G U u e 1 R v d G F s I F R 1 c m 5 v d m V y I C h S c y 4 p L D d 9 J n F 1 b 3 Q 7 L C Z x d W 9 0 O 1 N l Y 3 R p b 2 4 x L z U 0 M z M y M C 9 D a G F u Z 2 V k I F R 5 c G U u e 0 R l b G l 2 Z X J h Y m x l I F F 1 Y W 5 0 a X R 5 L D h 9 J n F 1 b 3 Q 7 L C Z x d W 9 0 O 1 N l Y 3 R p b 2 4 x L z U 0 M z M y M C 9 D a G F u Z 2 V k I F R 5 c G U u e y U g R G V s a S 4 g U X R 5 I H R v I F R y Y W R l Z C B R d H k s O X 0 m c X V v d D s s J n F 1 b 3 Q 7 U 2 V j d G l v b j E v N T Q z M z I w L 0 N o Y W 5 n Z W Q g V H l w Z S 5 7 U 3 B y Z W F k I E h p Z 2 g t T G 9 3 L D E w f S Z x d W 9 0 O y w m c X V v d D t T Z W N 0 a W 9 u M S 8 1 N D M z M j A v Q 2 h h b m d l Z C B U e X B l L n t T c H J l Y W Q g Q 2 x v c 2 U t T 3 B l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0 M z M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D M z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Q z M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Q z M z I w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J i M j Y 0 N D Y t M m J k N S 0 0 Z T E y L T l k Z T I t M D M w Z W R m M j Y 5 N D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N D M z M j B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M 6 M z I 6 M T Y u N T A 1 M j E z O V o i I C 8 + P E V u d H J 5 I F R 5 c G U 9 I k Z p b G x D b 2 x 1 b W 5 U e X B l c y I g V m F s d W U 9 I n N D U V V G Q l F V R E F 3 T U R C U V V G I i A v P j x F b n R y e S B U e X B l P S J G a W x s Q 2 9 s d W 1 u T m F t Z X M i I F Z h b H V l P S J z W y Z x d W 9 0 O 0 1 v b n R o J n F 1 b 3 Q 7 L C Z x d W 9 0 O 0 9 w Z W 4 g U H J p Y 2 U m c X V v d D s s J n F 1 b 3 Q 7 S G l n a C B Q c m l j Z S Z x d W 9 0 O y w m c X V v d D t M b 3 c g U H J p Y 2 U m c X V v d D s s J n F 1 b 3 Q 7 Q 2 x v c 2 U g U H J p Y 2 U m c X V v d D s s J n F 1 b 3 Q 7 T m 8 u b 2 Y g U 2 h h c m V z J n F 1 b 3 Q 7 L C Z x d W 9 0 O 0 5 v L i B v Z i B U c m F k Z X M m c X V v d D s s J n F 1 b 3 Q 7 V G 9 0 Y W w g V H V y b m 9 2 Z X I g K F J z L i k m c X V v d D s s J n F 1 b 3 Q 7 R G V s a X Z l c m F i b G U g U X V h b n R p d H k m c X V v d D s s J n F 1 b 3 Q 7 J S B E Z W x p L i B R d H k g d G 8 g V H J h Z G V k I F F 0 e S Z x d W 9 0 O y w m c X V v d D t T c H J l Y W Q g S G l n a C 1 M b 3 c m c X V v d D s s J n F 1 b 3 Q 7 U 3 B y Z W F k I E N s b 3 N l L U 9 w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Q z M z I w I C g x K S 9 D a G F u Z 2 V k I F R 5 c G U u e 0 1 v b n R o L D B 9 J n F 1 b 3 Q 7 L C Z x d W 9 0 O 1 N l Y 3 R p b 2 4 x L z U 0 M z M y M C A o M S k v Q 2 h h b m d l Z C B U e X B l L n t P c G V u I F B y a W N l L D F 9 J n F 1 b 3 Q 7 L C Z x d W 9 0 O 1 N l Y 3 R p b 2 4 x L z U 0 M z M y M C A o M S k v Q 2 h h b m d l Z C B U e X B l L n t I a W d o I F B y a W N l L D J 9 J n F 1 b 3 Q 7 L C Z x d W 9 0 O 1 N l Y 3 R p b 2 4 x L z U 0 M z M y M C A o M S k v Q 2 h h b m d l Z C B U e X B l L n t M b 3 c g U H J p Y 2 U s M 3 0 m c X V v d D s s J n F 1 b 3 Q 7 U 2 V j d G l v b j E v N T Q z M z I w I C g x K S 9 D a G F u Z 2 V k I F R 5 c G U u e 0 N s b 3 N l I F B y a W N l L D R 9 J n F 1 b 3 Q 7 L C Z x d W 9 0 O 1 N l Y 3 R p b 2 4 x L z U 0 M z M y M C A o M S k v Q 2 h h b m d l Z C B U e X B l L n t O b y 5 v Z i B T a G F y Z X M s N X 0 m c X V v d D s s J n F 1 b 3 Q 7 U 2 V j d G l v b j E v N T Q z M z I w I C g x K S 9 D a G F u Z 2 V k I F R 5 c G U u e 0 5 v L i B v Z i B U c m F k Z X M s N n 0 m c X V v d D s s J n F 1 b 3 Q 7 U 2 V j d G l v b j E v N T Q z M z I w I C g x K S 9 D a G F u Z 2 V k I F R 5 c G U u e 1 R v d G F s I F R 1 c m 5 v d m V y I C h S c y 4 p L D d 9 J n F 1 b 3 Q 7 L C Z x d W 9 0 O 1 N l Y 3 R p b 2 4 x L z U 0 M z M y M C A o M S k v Q 2 h h b m d l Z C B U e X B l L n t E Z W x p d m V y Y W J s Z S B R d W F u d G l 0 e S w 4 f S Z x d W 9 0 O y w m c X V v d D t T Z W N 0 a W 9 u M S 8 1 N D M z M j A g K D E p L 0 N o Y W 5 n Z W Q g V H l w Z S 5 7 J S B E Z W x p L i B R d H k g d G 8 g V H J h Z G V k I F F 0 e S w 5 f S Z x d W 9 0 O y w m c X V v d D t T Z W N 0 a W 9 u M S 8 1 N D M z M j A g K D E p L 0 N o Y W 5 n Z W Q g V H l w Z S 5 7 U 3 B y Z W F k I E h p Z 2 g t T G 9 3 L D E w f S Z x d W 9 0 O y w m c X V v d D t T Z W N 0 a W 9 u M S 8 1 N D M z M j A g K D E p L 0 N o Y W 5 n Z W Q g V H l w Z S 5 7 U 3 B y Z W F k I E N s b 3 N l L U 9 w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1 N D M z M j A g K D E p L 0 N o Y W 5 n Z W Q g V H l w Z S 5 7 T W 9 u d G g s M H 0 m c X V v d D s s J n F 1 b 3 Q 7 U 2 V j d G l v b j E v N T Q z M z I w I C g x K S 9 D a G F u Z 2 V k I F R 5 c G U u e 0 9 w Z W 4 g U H J p Y 2 U s M X 0 m c X V v d D s s J n F 1 b 3 Q 7 U 2 V j d G l v b j E v N T Q z M z I w I C g x K S 9 D a G F u Z 2 V k I F R 5 c G U u e 0 h p Z 2 g g U H J p Y 2 U s M n 0 m c X V v d D s s J n F 1 b 3 Q 7 U 2 V j d G l v b j E v N T Q z M z I w I C g x K S 9 D a G F u Z 2 V k I F R 5 c G U u e 0 x v d y B Q c m l j Z S w z f S Z x d W 9 0 O y w m c X V v d D t T Z W N 0 a W 9 u M S 8 1 N D M z M j A g K D E p L 0 N o Y W 5 n Z W Q g V H l w Z S 5 7 Q 2 x v c 2 U g U H J p Y 2 U s N H 0 m c X V v d D s s J n F 1 b 3 Q 7 U 2 V j d G l v b j E v N T Q z M z I w I C g x K S 9 D a G F u Z 2 V k I F R 5 c G U u e 0 5 v L m 9 m I F N o Y X J l c y w 1 f S Z x d W 9 0 O y w m c X V v d D t T Z W N 0 a W 9 u M S 8 1 N D M z M j A g K D E p L 0 N o Y W 5 n Z W Q g V H l w Z S 5 7 T m 8 u I G 9 m I F R y Y W R l c y w 2 f S Z x d W 9 0 O y w m c X V v d D t T Z W N 0 a W 9 u M S 8 1 N D M z M j A g K D E p L 0 N o Y W 5 n Z W Q g V H l w Z S 5 7 V G 9 0 Y W w g V H V y b m 9 2 Z X I g K F J z L i k s N 3 0 m c X V v d D s s J n F 1 b 3 Q 7 U 2 V j d G l v b j E v N T Q z M z I w I C g x K S 9 D a G F u Z 2 V k I F R 5 c G U u e 0 R l b G l 2 Z X J h Y m x l I F F 1 Y W 5 0 a X R 5 L D h 9 J n F 1 b 3 Q 7 L C Z x d W 9 0 O 1 N l Y 3 R p b 2 4 x L z U 0 M z M y M C A o M S k v Q 2 h h b m d l Z C B U e X B l L n s l I E R l b G k u I F F 0 e S B 0 b y B U c m F k Z W Q g U X R 5 L D l 9 J n F 1 b 3 Q 7 L C Z x d W 9 0 O 1 N l Y 3 R p b 2 4 x L z U 0 M z M y M C A o M S k v Q 2 h h b m d l Z C B U e X B l L n t T c H J l Y W Q g S G l n a C 1 M b 3 c s M T B 9 J n F 1 b 3 Q 7 L C Z x d W 9 0 O 1 N l Y 3 R p b 2 4 x L z U 0 M z M y M C A o M S k v Q 2 h h b m d l Z C B U e X B l L n t T c H J l Y W Q g Q 2 x v c 2 U t T 3 B l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0 M z M y M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D M z M j A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Q z M z I w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T g w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l Z D g 4 M j c t Y m V m M S 0 0 M D U 2 L W F h Y m I t Y j Q 2 O W Z j Y z M 2 Z D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x O D B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M 6 M z I 6 N D k u M T c x N T E 0 M F o i I C 8 + P E V u d H J 5 I F R 5 c G U 9 I k Z p b G x D b 2 x 1 b W 5 U e X B l c y I g V m F s d W U 9 I n N D U V V G Q l F V R E F 3 T U R C U V V G I i A v P j x F b n R y e S B U e X B l P S J G a W x s Q 2 9 s d W 1 u T m F t Z X M i I F Z h b H V l P S J z W y Z x d W 9 0 O 0 1 v b n R o J n F 1 b 3 Q 7 L C Z x d W 9 0 O 0 9 w Z W 4 g U H J p Y 2 U m c X V v d D s s J n F 1 b 3 Q 7 S G l n a C B Q c m l j Z S Z x d W 9 0 O y w m c X V v d D t M b 3 c g U H J p Y 2 U m c X V v d D s s J n F 1 b 3 Q 7 Q 2 x v c 2 U g U H J p Y 2 U m c X V v d D s s J n F 1 b 3 Q 7 T m 8 u b 2 Y g U 2 h h c m V z J n F 1 b 3 Q 7 L C Z x d W 9 0 O 0 5 v L i B v Z i B U c m F k Z X M m c X V v d D s s J n F 1 b 3 Q 7 V G 9 0 Y W w g V H V y b m 9 2 Z X I g K F J z L i k m c X V v d D s s J n F 1 b 3 Q 7 R G V s a X Z l c m F i b G U g U X V h b n R p d H k m c X V v d D s s J n F 1 b 3 Q 7 J S B E Z W x p L i B R d H k g d G 8 g V H J h Z G V k I F F 0 e S Z x d W 9 0 O y w m c X V v d D t T c H J l Y W Q g S G l n a C 1 M b 3 c m c X V v d D s s J n F 1 b 3 Q 7 U 3 B y Z W F k I E N s b 3 N l L U 9 w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T g w I C g x K S 9 D a G F u Z 2 V k I F R 5 c G U u e 0 1 v b n R o L D B 9 J n F 1 b 3 Q 7 L C Z x d W 9 0 O 1 N l Y 3 R p b 2 4 x L z U w M D E 4 M C A o M S k v Q 2 h h b m d l Z C B U e X B l L n t P c G V u I F B y a W N l L D F 9 J n F 1 b 3 Q 7 L C Z x d W 9 0 O 1 N l Y 3 R p b 2 4 x L z U w M D E 4 M C A o M S k v Q 2 h h b m d l Z C B U e X B l L n t I a W d o I F B y a W N l L D J 9 J n F 1 b 3 Q 7 L C Z x d W 9 0 O 1 N l Y 3 R p b 2 4 x L z U w M D E 4 M C A o M S k v Q 2 h h b m d l Z C B U e X B l L n t M b 3 c g U H J p Y 2 U s M 3 0 m c X V v d D s s J n F 1 b 3 Q 7 U 2 V j d G l v b j E v N T A w M T g w I C g x K S 9 D a G F u Z 2 V k I F R 5 c G U u e 0 N s b 3 N l I F B y a W N l L D R 9 J n F 1 b 3 Q 7 L C Z x d W 9 0 O 1 N l Y 3 R p b 2 4 x L z U w M D E 4 M C A o M S k v Q 2 h h b m d l Z C B U e X B l L n t O b y 5 v Z i B T a G F y Z X M s N X 0 m c X V v d D s s J n F 1 b 3 Q 7 U 2 V j d G l v b j E v N T A w M T g w I C g x K S 9 D a G F u Z 2 V k I F R 5 c G U u e 0 5 v L i B v Z i B U c m F k Z X M s N n 0 m c X V v d D s s J n F 1 b 3 Q 7 U 2 V j d G l v b j E v N T A w M T g w I C g x K S 9 D a G F u Z 2 V k I F R 5 c G U u e 1 R v d G F s I F R 1 c m 5 v d m V y I C h S c y 4 p L D d 9 J n F 1 b 3 Q 7 L C Z x d W 9 0 O 1 N l Y 3 R p b 2 4 x L z U w M D E 4 M C A o M S k v Q 2 h h b m d l Z C B U e X B l L n t E Z W x p d m V y Y W J s Z S B R d W F u d G l 0 e S w 4 f S Z x d W 9 0 O y w m c X V v d D t T Z W N 0 a W 9 u M S 8 1 M D A x O D A g K D E p L 0 N o Y W 5 n Z W Q g V H l w Z S 5 7 J S B E Z W x p L i B R d H k g d G 8 g V H J h Z G V k I F F 0 e S w 5 f S Z x d W 9 0 O y w m c X V v d D t T Z W N 0 a W 9 u M S 8 1 M D A x O D A g K D E p L 0 N o Y W 5 n Z W Q g V H l w Z S 5 7 U 3 B y Z W F k I E h p Z 2 g t T G 9 3 L D E w f S Z x d W 9 0 O y w m c X V v d D t T Z W N 0 a W 9 u M S 8 1 M D A x O D A g K D E p L 0 N o Y W 5 n Z W Q g V H l w Z S 5 7 U 3 B y Z W F k I E N s b 3 N l L U 9 w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1 M D A x O D A g K D E p L 0 N o Y W 5 n Z W Q g V H l w Z S 5 7 T W 9 u d G g s M H 0 m c X V v d D s s J n F 1 b 3 Q 7 U 2 V j d G l v b j E v N T A w M T g w I C g x K S 9 D a G F u Z 2 V k I F R 5 c G U u e 0 9 w Z W 4 g U H J p Y 2 U s M X 0 m c X V v d D s s J n F 1 b 3 Q 7 U 2 V j d G l v b j E v N T A w M T g w I C g x K S 9 D a G F u Z 2 V k I F R 5 c G U u e 0 h p Z 2 g g U H J p Y 2 U s M n 0 m c X V v d D s s J n F 1 b 3 Q 7 U 2 V j d G l v b j E v N T A w M T g w I C g x K S 9 D a G F u Z 2 V k I F R 5 c G U u e 0 x v d y B Q c m l j Z S w z f S Z x d W 9 0 O y w m c X V v d D t T Z W N 0 a W 9 u M S 8 1 M D A x O D A g K D E p L 0 N o Y W 5 n Z W Q g V H l w Z S 5 7 Q 2 x v c 2 U g U H J p Y 2 U s N H 0 m c X V v d D s s J n F 1 b 3 Q 7 U 2 V j d G l v b j E v N T A w M T g w I C g x K S 9 D a G F u Z 2 V k I F R 5 c G U u e 0 5 v L m 9 m I F N o Y X J l c y w 1 f S Z x d W 9 0 O y w m c X V v d D t T Z W N 0 a W 9 u M S 8 1 M D A x O D A g K D E p L 0 N o Y W 5 n Z W Q g V H l w Z S 5 7 T m 8 u I G 9 m I F R y Y W R l c y w 2 f S Z x d W 9 0 O y w m c X V v d D t T Z W N 0 a W 9 u M S 8 1 M D A x O D A g K D E p L 0 N o Y W 5 n Z W Q g V H l w Z S 5 7 V G 9 0 Y W w g V H V y b m 9 2 Z X I g K F J z L i k s N 3 0 m c X V v d D s s J n F 1 b 3 Q 7 U 2 V j d G l v b j E v N T A w M T g w I C g x K S 9 D a G F u Z 2 V k I F R 5 c G U u e 0 R l b G l 2 Z X J h Y m x l I F F 1 Y W 5 0 a X R 5 L D h 9 J n F 1 b 3 Q 7 L C Z x d W 9 0 O 1 N l Y 3 R p b 2 4 x L z U w M D E 4 M C A o M S k v Q 2 h h b m d l Z C B U e X B l L n s l I E R l b G k u I F F 0 e S B 0 b y B U c m F k Z W Q g U X R 5 L D l 9 J n F 1 b 3 Q 7 L C Z x d W 9 0 O 1 N l Y 3 R p b 2 4 x L z U w M D E 4 M C A o M S k v Q 2 h h b m d l Z C B U e X B l L n t T c H J l Y W Q g S G l n a C 1 M b 3 c s M T B 9 J n F 1 b 3 Q 7 L C Z x d W 9 0 O 1 N l Y 3 R p b 2 4 x L z U w M D E 4 M C A o M S k v Q 2 h h b m d l Z C B U e X B l L n t T c H J l Y W Q g Q 2 x v c 2 U t T 3 B l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E 4 M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x O D A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T g w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N T I w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0 O W N h N G M t N 2 M 3 Z i 0 0 N z k 5 L W F k M T I t Z m V k M D Z m N T N i N j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1 M j B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M 6 M z Q 6 N D A u N j Q y M D M z O F o i I C 8 + P E V u d H J 5 I F R 5 c G U 9 I k Z p b G x D b 2 x 1 b W 5 U e X B l c y I g V m F s d W U 9 I n N D U V V G Q l F V R E F 3 T U R C U V V G I i A v P j x F b n R y e S B U e X B l P S J G a W x s Q 2 9 s d W 1 u T m F t Z X M i I F Z h b H V l P S J z W y Z x d W 9 0 O 0 1 v b n R o J n F 1 b 3 Q 7 L C Z x d W 9 0 O 0 9 w Z W 4 g U H J p Y 2 U m c X V v d D s s J n F 1 b 3 Q 7 S G l n a C B Q c m l j Z S Z x d W 9 0 O y w m c X V v d D t M b 3 c g U H J p Y 2 U m c X V v d D s s J n F 1 b 3 Q 7 Q 2 x v c 2 U g U H J p Y 2 U m c X V v d D s s J n F 1 b 3 Q 7 T m 8 u b 2 Y g U 2 h h c m V z J n F 1 b 3 Q 7 L C Z x d W 9 0 O 0 5 v L i B v Z i B U c m F k Z X M m c X V v d D s s J n F 1 b 3 Q 7 V G 9 0 Y W w g V H V y b m 9 2 Z X I g K F J z L i k m c X V v d D s s J n F 1 b 3 Q 7 R G V s a X Z l c m F i b G U g U X V h b n R p d H k m c X V v d D s s J n F 1 b 3 Q 7 J S B E Z W x p L i B R d H k g d G 8 g V H J h Z G V k I F F 0 e S Z x d W 9 0 O y w m c X V v d D t T c H J l Y W Q g S G l n a C 1 M b 3 c m c X V v d D s s J n F 1 b 3 Q 7 U 3 B y Z W F k I E N s b 3 N l L U 9 w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N T I w I C g x K S 9 D a G F u Z 2 V k I F R 5 c G U u e 0 1 v b n R o L D B 9 J n F 1 b 3 Q 7 L C Z x d W 9 0 O 1 N l Y 3 R p b 2 4 x L z U w M D U y M C A o M S k v Q 2 h h b m d l Z C B U e X B l L n t P c G V u I F B y a W N l L D F 9 J n F 1 b 3 Q 7 L C Z x d W 9 0 O 1 N l Y 3 R p b 2 4 x L z U w M D U y M C A o M S k v Q 2 h h b m d l Z C B U e X B l L n t I a W d o I F B y a W N l L D J 9 J n F 1 b 3 Q 7 L C Z x d W 9 0 O 1 N l Y 3 R p b 2 4 x L z U w M D U y M C A o M S k v Q 2 h h b m d l Z C B U e X B l L n t M b 3 c g U H J p Y 2 U s M 3 0 m c X V v d D s s J n F 1 b 3 Q 7 U 2 V j d G l v b j E v N T A w N T I w I C g x K S 9 D a G F u Z 2 V k I F R 5 c G U u e 0 N s b 3 N l I F B y a W N l L D R 9 J n F 1 b 3 Q 7 L C Z x d W 9 0 O 1 N l Y 3 R p b 2 4 x L z U w M D U y M C A o M S k v Q 2 h h b m d l Z C B U e X B l L n t O b y 5 v Z i B T a G F y Z X M s N X 0 m c X V v d D s s J n F 1 b 3 Q 7 U 2 V j d G l v b j E v N T A w N T I w I C g x K S 9 D a G F u Z 2 V k I F R 5 c G U u e 0 5 v L i B v Z i B U c m F k Z X M s N n 0 m c X V v d D s s J n F 1 b 3 Q 7 U 2 V j d G l v b j E v N T A w N T I w I C g x K S 9 D a G F u Z 2 V k I F R 5 c G U u e 1 R v d G F s I F R 1 c m 5 v d m V y I C h S c y 4 p L D d 9 J n F 1 b 3 Q 7 L C Z x d W 9 0 O 1 N l Y 3 R p b 2 4 x L z U w M D U y M C A o M S k v Q 2 h h b m d l Z C B U e X B l L n t E Z W x p d m V y Y W J s Z S B R d W F u d G l 0 e S w 4 f S Z x d W 9 0 O y w m c X V v d D t T Z W N 0 a W 9 u M S 8 1 M D A 1 M j A g K D E p L 0 N o Y W 5 n Z W Q g V H l w Z S 5 7 J S B E Z W x p L i B R d H k g d G 8 g V H J h Z G V k I F F 0 e S w 5 f S Z x d W 9 0 O y w m c X V v d D t T Z W N 0 a W 9 u M S 8 1 M D A 1 M j A g K D E p L 0 N o Y W 5 n Z W Q g V H l w Z S 5 7 U 3 B y Z W F k I E h p Z 2 g t T G 9 3 L D E w f S Z x d W 9 0 O y w m c X V v d D t T Z W N 0 a W 9 u M S 8 1 M D A 1 M j A g K D E p L 0 N o Y W 5 n Z W Q g V H l w Z S 5 7 U 3 B y Z W F k I E N s b 3 N l L U 9 w Z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1 M D A 1 M j A g K D E p L 0 N o Y W 5 n Z W Q g V H l w Z S 5 7 T W 9 u d G g s M H 0 m c X V v d D s s J n F 1 b 3 Q 7 U 2 V j d G l v b j E v N T A w N T I w I C g x K S 9 D a G F u Z 2 V k I F R 5 c G U u e 0 9 w Z W 4 g U H J p Y 2 U s M X 0 m c X V v d D s s J n F 1 b 3 Q 7 U 2 V j d G l v b j E v N T A w N T I w I C g x K S 9 D a G F u Z 2 V k I F R 5 c G U u e 0 h p Z 2 g g U H J p Y 2 U s M n 0 m c X V v d D s s J n F 1 b 3 Q 7 U 2 V j d G l v b j E v N T A w N T I w I C g x K S 9 D a G F u Z 2 V k I F R 5 c G U u e 0 x v d y B Q c m l j Z S w z f S Z x d W 9 0 O y w m c X V v d D t T Z W N 0 a W 9 u M S 8 1 M D A 1 M j A g K D E p L 0 N o Y W 5 n Z W Q g V H l w Z S 5 7 Q 2 x v c 2 U g U H J p Y 2 U s N H 0 m c X V v d D s s J n F 1 b 3 Q 7 U 2 V j d G l v b j E v N T A w N T I w I C g x K S 9 D a G F u Z 2 V k I F R 5 c G U u e 0 5 v L m 9 m I F N o Y X J l c y w 1 f S Z x d W 9 0 O y w m c X V v d D t T Z W N 0 a W 9 u M S 8 1 M D A 1 M j A g K D E p L 0 N o Y W 5 n Z W Q g V H l w Z S 5 7 T m 8 u I G 9 m I F R y Y W R l c y w 2 f S Z x d W 9 0 O y w m c X V v d D t T Z W N 0 a W 9 u M S 8 1 M D A 1 M j A g K D E p L 0 N o Y W 5 n Z W Q g V H l w Z S 5 7 V G 9 0 Y W w g V H V y b m 9 2 Z X I g K F J z L i k s N 3 0 m c X V v d D s s J n F 1 b 3 Q 7 U 2 V j d G l v b j E v N T A w N T I w I C g x K S 9 D a G F u Z 2 V k I F R 5 c G U u e 0 R l b G l 2 Z X J h Y m x l I F F 1 Y W 5 0 a X R 5 L D h 9 J n F 1 b 3 Q 7 L C Z x d W 9 0 O 1 N l Y 3 R p b 2 4 x L z U w M D U y M C A o M S k v Q 2 h h b m d l Z C B U e X B l L n s l I E R l b G k u I F F 0 e S B 0 b y B U c m F k Z W Q g U X R 5 L D l 9 J n F 1 b 3 Q 7 L C Z x d W 9 0 O 1 N l Y 3 R p b 2 4 x L z U w M D U y M C A o M S k v Q 2 h h b m d l Z C B U e X B l L n t T c H J l Y W Q g S G l n a C 1 M b 3 c s M T B 9 J n F 1 b 3 Q 7 L C Z x d W 9 0 O 1 N l Y 3 R p b 2 4 x L z U w M D U y M C A o M S k v Q 2 h h b m d l Z C B U e X B l L n t T c H J l Y W Q g Q 2 x v c 2 U t T 3 B l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U y M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1 M j A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N T I w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n D Q p S D E B E v D b v g B E f i / 0 A A A A A A g A A A A A A E G Y A A A A B A A A g A A A A r S l A 6 g B v p I S Z o b l n R y 4 1 z o r 5 Q I e Z S n B v R F 4 f 1 W W x L f 0 A A A A A D o A A A A A C A A A g A A A A a y O W I W T l 8 L N C x 9 2 U P J o 2 4 e 1 K f 8 x a V v Z p a K V 2 r 0 a 0 g / 1 Q A A A A + P H F m j c k X F w + I t h u + q + X N 4 p E q Q L h G 6 p S J H D I F 5 1 B S B 1 D A w 2 l 7 Q U p m S z / w U 5 W P 9 L k u r 3 T 7 G W j e K H I k e I y Y P 1 b s 7 P S 2 V o 4 H k a g 1 A z / i 4 X z R K x A A A A A 9 d C g N V j 5 + 5 P g z p m 3 4 o a a R S R S b I + n l H I p 4 b J s 6 4 4 m r 8 c b 2 J A Y q L 2 2 k T 3 D k X t + D 8 Q V d c h 5 t + i 1 1 y o C z T u 4 O g j 4 Z A = = < / D a t a M a s h u p > 
</file>

<file path=customXml/itemProps1.xml><?xml version="1.0" encoding="utf-8"?>
<ds:datastoreItem xmlns:ds="http://schemas.openxmlformats.org/officeDocument/2006/customXml" ds:itemID="{FC9B32B4-ED6F-4C91-B1ED-373FD02BB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Neev</dc:creator>
  <cp:keywords/>
  <dc:description/>
  <cp:lastModifiedBy/>
  <cp:revision/>
  <dcterms:created xsi:type="dcterms:W3CDTF">2024-07-08T03:36:44Z</dcterms:created>
  <dcterms:modified xsi:type="dcterms:W3CDTF">2024-07-08T07:43:42Z</dcterms:modified>
  <cp:category/>
  <cp:contentStatus/>
</cp:coreProperties>
</file>