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b32/github/cambodia_biodiversity2/notes/"/>
    </mc:Choice>
  </mc:AlternateContent>
  <xr:revisionPtr revIDLastSave="0" documentId="8_{9D942490-5B26-724D-965D-FB4EBE953288}" xr6:coauthVersionLast="47" xr6:coauthVersionMax="47" xr10:uidLastSave="{00000000-0000-0000-0000-000000000000}"/>
  <bookViews>
    <workbookView xWindow="14400" yWindow="500" windowWidth="19200" windowHeight="20500" xr2:uid="{5EE3E77A-3B8F-2A4F-8674-443022F0B7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C47" i="1"/>
  <c r="B47" i="1"/>
  <c r="D31" i="1" l="1"/>
  <c r="C31" i="1"/>
  <c r="B31" i="1"/>
  <c r="D30" i="1"/>
  <c r="C30" i="1"/>
  <c r="B30" i="1"/>
  <c r="D29" i="1"/>
  <c r="C29" i="1"/>
  <c r="B29" i="1"/>
</calcChain>
</file>

<file path=xl/sharedStrings.xml><?xml version="1.0" encoding="utf-8"?>
<sst xmlns="http://schemas.openxmlformats.org/spreadsheetml/2006/main" count="61" uniqueCount="23">
  <si>
    <t>species</t>
  </si>
  <si>
    <t>Fe (mg/100g)</t>
  </si>
  <si>
    <t>Zn (mg/100g)</t>
  </si>
  <si>
    <t>…</t>
  </si>
  <si>
    <t>x</t>
  </si>
  <si>
    <t>y</t>
  </si>
  <si>
    <t>z</t>
  </si>
  <si>
    <t>Nutritional content of species</t>
  </si>
  <si>
    <t>hhid</t>
  </si>
  <si>
    <t>Proportional abundance within fish portfolio</t>
  </si>
  <si>
    <t>Household fish portfolio (catch, consumption, sold, etc)</t>
  </si>
  <si>
    <t>Fe</t>
  </si>
  <si>
    <t>Zn</t>
  </si>
  <si>
    <t>Pr</t>
  </si>
  <si>
    <t>nutrient</t>
  </si>
  <si>
    <t>amount</t>
  </si>
  <si>
    <t>RDAs for child under 5</t>
  </si>
  <si>
    <t>7.55 mg/day</t>
  </si>
  <si>
    <t>4.1 mg/day</t>
  </si>
  <si>
    <t>13 g/day</t>
  </si>
  <si>
    <t>Pr (g/100g)</t>
  </si>
  <si>
    <t>Long form</t>
  </si>
  <si>
    <t>proportional_abundance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</si>
</sst>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2" fontId="0" fillId="0" borderId="0" xfId="0" applyNumberFormat="1"/>
    <xf numFmtId="1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2C97-EEB7-254E-82CF-6E5B56E1EAA1}">
  <dimension ref="A3:H51"/>
  <sheetViews>
    <sheetView tabSelected="1" topLeftCell="A21" workbookViewId="0">
      <selection activeCell="H30" sqref="H30"/>
    </sheetView>
  </sheetViews>
  <sheetFormatPr baseColWidth="10" defaultRowHeight="16" x14ac:dyDescent="0.2"/>
  <cols>
    <col min="2" max="4" width="12" customWidth="1"/>
  </cols>
  <sheetData>
    <row r="3" spans="1:8" x14ac:dyDescent="0.2">
      <c r="A3" t="s">
        <v>7</v>
      </c>
    </row>
    <row r="4" spans="1:8" x14ac:dyDescent="0.2">
      <c r="A4" t="s">
        <v>0</v>
      </c>
      <c r="B4" t="s">
        <v>1</v>
      </c>
      <c r="C4" t="s">
        <v>2</v>
      </c>
      <c r="D4" t="s">
        <v>20</v>
      </c>
      <c r="E4" t="s">
        <v>3</v>
      </c>
    </row>
    <row r="5" spans="1:8" x14ac:dyDescent="0.2">
      <c r="A5" t="s">
        <v>4</v>
      </c>
      <c r="B5">
        <v>2</v>
      </c>
      <c r="C5">
        <v>1</v>
      </c>
      <c r="D5">
        <v>20</v>
      </c>
    </row>
    <row r="6" spans="1:8" x14ac:dyDescent="0.2">
      <c r="A6" t="s">
        <v>5</v>
      </c>
      <c r="B6">
        <v>3</v>
      </c>
      <c r="C6">
        <v>3</v>
      </c>
      <c r="D6">
        <v>19</v>
      </c>
    </row>
    <row r="7" spans="1:8" x14ac:dyDescent="0.2">
      <c r="A7" t="s">
        <v>6</v>
      </c>
      <c r="B7">
        <v>1</v>
      </c>
      <c r="C7">
        <v>5</v>
      </c>
      <c r="D7">
        <v>21</v>
      </c>
    </row>
    <row r="8" spans="1:8" x14ac:dyDescent="0.2">
      <c r="A8" t="s">
        <v>3</v>
      </c>
    </row>
    <row r="13" spans="1:8" x14ac:dyDescent="0.2">
      <c r="A13" t="s">
        <v>10</v>
      </c>
      <c r="F13" t="s">
        <v>21</v>
      </c>
    </row>
    <row r="14" spans="1:8" x14ac:dyDescent="0.2">
      <c r="A14" t="s">
        <v>8</v>
      </c>
      <c r="B14" t="s">
        <v>4</v>
      </c>
      <c r="C14" t="s">
        <v>5</v>
      </c>
      <c r="D14" t="s">
        <v>6</v>
      </c>
      <c r="E14" t="s">
        <v>3</v>
      </c>
      <c r="F14" t="s">
        <v>0</v>
      </c>
      <c r="G14" t="s">
        <v>8</v>
      </c>
      <c r="H14" t="s">
        <v>15</v>
      </c>
    </row>
    <row r="15" spans="1:8" x14ac:dyDescent="0.2">
      <c r="A15">
        <v>1</v>
      </c>
      <c r="B15">
        <v>3</v>
      </c>
      <c r="C15">
        <v>2</v>
      </c>
      <c r="D15">
        <v>7</v>
      </c>
      <c r="F15" s="4" t="s">
        <v>4</v>
      </c>
      <c r="G15" s="4">
        <v>1</v>
      </c>
      <c r="H15" s="4">
        <v>3</v>
      </c>
    </row>
    <row r="16" spans="1:8" x14ac:dyDescent="0.2">
      <c r="A16">
        <v>2</v>
      </c>
      <c r="B16">
        <v>0</v>
      </c>
      <c r="C16">
        <v>1</v>
      </c>
      <c r="D16">
        <v>0</v>
      </c>
      <c r="F16" s="4" t="s">
        <v>4</v>
      </c>
      <c r="G16" s="4">
        <v>2</v>
      </c>
      <c r="H16" s="4">
        <v>0</v>
      </c>
    </row>
    <row r="17" spans="1:8" x14ac:dyDescent="0.2">
      <c r="A17">
        <v>3</v>
      </c>
      <c r="B17">
        <v>1</v>
      </c>
      <c r="C17">
        <v>5</v>
      </c>
      <c r="D17">
        <v>0</v>
      </c>
      <c r="F17" s="4" t="s">
        <v>4</v>
      </c>
      <c r="G17" s="4">
        <v>3</v>
      </c>
      <c r="H17" s="4">
        <v>1</v>
      </c>
    </row>
    <row r="18" spans="1:8" x14ac:dyDescent="0.2">
      <c r="A18" t="s">
        <v>3</v>
      </c>
      <c r="F18" s="4" t="s">
        <v>5</v>
      </c>
      <c r="G18" s="4">
        <v>1</v>
      </c>
      <c r="H18" s="4">
        <v>2</v>
      </c>
    </row>
    <row r="19" spans="1:8" x14ac:dyDescent="0.2">
      <c r="F19" s="4" t="s">
        <v>5</v>
      </c>
      <c r="G19" s="4">
        <v>2</v>
      </c>
      <c r="H19" s="4">
        <v>1</v>
      </c>
    </row>
    <row r="20" spans="1:8" x14ac:dyDescent="0.2">
      <c r="F20" s="4" t="s">
        <v>5</v>
      </c>
      <c r="G20" s="4">
        <v>3</v>
      </c>
      <c r="H20" s="4">
        <v>5</v>
      </c>
    </row>
    <row r="21" spans="1:8" x14ac:dyDescent="0.2">
      <c r="F21" s="4" t="s">
        <v>6</v>
      </c>
      <c r="G21" s="4">
        <v>1</v>
      </c>
      <c r="H21" s="4">
        <v>7</v>
      </c>
    </row>
    <row r="22" spans="1:8" x14ac:dyDescent="0.2">
      <c r="F22" s="4" t="s">
        <v>6</v>
      </c>
      <c r="G22" s="4">
        <v>2</v>
      </c>
      <c r="H22" s="4">
        <v>0</v>
      </c>
    </row>
    <row r="23" spans="1:8" x14ac:dyDescent="0.2">
      <c r="F23" s="4" t="s">
        <v>6</v>
      </c>
      <c r="G23" s="4">
        <v>3</v>
      </c>
      <c r="H23" s="4">
        <v>0</v>
      </c>
    </row>
    <row r="27" spans="1:8" x14ac:dyDescent="0.2">
      <c r="A27" t="s">
        <v>9</v>
      </c>
      <c r="F27" t="s">
        <v>21</v>
      </c>
    </row>
    <row r="28" spans="1:8" x14ac:dyDescent="0.2">
      <c r="A28" t="s">
        <v>8</v>
      </c>
      <c r="B28" t="s">
        <v>4</v>
      </c>
      <c r="C28" t="s">
        <v>5</v>
      </c>
      <c r="D28" t="s">
        <v>6</v>
      </c>
      <c r="F28" t="s">
        <v>0</v>
      </c>
      <c r="G28" t="s">
        <v>8</v>
      </c>
      <c r="H28" t="s">
        <v>22</v>
      </c>
    </row>
    <row r="29" spans="1:8" x14ac:dyDescent="0.2">
      <c r="A29">
        <v>1</v>
      </c>
      <c r="B29" s="2">
        <f>B15/SUM(B15:D15)</f>
        <v>0.25</v>
      </c>
      <c r="C29" s="2">
        <f>C15/SUM(B15:D15)</f>
        <v>0.16666666666666666</v>
      </c>
      <c r="D29" s="2">
        <f>D15/SUM(B15:D15)</f>
        <v>0.58333333333333337</v>
      </c>
      <c r="E29" t="s">
        <v>3</v>
      </c>
      <c r="F29" s="4" t="s">
        <v>4</v>
      </c>
      <c r="G29" s="4">
        <v>1</v>
      </c>
      <c r="H29" s="2">
        <v>0.25</v>
      </c>
    </row>
    <row r="30" spans="1:8" x14ac:dyDescent="0.2">
      <c r="A30">
        <v>2</v>
      </c>
      <c r="B30" s="3">
        <f>B16/SUM(B16:D16)</f>
        <v>0</v>
      </c>
      <c r="C30" s="3">
        <f>C16/SUM(B16:D16)</f>
        <v>1</v>
      </c>
      <c r="D30" s="3">
        <f>D16/SUM(B16:D16)</f>
        <v>0</v>
      </c>
      <c r="F30" s="4" t="s">
        <v>4</v>
      </c>
      <c r="G30" s="4">
        <v>2</v>
      </c>
      <c r="H30" s="3">
        <v>0</v>
      </c>
    </row>
    <row r="31" spans="1:8" x14ac:dyDescent="0.2">
      <c r="A31">
        <v>3</v>
      </c>
      <c r="B31" s="2">
        <f>B17/SUM(B17:D17)</f>
        <v>0.16666666666666666</v>
      </c>
      <c r="C31" s="2">
        <f>C17/SUM(B17:D17)</f>
        <v>0.83333333333333337</v>
      </c>
      <c r="D31" s="3">
        <f>D17/SUM(B17:D17)</f>
        <v>0</v>
      </c>
      <c r="F31" s="4" t="s">
        <v>4</v>
      </c>
      <c r="G31" s="4">
        <v>3</v>
      </c>
      <c r="H31" s="2">
        <v>0.16666666666666666</v>
      </c>
    </row>
    <row r="32" spans="1:8" x14ac:dyDescent="0.2">
      <c r="A32" t="s">
        <v>3</v>
      </c>
      <c r="B32" s="1"/>
      <c r="C32" s="1"/>
      <c r="D32" s="1"/>
      <c r="F32" s="4" t="s">
        <v>5</v>
      </c>
      <c r="G32" s="4">
        <v>1</v>
      </c>
      <c r="H32" s="1">
        <v>0.16666666666666666</v>
      </c>
    </row>
    <row r="33" spans="1:8" x14ac:dyDescent="0.2">
      <c r="B33" s="1"/>
      <c r="C33" s="1"/>
      <c r="D33" s="1"/>
      <c r="F33" s="4" t="s">
        <v>5</v>
      </c>
      <c r="G33" s="4">
        <v>2</v>
      </c>
      <c r="H33" s="3">
        <v>1</v>
      </c>
    </row>
    <row r="34" spans="1:8" x14ac:dyDescent="0.2">
      <c r="F34" s="4" t="s">
        <v>5</v>
      </c>
      <c r="G34" s="4">
        <v>3</v>
      </c>
      <c r="H34" s="1">
        <v>0.83333333333333337</v>
      </c>
    </row>
    <row r="35" spans="1:8" x14ac:dyDescent="0.2">
      <c r="F35" s="4" t="s">
        <v>6</v>
      </c>
      <c r="G35" s="4">
        <v>1</v>
      </c>
      <c r="H35" s="1">
        <v>0.58333333333333337</v>
      </c>
    </row>
    <row r="36" spans="1:8" x14ac:dyDescent="0.2">
      <c r="F36" s="4" t="s">
        <v>6</v>
      </c>
      <c r="G36" s="4">
        <v>2</v>
      </c>
      <c r="H36" s="3">
        <v>0</v>
      </c>
    </row>
    <row r="37" spans="1:8" x14ac:dyDescent="0.2">
      <c r="F37" s="4" t="s">
        <v>6</v>
      </c>
      <c r="G37" s="4">
        <v>3</v>
      </c>
      <c r="H37" s="3">
        <v>0</v>
      </c>
    </row>
    <row r="39" spans="1:8" x14ac:dyDescent="0.2">
      <c r="A39" t="s">
        <v>16</v>
      </c>
    </row>
    <row r="40" spans="1:8" x14ac:dyDescent="0.2">
      <c r="A40" t="s">
        <v>14</v>
      </c>
      <c r="B40" t="s">
        <v>15</v>
      </c>
    </row>
    <row r="41" spans="1:8" x14ac:dyDescent="0.2">
      <c r="A41" t="s">
        <v>11</v>
      </c>
      <c r="B41" t="s">
        <v>17</v>
      </c>
    </row>
    <row r="42" spans="1:8" x14ac:dyDescent="0.2">
      <c r="A42" t="s">
        <v>12</v>
      </c>
      <c r="B42" t="s">
        <v>18</v>
      </c>
    </row>
    <row r="43" spans="1:8" x14ac:dyDescent="0.2">
      <c r="A43" t="s">
        <v>13</v>
      </c>
      <c r="B43" t="s">
        <v>19</v>
      </c>
    </row>
    <row r="44" spans="1:8" x14ac:dyDescent="0.2">
      <c r="A44" t="s">
        <v>3</v>
      </c>
      <c r="B44" t="s">
        <v>3</v>
      </c>
    </row>
    <row r="47" spans="1:8" x14ac:dyDescent="0.2">
      <c r="B47">
        <f>3/7.55</f>
        <v>0.39735099337748347</v>
      </c>
      <c r="C47">
        <f>3/4.1</f>
        <v>0.73170731707317083</v>
      </c>
    </row>
    <row r="51" spans="3:3" x14ac:dyDescent="0.2">
      <c r="C51">
        <f>19/13</f>
        <v>1.4615384615384615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2022-09-27T13:08:38Z</dcterms:created>
  <dcterms:modified xsi:type="dcterms:W3CDTF">2022-10-03T11:35:35Z</dcterms:modified>
</cp:coreProperties>
</file>