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Library/CloudStorage/Box-Box/Rice Field Fisheries Project/Biodiversity Paper/data/processed/"/>
    </mc:Choice>
  </mc:AlternateContent>
  <xr:revisionPtr revIDLastSave="0" documentId="13_ncr:1_{FAD8FF48-FCC3-D845-8DD3-BFAD817DF034}" xr6:coauthVersionLast="47" xr6:coauthVersionMax="47" xr10:uidLastSave="{00000000-0000-0000-0000-000000000000}"/>
  <bookViews>
    <workbookView xWindow="0" yWindow="500" windowWidth="38400" windowHeight="23500" activeTab="2" xr2:uid="{86522B3E-CDFE-CE49-A20F-85BFCD32F581}"/>
  </bookViews>
  <sheets>
    <sheet name="Mapping" sheetId="1" r:id="rId1"/>
    <sheet name="Readm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37" i="1" l="1"/>
  <c r="AR37" i="1"/>
  <c r="AP37" i="1"/>
  <c r="AU37" i="1" s="1"/>
  <c r="AT31" i="1"/>
  <c r="AR31" i="1"/>
  <c r="AP31" i="1"/>
  <c r="AT25" i="1"/>
  <c r="AR25" i="1"/>
  <c r="AP25" i="1"/>
  <c r="AT19" i="1"/>
  <c r="AR19" i="1"/>
  <c r="AP19" i="1"/>
  <c r="AU19" i="1" s="1"/>
  <c r="AT13" i="1"/>
  <c r="AR13" i="1"/>
  <c r="AP13" i="1"/>
  <c r="AT10" i="1"/>
  <c r="AR10" i="1"/>
  <c r="AP10" i="1"/>
  <c r="AT7" i="1"/>
  <c r="AR7" i="1"/>
  <c r="AP7" i="1"/>
  <c r="AU7" i="1" s="1"/>
  <c r="AT3" i="1"/>
  <c r="AR3" i="1"/>
  <c r="AU3" i="1" s="1"/>
  <c r="AP3" i="1"/>
  <c r="AF37" i="1"/>
  <c r="AD37" i="1"/>
  <c r="AB37" i="1"/>
  <c r="AF34" i="1"/>
  <c r="AD34" i="1"/>
  <c r="AB34" i="1"/>
  <c r="AF31" i="1"/>
  <c r="AD31" i="1"/>
  <c r="AB31" i="1"/>
  <c r="AF28" i="1"/>
  <c r="AD28" i="1"/>
  <c r="AB28" i="1"/>
  <c r="AF25" i="1"/>
  <c r="AD25" i="1"/>
  <c r="AB25" i="1"/>
  <c r="AF22" i="1"/>
  <c r="AD22" i="1"/>
  <c r="AB22" i="1"/>
  <c r="AF19" i="1"/>
  <c r="AD19" i="1"/>
  <c r="AB19" i="1"/>
  <c r="AF16" i="1"/>
  <c r="AD16" i="1"/>
  <c r="AB16" i="1"/>
  <c r="AF13" i="1"/>
  <c r="AD13" i="1"/>
  <c r="AB13" i="1"/>
  <c r="AG13" i="1" s="1"/>
  <c r="AF10" i="1"/>
  <c r="AD10" i="1"/>
  <c r="AB10" i="1"/>
  <c r="AF7" i="1"/>
  <c r="AD7" i="1"/>
  <c r="AB7" i="1"/>
  <c r="AF5" i="1"/>
  <c r="AD5" i="1"/>
  <c r="AB5" i="1"/>
  <c r="AF3" i="1"/>
  <c r="AD3" i="1"/>
  <c r="AB3" i="1"/>
  <c r="AG3" i="1" s="1"/>
  <c r="Y5" i="1"/>
  <c r="Y8" i="1"/>
  <c r="Y9" i="1"/>
  <c r="Y12" i="1"/>
  <c r="Y14" i="1"/>
  <c r="Y15" i="1"/>
  <c r="Y16" i="1"/>
  <c r="Y17" i="1"/>
  <c r="Y18" i="1"/>
  <c r="Y20" i="1"/>
  <c r="Y21" i="1"/>
  <c r="Y22" i="1"/>
  <c r="Y24" i="1"/>
  <c r="Y25" i="1"/>
  <c r="Y26" i="1"/>
  <c r="Y27" i="1"/>
  <c r="Y28" i="1"/>
  <c r="Y30" i="1"/>
  <c r="Y32" i="1"/>
  <c r="Y33" i="1"/>
  <c r="Y34" i="1"/>
  <c r="Y36" i="1"/>
  <c r="X37" i="1"/>
  <c r="V37" i="1"/>
  <c r="T37" i="1"/>
  <c r="X35" i="1"/>
  <c r="V35" i="1"/>
  <c r="T35" i="1"/>
  <c r="Y35" i="1" s="1"/>
  <c r="X31" i="1"/>
  <c r="V31" i="1"/>
  <c r="T31" i="1"/>
  <c r="X29" i="1"/>
  <c r="V29" i="1"/>
  <c r="T29" i="1"/>
  <c r="X25" i="1"/>
  <c r="V25" i="1"/>
  <c r="T25" i="1"/>
  <c r="X23" i="1"/>
  <c r="V23" i="1"/>
  <c r="T23" i="1"/>
  <c r="Y23" i="1" s="1"/>
  <c r="X19" i="1"/>
  <c r="V19" i="1"/>
  <c r="T19" i="1"/>
  <c r="Y19" i="1" s="1"/>
  <c r="X17" i="1"/>
  <c r="V17" i="1"/>
  <c r="T17" i="1"/>
  <c r="X13" i="1"/>
  <c r="V13" i="1"/>
  <c r="T13" i="1"/>
  <c r="X11" i="1"/>
  <c r="V11" i="1"/>
  <c r="T11" i="1"/>
  <c r="Y11" i="1" s="1"/>
  <c r="X10" i="1"/>
  <c r="V10" i="1"/>
  <c r="T10" i="1"/>
  <c r="Y10" i="1" s="1"/>
  <c r="X7" i="1"/>
  <c r="V7" i="1"/>
  <c r="T7" i="1"/>
  <c r="X6" i="1"/>
  <c r="V6" i="1"/>
  <c r="T6" i="1"/>
  <c r="X4" i="1"/>
  <c r="V4" i="1"/>
  <c r="T4" i="1"/>
  <c r="Y4" i="1" s="1"/>
  <c r="X3" i="1"/>
  <c r="V3" i="1"/>
  <c r="T3" i="1"/>
  <c r="Q5" i="1"/>
  <c r="Q8" i="1"/>
  <c r="Q9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P37" i="1"/>
  <c r="N37" i="1"/>
  <c r="L37" i="1"/>
  <c r="P35" i="1"/>
  <c r="N35" i="1"/>
  <c r="L35" i="1"/>
  <c r="P33" i="1"/>
  <c r="N33" i="1"/>
  <c r="L33" i="1"/>
  <c r="P31" i="1"/>
  <c r="N31" i="1"/>
  <c r="L31" i="1"/>
  <c r="P29" i="1"/>
  <c r="N29" i="1"/>
  <c r="L29" i="1"/>
  <c r="P27" i="1"/>
  <c r="N27" i="1"/>
  <c r="L27" i="1"/>
  <c r="P25" i="1"/>
  <c r="N25" i="1"/>
  <c r="L25" i="1"/>
  <c r="Q25" i="1" s="1"/>
  <c r="P23" i="1"/>
  <c r="N23" i="1"/>
  <c r="L23" i="1"/>
  <c r="Q23" i="1" s="1"/>
  <c r="P21" i="1"/>
  <c r="N21" i="1"/>
  <c r="L21" i="1"/>
  <c r="P19" i="1"/>
  <c r="N19" i="1"/>
  <c r="L19" i="1"/>
  <c r="P17" i="1"/>
  <c r="N17" i="1"/>
  <c r="L17" i="1"/>
  <c r="P15" i="1"/>
  <c r="N15" i="1"/>
  <c r="L15" i="1"/>
  <c r="P13" i="1"/>
  <c r="N13" i="1"/>
  <c r="L13" i="1"/>
  <c r="P11" i="1"/>
  <c r="N11" i="1"/>
  <c r="L11" i="1"/>
  <c r="P10" i="1"/>
  <c r="N10" i="1"/>
  <c r="L10" i="1"/>
  <c r="Q10" i="1" s="1"/>
  <c r="P7" i="1"/>
  <c r="N7" i="1"/>
  <c r="L7" i="1"/>
  <c r="Q7" i="1" s="1"/>
  <c r="P6" i="1"/>
  <c r="N6" i="1"/>
  <c r="L6" i="1"/>
  <c r="P4" i="1"/>
  <c r="N4" i="1"/>
  <c r="L4" i="1"/>
  <c r="P3" i="1"/>
  <c r="N3" i="1"/>
  <c r="L3" i="1"/>
  <c r="Y31" i="1" l="1"/>
  <c r="AU13" i="1"/>
  <c r="AU31" i="1"/>
  <c r="AU10" i="1"/>
  <c r="Y6" i="1"/>
  <c r="Y7" i="1"/>
  <c r="Y29" i="1"/>
  <c r="Y13" i="1"/>
  <c r="Y37" i="1"/>
  <c r="AG16" i="1"/>
  <c r="AU25" i="1"/>
  <c r="Y3" i="1"/>
  <c r="AG25" i="1"/>
  <c r="AG10" i="1"/>
  <c r="AG34" i="1"/>
  <c r="AG19" i="1"/>
  <c r="AG5" i="1"/>
  <c r="AG28" i="1"/>
  <c r="AG37" i="1"/>
  <c r="Q6" i="1"/>
  <c r="Q21" i="1"/>
  <c r="Q37" i="1"/>
  <c r="AG22" i="1"/>
  <c r="Q27" i="1"/>
  <c r="AG7" i="1"/>
  <c r="AG31" i="1"/>
  <c r="Q15" i="1"/>
  <c r="Q31" i="1"/>
  <c r="Q11" i="1"/>
  <c r="Q17" i="1"/>
  <c r="Q33" i="1"/>
  <c r="Q3" i="1"/>
  <c r="Q13" i="1"/>
  <c r="Q4" i="1"/>
  <c r="Q19" i="1"/>
  <c r="Q29" i="1"/>
  <c r="Q35" i="1"/>
</calcChain>
</file>

<file path=xl/sharedStrings.xml><?xml version="1.0" encoding="utf-8"?>
<sst xmlns="http://schemas.openxmlformats.org/spreadsheetml/2006/main" count="309" uniqueCount="35">
  <si>
    <t>month</t>
  </si>
  <si>
    <t>year</t>
  </si>
  <si>
    <t>BIOMONITORING</t>
  </si>
  <si>
    <t>CATCH</t>
  </si>
  <si>
    <t>timekey1</t>
  </si>
  <si>
    <t>timekey2</t>
  </si>
  <si>
    <t xml:space="preserve">replace timekey1 = </t>
  </si>
  <si>
    <t xml:space="preserve"> if month == </t>
  </si>
  <si>
    <t>Timekey1 (less conservative) for catch data</t>
  </si>
  <si>
    <t>timekey1 catch</t>
  </si>
  <si>
    <t>Timekey 2 (more conservative) for catch data</t>
  </si>
  <si>
    <t xml:space="preserve">replace timekey2 = </t>
  </si>
  <si>
    <t xml:space="preserve">if month == </t>
  </si>
  <si>
    <t xml:space="preserve"> &amp; year == </t>
  </si>
  <si>
    <t>timekey2 catch</t>
  </si>
  <si>
    <t>timekey1 biom</t>
  </si>
  <si>
    <t xml:space="preserve"> &amp; year ==  </t>
  </si>
  <si>
    <t>timekey2 biom = timekey1 bioim</t>
  </si>
  <si>
    <t>occasion</t>
  </si>
  <si>
    <t>timekey3</t>
  </si>
  <si>
    <t>timekey3 perfect alignment</t>
  </si>
  <si>
    <t xml:space="preserve">replace timekey3 = </t>
  </si>
  <si>
    <t>timekey3: uses only cases where the year-month align perfectly. This is the most conservative and involves dropping roughly half of catch observations.</t>
  </si>
  <si>
    <t>timekey1: aligns all catch data with the biomonitoring data point that precedes it. The distance in time from biomonitoring to catch data ranges from 0 months to 2 months (e.g. timekey1 = 5 includes data from November and January.)</t>
  </si>
  <si>
    <t>timekey2: aligns all catch data with the biomonitoring data point that precedes it within 2 months (e.g. timekey2 = 5 only contains data from November. timekey2 = 2 contains data from February and March). The distance in time from biomonitoring to catch data ranges from 0-1 month. This is more conservative. Catch data that does not have biomonitoring data from 2 months prior or less is dropped (~15% of catch observations)</t>
  </si>
  <si>
    <t>Year</t>
  </si>
  <si>
    <t>Month</t>
  </si>
  <si>
    <t>2013</t>
  </si>
  <si>
    <t>2014</t>
  </si>
  <si>
    <t>2015</t>
  </si>
  <si>
    <t>2012</t>
  </si>
  <si>
    <t>Biomonitoring</t>
  </si>
  <si>
    <t>Catch</t>
  </si>
  <si>
    <t>Biomonitoring Data</t>
  </si>
  <si>
    <t>Catch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</si>
</sst>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/>
    <xf numFmtId="0" fontId="1" fillId="0" borderId="0" xfId="0" applyNumberFormat="1" applyFont="1"/>
    <xf numFmtId="0" fontId="0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241300</xdr:colOff>
      <xdr:row>13</xdr:row>
      <xdr:rowOff>38100</xdr:rowOff>
    </xdr:from>
    <xdr:to>
      <xdr:col>30</xdr:col>
      <xdr:colOff>88900</xdr:colOff>
      <xdr:row>25</xdr:row>
      <xdr:rowOff>175821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972984-3028-13F2-CD53-0194AD430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2679700"/>
          <a:ext cx="7772400" cy="2576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64D3-FD1E-7E42-939C-177BAE9A4B35}">
  <dimension ref="A1:AU37"/>
  <sheetViews>
    <sheetView workbookViewId="0">
      <selection sqref="A1:F37"/>
    </sheetView>
  </sheetViews>
  <sheetFormatPr baseColWidth="10" defaultRowHeight="16" x14ac:dyDescent="0.2"/>
  <cols>
    <col min="5" max="6" width="10.83203125" customWidth="1"/>
    <col min="8" max="10" width="10.83203125" customWidth="1"/>
    <col min="11" max="16" width="4.1640625" hidden="1" customWidth="1"/>
    <col min="17" max="37" width="10.83203125" hidden="1" customWidth="1"/>
    <col min="38" max="54" width="0" hidden="1" customWidth="1"/>
  </cols>
  <sheetData>
    <row r="1" spans="1:47" x14ac:dyDescent="0.2">
      <c r="A1" t="s">
        <v>2</v>
      </c>
      <c r="E1" t="s">
        <v>3</v>
      </c>
    </row>
    <row r="2" spans="1:47" x14ac:dyDescent="0.2">
      <c r="A2" t="s">
        <v>0</v>
      </c>
      <c r="B2" t="s">
        <v>1</v>
      </c>
      <c r="C2" t="s">
        <v>18</v>
      </c>
      <c r="E2" t="s">
        <v>0</v>
      </c>
      <c r="F2" t="s">
        <v>1</v>
      </c>
      <c r="H2" t="s">
        <v>4</v>
      </c>
      <c r="I2" t="s">
        <v>5</v>
      </c>
      <c r="J2" t="s">
        <v>19</v>
      </c>
      <c r="K2" t="s">
        <v>8</v>
      </c>
      <c r="Q2" t="s">
        <v>9</v>
      </c>
      <c r="S2" t="s">
        <v>10</v>
      </c>
      <c r="Y2" t="s">
        <v>14</v>
      </c>
      <c r="AA2" t="s">
        <v>15</v>
      </c>
      <c r="AG2" t="s">
        <v>15</v>
      </c>
      <c r="AI2" t="s">
        <v>17</v>
      </c>
      <c r="AM2" t="s">
        <v>20</v>
      </c>
    </row>
    <row r="3" spans="1:47" x14ac:dyDescent="0.2">
      <c r="A3">
        <v>11</v>
      </c>
      <c r="B3">
        <v>2012</v>
      </c>
      <c r="C3">
        <v>1</v>
      </c>
      <c r="E3">
        <v>11</v>
      </c>
      <c r="F3">
        <v>2012</v>
      </c>
      <c r="H3">
        <v>1</v>
      </c>
      <c r="I3">
        <v>1</v>
      </c>
      <c r="J3">
        <v>1</v>
      </c>
      <c r="K3" t="s">
        <v>6</v>
      </c>
      <c r="L3">
        <f>H3</f>
        <v>1</v>
      </c>
      <c r="M3" t="s">
        <v>7</v>
      </c>
      <c r="N3">
        <f>E3</f>
        <v>11</v>
      </c>
      <c r="O3" t="s">
        <v>16</v>
      </c>
      <c r="P3">
        <f>F3</f>
        <v>2012</v>
      </c>
      <c r="Q3" t="str">
        <f t="shared" ref="Q3:Q37" si="0">CONCATENATE(K3,L3,M3,N3,O3,P3)</f>
        <v>replace timekey1 = 1 if month == 11 &amp; year ==  2012</v>
      </c>
      <c r="S3" t="s">
        <v>11</v>
      </c>
      <c r="T3">
        <f>I3</f>
        <v>1</v>
      </c>
      <c r="U3" t="s">
        <v>12</v>
      </c>
      <c r="V3">
        <f>E3</f>
        <v>11</v>
      </c>
      <c r="W3" t="s">
        <v>13</v>
      </c>
      <c r="X3">
        <f>F3</f>
        <v>2012</v>
      </c>
      <c r="Y3" t="str">
        <f>CONCATENATE(S3,T3,U3,V3,W3,X3)</f>
        <v>replace timekey2 = 1if month == 11 &amp; year == 2012</v>
      </c>
      <c r="AA3" t="s">
        <v>6</v>
      </c>
      <c r="AB3">
        <f>H3</f>
        <v>1</v>
      </c>
      <c r="AC3" t="s">
        <v>7</v>
      </c>
      <c r="AD3">
        <f>A3</f>
        <v>11</v>
      </c>
      <c r="AE3" t="s">
        <v>13</v>
      </c>
      <c r="AF3">
        <f>B3</f>
        <v>2012</v>
      </c>
      <c r="AG3" t="str">
        <f>CONCATENATE(AA3,AB3,AC3,AD3,AE3,AF3)</f>
        <v>replace timekey1 = 1 if month == 11 &amp; year == 2012</v>
      </c>
      <c r="AO3" t="s">
        <v>21</v>
      </c>
      <c r="AP3">
        <f>J3</f>
        <v>1</v>
      </c>
      <c r="AQ3" t="s">
        <v>7</v>
      </c>
      <c r="AR3">
        <f>E3</f>
        <v>11</v>
      </c>
      <c r="AS3" t="s">
        <v>13</v>
      </c>
      <c r="AT3">
        <f>F3</f>
        <v>2012</v>
      </c>
      <c r="AU3" t="str">
        <f>CONCATENATE(AO3,AP3,AQ3,AR3,AS3,AT3)</f>
        <v>replace timekey3 = 1 if month == 11 &amp; year == 2012</v>
      </c>
    </row>
    <row r="4" spans="1:47" x14ac:dyDescent="0.2">
      <c r="E4">
        <v>1</v>
      </c>
      <c r="F4">
        <v>2013</v>
      </c>
      <c r="H4">
        <v>1</v>
      </c>
      <c r="K4" t="s">
        <v>6</v>
      </c>
      <c r="L4">
        <f>H4</f>
        <v>1</v>
      </c>
      <c r="M4" t="s">
        <v>7</v>
      </c>
      <c r="N4">
        <f>E4</f>
        <v>1</v>
      </c>
      <c r="O4" t="s">
        <v>16</v>
      </c>
      <c r="P4">
        <f>F4</f>
        <v>2013</v>
      </c>
      <c r="Q4" t="str">
        <f t="shared" si="0"/>
        <v>replace timekey1 = 1 if month == 1 &amp; year ==  2013</v>
      </c>
      <c r="S4" t="s">
        <v>11</v>
      </c>
      <c r="T4">
        <f>I4</f>
        <v>0</v>
      </c>
      <c r="U4" t="s">
        <v>12</v>
      </c>
      <c r="V4">
        <f>E4</f>
        <v>1</v>
      </c>
      <c r="W4" t="s">
        <v>13</v>
      </c>
      <c r="X4">
        <f>F4</f>
        <v>2013</v>
      </c>
      <c r="Y4" t="str">
        <f t="shared" ref="Y4:Y37" si="1">CONCATENATE(S4,T4,U4,V4,W4,X4)</f>
        <v>replace timekey2 = 0if month == 1 &amp; year == 2013</v>
      </c>
    </row>
    <row r="5" spans="1:47" x14ac:dyDescent="0.2">
      <c r="A5">
        <v>2</v>
      </c>
      <c r="B5">
        <v>2013</v>
      </c>
      <c r="C5">
        <v>2</v>
      </c>
      <c r="H5">
        <v>2</v>
      </c>
      <c r="I5">
        <v>2</v>
      </c>
      <c r="Q5" t="str">
        <f t="shared" si="0"/>
        <v/>
      </c>
      <c r="Y5" t="str">
        <f t="shared" si="1"/>
        <v/>
      </c>
      <c r="AA5" t="s">
        <v>6</v>
      </c>
      <c r="AB5">
        <f>H5</f>
        <v>2</v>
      </c>
      <c r="AC5" t="s">
        <v>7</v>
      </c>
      <c r="AD5">
        <f>A5</f>
        <v>2</v>
      </c>
      <c r="AE5" t="s">
        <v>13</v>
      </c>
      <c r="AF5">
        <f>B5</f>
        <v>2013</v>
      </c>
      <c r="AG5" t="str">
        <f>CONCATENATE(AA5,AB5,AC5,AD5,AE5,AF5)</f>
        <v>replace timekey1 = 2 if month == 2 &amp; year == 2013</v>
      </c>
    </row>
    <row r="6" spans="1:47" x14ac:dyDescent="0.2">
      <c r="E6">
        <v>3</v>
      </c>
      <c r="F6">
        <v>2013</v>
      </c>
      <c r="H6">
        <v>2</v>
      </c>
      <c r="I6">
        <v>2</v>
      </c>
      <c r="K6" t="s">
        <v>6</v>
      </c>
      <c r="L6">
        <f>H6</f>
        <v>2</v>
      </c>
      <c r="M6" t="s">
        <v>7</v>
      </c>
      <c r="N6">
        <f>E6</f>
        <v>3</v>
      </c>
      <c r="O6" t="s">
        <v>16</v>
      </c>
      <c r="P6">
        <f>F6</f>
        <v>2013</v>
      </c>
      <c r="Q6" t="str">
        <f t="shared" si="0"/>
        <v>replace timekey1 = 2 if month == 3 &amp; year ==  2013</v>
      </c>
      <c r="S6" t="s">
        <v>11</v>
      </c>
      <c r="T6">
        <f>I6</f>
        <v>2</v>
      </c>
      <c r="U6" t="s">
        <v>12</v>
      </c>
      <c r="V6">
        <f>E6</f>
        <v>3</v>
      </c>
      <c r="W6" t="s">
        <v>13</v>
      </c>
      <c r="X6">
        <f>F6</f>
        <v>2013</v>
      </c>
      <c r="Y6" t="str">
        <f t="shared" si="1"/>
        <v>replace timekey2 = 2if month == 3 &amp; year == 2013</v>
      </c>
    </row>
    <row r="7" spans="1:47" x14ac:dyDescent="0.2">
      <c r="A7">
        <v>5</v>
      </c>
      <c r="B7">
        <v>2013</v>
      </c>
      <c r="C7">
        <v>3</v>
      </c>
      <c r="E7">
        <v>5</v>
      </c>
      <c r="F7">
        <v>2013</v>
      </c>
      <c r="H7">
        <v>3</v>
      </c>
      <c r="I7">
        <v>3</v>
      </c>
      <c r="J7">
        <v>2</v>
      </c>
      <c r="K7" t="s">
        <v>6</v>
      </c>
      <c r="L7">
        <f>H7</f>
        <v>3</v>
      </c>
      <c r="M7" t="s">
        <v>7</v>
      </c>
      <c r="N7">
        <f>E7</f>
        <v>5</v>
      </c>
      <c r="O7" t="s">
        <v>16</v>
      </c>
      <c r="P7">
        <f>F7</f>
        <v>2013</v>
      </c>
      <c r="Q7" t="str">
        <f t="shared" si="0"/>
        <v>replace timekey1 = 3 if month == 5 &amp; year ==  2013</v>
      </c>
      <c r="S7" t="s">
        <v>11</v>
      </c>
      <c r="T7">
        <f>I7</f>
        <v>3</v>
      </c>
      <c r="U7" t="s">
        <v>12</v>
      </c>
      <c r="V7">
        <f>E7</f>
        <v>5</v>
      </c>
      <c r="W7" t="s">
        <v>13</v>
      </c>
      <c r="X7">
        <f>F7</f>
        <v>2013</v>
      </c>
      <c r="Y7" t="str">
        <f t="shared" si="1"/>
        <v>replace timekey2 = 3if month == 5 &amp; year == 2013</v>
      </c>
      <c r="AA7" t="s">
        <v>6</v>
      </c>
      <c r="AB7">
        <f>H7</f>
        <v>3</v>
      </c>
      <c r="AC7" t="s">
        <v>7</v>
      </c>
      <c r="AD7">
        <f>A7</f>
        <v>5</v>
      </c>
      <c r="AE7" t="s">
        <v>13</v>
      </c>
      <c r="AF7">
        <f>B7</f>
        <v>2013</v>
      </c>
      <c r="AG7" t="str">
        <f>CONCATENATE(AA7,AB7,AC7,AD7,AE7,AF7)</f>
        <v>replace timekey1 = 3 if month == 5 &amp; year == 2013</v>
      </c>
      <c r="AO7" t="s">
        <v>21</v>
      </c>
      <c r="AP7">
        <f>J7</f>
        <v>2</v>
      </c>
      <c r="AQ7" t="s">
        <v>7</v>
      </c>
      <c r="AR7">
        <f>E7</f>
        <v>5</v>
      </c>
      <c r="AS7" t="s">
        <v>13</v>
      </c>
      <c r="AT7">
        <f>F7</f>
        <v>2013</v>
      </c>
      <c r="AU7" t="str">
        <f>CONCATENATE(AO7,AP7,AQ7,AR7,AS7,AT7)</f>
        <v>replace timekey3 = 2 if month == 5 &amp; year == 2013</v>
      </c>
    </row>
    <row r="8" spans="1:47" x14ac:dyDescent="0.2">
      <c r="Q8" t="str">
        <f t="shared" si="0"/>
        <v/>
      </c>
      <c r="Y8" t="str">
        <f t="shared" si="1"/>
        <v/>
      </c>
    </row>
    <row r="9" spans="1:47" x14ac:dyDescent="0.2">
      <c r="Q9" t="str">
        <f t="shared" si="0"/>
        <v/>
      </c>
      <c r="Y9" t="str">
        <f t="shared" si="1"/>
        <v/>
      </c>
    </row>
    <row r="10" spans="1:47" x14ac:dyDescent="0.2">
      <c r="A10">
        <v>8</v>
      </c>
      <c r="B10">
        <v>2013</v>
      </c>
      <c r="C10">
        <v>4</v>
      </c>
      <c r="E10">
        <v>8</v>
      </c>
      <c r="F10">
        <v>2013</v>
      </c>
      <c r="H10">
        <v>4</v>
      </c>
      <c r="I10">
        <v>4</v>
      </c>
      <c r="J10">
        <v>3</v>
      </c>
      <c r="K10" t="s">
        <v>6</v>
      </c>
      <c r="L10">
        <f>H10</f>
        <v>4</v>
      </c>
      <c r="M10" t="s">
        <v>7</v>
      </c>
      <c r="N10">
        <f>E10</f>
        <v>8</v>
      </c>
      <c r="O10" t="s">
        <v>16</v>
      </c>
      <c r="P10">
        <f>F10</f>
        <v>2013</v>
      </c>
      <c r="Q10" t="str">
        <f t="shared" si="0"/>
        <v>replace timekey1 = 4 if month == 8 &amp; year ==  2013</v>
      </c>
      <c r="S10" t="s">
        <v>11</v>
      </c>
      <c r="T10">
        <f>I10</f>
        <v>4</v>
      </c>
      <c r="U10" t="s">
        <v>12</v>
      </c>
      <c r="V10">
        <f>E10</f>
        <v>8</v>
      </c>
      <c r="W10" t="s">
        <v>13</v>
      </c>
      <c r="X10">
        <f>F10</f>
        <v>2013</v>
      </c>
      <c r="Y10" t="str">
        <f t="shared" si="1"/>
        <v>replace timekey2 = 4if month == 8 &amp; year == 2013</v>
      </c>
      <c r="AA10" t="s">
        <v>6</v>
      </c>
      <c r="AB10">
        <f>H10</f>
        <v>4</v>
      </c>
      <c r="AC10" t="s">
        <v>7</v>
      </c>
      <c r="AD10">
        <f>A10</f>
        <v>8</v>
      </c>
      <c r="AE10" t="s">
        <v>13</v>
      </c>
      <c r="AF10">
        <f>B10</f>
        <v>2013</v>
      </c>
      <c r="AG10" t="str">
        <f>CONCATENATE(AA10,AB10,AC10,AD10,AE10,AF10)</f>
        <v>replace timekey1 = 4 if month == 8 &amp; year == 2013</v>
      </c>
      <c r="AO10" t="s">
        <v>21</v>
      </c>
      <c r="AP10">
        <f>J10</f>
        <v>3</v>
      </c>
      <c r="AQ10" t="s">
        <v>7</v>
      </c>
      <c r="AR10">
        <f>E10</f>
        <v>8</v>
      </c>
      <c r="AS10" t="s">
        <v>13</v>
      </c>
      <c r="AT10">
        <f>F10</f>
        <v>2013</v>
      </c>
      <c r="AU10" t="str">
        <f>CONCATENATE(AO10,AP10,AQ10,AR10,AS10,AT10)</f>
        <v>replace timekey3 = 3 if month == 8 &amp; year == 2013</v>
      </c>
    </row>
    <row r="11" spans="1:47" x14ac:dyDescent="0.2">
      <c r="E11">
        <v>9</v>
      </c>
      <c r="F11">
        <v>2013</v>
      </c>
      <c r="H11">
        <v>4</v>
      </c>
      <c r="I11">
        <v>4</v>
      </c>
      <c r="K11" t="s">
        <v>6</v>
      </c>
      <c r="L11">
        <f>H11</f>
        <v>4</v>
      </c>
      <c r="M11" t="s">
        <v>7</v>
      </c>
      <c r="N11">
        <f>E11</f>
        <v>9</v>
      </c>
      <c r="O11" t="s">
        <v>16</v>
      </c>
      <c r="P11">
        <f>F11</f>
        <v>2013</v>
      </c>
      <c r="Q11" t="str">
        <f t="shared" si="0"/>
        <v>replace timekey1 = 4 if month == 9 &amp; year ==  2013</v>
      </c>
      <c r="S11" t="s">
        <v>11</v>
      </c>
      <c r="T11">
        <f>I11</f>
        <v>4</v>
      </c>
      <c r="U11" t="s">
        <v>12</v>
      </c>
      <c r="V11">
        <f>E11</f>
        <v>9</v>
      </c>
      <c r="W11" t="s">
        <v>13</v>
      </c>
      <c r="X11">
        <f>F11</f>
        <v>2013</v>
      </c>
      <c r="Y11" t="str">
        <f t="shared" si="1"/>
        <v>replace timekey2 = 4if month == 9 &amp; year == 2013</v>
      </c>
    </row>
    <row r="12" spans="1:47" x14ac:dyDescent="0.2">
      <c r="Q12" t="str">
        <f t="shared" si="0"/>
        <v/>
      </c>
      <c r="Y12" t="str">
        <f t="shared" si="1"/>
        <v/>
      </c>
    </row>
    <row r="13" spans="1:47" x14ac:dyDescent="0.2">
      <c r="A13">
        <v>11</v>
      </c>
      <c r="B13">
        <v>2013</v>
      </c>
      <c r="C13">
        <v>5</v>
      </c>
      <c r="E13">
        <v>11</v>
      </c>
      <c r="F13">
        <v>2013</v>
      </c>
      <c r="H13">
        <v>5</v>
      </c>
      <c r="I13">
        <v>5</v>
      </c>
      <c r="J13">
        <v>4</v>
      </c>
      <c r="K13" t="s">
        <v>6</v>
      </c>
      <c r="L13">
        <f>H13</f>
        <v>5</v>
      </c>
      <c r="M13" t="s">
        <v>7</v>
      </c>
      <c r="N13">
        <f>E13</f>
        <v>11</v>
      </c>
      <c r="O13" t="s">
        <v>16</v>
      </c>
      <c r="P13">
        <f>F13</f>
        <v>2013</v>
      </c>
      <c r="Q13" t="str">
        <f t="shared" si="0"/>
        <v>replace timekey1 = 5 if month == 11 &amp; year ==  2013</v>
      </c>
      <c r="S13" t="s">
        <v>11</v>
      </c>
      <c r="T13">
        <f>I13</f>
        <v>5</v>
      </c>
      <c r="U13" t="s">
        <v>12</v>
      </c>
      <c r="V13">
        <f>E13</f>
        <v>11</v>
      </c>
      <c r="W13" t="s">
        <v>13</v>
      </c>
      <c r="X13">
        <f>F13</f>
        <v>2013</v>
      </c>
      <c r="Y13" t="str">
        <f t="shared" si="1"/>
        <v>replace timekey2 = 5if month == 11 &amp; year == 2013</v>
      </c>
      <c r="AA13" t="s">
        <v>6</v>
      </c>
      <c r="AB13">
        <f>H13</f>
        <v>5</v>
      </c>
      <c r="AC13" t="s">
        <v>7</v>
      </c>
      <c r="AD13">
        <f>A13</f>
        <v>11</v>
      </c>
      <c r="AE13" t="s">
        <v>13</v>
      </c>
      <c r="AF13">
        <f>B13</f>
        <v>2013</v>
      </c>
      <c r="AG13" t="str">
        <f>CONCATENATE(AA13,AB13,AC13,AD13,AE13,AF13)</f>
        <v>replace timekey1 = 5 if month == 11 &amp; year == 2013</v>
      </c>
      <c r="AO13" t="s">
        <v>21</v>
      </c>
      <c r="AP13">
        <f>J13</f>
        <v>4</v>
      </c>
      <c r="AQ13" t="s">
        <v>7</v>
      </c>
      <c r="AR13">
        <f>E13</f>
        <v>11</v>
      </c>
      <c r="AS13" t="s">
        <v>13</v>
      </c>
      <c r="AT13">
        <f>F13</f>
        <v>2013</v>
      </c>
      <c r="AU13" t="str">
        <f>CONCATENATE(AO13,AP13,AQ13,AR13,AS13,AT13)</f>
        <v>replace timekey3 = 4 if month == 11 &amp; year == 2013</v>
      </c>
    </row>
    <row r="14" spans="1:47" x14ac:dyDescent="0.2">
      <c r="Q14" t="str">
        <f t="shared" si="0"/>
        <v/>
      </c>
      <c r="Y14" t="str">
        <f t="shared" si="1"/>
        <v/>
      </c>
    </row>
    <row r="15" spans="1:47" x14ac:dyDescent="0.2">
      <c r="E15">
        <v>1</v>
      </c>
      <c r="F15">
        <v>2014</v>
      </c>
      <c r="H15">
        <v>5</v>
      </c>
      <c r="K15" t="s">
        <v>6</v>
      </c>
      <c r="L15">
        <f>H15</f>
        <v>5</v>
      </c>
      <c r="M15" t="s">
        <v>7</v>
      </c>
      <c r="N15">
        <f>E15</f>
        <v>1</v>
      </c>
      <c r="O15" t="s">
        <v>16</v>
      </c>
      <c r="P15">
        <f>F15</f>
        <v>2014</v>
      </c>
      <c r="Q15" t="str">
        <f t="shared" si="0"/>
        <v>replace timekey1 = 5 if month == 1 &amp; year ==  2014</v>
      </c>
      <c r="Y15" t="str">
        <f t="shared" si="1"/>
        <v/>
      </c>
    </row>
    <row r="16" spans="1:47" x14ac:dyDescent="0.2">
      <c r="A16">
        <v>2</v>
      </c>
      <c r="B16">
        <v>2014</v>
      </c>
      <c r="C16">
        <v>6</v>
      </c>
      <c r="H16">
        <v>6</v>
      </c>
      <c r="I16">
        <v>6</v>
      </c>
      <c r="Q16" t="str">
        <f t="shared" si="0"/>
        <v/>
      </c>
      <c r="Y16" t="str">
        <f t="shared" si="1"/>
        <v/>
      </c>
      <c r="AA16" t="s">
        <v>6</v>
      </c>
      <c r="AB16">
        <f>H16</f>
        <v>6</v>
      </c>
      <c r="AC16" t="s">
        <v>7</v>
      </c>
      <c r="AD16">
        <f>A16</f>
        <v>2</v>
      </c>
      <c r="AE16" t="s">
        <v>13</v>
      </c>
      <c r="AF16">
        <f>B16</f>
        <v>2014</v>
      </c>
      <c r="AG16" t="str">
        <f>CONCATENATE(AA16,AB16,AC16,AD16,AE16,AF16)</f>
        <v>replace timekey1 = 6 if month == 2 &amp; year == 2014</v>
      </c>
    </row>
    <row r="17" spans="1:47" x14ac:dyDescent="0.2">
      <c r="E17">
        <v>3</v>
      </c>
      <c r="F17">
        <v>2014</v>
      </c>
      <c r="H17">
        <v>6</v>
      </c>
      <c r="I17">
        <v>6</v>
      </c>
      <c r="K17" t="s">
        <v>6</v>
      </c>
      <c r="L17">
        <f>H17</f>
        <v>6</v>
      </c>
      <c r="M17" t="s">
        <v>7</v>
      </c>
      <c r="N17">
        <f>E17</f>
        <v>3</v>
      </c>
      <c r="O17" t="s">
        <v>16</v>
      </c>
      <c r="P17">
        <f>F17</f>
        <v>2014</v>
      </c>
      <c r="Q17" t="str">
        <f t="shared" si="0"/>
        <v>replace timekey1 = 6 if month == 3 &amp; year ==  2014</v>
      </c>
      <c r="S17" t="s">
        <v>11</v>
      </c>
      <c r="T17">
        <f>I17</f>
        <v>6</v>
      </c>
      <c r="U17" t="s">
        <v>12</v>
      </c>
      <c r="V17">
        <f>E17</f>
        <v>3</v>
      </c>
      <c r="W17" t="s">
        <v>13</v>
      </c>
      <c r="X17">
        <f>F17</f>
        <v>2014</v>
      </c>
      <c r="Y17" t="str">
        <f t="shared" si="1"/>
        <v>replace timekey2 = 6if month == 3 &amp; year == 2014</v>
      </c>
    </row>
    <row r="18" spans="1:47" x14ac:dyDescent="0.2">
      <c r="Q18" t="str">
        <f t="shared" si="0"/>
        <v/>
      </c>
      <c r="Y18" t="str">
        <f t="shared" si="1"/>
        <v/>
      </c>
    </row>
    <row r="19" spans="1:47" x14ac:dyDescent="0.2">
      <c r="A19">
        <v>5</v>
      </c>
      <c r="B19">
        <v>2014</v>
      </c>
      <c r="C19">
        <v>7</v>
      </c>
      <c r="E19">
        <v>5</v>
      </c>
      <c r="F19">
        <v>2014</v>
      </c>
      <c r="H19">
        <v>7</v>
      </c>
      <c r="I19">
        <v>7</v>
      </c>
      <c r="J19">
        <v>5</v>
      </c>
      <c r="K19" t="s">
        <v>6</v>
      </c>
      <c r="L19">
        <f>H19</f>
        <v>7</v>
      </c>
      <c r="M19" t="s">
        <v>7</v>
      </c>
      <c r="N19">
        <f>E19</f>
        <v>5</v>
      </c>
      <c r="O19" t="s">
        <v>16</v>
      </c>
      <c r="P19">
        <f>F19</f>
        <v>2014</v>
      </c>
      <c r="Q19" t="str">
        <f t="shared" si="0"/>
        <v>replace timekey1 = 7 if month == 5 &amp; year ==  2014</v>
      </c>
      <c r="S19" t="s">
        <v>11</v>
      </c>
      <c r="T19">
        <f>I19</f>
        <v>7</v>
      </c>
      <c r="U19" t="s">
        <v>12</v>
      </c>
      <c r="V19">
        <f>E19</f>
        <v>5</v>
      </c>
      <c r="W19" t="s">
        <v>13</v>
      </c>
      <c r="X19">
        <f>F19</f>
        <v>2014</v>
      </c>
      <c r="Y19" t="str">
        <f t="shared" si="1"/>
        <v>replace timekey2 = 7if month == 5 &amp; year == 2014</v>
      </c>
      <c r="AA19" t="s">
        <v>6</v>
      </c>
      <c r="AB19">
        <f>H19</f>
        <v>7</v>
      </c>
      <c r="AC19" t="s">
        <v>7</v>
      </c>
      <c r="AD19">
        <f>A19</f>
        <v>5</v>
      </c>
      <c r="AE19" t="s">
        <v>13</v>
      </c>
      <c r="AF19">
        <f>B19</f>
        <v>2014</v>
      </c>
      <c r="AG19" t="str">
        <f>CONCATENATE(AA19,AB19,AC19,AD19,AE19,AF19)</f>
        <v>replace timekey1 = 7 if month == 5 &amp; year == 2014</v>
      </c>
      <c r="AO19" t="s">
        <v>21</v>
      </c>
      <c r="AP19">
        <f>J19</f>
        <v>5</v>
      </c>
      <c r="AQ19" t="s">
        <v>7</v>
      </c>
      <c r="AR19">
        <f>E19</f>
        <v>5</v>
      </c>
      <c r="AS19" t="s">
        <v>13</v>
      </c>
      <c r="AT19">
        <f>F19</f>
        <v>2014</v>
      </c>
      <c r="AU19" t="str">
        <f>CONCATENATE(AO19,AP19,AQ19,AR19,AS19,AT19)</f>
        <v>replace timekey3 = 5 if month == 5 &amp; year == 2014</v>
      </c>
    </row>
    <row r="20" spans="1:47" x14ac:dyDescent="0.2">
      <c r="Q20" t="str">
        <f t="shared" si="0"/>
        <v/>
      </c>
      <c r="Y20" t="str">
        <f t="shared" si="1"/>
        <v/>
      </c>
    </row>
    <row r="21" spans="1:47" x14ac:dyDescent="0.2">
      <c r="E21">
        <v>7</v>
      </c>
      <c r="F21">
        <v>2014</v>
      </c>
      <c r="H21">
        <v>7</v>
      </c>
      <c r="K21" t="s">
        <v>6</v>
      </c>
      <c r="L21">
        <f>H21</f>
        <v>7</v>
      </c>
      <c r="M21" t="s">
        <v>7</v>
      </c>
      <c r="N21">
        <f>E21</f>
        <v>7</v>
      </c>
      <c r="O21" t="s">
        <v>16</v>
      </c>
      <c r="P21">
        <f>F21</f>
        <v>2014</v>
      </c>
      <c r="Q21" t="str">
        <f t="shared" si="0"/>
        <v>replace timekey1 = 7 if month == 7 &amp; year ==  2014</v>
      </c>
      <c r="Y21" t="str">
        <f t="shared" si="1"/>
        <v/>
      </c>
    </row>
    <row r="22" spans="1:47" x14ac:dyDescent="0.2">
      <c r="A22">
        <v>8</v>
      </c>
      <c r="B22">
        <v>2014</v>
      </c>
      <c r="C22">
        <v>8</v>
      </c>
      <c r="H22">
        <v>8</v>
      </c>
      <c r="I22">
        <v>8</v>
      </c>
      <c r="Q22" t="str">
        <f t="shared" si="0"/>
        <v/>
      </c>
      <c r="Y22" t="str">
        <f t="shared" si="1"/>
        <v/>
      </c>
      <c r="AA22" t="s">
        <v>6</v>
      </c>
      <c r="AB22">
        <f>H22</f>
        <v>8</v>
      </c>
      <c r="AC22" t="s">
        <v>7</v>
      </c>
      <c r="AD22">
        <f>A22</f>
        <v>8</v>
      </c>
      <c r="AE22" t="s">
        <v>13</v>
      </c>
      <c r="AF22">
        <f>B22</f>
        <v>2014</v>
      </c>
      <c r="AG22" t="str">
        <f>CONCATENATE(AA22,AB22,AC22,AD22,AE22,AF22)</f>
        <v>replace timekey1 = 8 if month == 8 &amp; year == 2014</v>
      </c>
    </row>
    <row r="23" spans="1:47" x14ac:dyDescent="0.2">
      <c r="E23">
        <v>9</v>
      </c>
      <c r="F23">
        <v>2014</v>
      </c>
      <c r="H23">
        <v>8</v>
      </c>
      <c r="I23">
        <v>8</v>
      </c>
      <c r="K23" t="s">
        <v>6</v>
      </c>
      <c r="L23">
        <f>H23</f>
        <v>8</v>
      </c>
      <c r="M23" t="s">
        <v>7</v>
      </c>
      <c r="N23">
        <f>E23</f>
        <v>9</v>
      </c>
      <c r="O23" t="s">
        <v>16</v>
      </c>
      <c r="P23">
        <f>F23</f>
        <v>2014</v>
      </c>
      <c r="Q23" t="str">
        <f t="shared" si="0"/>
        <v>replace timekey1 = 8 if month == 9 &amp; year ==  2014</v>
      </c>
      <c r="S23" t="s">
        <v>11</v>
      </c>
      <c r="T23">
        <f>I23</f>
        <v>8</v>
      </c>
      <c r="U23" t="s">
        <v>12</v>
      </c>
      <c r="V23">
        <f>E23</f>
        <v>9</v>
      </c>
      <c r="W23" t="s">
        <v>13</v>
      </c>
      <c r="X23">
        <f>F23</f>
        <v>2014</v>
      </c>
      <c r="Y23" t="str">
        <f t="shared" si="1"/>
        <v>replace timekey2 = 8if month == 9 &amp; year == 2014</v>
      </c>
    </row>
    <row r="24" spans="1:47" x14ac:dyDescent="0.2">
      <c r="Q24" t="str">
        <f t="shared" si="0"/>
        <v/>
      </c>
      <c r="Y24" t="str">
        <f t="shared" si="1"/>
        <v/>
      </c>
    </row>
    <row r="25" spans="1:47" x14ac:dyDescent="0.2">
      <c r="A25">
        <v>11</v>
      </c>
      <c r="B25">
        <v>2014</v>
      </c>
      <c r="C25">
        <v>9</v>
      </c>
      <c r="E25">
        <v>11</v>
      </c>
      <c r="F25">
        <v>2014</v>
      </c>
      <c r="H25">
        <v>9</v>
      </c>
      <c r="I25">
        <v>9</v>
      </c>
      <c r="J25">
        <v>6</v>
      </c>
      <c r="K25" t="s">
        <v>6</v>
      </c>
      <c r="L25">
        <f>H25</f>
        <v>9</v>
      </c>
      <c r="M25" t="s">
        <v>7</v>
      </c>
      <c r="N25">
        <f>E25</f>
        <v>11</v>
      </c>
      <c r="O25" t="s">
        <v>16</v>
      </c>
      <c r="P25">
        <f>F25</f>
        <v>2014</v>
      </c>
      <c r="Q25" t="str">
        <f t="shared" si="0"/>
        <v>replace timekey1 = 9 if month == 11 &amp; year ==  2014</v>
      </c>
      <c r="S25" t="s">
        <v>11</v>
      </c>
      <c r="T25">
        <f>I25</f>
        <v>9</v>
      </c>
      <c r="U25" t="s">
        <v>12</v>
      </c>
      <c r="V25">
        <f>E25</f>
        <v>11</v>
      </c>
      <c r="W25" t="s">
        <v>13</v>
      </c>
      <c r="X25">
        <f>F25</f>
        <v>2014</v>
      </c>
      <c r="Y25" t="str">
        <f t="shared" si="1"/>
        <v>replace timekey2 = 9if month == 11 &amp; year == 2014</v>
      </c>
      <c r="AA25" t="s">
        <v>6</v>
      </c>
      <c r="AB25">
        <f>H25</f>
        <v>9</v>
      </c>
      <c r="AC25" t="s">
        <v>7</v>
      </c>
      <c r="AD25">
        <f>A25</f>
        <v>11</v>
      </c>
      <c r="AE25" t="s">
        <v>13</v>
      </c>
      <c r="AF25">
        <f>B25</f>
        <v>2014</v>
      </c>
      <c r="AG25" t="str">
        <f>CONCATENATE(AA25,AB25,AC25,AD25,AE25,AF25)</f>
        <v>replace timekey1 = 9 if month == 11 &amp; year == 2014</v>
      </c>
      <c r="AO25" t="s">
        <v>21</v>
      </c>
      <c r="AP25">
        <f>J25</f>
        <v>6</v>
      </c>
      <c r="AQ25" t="s">
        <v>7</v>
      </c>
      <c r="AR25">
        <f>E25</f>
        <v>11</v>
      </c>
      <c r="AS25" t="s">
        <v>13</v>
      </c>
      <c r="AT25">
        <f>F25</f>
        <v>2014</v>
      </c>
      <c r="AU25" t="str">
        <f>CONCATENATE(AO25,AP25,AQ25,AR25,AS25,AT25)</f>
        <v>replace timekey3 = 6 if month == 11 &amp; year == 2014</v>
      </c>
    </row>
    <row r="26" spans="1:47" x14ac:dyDescent="0.2">
      <c r="Q26" t="str">
        <f t="shared" si="0"/>
        <v/>
      </c>
      <c r="Y26" t="str">
        <f t="shared" si="1"/>
        <v/>
      </c>
    </row>
    <row r="27" spans="1:47" x14ac:dyDescent="0.2">
      <c r="E27">
        <v>1</v>
      </c>
      <c r="F27">
        <v>2015</v>
      </c>
      <c r="H27">
        <v>9</v>
      </c>
      <c r="K27" t="s">
        <v>6</v>
      </c>
      <c r="L27">
        <f>H27</f>
        <v>9</v>
      </c>
      <c r="M27" t="s">
        <v>7</v>
      </c>
      <c r="N27">
        <f>E27</f>
        <v>1</v>
      </c>
      <c r="O27" t="s">
        <v>16</v>
      </c>
      <c r="P27">
        <f>F27</f>
        <v>2015</v>
      </c>
      <c r="Q27" t="str">
        <f t="shared" si="0"/>
        <v>replace timekey1 = 9 if month == 1 &amp; year ==  2015</v>
      </c>
      <c r="Y27" t="str">
        <f t="shared" si="1"/>
        <v/>
      </c>
    </row>
    <row r="28" spans="1:47" x14ac:dyDescent="0.2">
      <c r="A28">
        <v>2</v>
      </c>
      <c r="B28">
        <v>2015</v>
      </c>
      <c r="C28">
        <v>10</v>
      </c>
      <c r="H28">
        <v>10</v>
      </c>
      <c r="I28">
        <v>10</v>
      </c>
      <c r="Q28" t="str">
        <f t="shared" si="0"/>
        <v/>
      </c>
      <c r="Y28" t="str">
        <f t="shared" si="1"/>
        <v/>
      </c>
      <c r="AA28" t="s">
        <v>6</v>
      </c>
      <c r="AB28">
        <f>H28</f>
        <v>10</v>
      </c>
      <c r="AC28" t="s">
        <v>7</v>
      </c>
      <c r="AD28">
        <f>A28</f>
        <v>2</v>
      </c>
      <c r="AE28" t="s">
        <v>13</v>
      </c>
      <c r="AF28">
        <f>B28</f>
        <v>2015</v>
      </c>
      <c r="AG28" t="str">
        <f>CONCATENATE(AA28,AB28,AC28,AD28,AE28,AF28)</f>
        <v>replace timekey1 = 10 if month == 2 &amp; year == 2015</v>
      </c>
    </row>
    <row r="29" spans="1:47" x14ac:dyDescent="0.2">
      <c r="E29">
        <v>3</v>
      </c>
      <c r="F29">
        <v>2015</v>
      </c>
      <c r="H29">
        <v>10</v>
      </c>
      <c r="I29">
        <v>10</v>
      </c>
      <c r="K29" t="s">
        <v>6</v>
      </c>
      <c r="L29">
        <f>H29</f>
        <v>10</v>
      </c>
      <c r="M29" t="s">
        <v>7</v>
      </c>
      <c r="N29">
        <f>E29</f>
        <v>3</v>
      </c>
      <c r="O29" t="s">
        <v>16</v>
      </c>
      <c r="P29">
        <f>F29</f>
        <v>2015</v>
      </c>
      <c r="Q29" t="str">
        <f t="shared" si="0"/>
        <v>replace timekey1 = 10 if month == 3 &amp; year ==  2015</v>
      </c>
      <c r="S29" t="s">
        <v>11</v>
      </c>
      <c r="T29">
        <f>I29</f>
        <v>10</v>
      </c>
      <c r="U29" t="s">
        <v>12</v>
      </c>
      <c r="V29">
        <f>E29</f>
        <v>3</v>
      </c>
      <c r="W29" t="s">
        <v>13</v>
      </c>
      <c r="X29">
        <f>F29</f>
        <v>2015</v>
      </c>
      <c r="Y29" t="str">
        <f t="shared" si="1"/>
        <v>replace timekey2 = 10if month == 3 &amp; year == 2015</v>
      </c>
    </row>
    <row r="30" spans="1:47" x14ac:dyDescent="0.2">
      <c r="Q30" t="str">
        <f t="shared" si="0"/>
        <v/>
      </c>
      <c r="Y30" t="str">
        <f t="shared" si="1"/>
        <v/>
      </c>
    </row>
    <row r="31" spans="1:47" x14ac:dyDescent="0.2">
      <c r="A31">
        <v>5</v>
      </c>
      <c r="B31">
        <v>2015</v>
      </c>
      <c r="C31">
        <v>11</v>
      </c>
      <c r="E31">
        <v>5</v>
      </c>
      <c r="F31">
        <v>2015</v>
      </c>
      <c r="H31">
        <v>11</v>
      </c>
      <c r="I31">
        <v>11</v>
      </c>
      <c r="J31">
        <v>7</v>
      </c>
      <c r="K31" t="s">
        <v>6</v>
      </c>
      <c r="L31">
        <f>H31</f>
        <v>11</v>
      </c>
      <c r="M31" t="s">
        <v>7</v>
      </c>
      <c r="N31">
        <f>E31</f>
        <v>5</v>
      </c>
      <c r="O31" t="s">
        <v>16</v>
      </c>
      <c r="P31">
        <f>F31</f>
        <v>2015</v>
      </c>
      <c r="Q31" t="str">
        <f t="shared" si="0"/>
        <v>replace timekey1 = 11 if month == 5 &amp; year ==  2015</v>
      </c>
      <c r="S31" t="s">
        <v>11</v>
      </c>
      <c r="T31">
        <f>I31</f>
        <v>11</v>
      </c>
      <c r="U31" t="s">
        <v>12</v>
      </c>
      <c r="V31">
        <f>E31</f>
        <v>5</v>
      </c>
      <c r="W31" t="s">
        <v>13</v>
      </c>
      <c r="X31">
        <f>F31</f>
        <v>2015</v>
      </c>
      <c r="Y31" t="str">
        <f t="shared" si="1"/>
        <v>replace timekey2 = 11if month == 5 &amp; year == 2015</v>
      </c>
      <c r="AA31" t="s">
        <v>6</v>
      </c>
      <c r="AB31">
        <f>H31</f>
        <v>11</v>
      </c>
      <c r="AC31" t="s">
        <v>7</v>
      </c>
      <c r="AD31">
        <f>A31</f>
        <v>5</v>
      </c>
      <c r="AE31" t="s">
        <v>13</v>
      </c>
      <c r="AF31">
        <f>B31</f>
        <v>2015</v>
      </c>
      <c r="AG31" t="str">
        <f>CONCATENATE(AA31,AB31,AC31,AD31,AE31,AF31)</f>
        <v>replace timekey1 = 11 if month == 5 &amp; year == 2015</v>
      </c>
      <c r="AO31" t="s">
        <v>21</v>
      </c>
      <c r="AP31">
        <f>J31</f>
        <v>7</v>
      </c>
      <c r="AQ31" t="s">
        <v>7</v>
      </c>
      <c r="AR31">
        <f>E31</f>
        <v>5</v>
      </c>
      <c r="AS31" t="s">
        <v>13</v>
      </c>
      <c r="AT31">
        <f>F31</f>
        <v>2015</v>
      </c>
      <c r="AU31" t="str">
        <f>CONCATENATE(AO31,AP31,AQ31,AR31,AS31,AT31)</f>
        <v>replace timekey3 = 7 if month == 5 &amp; year == 2015</v>
      </c>
    </row>
    <row r="32" spans="1:47" x14ac:dyDescent="0.2">
      <c r="Q32" t="str">
        <f t="shared" si="0"/>
        <v/>
      </c>
      <c r="Y32" t="str">
        <f t="shared" si="1"/>
        <v/>
      </c>
    </row>
    <row r="33" spans="1:47" x14ac:dyDescent="0.2">
      <c r="E33">
        <v>7</v>
      </c>
      <c r="F33">
        <v>2015</v>
      </c>
      <c r="H33">
        <v>11</v>
      </c>
      <c r="K33" t="s">
        <v>6</v>
      </c>
      <c r="L33">
        <f>H33</f>
        <v>11</v>
      </c>
      <c r="M33" t="s">
        <v>7</v>
      </c>
      <c r="N33">
        <f>E33</f>
        <v>7</v>
      </c>
      <c r="O33" t="s">
        <v>16</v>
      </c>
      <c r="P33">
        <f>F33</f>
        <v>2015</v>
      </c>
      <c r="Q33" t="str">
        <f t="shared" si="0"/>
        <v>replace timekey1 = 11 if month == 7 &amp; year ==  2015</v>
      </c>
      <c r="Y33" t="str">
        <f t="shared" si="1"/>
        <v/>
      </c>
    </row>
    <row r="34" spans="1:47" x14ac:dyDescent="0.2">
      <c r="A34">
        <v>8</v>
      </c>
      <c r="B34">
        <v>2015</v>
      </c>
      <c r="C34">
        <v>12</v>
      </c>
      <c r="H34">
        <v>12</v>
      </c>
      <c r="I34">
        <v>12</v>
      </c>
      <c r="Q34" t="str">
        <f t="shared" si="0"/>
        <v/>
      </c>
      <c r="Y34" t="str">
        <f t="shared" si="1"/>
        <v/>
      </c>
      <c r="AA34" t="s">
        <v>6</v>
      </c>
      <c r="AB34">
        <f>H34</f>
        <v>12</v>
      </c>
      <c r="AC34" t="s">
        <v>7</v>
      </c>
      <c r="AD34">
        <f>A34</f>
        <v>8</v>
      </c>
      <c r="AE34" t="s">
        <v>13</v>
      </c>
      <c r="AF34">
        <f>B34</f>
        <v>2015</v>
      </c>
      <c r="AG34" t="str">
        <f>CONCATENATE(AA34,AB34,AC34,AD34,AE34,AF34)</f>
        <v>replace timekey1 = 12 if month == 8 &amp; year == 2015</v>
      </c>
    </row>
    <row r="35" spans="1:47" x14ac:dyDescent="0.2">
      <c r="E35">
        <v>9</v>
      </c>
      <c r="F35">
        <v>2015</v>
      </c>
      <c r="H35">
        <v>12</v>
      </c>
      <c r="I35">
        <v>12</v>
      </c>
      <c r="K35" t="s">
        <v>6</v>
      </c>
      <c r="L35">
        <f>H35</f>
        <v>12</v>
      </c>
      <c r="M35" t="s">
        <v>7</v>
      </c>
      <c r="N35">
        <f>E35</f>
        <v>9</v>
      </c>
      <c r="O35" t="s">
        <v>16</v>
      </c>
      <c r="P35">
        <f>F35</f>
        <v>2015</v>
      </c>
      <c r="Q35" t="str">
        <f t="shared" si="0"/>
        <v>replace timekey1 = 12 if month == 9 &amp; year ==  2015</v>
      </c>
      <c r="S35" t="s">
        <v>11</v>
      </c>
      <c r="T35">
        <f>I35</f>
        <v>12</v>
      </c>
      <c r="U35" t="s">
        <v>12</v>
      </c>
      <c r="V35">
        <f>E35</f>
        <v>9</v>
      </c>
      <c r="W35" t="s">
        <v>13</v>
      </c>
      <c r="X35">
        <f>F35</f>
        <v>2015</v>
      </c>
      <c r="Y35" t="str">
        <f t="shared" si="1"/>
        <v>replace timekey2 = 12if month == 9 &amp; year == 2015</v>
      </c>
    </row>
    <row r="36" spans="1:47" x14ac:dyDescent="0.2">
      <c r="Q36" t="str">
        <f t="shared" si="0"/>
        <v/>
      </c>
      <c r="Y36" t="str">
        <f t="shared" si="1"/>
        <v/>
      </c>
    </row>
    <row r="37" spans="1:47" x14ac:dyDescent="0.2">
      <c r="A37">
        <v>11</v>
      </c>
      <c r="B37">
        <v>2015</v>
      </c>
      <c r="C37">
        <v>13</v>
      </c>
      <c r="E37">
        <v>11</v>
      </c>
      <c r="F37">
        <v>2015</v>
      </c>
      <c r="H37">
        <v>13</v>
      </c>
      <c r="I37">
        <v>13</v>
      </c>
      <c r="J37">
        <v>8</v>
      </c>
      <c r="K37" t="s">
        <v>6</v>
      </c>
      <c r="L37">
        <f>H37</f>
        <v>13</v>
      </c>
      <c r="M37" t="s">
        <v>7</v>
      </c>
      <c r="N37">
        <f>E37</f>
        <v>11</v>
      </c>
      <c r="O37" t="s">
        <v>16</v>
      </c>
      <c r="P37">
        <f>F37</f>
        <v>2015</v>
      </c>
      <c r="Q37" t="str">
        <f t="shared" si="0"/>
        <v>replace timekey1 = 13 if month == 11 &amp; year ==  2015</v>
      </c>
      <c r="S37" t="s">
        <v>11</v>
      </c>
      <c r="T37">
        <f>I37</f>
        <v>13</v>
      </c>
      <c r="U37" t="s">
        <v>12</v>
      </c>
      <c r="V37">
        <f>E37</f>
        <v>11</v>
      </c>
      <c r="W37" t="s">
        <v>13</v>
      </c>
      <c r="X37">
        <f>F37</f>
        <v>2015</v>
      </c>
      <c r="Y37" t="str">
        <f t="shared" si="1"/>
        <v>replace timekey2 = 13if month == 11 &amp; year == 2015</v>
      </c>
      <c r="AA37" t="s">
        <v>6</v>
      </c>
      <c r="AB37">
        <f>H37</f>
        <v>13</v>
      </c>
      <c r="AC37" t="s">
        <v>7</v>
      </c>
      <c r="AD37">
        <f>A37</f>
        <v>11</v>
      </c>
      <c r="AE37" t="s">
        <v>13</v>
      </c>
      <c r="AF37">
        <f>B37</f>
        <v>2015</v>
      </c>
      <c r="AG37" t="str">
        <f>CONCATENATE(AA37,AB37,AC37,AD37,AE37,AF37)</f>
        <v>replace timekey1 = 13 if month == 11 &amp; year == 2015</v>
      </c>
      <c r="AO37" t="s">
        <v>21</v>
      </c>
      <c r="AP37">
        <f>J37</f>
        <v>8</v>
      </c>
      <c r="AQ37" t="s">
        <v>7</v>
      </c>
      <c r="AR37">
        <f>E37</f>
        <v>11</v>
      </c>
      <c r="AS37" t="s">
        <v>13</v>
      </c>
      <c r="AT37">
        <f>F37</f>
        <v>2015</v>
      </c>
      <c r="AU37" t="str">
        <f>CONCATENATE(AO37,AP37,AQ37,AR37,AS37,AT37)</f>
        <v>replace timekey3 = 8 if month == 11 &amp; year == 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25DE-CDE4-BE45-A46E-B51F2AD2CE65}">
  <dimension ref="A1:C9"/>
  <sheetViews>
    <sheetView workbookViewId="0">
      <selection activeCell="A5" sqref="A5"/>
    </sheetView>
  </sheetViews>
  <sheetFormatPr baseColWidth="10" defaultRowHeight="16" x14ac:dyDescent="0.2"/>
  <cols>
    <col min="1" max="1" width="108.5" style="1" customWidth="1"/>
  </cols>
  <sheetData>
    <row r="1" spans="1:3" ht="34" x14ac:dyDescent="0.2">
      <c r="A1" s="1" t="s">
        <v>23</v>
      </c>
    </row>
    <row r="2" spans="1:3" ht="68" x14ac:dyDescent="0.2">
      <c r="A2" s="1" t="s">
        <v>24</v>
      </c>
    </row>
    <row r="3" spans="1:3" ht="34" x14ac:dyDescent="0.2">
      <c r="A3" s="1" t="s">
        <v>22</v>
      </c>
    </row>
    <row r="9" spans="1:3" x14ac:dyDescent="0.2"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DFD2-84D3-1E46-865C-4F0825A9D083}">
  <dimension ref="A6:AU47"/>
  <sheetViews>
    <sheetView tabSelected="1" topLeftCell="AC10" zoomScale="143" workbookViewId="0">
      <selection activeCell="AX17" sqref="AX17"/>
    </sheetView>
  </sheetViews>
  <sheetFormatPr baseColWidth="10" defaultRowHeight="16" x14ac:dyDescent="0.2"/>
  <cols>
    <col min="2" max="38" width="4" customWidth="1"/>
    <col min="39" max="39" width="7.1640625" style="6" customWidth="1"/>
    <col min="40" max="42" width="9.5" style="8" customWidth="1"/>
  </cols>
  <sheetData>
    <row r="6" spans="1:47" s="3" customFormat="1" x14ac:dyDescent="0.2">
      <c r="A6" s="3" t="s">
        <v>25</v>
      </c>
      <c r="B6" s="4" t="s">
        <v>30</v>
      </c>
      <c r="C6" s="4" t="s">
        <v>30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28</v>
      </c>
      <c r="X6" s="4" t="s">
        <v>28</v>
      </c>
      <c r="Y6" s="4" t="s">
        <v>28</v>
      </c>
      <c r="Z6" s="4" t="s">
        <v>28</v>
      </c>
      <c r="AA6" s="4" t="s">
        <v>28</v>
      </c>
      <c r="AB6" s="4" t="s">
        <v>29</v>
      </c>
      <c r="AC6" s="4" t="s">
        <v>29</v>
      </c>
      <c r="AD6" s="4" t="s">
        <v>29</v>
      </c>
      <c r="AE6" s="4" t="s">
        <v>29</v>
      </c>
      <c r="AF6" s="4" t="s">
        <v>29</v>
      </c>
      <c r="AG6" s="4" t="s">
        <v>29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6"/>
      <c r="AN6" s="9"/>
      <c r="AO6" s="9"/>
      <c r="AP6" s="9"/>
      <c r="AQ6"/>
      <c r="AR6"/>
    </row>
    <row r="7" spans="1:47" x14ac:dyDescent="0.2">
      <c r="A7" t="s">
        <v>26</v>
      </c>
      <c r="B7">
        <v>11</v>
      </c>
      <c r="C7">
        <v>12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</v>
      </c>
      <c r="AC7">
        <v>2</v>
      </c>
      <c r="AD7">
        <v>3</v>
      </c>
      <c r="AE7">
        <v>4</v>
      </c>
      <c r="AF7">
        <v>5</v>
      </c>
      <c r="AG7">
        <v>6</v>
      </c>
      <c r="AH7">
        <v>7</v>
      </c>
      <c r="AI7">
        <v>8</v>
      </c>
      <c r="AJ7">
        <v>9</v>
      </c>
      <c r="AK7">
        <v>10</v>
      </c>
      <c r="AL7">
        <v>11</v>
      </c>
      <c r="AS7" s="11"/>
    </row>
    <row r="8" spans="1:47" x14ac:dyDescent="0.2">
      <c r="A8" t="s">
        <v>31</v>
      </c>
      <c r="B8">
        <v>11</v>
      </c>
      <c r="E8">
        <v>2</v>
      </c>
      <c r="H8">
        <v>5</v>
      </c>
      <c r="K8">
        <v>8</v>
      </c>
      <c r="N8">
        <v>11</v>
      </c>
      <c r="Q8">
        <v>2</v>
      </c>
      <c r="T8">
        <v>5</v>
      </c>
      <c r="W8">
        <v>8</v>
      </c>
      <c r="Z8">
        <v>11</v>
      </c>
      <c r="AC8">
        <v>2</v>
      </c>
      <c r="AF8">
        <v>5</v>
      </c>
      <c r="AI8">
        <v>8</v>
      </c>
      <c r="AL8">
        <v>11</v>
      </c>
    </row>
    <row r="9" spans="1:47" s="5" customFormat="1" x14ac:dyDescent="0.2">
      <c r="A9" s="5" t="s">
        <v>32</v>
      </c>
      <c r="B9" s="5">
        <v>11</v>
      </c>
      <c r="D9" s="5">
        <v>1</v>
      </c>
      <c r="F9" s="5">
        <v>3</v>
      </c>
      <c r="H9" s="5">
        <v>5</v>
      </c>
      <c r="K9" s="5">
        <v>8</v>
      </c>
      <c r="L9" s="5">
        <v>9</v>
      </c>
      <c r="N9" s="5">
        <v>11</v>
      </c>
      <c r="P9" s="5">
        <v>1</v>
      </c>
      <c r="R9" s="5">
        <v>3</v>
      </c>
      <c r="T9" s="5">
        <v>5</v>
      </c>
      <c r="V9" s="5">
        <v>7</v>
      </c>
      <c r="X9" s="5">
        <v>9</v>
      </c>
      <c r="Z9" s="5">
        <v>11</v>
      </c>
      <c r="AB9" s="5">
        <v>1</v>
      </c>
      <c r="AD9" s="5">
        <v>3</v>
      </c>
      <c r="AF9" s="5">
        <v>5</v>
      </c>
      <c r="AH9" s="5">
        <v>7</v>
      </c>
      <c r="AJ9" s="5">
        <v>9</v>
      </c>
      <c r="AL9" s="5">
        <v>11</v>
      </c>
      <c r="AM9" s="7"/>
      <c r="AN9" s="10"/>
      <c r="AO9" s="10"/>
      <c r="AP9" s="10"/>
      <c r="AQ9"/>
      <c r="AR9"/>
    </row>
    <row r="10" spans="1:47" ht="34" x14ac:dyDescent="0.2">
      <c r="AM10" s="6" t="s">
        <v>25</v>
      </c>
      <c r="AN10" s="8" t="s">
        <v>26</v>
      </c>
      <c r="AO10" s="8" t="s">
        <v>31</v>
      </c>
      <c r="AP10" s="10" t="s">
        <v>32</v>
      </c>
      <c r="AR10" s="6" t="s">
        <v>25</v>
      </c>
      <c r="AS10" s="8" t="s">
        <v>26</v>
      </c>
      <c r="AT10" s="13" t="s">
        <v>33</v>
      </c>
      <c r="AU10" s="14" t="s">
        <v>34</v>
      </c>
    </row>
    <row r="11" spans="1:47" x14ac:dyDescent="0.2">
      <c r="AM11" s="7" t="s">
        <v>30</v>
      </c>
      <c r="AN11" s="8">
        <v>11</v>
      </c>
      <c r="AO11" s="8">
        <v>11</v>
      </c>
      <c r="AP11" s="10">
        <v>11</v>
      </c>
      <c r="AR11" s="7" t="s">
        <v>30</v>
      </c>
      <c r="AS11" s="12">
        <v>11</v>
      </c>
      <c r="AT11" s="11"/>
      <c r="AU11" s="11"/>
    </row>
    <row r="12" spans="1:47" x14ac:dyDescent="0.2">
      <c r="AM12" s="7" t="s">
        <v>30</v>
      </c>
      <c r="AN12" s="8">
        <v>12</v>
      </c>
      <c r="AP12" s="10"/>
      <c r="AR12" s="7" t="s">
        <v>30</v>
      </c>
      <c r="AS12" s="8">
        <v>12</v>
      </c>
      <c r="AT12" s="8"/>
      <c r="AU12" s="10"/>
    </row>
    <row r="13" spans="1:47" x14ac:dyDescent="0.2">
      <c r="AM13" s="7" t="s">
        <v>27</v>
      </c>
      <c r="AN13" s="8">
        <v>1</v>
      </c>
      <c r="AP13" s="10">
        <v>1</v>
      </c>
      <c r="AR13" s="7" t="s">
        <v>27</v>
      </c>
      <c r="AS13" s="8">
        <v>1</v>
      </c>
      <c r="AT13" s="8"/>
      <c r="AU13" s="11"/>
    </row>
    <row r="14" spans="1:47" x14ac:dyDescent="0.2">
      <c r="AM14" s="7" t="s">
        <v>27</v>
      </c>
      <c r="AN14" s="8">
        <v>2</v>
      </c>
      <c r="AO14" s="8">
        <v>2</v>
      </c>
      <c r="AP14" s="10"/>
      <c r="AR14" s="7" t="s">
        <v>27</v>
      </c>
      <c r="AS14" s="8">
        <v>2</v>
      </c>
      <c r="AT14" s="11"/>
      <c r="AU14" s="10"/>
    </row>
    <row r="15" spans="1:47" x14ac:dyDescent="0.2">
      <c r="AM15" s="7" t="s">
        <v>27</v>
      </c>
      <c r="AN15" s="8">
        <v>3</v>
      </c>
      <c r="AP15" s="10">
        <v>3</v>
      </c>
      <c r="AR15" s="7" t="s">
        <v>27</v>
      </c>
      <c r="AS15" s="8">
        <v>3</v>
      </c>
      <c r="AT15" s="8"/>
      <c r="AU15" s="11"/>
    </row>
    <row r="16" spans="1:47" x14ac:dyDescent="0.2">
      <c r="AM16" s="7" t="s">
        <v>27</v>
      </c>
      <c r="AN16" s="8">
        <v>4</v>
      </c>
      <c r="AP16" s="10"/>
      <c r="AR16" s="7" t="s">
        <v>27</v>
      </c>
      <c r="AS16" s="8">
        <v>4</v>
      </c>
      <c r="AT16" s="8"/>
      <c r="AU16" s="10"/>
    </row>
    <row r="17" spans="39:47" x14ac:dyDescent="0.2">
      <c r="AM17" s="7" t="s">
        <v>27</v>
      </c>
      <c r="AN17" s="8">
        <v>5</v>
      </c>
      <c r="AO17" s="8">
        <v>5</v>
      </c>
      <c r="AP17" s="10">
        <v>5</v>
      </c>
      <c r="AR17" s="7" t="s">
        <v>27</v>
      </c>
      <c r="AS17" s="8">
        <v>5</v>
      </c>
      <c r="AT17" s="11"/>
      <c r="AU17" s="11"/>
    </row>
    <row r="18" spans="39:47" x14ac:dyDescent="0.2">
      <c r="AM18" s="7" t="s">
        <v>27</v>
      </c>
      <c r="AN18" s="8">
        <v>6</v>
      </c>
      <c r="AP18" s="10"/>
      <c r="AR18" s="7" t="s">
        <v>27</v>
      </c>
      <c r="AS18" s="8">
        <v>6</v>
      </c>
      <c r="AT18" s="8"/>
      <c r="AU18" s="10"/>
    </row>
    <row r="19" spans="39:47" x14ac:dyDescent="0.2">
      <c r="AM19" s="7" t="s">
        <v>27</v>
      </c>
      <c r="AN19" s="8">
        <v>7</v>
      </c>
      <c r="AP19" s="10"/>
      <c r="AR19" s="7" t="s">
        <v>27</v>
      </c>
      <c r="AS19" s="8">
        <v>7</v>
      </c>
      <c r="AT19" s="8"/>
      <c r="AU19" s="10"/>
    </row>
    <row r="20" spans="39:47" x14ac:dyDescent="0.2">
      <c r="AM20" s="7" t="s">
        <v>27</v>
      </c>
      <c r="AN20" s="8">
        <v>8</v>
      </c>
      <c r="AO20" s="8">
        <v>8</v>
      </c>
      <c r="AP20" s="10">
        <v>8</v>
      </c>
      <c r="AR20" s="7" t="s">
        <v>27</v>
      </c>
      <c r="AS20" s="8">
        <v>8</v>
      </c>
      <c r="AT20" s="11"/>
      <c r="AU20" s="11"/>
    </row>
    <row r="21" spans="39:47" x14ac:dyDescent="0.2">
      <c r="AM21" s="7" t="s">
        <v>27</v>
      </c>
      <c r="AN21" s="8">
        <v>9</v>
      </c>
      <c r="AP21" s="10">
        <v>9</v>
      </c>
      <c r="AR21" s="7" t="s">
        <v>27</v>
      </c>
      <c r="AS21" s="8">
        <v>9</v>
      </c>
      <c r="AT21" s="8"/>
      <c r="AU21" s="11"/>
    </row>
    <row r="22" spans="39:47" x14ac:dyDescent="0.2">
      <c r="AM22" s="7" t="s">
        <v>27</v>
      </c>
      <c r="AN22" s="8">
        <v>10</v>
      </c>
      <c r="AP22" s="10"/>
      <c r="AR22" s="7" t="s">
        <v>27</v>
      </c>
      <c r="AS22" s="8">
        <v>10</v>
      </c>
      <c r="AT22" s="8"/>
      <c r="AU22" s="10"/>
    </row>
    <row r="23" spans="39:47" x14ac:dyDescent="0.2">
      <c r="AM23" s="7" t="s">
        <v>27</v>
      </c>
      <c r="AN23" s="8">
        <v>11</v>
      </c>
      <c r="AO23" s="8">
        <v>11</v>
      </c>
      <c r="AP23" s="10">
        <v>11</v>
      </c>
      <c r="AR23" s="7" t="s">
        <v>27</v>
      </c>
      <c r="AS23" s="8">
        <v>11</v>
      </c>
      <c r="AT23" s="11"/>
      <c r="AU23" s="11"/>
    </row>
    <row r="24" spans="39:47" x14ac:dyDescent="0.2">
      <c r="AM24" s="7" t="s">
        <v>27</v>
      </c>
      <c r="AN24" s="8">
        <v>12</v>
      </c>
      <c r="AP24" s="10"/>
      <c r="AR24" s="7" t="s">
        <v>27</v>
      </c>
      <c r="AS24" s="8">
        <v>12</v>
      </c>
      <c r="AT24" s="8"/>
      <c r="AU24" s="10"/>
    </row>
    <row r="25" spans="39:47" x14ac:dyDescent="0.2">
      <c r="AM25" s="7" t="s">
        <v>28</v>
      </c>
      <c r="AN25" s="8">
        <v>1</v>
      </c>
      <c r="AP25" s="10">
        <v>1</v>
      </c>
      <c r="AR25" s="7" t="s">
        <v>28</v>
      </c>
      <c r="AS25" s="8">
        <v>1</v>
      </c>
      <c r="AT25" s="8"/>
      <c r="AU25" s="11"/>
    </row>
    <row r="26" spans="39:47" x14ac:dyDescent="0.2">
      <c r="AM26" s="7" t="s">
        <v>28</v>
      </c>
      <c r="AN26" s="8">
        <v>2</v>
      </c>
      <c r="AO26" s="8">
        <v>2</v>
      </c>
      <c r="AP26" s="10"/>
      <c r="AR26" s="7" t="s">
        <v>28</v>
      </c>
      <c r="AS26" s="8">
        <v>2</v>
      </c>
      <c r="AT26" s="11"/>
      <c r="AU26" s="10"/>
    </row>
    <row r="27" spans="39:47" x14ac:dyDescent="0.2">
      <c r="AM27" s="7" t="s">
        <v>28</v>
      </c>
      <c r="AN27" s="8">
        <v>3</v>
      </c>
      <c r="AP27" s="10">
        <v>3</v>
      </c>
      <c r="AR27" s="7" t="s">
        <v>28</v>
      </c>
      <c r="AS27" s="8">
        <v>3</v>
      </c>
      <c r="AT27" s="8"/>
      <c r="AU27" s="11"/>
    </row>
    <row r="28" spans="39:47" x14ac:dyDescent="0.2">
      <c r="AM28" s="7" t="s">
        <v>28</v>
      </c>
      <c r="AN28" s="8">
        <v>4</v>
      </c>
      <c r="AP28" s="10"/>
      <c r="AR28" s="7" t="s">
        <v>28</v>
      </c>
      <c r="AS28" s="8">
        <v>4</v>
      </c>
      <c r="AT28" s="8"/>
      <c r="AU28" s="10"/>
    </row>
    <row r="29" spans="39:47" x14ac:dyDescent="0.2">
      <c r="AM29" s="7" t="s">
        <v>28</v>
      </c>
      <c r="AN29" s="8">
        <v>5</v>
      </c>
      <c r="AO29" s="8">
        <v>5</v>
      </c>
      <c r="AP29" s="10">
        <v>5</v>
      </c>
      <c r="AR29" s="7" t="s">
        <v>28</v>
      </c>
      <c r="AS29" s="8">
        <v>5</v>
      </c>
      <c r="AT29" s="11"/>
      <c r="AU29" s="11"/>
    </row>
    <row r="30" spans="39:47" x14ac:dyDescent="0.2">
      <c r="AM30" s="7" t="s">
        <v>28</v>
      </c>
      <c r="AN30" s="8">
        <v>6</v>
      </c>
      <c r="AP30" s="10"/>
      <c r="AR30" s="7" t="s">
        <v>28</v>
      </c>
      <c r="AS30" s="8">
        <v>6</v>
      </c>
      <c r="AT30" s="8"/>
      <c r="AU30" s="10"/>
    </row>
    <row r="31" spans="39:47" x14ac:dyDescent="0.2">
      <c r="AM31" s="7" t="s">
        <v>28</v>
      </c>
      <c r="AN31" s="8">
        <v>7</v>
      </c>
      <c r="AP31" s="10">
        <v>7</v>
      </c>
      <c r="AR31" s="7" t="s">
        <v>28</v>
      </c>
      <c r="AS31" s="8">
        <v>7</v>
      </c>
      <c r="AT31" s="8"/>
      <c r="AU31" s="11"/>
    </row>
    <row r="32" spans="39:47" x14ac:dyDescent="0.2">
      <c r="AM32" s="7" t="s">
        <v>28</v>
      </c>
      <c r="AN32" s="8">
        <v>8</v>
      </c>
      <c r="AO32" s="8">
        <v>8</v>
      </c>
      <c r="AP32" s="10"/>
      <c r="AR32" s="7" t="s">
        <v>28</v>
      </c>
      <c r="AS32" s="8">
        <v>8</v>
      </c>
      <c r="AT32" s="11"/>
      <c r="AU32" s="10"/>
    </row>
    <row r="33" spans="39:47" x14ac:dyDescent="0.2">
      <c r="AM33" s="7" t="s">
        <v>28</v>
      </c>
      <c r="AN33" s="8">
        <v>9</v>
      </c>
      <c r="AP33" s="10">
        <v>9</v>
      </c>
      <c r="AR33" s="7" t="s">
        <v>28</v>
      </c>
      <c r="AS33" s="8">
        <v>9</v>
      </c>
      <c r="AT33" s="8"/>
      <c r="AU33" s="11"/>
    </row>
    <row r="34" spans="39:47" x14ac:dyDescent="0.2">
      <c r="AM34" s="7" t="s">
        <v>28</v>
      </c>
      <c r="AN34" s="8">
        <v>10</v>
      </c>
      <c r="AP34" s="10"/>
      <c r="AR34" s="7" t="s">
        <v>28</v>
      </c>
      <c r="AS34" s="8">
        <v>10</v>
      </c>
      <c r="AT34" s="8"/>
      <c r="AU34" s="10"/>
    </row>
    <row r="35" spans="39:47" x14ac:dyDescent="0.2">
      <c r="AM35" s="7" t="s">
        <v>28</v>
      </c>
      <c r="AN35" s="8">
        <v>11</v>
      </c>
      <c r="AO35" s="8">
        <v>11</v>
      </c>
      <c r="AP35" s="10">
        <v>11</v>
      </c>
      <c r="AR35" s="7" t="s">
        <v>28</v>
      </c>
      <c r="AS35" s="8">
        <v>11</v>
      </c>
      <c r="AT35" s="11"/>
      <c r="AU35" s="11"/>
    </row>
    <row r="36" spans="39:47" x14ac:dyDescent="0.2">
      <c r="AM36" s="7" t="s">
        <v>28</v>
      </c>
      <c r="AN36" s="8">
        <v>12</v>
      </c>
      <c r="AP36" s="10"/>
      <c r="AR36" s="7" t="s">
        <v>28</v>
      </c>
      <c r="AS36" s="8">
        <v>12</v>
      </c>
      <c r="AT36" s="8"/>
      <c r="AU36" s="10"/>
    </row>
    <row r="37" spans="39:47" x14ac:dyDescent="0.2">
      <c r="AM37" s="7" t="s">
        <v>29</v>
      </c>
      <c r="AN37" s="8">
        <v>1</v>
      </c>
      <c r="AP37" s="10">
        <v>1</v>
      </c>
      <c r="AR37" s="7" t="s">
        <v>29</v>
      </c>
      <c r="AS37" s="8">
        <v>1</v>
      </c>
      <c r="AT37" s="8"/>
      <c r="AU37" s="11"/>
    </row>
    <row r="38" spans="39:47" x14ac:dyDescent="0.2">
      <c r="AM38" s="7" t="s">
        <v>29</v>
      </c>
      <c r="AN38" s="8">
        <v>2</v>
      </c>
      <c r="AO38" s="8">
        <v>2</v>
      </c>
      <c r="AP38" s="10"/>
      <c r="AR38" s="7" t="s">
        <v>29</v>
      </c>
      <c r="AS38" s="8">
        <v>2</v>
      </c>
      <c r="AT38" s="11"/>
      <c r="AU38" s="10"/>
    </row>
    <row r="39" spans="39:47" x14ac:dyDescent="0.2">
      <c r="AM39" s="7" t="s">
        <v>29</v>
      </c>
      <c r="AN39" s="8">
        <v>3</v>
      </c>
      <c r="AP39" s="10">
        <v>3</v>
      </c>
      <c r="AR39" s="7" t="s">
        <v>29</v>
      </c>
      <c r="AS39" s="8">
        <v>3</v>
      </c>
      <c r="AT39" s="8"/>
      <c r="AU39" s="11"/>
    </row>
    <row r="40" spans="39:47" x14ac:dyDescent="0.2">
      <c r="AM40" s="7" t="s">
        <v>29</v>
      </c>
      <c r="AN40" s="8">
        <v>4</v>
      </c>
      <c r="AP40" s="10"/>
      <c r="AR40" s="7" t="s">
        <v>29</v>
      </c>
      <c r="AS40" s="8">
        <v>4</v>
      </c>
      <c r="AT40" s="8"/>
      <c r="AU40" s="10"/>
    </row>
    <row r="41" spans="39:47" x14ac:dyDescent="0.2">
      <c r="AM41" s="7" t="s">
        <v>29</v>
      </c>
      <c r="AN41" s="8">
        <v>5</v>
      </c>
      <c r="AO41" s="8">
        <v>5</v>
      </c>
      <c r="AP41" s="10">
        <v>5</v>
      </c>
      <c r="AR41" s="7" t="s">
        <v>29</v>
      </c>
      <c r="AS41" s="8">
        <v>5</v>
      </c>
      <c r="AT41" s="11"/>
      <c r="AU41" s="11"/>
    </row>
    <row r="42" spans="39:47" x14ac:dyDescent="0.2">
      <c r="AM42" s="7" t="s">
        <v>29</v>
      </c>
      <c r="AN42" s="8">
        <v>6</v>
      </c>
      <c r="AP42" s="10"/>
      <c r="AR42" s="7" t="s">
        <v>29</v>
      </c>
      <c r="AS42" s="8">
        <v>6</v>
      </c>
      <c r="AT42" s="8"/>
      <c r="AU42" s="10"/>
    </row>
    <row r="43" spans="39:47" x14ac:dyDescent="0.2">
      <c r="AM43" s="7" t="s">
        <v>29</v>
      </c>
      <c r="AN43" s="8">
        <v>7</v>
      </c>
      <c r="AP43" s="10">
        <v>7</v>
      </c>
      <c r="AR43" s="7" t="s">
        <v>29</v>
      </c>
      <c r="AS43" s="8">
        <v>7</v>
      </c>
      <c r="AT43" s="8"/>
      <c r="AU43" s="11"/>
    </row>
    <row r="44" spans="39:47" x14ac:dyDescent="0.2">
      <c r="AM44" s="7" t="s">
        <v>29</v>
      </c>
      <c r="AN44" s="8">
        <v>8</v>
      </c>
      <c r="AO44" s="8">
        <v>8</v>
      </c>
      <c r="AP44" s="10"/>
      <c r="AR44" s="7" t="s">
        <v>29</v>
      </c>
      <c r="AS44" s="8">
        <v>8</v>
      </c>
      <c r="AT44" s="11"/>
      <c r="AU44" s="10"/>
    </row>
    <row r="45" spans="39:47" x14ac:dyDescent="0.2">
      <c r="AM45" s="7" t="s">
        <v>29</v>
      </c>
      <c r="AN45" s="8">
        <v>9</v>
      </c>
      <c r="AP45" s="10">
        <v>9</v>
      </c>
      <c r="AR45" s="7" t="s">
        <v>29</v>
      </c>
      <c r="AS45" s="8">
        <v>9</v>
      </c>
      <c r="AT45" s="8"/>
      <c r="AU45" s="11"/>
    </row>
    <row r="46" spans="39:47" x14ac:dyDescent="0.2">
      <c r="AM46" s="7" t="s">
        <v>29</v>
      </c>
      <c r="AN46" s="8">
        <v>10</v>
      </c>
      <c r="AP46" s="10"/>
      <c r="AR46" s="7" t="s">
        <v>29</v>
      </c>
      <c r="AS46" s="8">
        <v>10</v>
      </c>
      <c r="AT46" s="8"/>
      <c r="AU46" s="10"/>
    </row>
    <row r="47" spans="39:47" x14ac:dyDescent="0.2">
      <c r="AM47" s="7" t="s">
        <v>29</v>
      </c>
      <c r="AN47" s="8">
        <v>11</v>
      </c>
      <c r="AO47" s="8">
        <v>11</v>
      </c>
      <c r="AP47" s="10">
        <v>11</v>
      </c>
      <c r="AR47" s="7" t="s">
        <v>29</v>
      </c>
      <c r="AS47" s="8">
        <v>11</v>
      </c>
      <c r="AT47" s="11"/>
      <c r="AU47" s="11"/>
    </row>
  </sheetData>
  <pageMargins left="0.7" right="0.7" top="0.75" bottom="0.75" header="0.3" footer="0.3"/>
  <ignoredErrors>
    <ignoredError sqref="B6 C6:AL6 AM11:AM47 AR11:AR4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2022-06-10T16:14:04Z</dcterms:created>
  <dcterms:modified xsi:type="dcterms:W3CDTF">2022-07-13T13:33:26Z</dcterms:modified>
</cp:coreProperties>
</file>