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prien/Desktop/IMT Année 2 - TAF MCE/IMT Année 2 - S4/Finance Empirique - S4/QuantLib - Finance empirique - S4/IMT2022/project1/Resultats/"/>
    </mc:Choice>
  </mc:AlternateContent>
  <xr:revisionPtr revIDLastSave="0" documentId="13_ncr:1_{61D91B2F-C151-B74B-8614-5F54055A542A}" xr6:coauthVersionLast="47" xr6:coauthVersionMax="47" xr10:uidLastSave="{00000000-0000-0000-0000-000000000000}"/>
  <bookViews>
    <workbookView xWindow="380" yWindow="500" windowWidth="28420" windowHeight="16280" xr2:uid="{BC86F56F-9522-E94B-A3AA-975E5545A4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2" i="1" l="1"/>
</calcChain>
</file>

<file path=xl/sharedStrings.xml><?xml version="1.0" encoding="utf-8"?>
<sst xmlns="http://schemas.openxmlformats.org/spreadsheetml/2006/main" count="56" uniqueCount="19">
  <si>
    <t>step</t>
  </si>
  <si>
    <t> sample</t>
  </si>
  <si>
    <t> const_err</t>
  </si>
  <si>
    <t> const_npv</t>
  </si>
  <si>
    <t> const_time</t>
  </si>
  <si>
    <t> err</t>
  </si>
  <si>
    <t> npv</t>
  </si>
  <si>
    <t> time</t>
  </si>
  <si>
    <t>Normal test</t>
  </si>
  <si>
    <t>Change month to August</t>
  </si>
  <si>
    <t>2.62786e+07</t>
  </si>
  <si>
    <t>Size timeSteps = 11;</t>
  </si>
  <si>
    <t>Size mcSeed = 42;</t>
  </si>
  <si>
    <r>
      <rPr>
        <b/>
        <sz val="11"/>
        <color theme="1"/>
        <rFont val="Menlo"/>
        <family val="2"/>
      </rPr>
      <t>bool</t>
    </r>
    <r>
      <rPr>
        <sz val="11"/>
        <color theme="1"/>
        <rFont val="Menlo"/>
        <family val="2"/>
      </rPr>
      <t xml:space="preserve"> constantParameters = </t>
    </r>
    <r>
      <rPr>
        <b/>
        <sz val="11"/>
        <color theme="1"/>
        <rFont val="Menlo"/>
        <family val="2"/>
      </rPr>
      <t>true</t>
    </r>
    <r>
      <rPr>
        <sz val="11"/>
        <color theme="1"/>
        <rFont val="Menlo"/>
        <family val="2"/>
      </rPr>
      <t>;</t>
    </r>
  </si>
  <si>
    <r>
      <t>int</t>
    </r>
    <r>
      <rPr>
        <sz val="11"/>
        <color theme="1"/>
        <rFont val="Menlo"/>
        <family val="2"/>
      </rPr>
      <t xml:space="preserve"> max_samples = 7;</t>
    </r>
  </si>
  <si>
    <r>
      <rPr>
        <b/>
        <sz val="11"/>
        <color theme="1"/>
        <rFont val="Menlo"/>
        <family val="2"/>
      </rPr>
      <t>int</t>
    </r>
    <r>
      <rPr>
        <sz val="11"/>
        <color theme="1"/>
        <rFont val="Menlo"/>
        <family val="2"/>
      </rPr>
      <t xml:space="preserve"> max_steps = 5;</t>
    </r>
  </si>
  <si>
    <t>Size nbrSamples = 10;</t>
  </si>
  <si>
    <r>
      <rPr>
        <b/>
        <sz val="11"/>
        <color theme="1"/>
        <rFont val="Menlo"/>
        <family val="2"/>
      </rPr>
      <t>int</t>
    </r>
    <r>
      <rPr>
        <sz val="11"/>
        <color theme="1"/>
        <rFont val="Menlo"/>
        <family val="2"/>
      </rPr>
      <t xml:space="preserve"> max_samples = 7;</t>
    </r>
  </si>
  <si>
    <r>
      <t>int</t>
    </r>
    <r>
      <rPr>
        <sz val="11"/>
        <color theme="1"/>
        <rFont val="Menlo"/>
        <family val="2"/>
      </rPr>
      <t xml:space="preserve"> max_steps = 2;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</si>
</sst>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Menlo"/>
      <family val="2"/>
    </font>
    <font>
      <b/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1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0" fillId="0" borderId="0" xfId="0" applyFont="1"/>
    <xf numFmtId="0" fontId="4" fillId="0" borderId="0" xfId="0" applyFont="1"/>
    <xf numFmtId="11" fontId="1" fillId="0" borderId="1" xfId="0" applyNumberFormat="1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Feuil1!$F$4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Feuil1!$F$5:$F$14</c:f>
              <c:numCache>
                <c:formatCode>General</c:formatCode>
                <c:ptCount val="10"/>
                <c:pt idx="0">
                  <c:v>337</c:v>
                </c:pt>
                <c:pt idx="1">
                  <c:v>1371</c:v>
                </c:pt>
                <c:pt idx="2">
                  <c:v>13586</c:v>
                </c:pt>
                <c:pt idx="3">
                  <c:v>70981</c:v>
                </c:pt>
                <c:pt idx="4">
                  <c:v>634905</c:v>
                </c:pt>
                <c:pt idx="5">
                  <c:v>556</c:v>
                </c:pt>
                <c:pt idx="6">
                  <c:v>4200</c:v>
                </c:pt>
                <c:pt idx="7">
                  <c:v>43336</c:v>
                </c:pt>
                <c:pt idx="8">
                  <c:v>430737</c:v>
                </c:pt>
                <c:pt idx="9" formatCode="0.00E+00">
                  <c:v>4013550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E-7C4E-880D-2D2E9835B07C}"/>
            </c:ext>
          </c:extLst>
        </c:ser>
        <c:ser>
          <c:idx val="1"/>
          <c:order val="1"/>
          <c:tx>
            <c:strRef>
              <c:f>Feuil1!$I$4</c:f>
              <c:strCache>
                <c:ptCount val="1"/>
                <c:pt idx="0">
                  <c:v> 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Feuil1!$I$5:$I$14</c:f>
              <c:numCache>
                <c:formatCode>General</c:formatCode>
                <c:ptCount val="10"/>
                <c:pt idx="0">
                  <c:v>819</c:v>
                </c:pt>
                <c:pt idx="1">
                  <c:v>5741</c:v>
                </c:pt>
                <c:pt idx="2">
                  <c:v>97280</c:v>
                </c:pt>
                <c:pt idx="3">
                  <c:v>322636</c:v>
                </c:pt>
                <c:pt idx="4" formatCode="0.00E+00">
                  <c:v>3149640</c:v>
                </c:pt>
                <c:pt idx="5">
                  <c:v>2862</c:v>
                </c:pt>
                <c:pt idx="6">
                  <c:v>25576</c:v>
                </c:pt>
                <c:pt idx="7">
                  <c:v>264081</c:v>
                </c:pt>
                <c:pt idx="8" formatCode="0.00E+00">
                  <c:v>2796560</c:v>
                </c:pt>
                <c:pt idx="9" formatCode="0.00E+00">
                  <c:v>26862900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E-7C4E-880D-2D2E9835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09536"/>
        <c:axId val="1110460416"/>
      </c:lineChart>
      <c:catAx>
        <c:axId val="10976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460416"/>
        <c:crosses val="autoZero"/>
        <c:auto val="1"/>
        <c:lblAlgn val="ctr"/>
        <c:lblOffset val="100"/>
        <c:noMultiLvlLbl val="0"/>
      </c:catAx>
      <c:valAx>
        <c:axId val="1110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of computing 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Feuil1!$G$97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Feuil1!$G$98:$G$102</c:f>
              <c:numCache>
                <c:formatCode>General</c:formatCode>
                <c:ptCount val="5"/>
                <c:pt idx="0">
                  <c:v>234</c:v>
                </c:pt>
                <c:pt idx="1">
                  <c:v>1500</c:v>
                </c:pt>
                <c:pt idx="2">
                  <c:v>8560</c:v>
                </c:pt>
                <c:pt idx="3">
                  <c:v>69885</c:v>
                </c:pt>
                <c:pt idx="4">
                  <c:v>584039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4-B64D-891E-154E4539A802}"/>
            </c:ext>
          </c:extLst>
        </c:ser>
        <c:ser>
          <c:idx val="1"/>
          <c:order val="1"/>
          <c:tx>
            <c:strRef>
              <c:f>Feuil1!$J$97</c:f>
              <c:strCache>
                <c:ptCount val="1"/>
                <c:pt idx="0">
                  <c:v> 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Feuil1!$J$98:$J$102</c:f>
              <c:numCache>
                <c:formatCode>General</c:formatCode>
                <c:ptCount val="5"/>
                <c:pt idx="0">
                  <c:v>625</c:v>
                </c:pt>
                <c:pt idx="1">
                  <c:v>4940</c:v>
                </c:pt>
                <c:pt idx="2">
                  <c:v>38282</c:v>
                </c:pt>
                <c:pt idx="3">
                  <c:v>450169</c:v>
                </c:pt>
                <c:pt idx="4" formatCode="0.00E+00">
                  <c:v>3357740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4-B64D-891E-154E4539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511184"/>
        <c:axId val="1166372640"/>
      </c:lineChart>
      <c:catAx>
        <c:axId val="11805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372640"/>
        <c:crosses val="autoZero"/>
        <c:auto val="1"/>
        <c:lblAlgn val="ctr"/>
        <c:lblOffset val="100"/>
        <c:noMultiLvlLbl val="0"/>
      </c:catAx>
      <c:valAx>
        <c:axId val="11663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5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errors depending</a:t>
            </a:r>
            <a:r>
              <a:rPr lang="fr-FR" baseline="0"/>
              <a:t> on the number of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Feuil1!$D$34</c:f>
              <c:strCache>
                <c:ptCount val="1"/>
                <c:pt idx="0">
                  <c:v> const_err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(Feuil1!$B$35,Feuil1!$B$40,Feuil1!$B$45,Feuil1!$B$50)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(Feuil1!$D$35,Feuil1!$D$40,Feuil1!$D$45,Feuil1!$D$50)</c:f>
              <c:numCache>
                <c:formatCode>General</c:formatCode>
                <c:ptCount val="4"/>
                <c:pt idx="0">
                  <c:v>0.48833799999999999</c:v>
                </c:pt>
                <c:pt idx="1">
                  <c:v>0.45280700000000002</c:v>
                </c:pt>
                <c:pt idx="2">
                  <c:v>0.40823399999999999</c:v>
                </c:pt>
                <c:pt idx="3">
                  <c:v>0.42794599999999999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A-FC41-9E4B-3E112964FB13}"/>
            </c:ext>
          </c:extLst>
        </c:ser>
        <c:ser>
          <c:idx val="1"/>
          <c:order val="1"/>
          <c:tx>
            <c:strRef>
              <c:f>Feuil1!$G$34</c:f>
              <c:strCache>
                <c:ptCount val="1"/>
                <c:pt idx="0">
                  <c:v> 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(Feuil1!$B$35,Feuil1!$B$40,Feuil1!$B$45,Feuil1!$B$50)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(Feuil1!$G$35,Feuil1!$G$40,Feuil1!$G$45,Feuil1!$G$50)</c:f>
              <c:numCache>
                <c:formatCode>General</c:formatCode>
                <c:ptCount val="4"/>
                <c:pt idx="0">
                  <c:v>0.48770999999999998</c:v>
                </c:pt>
                <c:pt idx="1">
                  <c:v>0.45447799999999999</c:v>
                </c:pt>
                <c:pt idx="2">
                  <c:v>0.41225800000000001</c:v>
                </c:pt>
                <c:pt idx="3">
                  <c:v>0.43559999999999999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FC41-9E4B-3E112964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356863"/>
        <c:axId val="1557358511"/>
      </c:lineChart>
      <c:catAx>
        <c:axId val="15573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358511"/>
        <c:crosses val="autoZero"/>
        <c:auto val="1"/>
        <c:lblAlgn val="ctr"/>
        <c:lblOffset val="100"/>
        <c:noMultiLvlLbl val="0"/>
      </c:catAx>
      <c:valAx>
        <c:axId val="15573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3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NPVs depending</a:t>
            </a:r>
            <a:r>
              <a:rPr lang="fr-FR" baseline="0"/>
              <a:t> on the number of steps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Feuil1!$E$34</c:f>
              <c:strCache>
                <c:ptCount val="1"/>
                <c:pt idx="0">
                  <c:v> const_npv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(Feuil1!$B$39,Feuil1!$B$44,Feuil1!$B$49,Feuil1!$B$54)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(Feuil1!$E$39,Feuil1!$E$44,Feuil1!$E$49,Feuil1!$E$54)</c:f>
              <c:numCache>
                <c:formatCode>General</c:formatCode>
                <c:ptCount val="4"/>
                <c:pt idx="0">
                  <c:v>4.9075600000000001</c:v>
                </c:pt>
                <c:pt idx="1">
                  <c:v>4.9088599999999998</c:v>
                </c:pt>
                <c:pt idx="2">
                  <c:v>4.9093400000000003</c:v>
                </c:pt>
                <c:pt idx="3">
                  <c:v>4.9059900000000001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A-7B40-9AA2-8FA8B3B05483}"/>
            </c:ext>
          </c:extLst>
        </c:ser>
        <c:ser>
          <c:idx val="1"/>
          <c:order val="1"/>
          <c:tx>
            <c:strRef>
              <c:f>Feuil1!$H$34</c:f>
              <c:strCache>
                <c:ptCount val="1"/>
                <c:pt idx="0">
                  <c:v> npv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(Feuil1!$B$39,Feuil1!$B$44,Feuil1!$B$49,Feuil1!$B$54)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(Feuil1!$H$39,Feuil1!$H$44,Feuil1!$H$49,Feuil1!$H$54)</c:f>
              <c:numCache>
                <c:formatCode>General</c:formatCode>
                <c:ptCount val="4"/>
                <c:pt idx="0">
                  <c:v>4.9060499999999996</c:v>
                </c:pt>
                <c:pt idx="1">
                  <c:v>4.9088700000000003</c:v>
                </c:pt>
                <c:pt idx="2">
                  <c:v>4.9093099999999996</c:v>
                </c:pt>
                <c:pt idx="3">
                  <c:v>4.9065099999999999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A-7B40-9AA2-8FA8B3B0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735807"/>
        <c:axId val="1556258815"/>
      </c:lineChart>
      <c:catAx>
        <c:axId val="15427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258815"/>
        <c:crosses val="autoZero"/>
        <c:auto val="1"/>
        <c:lblAlgn val="ctr"/>
        <c:lblOffset val="100"/>
        <c:noMultiLvlLbl val="0"/>
      </c:catAx>
      <c:valAx>
        <c:axId val="15562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7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computing time depending on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Feuil1!$F$34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(Feuil1!$B$39,Feuil1!$B$44,Feuil1!$B$49,Feuil1!$B$54)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(Feuil1!$F$39,Feuil1!$F$44,Feuil1!$F$49,Feuil1!$F$54)</c:f>
              <c:numCache>
                <c:formatCode>0.00E+00</c:formatCode>
                <c:ptCount val="4"/>
                <c:pt idx="0" formatCode="General">
                  <c:v>565241</c:v>
                </c:pt>
                <c:pt idx="1">
                  <c:v>3972160</c:v>
                </c:pt>
                <c:pt idx="2">
                  <c:v>46485200</c:v>
                </c:pt>
                <c:pt idx="3">
                  <c:v>503731000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7-8643-BFA4-EB1105C2C28B}"/>
            </c:ext>
          </c:extLst>
        </c:ser>
        <c:ser>
          <c:idx val="1"/>
          <c:order val="1"/>
          <c:tx>
            <c:strRef>
              <c:f>Feuil1!$I$34</c:f>
              <c:strCache>
                <c:ptCount val="1"/>
                <c:pt idx="0">
                  <c:v> 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(Feuil1!$B$39,Feuil1!$B$44,Feuil1!$B$49,Feuil1!$B$54)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(Feuil1!$I$39,Feuil1!$I$44,Feuil1!$I$49,Feuil1!$I$54)</c:f>
              <c:numCache>
                <c:formatCode>General</c:formatCode>
                <c:ptCount val="4"/>
                <c:pt idx="0" formatCode="0.00E+00">
                  <c:v>2971350</c:v>
                </c:pt>
                <c:pt idx="1">
                  <c:v>0</c:v>
                </c:pt>
                <c:pt idx="2" formatCode="0.00E+00">
                  <c:v>290263000</c:v>
                </c:pt>
                <c:pt idx="3" formatCode="0.00E+00">
                  <c:v>3032020000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7-8643-BFA4-EB1105C2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279375"/>
        <c:axId val="1554691199"/>
      </c:lineChart>
      <c:catAx>
        <c:axId val="15542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691199"/>
        <c:crosses val="autoZero"/>
        <c:auto val="1"/>
        <c:lblAlgn val="ctr"/>
        <c:lblOffset val="100"/>
        <c:noMultiLvlLbl val="0"/>
      </c:catAx>
      <c:valAx>
        <c:axId val="1554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Feuil1!$F$34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Feuil1!$D$35:$D$39</c:f>
              <c:numCache>
                <c:formatCode>General</c:formatCode>
                <c:ptCount val="5"/>
                <c:pt idx="0">
                  <c:v>0.48833799999999999</c:v>
                </c:pt>
                <c:pt idx="1">
                  <c:v>0.14870900000000001</c:v>
                </c:pt>
                <c:pt idx="2">
                  <c:v>4.5339400000000002E-2</c:v>
                </c:pt>
                <c:pt idx="3">
                  <c:v>1.4331200000000001E-2</c:v>
                </c:pt>
                <c:pt idx="4">
                  <c:v>4.5333999999999999E-3</c:v>
                </c:pt>
              </c:numCache>
            </c:numRef>
          </c:cat>
          <c:val>
            <c:numRef>
              <c:f>Feuil1!$F$35:$F$39</c:f>
              <c:numCache>
                <c:formatCode>General</c:formatCode>
                <c:ptCount val="5"/>
                <c:pt idx="0">
                  <c:v>332</c:v>
                </c:pt>
                <c:pt idx="1">
                  <c:v>1317</c:v>
                </c:pt>
                <c:pt idx="2">
                  <c:v>12596</c:v>
                </c:pt>
                <c:pt idx="3">
                  <c:v>60510</c:v>
                </c:pt>
                <c:pt idx="4">
                  <c:v>565241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8-0144-A2C3-DB901E67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585279"/>
        <c:axId val="1552276943"/>
      </c:lineChart>
      <c:catAx>
        <c:axId val="15755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276943"/>
        <c:crosses val="autoZero"/>
        <c:auto val="1"/>
        <c:lblAlgn val="ctr"/>
        <c:lblOffset val="100"/>
        <c:noMultiLvlLbl val="0"/>
      </c:catAx>
      <c:valAx>
        <c:axId val="15522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55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of the NPVs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Feuil1!$E$20</c:f>
              <c:strCache>
                <c:ptCount val="1"/>
                <c:pt idx="0">
                  <c:v> const_npv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Feuil1!$E$21:$E$24</c:f>
              <c:numCache>
                <c:formatCode>General</c:formatCode>
                <c:ptCount val="4"/>
                <c:pt idx="0">
                  <c:v>4.7990399999999998</c:v>
                </c:pt>
                <c:pt idx="1">
                  <c:v>4.9878200000000001</c:v>
                </c:pt>
                <c:pt idx="2">
                  <c:v>4.9070499999999999</c:v>
                </c:pt>
                <c:pt idx="3">
                  <c:v>4.8978200000000003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7-D947-8BA1-A339296044F8}"/>
            </c:ext>
          </c:extLst>
        </c:ser>
        <c:ser>
          <c:idx val="1"/>
          <c:order val="1"/>
          <c:tx>
            <c:strRef>
              <c:f>Feuil1!$H$20</c:f>
              <c:strCache>
                <c:ptCount val="1"/>
                <c:pt idx="0">
                  <c:v> npv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Feuil1!$H$21:$H$24</c:f>
              <c:numCache>
                <c:formatCode>General</c:formatCode>
                <c:ptCount val="4"/>
                <c:pt idx="0">
                  <c:v>4.8091900000000001</c:v>
                </c:pt>
                <c:pt idx="1">
                  <c:v>4.9613100000000001</c:v>
                </c:pt>
                <c:pt idx="2">
                  <c:v>4.8927699999999996</c:v>
                </c:pt>
                <c:pt idx="3">
                  <c:v>4.89459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7-D947-8BA1-A3392960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78832"/>
        <c:axId val="1109958720"/>
      </c:lineChart>
      <c:catAx>
        <c:axId val="11553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958720"/>
        <c:crosses val="autoZero"/>
        <c:auto val="1"/>
        <c:lblAlgn val="ctr"/>
        <c:lblOffset val="100"/>
        <c:noMultiLvlLbl val="0"/>
      </c:catAx>
      <c:valAx>
        <c:axId val="1109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3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Feuil1!$D$20</c:f>
              <c:strCache>
                <c:ptCount val="1"/>
                <c:pt idx="0">
                  <c:v> const_err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Feuil1!$D$21:$D$24</c:f>
              <c:numCache>
                <c:formatCode>General</c:formatCode>
                <c:ptCount val="4"/>
                <c:pt idx="0">
                  <c:v>0.48833799999999999</c:v>
                </c:pt>
                <c:pt idx="1">
                  <c:v>0.14870900000000001</c:v>
                </c:pt>
                <c:pt idx="2">
                  <c:v>4.5339400000000002E-2</c:v>
                </c:pt>
                <c:pt idx="3">
                  <c:v>1.4331200000000001E-2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7-AE44-893F-73E58476E164}"/>
            </c:ext>
          </c:extLst>
        </c:ser>
        <c:ser>
          <c:idx val="1"/>
          <c:order val="1"/>
          <c:tx>
            <c:strRef>
              <c:f>Feuil1!$G$20</c:f>
              <c:strCache>
                <c:ptCount val="1"/>
                <c:pt idx="0">
                  <c:v> 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Feuil1!$G$21:$G$24</c:f>
              <c:numCache>
                <c:formatCode>General</c:formatCode>
                <c:ptCount val="4"/>
                <c:pt idx="0">
                  <c:v>0.48770999999999998</c:v>
                </c:pt>
                <c:pt idx="1">
                  <c:v>0.14927299999999999</c:v>
                </c:pt>
                <c:pt idx="2">
                  <c:v>4.5235699999999997E-2</c:v>
                </c:pt>
                <c:pt idx="3">
                  <c:v>1.4330499999999999E-2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7-AE44-893F-73E58476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409024"/>
        <c:axId val="1149639488"/>
      </c:lineChart>
      <c:catAx>
        <c:axId val="114940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639488"/>
        <c:crosses val="autoZero"/>
        <c:auto val="1"/>
        <c:lblAlgn val="ctr"/>
        <c:lblOffset val="100"/>
        <c:noMultiLvlLbl val="0"/>
      </c:catAx>
      <c:valAx>
        <c:axId val="1149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4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computing</a:t>
            </a:r>
            <a:r>
              <a:rPr lang="fr-FR" baseline="0"/>
              <a:t>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Feuil1!$F$20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Feuil1!$F$21:$F$24</c:f>
              <c:numCache>
                <c:formatCode>General</c:formatCode>
                <c:ptCount val="4"/>
                <c:pt idx="0">
                  <c:v>307</c:v>
                </c:pt>
                <c:pt idx="1">
                  <c:v>1596</c:v>
                </c:pt>
                <c:pt idx="2">
                  <c:v>12360</c:v>
                </c:pt>
                <c:pt idx="3">
                  <c:v>50962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7-3046-A69C-443EBB251E3A}"/>
            </c:ext>
          </c:extLst>
        </c:ser>
        <c:ser>
          <c:idx val="1"/>
          <c:order val="1"/>
          <c:tx>
            <c:strRef>
              <c:f>Feuil1!$I$20</c:f>
              <c:strCache>
                <c:ptCount val="1"/>
                <c:pt idx="0">
                  <c:v> 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Feuil1!$I$21:$I$24</c:f>
              <c:numCache>
                <c:formatCode>General</c:formatCode>
                <c:ptCount val="4"/>
                <c:pt idx="0">
                  <c:v>682</c:v>
                </c:pt>
                <c:pt idx="1">
                  <c:v>5911</c:v>
                </c:pt>
                <c:pt idx="2">
                  <c:v>39175</c:v>
                </c:pt>
                <c:pt idx="3">
                  <c:v>361169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7-3046-A69C-443EBB25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467680"/>
        <c:axId val="1150555696"/>
      </c:lineChart>
      <c:catAx>
        <c:axId val="115546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555696"/>
        <c:crosses val="autoZero"/>
        <c:auto val="1"/>
        <c:lblAlgn val="ctr"/>
        <c:lblOffset val="100"/>
        <c:noMultiLvlLbl val="0"/>
      </c:catAx>
      <c:valAx>
        <c:axId val="11505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4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of the NPVs depending on the number of samples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Feuil1!$E$34</c:f>
              <c:strCache>
                <c:ptCount val="1"/>
                <c:pt idx="0">
                  <c:v> const_npv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Feuil1!$E$35:$E$54</c:f>
              <c:numCache>
                <c:formatCode>General</c:formatCode>
                <c:ptCount val="20"/>
                <c:pt idx="0">
                  <c:v>4.7990399999999998</c:v>
                </c:pt>
                <c:pt idx="1">
                  <c:v>4.9878200000000001</c:v>
                </c:pt>
                <c:pt idx="2">
                  <c:v>4.9070499999999999</c:v>
                </c:pt>
                <c:pt idx="3">
                  <c:v>4.8978200000000003</c:v>
                </c:pt>
                <c:pt idx="4">
                  <c:v>4.9075600000000001</c:v>
                </c:pt>
                <c:pt idx="5">
                  <c:v>5.08521</c:v>
                </c:pt>
                <c:pt idx="6">
                  <c:v>4.9345400000000001</c:v>
                </c:pt>
                <c:pt idx="7">
                  <c:v>4.8891600000000004</c:v>
                </c:pt>
                <c:pt idx="8">
                  <c:v>4.90686</c:v>
                </c:pt>
                <c:pt idx="9">
                  <c:v>4.9088599999999998</c:v>
                </c:pt>
                <c:pt idx="10">
                  <c:v>4.81236</c:v>
                </c:pt>
                <c:pt idx="11">
                  <c:v>4.7847999999999997</c:v>
                </c:pt>
                <c:pt idx="12">
                  <c:v>4.8940099999999997</c:v>
                </c:pt>
                <c:pt idx="13">
                  <c:v>4.9097600000000003</c:v>
                </c:pt>
                <c:pt idx="14">
                  <c:v>4.9093400000000003</c:v>
                </c:pt>
                <c:pt idx="15">
                  <c:v>4.6706599999999998</c:v>
                </c:pt>
                <c:pt idx="16">
                  <c:v>4.9881200000000003</c:v>
                </c:pt>
                <c:pt idx="17">
                  <c:v>4.9322499999999998</c:v>
                </c:pt>
                <c:pt idx="18">
                  <c:v>4.9176299999999999</c:v>
                </c:pt>
                <c:pt idx="19">
                  <c:v>4.9059900000000001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B-1549-8799-8AFE227C0E64}"/>
            </c:ext>
          </c:extLst>
        </c:ser>
        <c:ser>
          <c:idx val="1"/>
          <c:order val="1"/>
          <c:tx>
            <c:strRef>
              <c:f>Feuil1!$H$34</c:f>
              <c:strCache>
                <c:ptCount val="1"/>
                <c:pt idx="0">
                  <c:v> npv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Feuil1!$H$35:$H$54</c:f>
              <c:numCache>
                <c:formatCode>General</c:formatCode>
                <c:ptCount val="20"/>
                <c:pt idx="0">
                  <c:v>4.8091900000000001</c:v>
                </c:pt>
                <c:pt idx="1">
                  <c:v>4.9613100000000001</c:v>
                </c:pt>
                <c:pt idx="2">
                  <c:v>4.8927699999999996</c:v>
                </c:pt>
                <c:pt idx="3">
                  <c:v>4.89459</c:v>
                </c:pt>
                <c:pt idx="4">
                  <c:v>4.9060499999999996</c:v>
                </c:pt>
                <c:pt idx="5">
                  <c:v>5.1197699999999999</c:v>
                </c:pt>
                <c:pt idx="6">
                  <c:v>4.8863599999999998</c:v>
                </c:pt>
                <c:pt idx="7">
                  <c:v>4.8936500000000001</c:v>
                </c:pt>
                <c:pt idx="8">
                  <c:v>4.9058299999999999</c:v>
                </c:pt>
                <c:pt idx="9">
                  <c:v>4.9088700000000003</c:v>
                </c:pt>
                <c:pt idx="10">
                  <c:v>4.8418900000000002</c:v>
                </c:pt>
                <c:pt idx="11">
                  <c:v>4.8283300000000002</c:v>
                </c:pt>
                <c:pt idx="12">
                  <c:v>4.9121800000000002</c:v>
                </c:pt>
                <c:pt idx="13">
                  <c:v>4.9112099999999996</c:v>
                </c:pt>
                <c:pt idx="14">
                  <c:v>4.9093099999999996</c:v>
                </c:pt>
                <c:pt idx="15">
                  <c:v>4.6682600000000001</c:v>
                </c:pt>
                <c:pt idx="16">
                  <c:v>4.9971800000000002</c:v>
                </c:pt>
                <c:pt idx="17">
                  <c:v>4.9402900000000001</c:v>
                </c:pt>
                <c:pt idx="18">
                  <c:v>4.9193699999999998</c:v>
                </c:pt>
                <c:pt idx="19">
                  <c:v>4.9065099999999999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B-1549-8799-8AFE227C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39056"/>
        <c:axId val="1167764592"/>
      </c:lineChart>
      <c:catAx>
        <c:axId val="11675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764592"/>
        <c:crosses val="autoZero"/>
        <c:auto val="1"/>
        <c:lblAlgn val="ctr"/>
        <c:lblOffset val="100"/>
        <c:noMultiLvlLbl val="0"/>
      </c:catAx>
      <c:valAx>
        <c:axId val="1167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5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of errors </a:t>
            </a:r>
            <a:r>
              <a:rPr lang="fr-F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depending on the number of samples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Feuil1!$D$34</c:f>
              <c:strCache>
                <c:ptCount val="1"/>
                <c:pt idx="0">
                  <c:v> const_err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Feuil1!$D$35:$D$54</c:f>
              <c:numCache>
                <c:formatCode>General</c:formatCode>
                <c:ptCount val="20"/>
                <c:pt idx="0">
                  <c:v>0.48833799999999999</c:v>
                </c:pt>
                <c:pt idx="1">
                  <c:v>0.14870900000000001</c:v>
                </c:pt>
                <c:pt idx="2">
                  <c:v>4.5339400000000002E-2</c:v>
                </c:pt>
                <c:pt idx="3">
                  <c:v>1.4331200000000001E-2</c:v>
                </c:pt>
                <c:pt idx="4">
                  <c:v>4.5333999999999999E-3</c:v>
                </c:pt>
                <c:pt idx="5">
                  <c:v>0.45280700000000002</c:v>
                </c:pt>
                <c:pt idx="6">
                  <c:v>0.14204800000000001</c:v>
                </c:pt>
                <c:pt idx="7">
                  <c:v>4.5230600000000003E-2</c:v>
                </c:pt>
                <c:pt idx="8">
                  <c:v>1.4312099999999999E-2</c:v>
                </c:pt>
                <c:pt idx="9">
                  <c:v>4.5300899999999996E-3</c:v>
                </c:pt>
                <c:pt idx="10">
                  <c:v>0.40823399999999999</c:v>
                </c:pt>
                <c:pt idx="11">
                  <c:v>0.13967099999999999</c:v>
                </c:pt>
                <c:pt idx="12">
                  <c:v>4.5076100000000001E-2</c:v>
                </c:pt>
                <c:pt idx="13">
                  <c:v>1.4322E-2</c:v>
                </c:pt>
                <c:pt idx="14">
                  <c:v>4.5301500000000001E-3</c:v>
                </c:pt>
                <c:pt idx="15">
                  <c:v>0.42794599999999999</c:v>
                </c:pt>
                <c:pt idx="16">
                  <c:v>0.14477000000000001</c:v>
                </c:pt>
                <c:pt idx="17">
                  <c:v>4.55466E-2</c:v>
                </c:pt>
                <c:pt idx="18">
                  <c:v>1.4322E-2</c:v>
                </c:pt>
                <c:pt idx="19">
                  <c:v>4.5279500000000002E-3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0-794E-A5A4-94AB72A494D1}"/>
            </c:ext>
          </c:extLst>
        </c:ser>
        <c:ser>
          <c:idx val="1"/>
          <c:order val="1"/>
          <c:tx>
            <c:strRef>
              <c:f>Feuil1!$G$34</c:f>
              <c:strCache>
                <c:ptCount val="1"/>
                <c:pt idx="0">
                  <c:v> 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Feuil1!$G$35:$G$54</c:f>
              <c:numCache>
                <c:formatCode>General</c:formatCode>
                <c:ptCount val="20"/>
                <c:pt idx="0">
                  <c:v>0.48770999999999998</c:v>
                </c:pt>
                <c:pt idx="1">
                  <c:v>0.14927299999999999</c:v>
                </c:pt>
                <c:pt idx="2">
                  <c:v>4.5235699999999997E-2</c:v>
                </c:pt>
                <c:pt idx="3">
                  <c:v>1.4330499999999999E-2</c:v>
                </c:pt>
                <c:pt idx="4">
                  <c:v>4.5332200000000001E-3</c:v>
                </c:pt>
                <c:pt idx="5">
                  <c:v>0.45447799999999999</c:v>
                </c:pt>
                <c:pt idx="6">
                  <c:v>0.14166799999999999</c:v>
                </c:pt>
                <c:pt idx="7">
                  <c:v>4.5228900000000002E-2</c:v>
                </c:pt>
                <c:pt idx="8">
                  <c:v>1.4306900000000001E-2</c:v>
                </c:pt>
                <c:pt idx="9">
                  <c:v>4.5299800000000003E-3</c:v>
                </c:pt>
                <c:pt idx="10">
                  <c:v>0.41225800000000001</c:v>
                </c:pt>
                <c:pt idx="11">
                  <c:v>0.13947100000000001</c:v>
                </c:pt>
                <c:pt idx="12">
                  <c:v>4.5213900000000001E-2</c:v>
                </c:pt>
                <c:pt idx="13">
                  <c:v>1.4314500000000001E-2</c:v>
                </c:pt>
                <c:pt idx="14">
                  <c:v>4.5288999999999998E-3</c:v>
                </c:pt>
                <c:pt idx="15">
                  <c:v>0.43559999999999999</c:v>
                </c:pt>
                <c:pt idx="16">
                  <c:v>0.14504400000000001</c:v>
                </c:pt>
                <c:pt idx="17">
                  <c:v>4.5587700000000002E-2</c:v>
                </c:pt>
                <c:pt idx="18">
                  <c:v>1.43295E-2</c:v>
                </c:pt>
                <c:pt idx="19">
                  <c:v>4.5272799999999998E-3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0-794E-A5A4-94AB72A4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64816"/>
        <c:axId val="1167192592"/>
      </c:lineChart>
      <c:catAx>
        <c:axId val="11128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192592"/>
        <c:crosses val="autoZero"/>
        <c:auto val="1"/>
        <c:lblAlgn val="ctr"/>
        <c:lblOffset val="100"/>
        <c:noMultiLvlLbl val="0"/>
      </c:catAx>
      <c:valAx>
        <c:axId val="1167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8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</a:t>
            </a:r>
            <a:r>
              <a:rPr lang="fr-F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of computing time depending on the number of samples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Feuil1!$F$34</c:f>
              <c:strCache>
                <c:ptCount val="1"/>
                <c:pt idx="0">
                  <c:v> const_time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Feuil1!$F$35:$F$54</c:f>
              <c:numCache>
                <c:formatCode>General</c:formatCode>
                <c:ptCount val="20"/>
                <c:pt idx="0">
                  <c:v>332</c:v>
                </c:pt>
                <c:pt idx="1">
                  <c:v>1317</c:v>
                </c:pt>
                <c:pt idx="2">
                  <c:v>12596</c:v>
                </c:pt>
                <c:pt idx="3">
                  <c:v>60510</c:v>
                </c:pt>
                <c:pt idx="4">
                  <c:v>565241</c:v>
                </c:pt>
                <c:pt idx="5">
                  <c:v>443</c:v>
                </c:pt>
                <c:pt idx="6">
                  <c:v>4124</c:v>
                </c:pt>
                <c:pt idx="7">
                  <c:v>42340</c:v>
                </c:pt>
                <c:pt idx="8">
                  <c:v>587259</c:v>
                </c:pt>
                <c:pt idx="9" formatCode="0.00E+00">
                  <c:v>3972160</c:v>
                </c:pt>
                <c:pt idx="10">
                  <c:v>3943</c:v>
                </c:pt>
                <c:pt idx="11">
                  <c:v>40951</c:v>
                </c:pt>
                <c:pt idx="12">
                  <c:v>414957</c:v>
                </c:pt>
                <c:pt idx="13" formatCode="0.00E+00">
                  <c:v>4224350</c:v>
                </c:pt>
                <c:pt idx="14" formatCode="0.00E+00">
                  <c:v>46485200</c:v>
                </c:pt>
                <c:pt idx="15">
                  <c:v>46500</c:v>
                </c:pt>
                <c:pt idx="16">
                  <c:v>418501</c:v>
                </c:pt>
                <c:pt idx="17" formatCode="0.00E+00">
                  <c:v>4340940</c:v>
                </c:pt>
                <c:pt idx="18" formatCode="0.00E+00">
                  <c:v>53512200</c:v>
                </c:pt>
                <c:pt idx="19" formatCode="0.00E+00">
                  <c:v>503731000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A-CE47-83A7-12222F209AB4}"/>
            </c:ext>
          </c:extLst>
        </c:ser>
        <c:ser>
          <c:idx val="1"/>
          <c:order val="1"/>
          <c:tx>
            <c:strRef>
              <c:f>Feuil1!$I$34</c:f>
              <c:strCache>
                <c:ptCount val="1"/>
                <c:pt idx="0">
                  <c:v> 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Feuil1!$C$35:$C$54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  <c:pt idx="15">
                  <c:v>100</c:v>
                </c:pt>
                <c:pt idx="16">
                  <c:v>1000</c:v>
                </c:pt>
                <c:pt idx="17">
                  <c:v>10000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cat>
          <c:val>
            <c:numRef>
              <c:f>Feuil1!$I$35:$I$54</c:f>
              <c:numCache>
                <c:formatCode>General</c:formatCode>
                <c:ptCount val="20"/>
                <c:pt idx="0">
                  <c:v>1104</c:v>
                </c:pt>
                <c:pt idx="1">
                  <c:v>6496</c:v>
                </c:pt>
                <c:pt idx="2">
                  <c:v>40055</c:v>
                </c:pt>
                <c:pt idx="3">
                  <c:v>306655</c:v>
                </c:pt>
                <c:pt idx="4" formatCode="0.00E+00">
                  <c:v>2971350</c:v>
                </c:pt>
                <c:pt idx="5">
                  <c:v>2598</c:v>
                </c:pt>
                <c:pt idx="6">
                  <c:v>25049</c:v>
                </c:pt>
                <c:pt idx="7">
                  <c:v>315140</c:v>
                </c:pt>
                <c:pt idx="8" formatCode="0.00E+00">
                  <c:v>2694720</c:v>
                </c:pt>
                <c:pt idx="9">
                  <c:v>0</c:v>
                </c:pt>
                <c:pt idx="10">
                  <c:v>25535</c:v>
                </c:pt>
                <c:pt idx="11">
                  <c:v>272848</c:v>
                </c:pt>
                <c:pt idx="12" formatCode="0.00E+00">
                  <c:v>2713930</c:v>
                </c:pt>
                <c:pt idx="13" formatCode="0.00E+00">
                  <c:v>27904200</c:v>
                </c:pt>
                <c:pt idx="14" formatCode="0.00E+00">
                  <c:v>290263000</c:v>
                </c:pt>
                <c:pt idx="15">
                  <c:v>277186</c:v>
                </c:pt>
                <c:pt idx="16" formatCode="0.00E+00">
                  <c:v>2724020</c:v>
                </c:pt>
                <c:pt idx="17" formatCode="0.00E+00">
                  <c:v>28315500</c:v>
                </c:pt>
                <c:pt idx="18" formatCode="0.00E+00">
                  <c:v>332131000</c:v>
                </c:pt>
                <c:pt idx="19" formatCode="0.00E+00">
                  <c:v>3032020000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A-CE47-83A7-12222F20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64608"/>
        <c:axId val="1079605200"/>
      </c:lineChart>
      <c:catAx>
        <c:axId val="11527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605200"/>
        <c:crosses val="autoZero"/>
        <c:auto val="1"/>
        <c:lblAlgn val="ctr"/>
        <c:lblOffset val="100"/>
        <c:noMultiLvlLbl val="0"/>
      </c:catAx>
      <c:valAx>
        <c:axId val="10796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27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NPVs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Feuil1!$F$97</c:f>
              <c:strCache>
                <c:ptCount val="1"/>
                <c:pt idx="0">
                  <c:v> const_npv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Feuil1!$F$98:$F$102</c:f>
              <c:numCache>
                <c:formatCode>General</c:formatCode>
                <c:ptCount val="5"/>
                <c:pt idx="0">
                  <c:v>4.7990399999999998</c:v>
                </c:pt>
                <c:pt idx="1">
                  <c:v>4.9878200000000001</c:v>
                </c:pt>
                <c:pt idx="2">
                  <c:v>4.9070499999999999</c:v>
                </c:pt>
                <c:pt idx="3">
                  <c:v>4.8978200000000003</c:v>
                </c:pt>
                <c:pt idx="4">
                  <c:v>4.9075600000000001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E547-888D-D705C6CB62CD}"/>
            </c:ext>
          </c:extLst>
        </c:ser>
        <c:ser>
          <c:idx val="1"/>
          <c:order val="1"/>
          <c:tx>
            <c:strRef>
              <c:f>Feuil1!$I$97</c:f>
              <c:strCache>
                <c:ptCount val="1"/>
                <c:pt idx="0">
                  <c:v> npv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Feuil1!$I$98:$I$102</c:f>
              <c:numCache>
                <c:formatCode>General</c:formatCode>
                <c:ptCount val="5"/>
                <c:pt idx="0">
                  <c:v>4.8091900000000001</c:v>
                </c:pt>
                <c:pt idx="1">
                  <c:v>4.9613100000000001</c:v>
                </c:pt>
                <c:pt idx="2">
                  <c:v>4.8927699999999996</c:v>
                </c:pt>
                <c:pt idx="3">
                  <c:v>4.89459</c:v>
                </c:pt>
                <c:pt idx="4">
                  <c:v>4.9060499999999996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7-E547-888D-D705C6CB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79184"/>
        <c:axId val="1152643968"/>
      </c:lineChart>
      <c:catAx>
        <c:axId val="11547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2643968"/>
        <c:crosses val="autoZero"/>
        <c:auto val="1"/>
        <c:lblAlgn val="ctr"/>
        <c:lblOffset val="100"/>
        <c:noMultiLvlLbl val="0"/>
      </c:catAx>
      <c:valAx>
        <c:axId val="11526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47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of errors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Feuil1!$E$97</c:f>
              <c:strCache>
                <c:ptCount val="1"/>
                <c:pt idx="0">
                  <c:v> const_err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Feuil1!$E$98:$E$102</c:f>
              <c:numCache>
                <c:formatCode>General</c:formatCode>
                <c:ptCount val="5"/>
                <c:pt idx="0">
                  <c:v>0.48833799999999999</c:v>
                </c:pt>
                <c:pt idx="1">
                  <c:v>0.14870900000000001</c:v>
                </c:pt>
                <c:pt idx="2">
                  <c:v>4.5339400000000002E-2</c:v>
                </c:pt>
                <c:pt idx="3">
                  <c:v>1.4331200000000001E-2</c:v>
                </c:pt>
                <c:pt idx="4">
                  <c:v>4.5333999999999999E-3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E34B-A964-B416082A2EE4}"/>
            </c:ext>
          </c:extLst>
        </c:ser>
        <c:ser>
          <c:idx val="1"/>
          <c:order val="1"/>
          <c:tx>
            <c:strRef>
              <c:f>Feuil1!$H$97</c:f>
              <c:strCache>
                <c:ptCount val="1"/>
                <c:pt idx="0">
                  <c:v> 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Feuil1!$D$98:$D$102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Feuil1!$H$98:$H$102</c:f>
              <c:numCache>
                <c:formatCode>General</c:formatCode>
                <c:ptCount val="5"/>
                <c:pt idx="0">
                  <c:v>0.48770999999999998</c:v>
                </c:pt>
                <c:pt idx="1">
                  <c:v>0.14927299999999999</c:v>
                </c:pt>
                <c:pt idx="2">
                  <c:v>4.5235699999999997E-2</c:v>
                </c:pt>
                <c:pt idx="3">
                  <c:v>1.4330499999999999E-2</c:v>
                </c:pt>
                <c:pt idx="4">
                  <c:v>4.5332200000000001E-3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E34B-A964-B416082A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88960"/>
        <c:axId val="1179043712"/>
      </c:lineChart>
      <c:catAx>
        <c:axId val="11104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043712"/>
        <c:crosses val="autoZero"/>
        <c:auto val="1"/>
        <c:lblAlgn val="ctr"/>
        <c:lblOffset val="100"/>
        <c:noMultiLvlLbl val="0"/>
      </c:catAx>
      <c:valAx>
        <c:axId val="11790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4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95250</xdr:rowOff>
    </xdr:from>
    <xdr:to>
      <xdr:col>15</xdr:col>
      <xdr:colOff>730250</xdr:colOff>
      <xdr:row>15</xdr:row>
      <xdr:rowOff>196850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462C183-5C72-A046-B6D5-749CDD27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16</xdr:row>
      <xdr:rowOff>120650</xdr:rowOff>
    </xdr:from>
    <xdr:to>
      <xdr:col>15</xdr:col>
      <xdr:colOff>755650</xdr:colOff>
      <xdr:row>30</xdr:row>
      <xdr:rowOff>19050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27F7BF2-3D48-8449-AD9F-DF91AD4A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158750</xdr:colOff>
      <xdr:row>16</xdr:row>
      <xdr:rowOff>120650</xdr:rowOff>
    </xdr:from>
    <xdr:to>
      <xdr:col>21</xdr:col>
      <xdr:colOff>603250</xdr:colOff>
      <xdr:row>30</xdr:row>
      <xdr:rowOff>19050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D3471F3-98F0-B34C-B97A-95F0B5CE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16</xdr:row>
      <xdr:rowOff>95250</xdr:rowOff>
    </xdr:from>
    <xdr:to>
      <xdr:col>27</xdr:col>
      <xdr:colOff>577850</xdr:colOff>
      <xdr:row>29</xdr:row>
      <xdr:rowOff>196850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6AE9E639-2DE8-1045-9F79-D190499B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273050</xdr:colOff>
      <xdr:row>35</xdr:row>
      <xdr:rowOff>171450</xdr:rowOff>
    </xdr:from>
    <xdr:to>
      <xdr:col>15</xdr:col>
      <xdr:colOff>717550</xdr:colOff>
      <xdr:row>49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60118E-482D-0E46-A176-A07BB486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412750</xdr:colOff>
      <xdr:row>36</xdr:row>
      <xdr:rowOff>6350</xdr:rowOff>
    </xdr:from>
    <xdr:to>
      <xdr:col>22</xdr:col>
      <xdr:colOff>31750</xdr:colOff>
      <xdr:row>49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2BD216-27B2-6B42-A3D2-0CD0E56FA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209550</xdr:colOff>
      <xdr:row>35</xdr:row>
      <xdr:rowOff>196850</xdr:rowOff>
    </xdr:from>
    <xdr:to>
      <xdr:col>27</xdr:col>
      <xdr:colOff>654050</xdr:colOff>
      <xdr:row>49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8A9D573-B803-E746-BFCB-9A7F4874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800100</xdr:colOff>
      <xdr:row>92</xdr:row>
      <xdr:rowOff>31750</xdr:rowOff>
    </xdr:from>
    <xdr:to>
      <xdr:col>17</xdr:col>
      <xdr:colOff>419100</xdr:colOff>
      <xdr:row>105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C36618C-8D5E-994D-9145-36A5E52A0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152400</xdr:colOff>
      <xdr:row>91</xdr:row>
      <xdr:rowOff>196850</xdr:rowOff>
    </xdr:from>
    <xdr:to>
      <xdr:col>23</xdr:col>
      <xdr:colOff>596900</xdr:colOff>
      <xdr:row>105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DE34CD5-8F7A-BE4F-9D36-170F088D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393700</xdr:colOff>
      <xdr:row>92</xdr:row>
      <xdr:rowOff>31750</xdr:rowOff>
    </xdr:from>
    <xdr:to>
      <xdr:col>30</xdr:col>
      <xdr:colOff>12700</xdr:colOff>
      <xdr:row>105</xdr:row>
      <xdr:rowOff>133350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480FE30-1DEC-9B43-8D48-3C8FCBCE9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484415</xdr:colOff>
      <xdr:row>52</xdr:row>
      <xdr:rowOff>2720</xdr:rowOff>
    </xdr:from>
    <xdr:to>
      <xdr:col>22</xdr:col>
      <xdr:colOff>103416</xdr:colOff>
      <xdr:row>65</xdr:row>
      <xdr:rowOff>104320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7BBC26-E7F5-9647-8C0A-87E3AC61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311728</xdr:colOff>
      <xdr:row>52</xdr:row>
      <xdr:rowOff>100446</xdr:rowOff>
    </xdr:from>
    <xdr:to>
      <xdr:col>15</xdr:col>
      <xdr:colOff>727364</xdr:colOff>
      <xdr:row>65</xdr:row>
      <xdr:rowOff>142009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2874B0A-E8FC-CD48-99FE-A2A721CB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438728</xdr:colOff>
      <xdr:row>51</xdr:row>
      <xdr:rowOff>192810</xdr:rowOff>
    </xdr:from>
    <xdr:to>
      <xdr:col>28</xdr:col>
      <xdr:colOff>23092</xdr:colOff>
      <xdr:row>65</xdr:row>
      <xdr:rowOff>26555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C64435E-2E67-4C42-A359-1500B84E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796636</xdr:colOff>
      <xdr:row>56</xdr:row>
      <xdr:rowOff>31173</xdr:rowOff>
    </xdr:from>
    <xdr:to>
      <xdr:col>6</xdr:col>
      <xdr:colOff>381000</xdr:colOff>
      <xdr:row>69</xdr:row>
      <xdr:rowOff>72736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C220628-C825-2F47-8488-5A66D72B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FB8B-1500-DB4A-AF9E-D02287C5411C}">
  <dimension ref="B3:W134"/>
  <sheetViews>
    <sheetView tabSelected="1" topLeftCell="I108" zoomScale="110" zoomScaleNormal="110" workbookViewId="0">
      <selection activeCell="X114" sqref="X114"/>
    </sheetView>
  </sheetViews>
  <sheetFormatPr baseColWidth="10" defaultRowHeight="16" x14ac:dyDescent="0.2"/>
  <sheetData>
    <row r="3" spans="2:9" x14ac:dyDescent="0.2">
      <c r="B3" t="s">
        <v>8</v>
      </c>
    </row>
    <row r="4" spans="2:9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9" x14ac:dyDescent="0.2">
      <c r="B5" s="1">
        <v>10</v>
      </c>
      <c r="C5" s="2">
        <v>100</v>
      </c>
      <c r="D5" s="2">
        <v>0.32285199999999997</v>
      </c>
      <c r="E5" s="2">
        <v>4.1325099999999999</v>
      </c>
      <c r="F5" s="2">
        <v>337</v>
      </c>
      <c r="G5" s="2">
        <v>0.32285199999999997</v>
      </c>
      <c r="H5" s="2">
        <v>4.1325099999999999</v>
      </c>
      <c r="I5" s="2">
        <v>819</v>
      </c>
    </row>
    <row r="6" spans="2:9" x14ac:dyDescent="0.2">
      <c r="B6" s="1">
        <v>10</v>
      </c>
      <c r="C6" s="2">
        <v>1000</v>
      </c>
      <c r="D6" s="2">
        <v>9.9456799999999998E-2</v>
      </c>
      <c r="E6" s="2">
        <v>4.2230600000000003</v>
      </c>
      <c r="F6" s="2">
        <v>1371</v>
      </c>
      <c r="G6" s="2">
        <v>9.9456799999999998E-2</v>
      </c>
      <c r="H6" s="2">
        <v>4.2230600000000003</v>
      </c>
      <c r="I6" s="2">
        <v>5741</v>
      </c>
    </row>
    <row r="7" spans="2:9" x14ac:dyDescent="0.2">
      <c r="B7" s="1">
        <v>10</v>
      </c>
      <c r="C7" s="2">
        <v>10000</v>
      </c>
      <c r="D7" s="2">
        <v>3.0402800000000001E-2</v>
      </c>
      <c r="E7" s="2">
        <v>4.17516</v>
      </c>
      <c r="F7" s="2">
        <v>13586</v>
      </c>
      <c r="G7" s="2">
        <v>3.0402800000000001E-2</v>
      </c>
      <c r="H7" s="2">
        <v>4.17516</v>
      </c>
      <c r="I7" s="2">
        <v>97280</v>
      </c>
    </row>
    <row r="8" spans="2:9" x14ac:dyDescent="0.2">
      <c r="B8" s="1">
        <v>10</v>
      </c>
      <c r="C8" s="2">
        <v>100000</v>
      </c>
      <c r="D8" s="2">
        <v>9.6338299999999995E-3</v>
      </c>
      <c r="E8" s="2">
        <v>4.1635600000000004</v>
      </c>
      <c r="F8" s="2">
        <v>70981</v>
      </c>
      <c r="G8" s="2">
        <v>9.6338299999999995E-3</v>
      </c>
      <c r="H8" s="2">
        <v>4.1635600000000004</v>
      </c>
      <c r="I8" s="2">
        <v>322636</v>
      </c>
    </row>
    <row r="9" spans="2:9" x14ac:dyDescent="0.2">
      <c r="B9" s="1">
        <v>10</v>
      </c>
      <c r="C9" s="2">
        <v>1000000</v>
      </c>
      <c r="D9" s="2">
        <v>3.0466899999999999E-3</v>
      </c>
      <c r="E9" s="2">
        <v>4.1707299999999998</v>
      </c>
      <c r="F9" s="2">
        <v>634905</v>
      </c>
      <c r="G9" s="2">
        <v>3.0466899999999999E-3</v>
      </c>
      <c r="H9" s="2">
        <v>4.1707299999999998</v>
      </c>
      <c r="I9" s="3">
        <v>3149640</v>
      </c>
    </row>
    <row r="10" spans="2:9" x14ac:dyDescent="0.2">
      <c r="B10" s="1">
        <v>100</v>
      </c>
      <c r="C10" s="2">
        <v>100</v>
      </c>
      <c r="D10" s="2">
        <v>0.30093599999999998</v>
      </c>
      <c r="E10" s="2">
        <v>4.3201499999999999</v>
      </c>
      <c r="F10" s="2">
        <v>556</v>
      </c>
      <c r="G10" s="2">
        <v>0.30093599999999998</v>
      </c>
      <c r="H10" s="2">
        <v>4.3201499999999999</v>
      </c>
      <c r="I10" s="2">
        <v>2862</v>
      </c>
    </row>
    <row r="11" spans="2:9" x14ac:dyDescent="0.2">
      <c r="B11" s="1">
        <v>100</v>
      </c>
      <c r="C11" s="2">
        <v>1000</v>
      </c>
      <c r="D11" s="2">
        <v>9.5876500000000003E-2</v>
      </c>
      <c r="E11" s="2">
        <v>4.1816599999999999</v>
      </c>
      <c r="F11" s="2">
        <v>4200</v>
      </c>
      <c r="G11" s="2">
        <v>9.5876500000000003E-2</v>
      </c>
      <c r="H11" s="2">
        <v>4.1816599999999999</v>
      </c>
      <c r="I11" s="2">
        <v>25576</v>
      </c>
    </row>
    <row r="12" spans="2:9" x14ac:dyDescent="0.2">
      <c r="B12" s="1">
        <v>100</v>
      </c>
      <c r="C12" s="2">
        <v>10000</v>
      </c>
      <c r="D12" s="2">
        <v>3.0484000000000001E-2</v>
      </c>
      <c r="E12" s="2">
        <v>4.1508599999999998</v>
      </c>
      <c r="F12" s="2">
        <v>43336</v>
      </c>
      <c r="G12" s="2">
        <v>3.0484000000000001E-2</v>
      </c>
      <c r="H12" s="2">
        <v>4.1508599999999998</v>
      </c>
      <c r="I12" s="2">
        <v>264081</v>
      </c>
    </row>
    <row r="13" spans="2:9" x14ac:dyDescent="0.2">
      <c r="B13" s="1">
        <v>100</v>
      </c>
      <c r="C13" s="2">
        <v>100000</v>
      </c>
      <c r="D13" s="2">
        <v>9.62119E-3</v>
      </c>
      <c r="E13" s="2">
        <v>4.1703599999999996</v>
      </c>
      <c r="F13" s="2">
        <v>430737</v>
      </c>
      <c r="G13" s="2">
        <v>9.62119E-3</v>
      </c>
      <c r="H13" s="2">
        <v>4.1703599999999996</v>
      </c>
      <c r="I13" s="3">
        <v>2796560</v>
      </c>
    </row>
    <row r="14" spans="2:9" x14ac:dyDescent="0.2">
      <c r="B14" s="1">
        <v>100</v>
      </c>
      <c r="C14" s="2">
        <v>1000000</v>
      </c>
      <c r="D14" s="2">
        <v>3.04455E-3</v>
      </c>
      <c r="E14" s="2">
        <v>4.1718400000000004</v>
      </c>
      <c r="F14" s="3">
        <v>4013550</v>
      </c>
      <c r="G14" s="2">
        <v>3.04455E-3</v>
      </c>
      <c r="H14" s="2">
        <v>4.1718400000000004</v>
      </c>
      <c r="I14" s="3">
        <v>26862900</v>
      </c>
    </row>
    <row r="19" spans="2:9" x14ac:dyDescent="0.2">
      <c r="B19" t="s">
        <v>9</v>
      </c>
    </row>
    <row r="20" spans="2:9" x14ac:dyDescent="0.2"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</row>
    <row r="21" spans="2:9" x14ac:dyDescent="0.2">
      <c r="B21" s="4">
        <v>10</v>
      </c>
      <c r="C21" s="5">
        <v>100</v>
      </c>
      <c r="D21" s="5">
        <v>0.48833799999999999</v>
      </c>
      <c r="E21" s="5">
        <v>4.7990399999999998</v>
      </c>
      <c r="F21" s="5">
        <v>307</v>
      </c>
      <c r="G21" s="5">
        <v>0.48770999999999998</v>
      </c>
      <c r="H21" s="5">
        <v>4.8091900000000001</v>
      </c>
      <c r="I21" s="5">
        <v>682</v>
      </c>
    </row>
    <row r="22" spans="2:9" x14ac:dyDescent="0.2">
      <c r="B22" s="4">
        <v>10</v>
      </c>
      <c r="C22" s="5">
        <v>1000</v>
      </c>
      <c r="D22" s="5">
        <v>0.14870900000000001</v>
      </c>
      <c r="E22" s="5">
        <v>4.9878200000000001</v>
      </c>
      <c r="F22" s="5">
        <v>1596</v>
      </c>
      <c r="G22" s="5">
        <v>0.14927299999999999</v>
      </c>
      <c r="H22" s="5">
        <v>4.9613100000000001</v>
      </c>
      <c r="I22" s="5">
        <v>5911</v>
      </c>
    </row>
    <row r="23" spans="2:9" x14ac:dyDescent="0.2">
      <c r="B23" s="4">
        <v>10</v>
      </c>
      <c r="C23" s="5">
        <v>10000</v>
      </c>
      <c r="D23" s="5">
        <v>4.5339400000000002E-2</v>
      </c>
      <c r="E23" s="5">
        <v>4.9070499999999999</v>
      </c>
      <c r="F23" s="5">
        <v>12360</v>
      </c>
      <c r="G23" s="5">
        <v>4.5235699999999997E-2</v>
      </c>
      <c r="H23" s="5">
        <v>4.8927699999999996</v>
      </c>
      <c r="I23" s="5">
        <v>39175</v>
      </c>
    </row>
    <row r="24" spans="2:9" x14ac:dyDescent="0.2">
      <c r="B24" s="4">
        <v>10</v>
      </c>
      <c r="C24" s="5">
        <v>100000</v>
      </c>
      <c r="D24" s="5">
        <v>1.4331200000000001E-2</v>
      </c>
      <c r="E24" s="5">
        <v>4.8978200000000003</v>
      </c>
      <c r="F24" s="5">
        <v>50962</v>
      </c>
      <c r="G24" s="5">
        <v>1.4330499999999999E-2</v>
      </c>
      <c r="H24" s="5">
        <v>4.89459</v>
      </c>
      <c r="I24" s="5">
        <v>361169</v>
      </c>
    </row>
    <row r="28" spans="2:9" x14ac:dyDescent="0.2">
      <c r="B28" s="7" t="s">
        <v>11</v>
      </c>
      <c r="C28" s="8"/>
      <c r="D28" s="8"/>
      <c r="E28" s="8"/>
      <c r="F28" s="8"/>
    </row>
    <row r="29" spans="2:9" x14ac:dyDescent="0.2">
      <c r="B29" s="7" t="s">
        <v>12</v>
      </c>
      <c r="C29" s="8"/>
      <c r="D29" s="8"/>
      <c r="E29" s="8"/>
      <c r="F29" s="8"/>
    </row>
    <row r="30" spans="2:9" x14ac:dyDescent="0.2">
      <c r="B30" s="7" t="s">
        <v>13</v>
      </c>
      <c r="C30" s="8"/>
      <c r="D30" s="8"/>
      <c r="E30" s="8"/>
      <c r="F30" s="8"/>
    </row>
    <row r="31" spans="2:9" x14ac:dyDescent="0.2">
      <c r="B31" s="9" t="s">
        <v>14</v>
      </c>
      <c r="C31" s="8"/>
      <c r="D31" s="8"/>
      <c r="E31" s="8"/>
      <c r="F31" s="8"/>
    </row>
    <row r="32" spans="2:9" x14ac:dyDescent="0.2">
      <c r="B32" s="7" t="s">
        <v>15</v>
      </c>
      <c r="C32" s="8"/>
      <c r="D32" s="8"/>
      <c r="E32" s="8"/>
      <c r="F32" s="8"/>
    </row>
    <row r="33" spans="2:9" x14ac:dyDescent="0.2">
      <c r="B33" s="7" t="s">
        <v>16</v>
      </c>
    </row>
    <row r="34" spans="2:9" x14ac:dyDescent="0.2">
      <c r="B34" s="6" t="s">
        <v>0</v>
      </c>
      <c r="C34" s="6" t="s">
        <v>1</v>
      </c>
      <c r="D34" s="6" t="s">
        <v>2</v>
      </c>
      <c r="E34" s="6" t="s">
        <v>3</v>
      </c>
      <c r="F34" s="6" t="s">
        <v>4</v>
      </c>
      <c r="G34" s="6" t="s">
        <v>5</v>
      </c>
      <c r="H34" s="6" t="s">
        <v>6</v>
      </c>
      <c r="I34" s="6" t="s">
        <v>7</v>
      </c>
    </row>
    <row r="35" spans="2:9" x14ac:dyDescent="0.2">
      <c r="B35" s="4">
        <v>10</v>
      </c>
      <c r="C35" s="5">
        <v>100</v>
      </c>
      <c r="D35" s="5">
        <v>0.48833799999999999</v>
      </c>
      <c r="E35" s="5">
        <v>4.7990399999999998</v>
      </c>
      <c r="F35" s="5">
        <v>332</v>
      </c>
      <c r="G35" s="5">
        <v>0.48770999999999998</v>
      </c>
      <c r="H35" s="5">
        <v>4.8091900000000001</v>
      </c>
      <c r="I35" s="5">
        <v>1104</v>
      </c>
    </row>
    <row r="36" spans="2:9" x14ac:dyDescent="0.2">
      <c r="B36" s="4">
        <v>10</v>
      </c>
      <c r="C36" s="5">
        <v>1000</v>
      </c>
      <c r="D36" s="5">
        <v>0.14870900000000001</v>
      </c>
      <c r="E36" s="5">
        <v>4.9878200000000001</v>
      </c>
      <c r="F36" s="5">
        <v>1317</v>
      </c>
      <c r="G36" s="5">
        <v>0.14927299999999999</v>
      </c>
      <c r="H36" s="5">
        <v>4.9613100000000001</v>
      </c>
      <c r="I36" s="5">
        <v>6496</v>
      </c>
    </row>
    <row r="37" spans="2:9" x14ac:dyDescent="0.2">
      <c r="B37" s="4">
        <v>10</v>
      </c>
      <c r="C37" s="5">
        <v>10000</v>
      </c>
      <c r="D37" s="5">
        <v>4.5339400000000002E-2</v>
      </c>
      <c r="E37" s="5">
        <v>4.9070499999999999</v>
      </c>
      <c r="F37" s="5">
        <v>12596</v>
      </c>
      <c r="G37" s="5">
        <v>4.5235699999999997E-2</v>
      </c>
      <c r="H37" s="5">
        <v>4.8927699999999996</v>
      </c>
      <c r="I37" s="5">
        <v>40055</v>
      </c>
    </row>
    <row r="38" spans="2:9" x14ac:dyDescent="0.2">
      <c r="B38" s="4">
        <v>10</v>
      </c>
      <c r="C38" s="5">
        <v>100000</v>
      </c>
      <c r="D38" s="5">
        <v>1.4331200000000001E-2</v>
      </c>
      <c r="E38" s="5">
        <v>4.8978200000000003</v>
      </c>
      <c r="F38" s="5">
        <v>60510</v>
      </c>
      <c r="G38" s="5">
        <v>1.4330499999999999E-2</v>
      </c>
      <c r="H38" s="5">
        <v>4.89459</v>
      </c>
      <c r="I38" s="5">
        <v>306655</v>
      </c>
    </row>
    <row r="39" spans="2:9" x14ac:dyDescent="0.2">
      <c r="B39" s="4">
        <v>10</v>
      </c>
      <c r="C39" s="5">
        <v>1000000</v>
      </c>
      <c r="D39" s="5">
        <v>4.5333999999999999E-3</v>
      </c>
      <c r="E39" s="5">
        <v>4.9075600000000001</v>
      </c>
      <c r="F39" s="5">
        <v>565241</v>
      </c>
      <c r="G39" s="5">
        <v>4.5332200000000001E-3</v>
      </c>
      <c r="H39" s="5">
        <v>4.9060499999999996</v>
      </c>
      <c r="I39" s="10">
        <v>2971350</v>
      </c>
    </row>
    <row r="40" spans="2:9" x14ac:dyDescent="0.2">
      <c r="B40" s="4">
        <v>100</v>
      </c>
      <c r="C40" s="5">
        <v>100</v>
      </c>
      <c r="D40" s="5">
        <v>0.45280700000000002</v>
      </c>
      <c r="E40" s="5">
        <v>5.08521</v>
      </c>
      <c r="F40" s="5">
        <v>443</v>
      </c>
      <c r="G40" s="5">
        <v>0.45447799999999999</v>
      </c>
      <c r="H40" s="5">
        <v>5.1197699999999999</v>
      </c>
      <c r="I40" s="5">
        <v>2598</v>
      </c>
    </row>
    <row r="41" spans="2:9" x14ac:dyDescent="0.2">
      <c r="B41" s="4">
        <v>100</v>
      </c>
      <c r="C41" s="5">
        <v>1000</v>
      </c>
      <c r="D41" s="5">
        <v>0.14204800000000001</v>
      </c>
      <c r="E41" s="5">
        <v>4.9345400000000001</v>
      </c>
      <c r="F41" s="5">
        <v>4124</v>
      </c>
      <c r="G41" s="5">
        <v>0.14166799999999999</v>
      </c>
      <c r="H41" s="5">
        <v>4.8863599999999998</v>
      </c>
      <c r="I41" s="5">
        <v>25049</v>
      </c>
    </row>
    <row r="42" spans="2:9" x14ac:dyDescent="0.2">
      <c r="B42" s="4">
        <v>100</v>
      </c>
      <c r="C42" s="5">
        <v>10000</v>
      </c>
      <c r="D42" s="5">
        <v>4.5230600000000003E-2</v>
      </c>
      <c r="E42" s="5">
        <v>4.8891600000000004</v>
      </c>
      <c r="F42" s="5">
        <v>42340</v>
      </c>
      <c r="G42" s="5">
        <v>4.5228900000000002E-2</v>
      </c>
      <c r="H42" s="5">
        <v>4.8936500000000001</v>
      </c>
      <c r="I42" s="5">
        <v>315140</v>
      </c>
    </row>
    <row r="43" spans="2:9" x14ac:dyDescent="0.2">
      <c r="B43" s="4">
        <v>100</v>
      </c>
      <c r="C43" s="5">
        <v>100000</v>
      </c>
      <c r="D43" s="5">
        <v>1.4312099999999999E-2</v>
      </c>
      <c r="E43" s="5">
        <v>4.90686</v>
      </c>
      <c r="F43" s="5">
        <v>587259</v>
      </c>
      <c r="G43" s="5">
        <v>1.4306900000000001E-2</v>
      </c>
      <c r="H43" s="5">
        <v>4.9058299999999999</v>
      </c>
      <c r="I43" s="10">
        <v>2694720</v>
      </c>
    </row>
    <row r="44" spans="2:9" x14ac:dyDescent="0.2">
      <c r="B44" s="4">
        <v>100</v>
      </c>
      <c r="C44" s="5">
        <v>1000000</v>
      </c>
      <c r="D44" s="5">
        <v>4.5300899999999996E-3</v>
      </c>
      <c r="E44" s="5">
        <v>4.9088599999999998</v>
      </c>
      <c r="F44" s="10">
        <v>3972160</v>
      </c>
      <c r="G44" s="5">
        <v>4.5299800000000003E-3</v>
      </c>
      <c r="H44" s="5">
        <v>4.9088700000000003</v>
      </c>
      <c r="I44" s="5" t="s">
        <v>10</v>
      </c>
    </row>
    <row r="45" spans="2:9" x14ac:dyDescent="0.2">
      <c r="B45" s="4">
        <v>1000</v>
      </c>
      <c r="C45" s="5">
        <v>100</v>
      </c>
      <c r="D45" s="5">
        <v>0.40823399999999999</v>
      </c>
      <c r="E45" s="5">
        <v>4.81236</v>
      </c>
      <c r="F45" s="5">
        <v>3943</v>
      </c>
      <c r="G45" s="5">
        <v>0.41225800000000001</v>
      </c>
      <c r="H45" s="5">
        <v>4.8418900000000002</v>
      </c>
      <c r="I45" s="5">
        <v>25535</v>
      </c>
    </row>
    <row r="46" spans="2:9" x14ac:dyDescent="0.2">
      <c r="B46" s="4">
        <v>1000</v>
      </c>
      <c r="C46" s="5">
        <v>1000</v>
      </c>
      <c r="D46" s="5">
        <v>0.13967099999999999</v>
      </c>
      <c r="E46" s="5">
        <v>4.7847999999999997</v>
      </c>
      <c r="F46" s="5">
        <v>40951</v>
      </c>
      <c r="G46" s="5">
        <v>0.13947100000000001</v>
      </c>
      <c r="H46" s="5">
        <v>4.8283300000000002</v>
      </c>
      <c r="I46" s="5">
        <v>272848</v>
      </c>
    </row>
    <row r="47" spans="2:9" x14ac:dyDescent="0.2">
      <c r="B47" s="4">
        <v>1000</v>
      </c>
      <c r="C47" s="5">
        <v>10000</v>
      </c>
      <c r="D47" s="5">
        <v>4.5076100000000001E-2</v>
      </c>
      <c r="E47" s="5">
        <v>4.8940099999999997</v>
      </c>
      <c r="F47" s="5">
        <v>414957</v>
      </c>
      <c r="G47" s="5">
        <v>4.5213900000000001E-2</v>
      </c>
      <c r="H47" s="5">
        <v>4.9121800000000002</v>
      </c>
      <c r="I47" s="10">
        <v>2713930</v>
      </c>
    </row>
    <row r="48" spans="2:9" x14ac:dyDescent="0.2">
      <c r="B48" s="4">
        <v>1000</v>
      </c>
      <c r="C48" s="5">
        <v>100000</v>
      </c>
      <c r="D48" s="5">
        <v>1.4322E-2</v>
      </c>
      <c r="E48" s="5">
        <v>4.9097600000000003</v>
      </c>
      <c r="F48" s="10">
        <v>4224350</v>
      </c>
      <c r="G48" s="5">
        <v>1.4314500000000001E-2</v>
      </c>
      <c r="H48" s="5">
        <v>4.9112099999999996</v>
      </c>
      <c r="I48" s="10">
        <v>27904200</v>
      </c>
    </row>
    <row r="49" spans="2:9" x14ac:dyDescent="0.2">
      <c r="B49" s="4">
        <v>1000</v>
      </c>
      <c r="C49" s="5">
        <v>1000000</v>
      </c>
      <c r="D49" s="5">
        <v>4.5301500000000001E-3</v>
      </c>
      <c r="E49" s="5">
        <v>4.9093400000000003</v>
      </c>
      <c r="F49" s="10">
        <v>46485200</v>
      </c>
      <c r="G49" s="5">
        <v>4.5288999999999998E-3</v>
      </c>
      <c r="H49" s="5">
        <v>4.9093099999999996</v>
      </c>
      <c r="I49" s="10">
        <v>290263000</v>
      </c>
    </row>
    <row r="50" spans="2:9" x14ac:dyDescent="0.2">
      <c r="B50" s="4">
        <v>10000</v>
      </c>
      <c r="C50" s="5">
        <v>100</v>
      </c>
      <c r="D50" s="5">
        <v>0.42794599999999999</v>
      </c>
      <c r="E50" s="5">
        <v>4.6706599999999998</v>
      </c>
      <c r="F50" s="5">
        <v>46500</v>
      </c>
      <c r="G50" s="5">
        <v>0.43559999999999999</v>
      </c>
      <c r="H50" s="5">
        <v>4.6682600000000001</v>
      </c>
      <c r="I50" s="5">
        <v>277186</v>
      </c>
    </row>
    <row r="51" spans="2:9" x14ac:dyDescent="0.2">
      <c r="B51" s="4">
        <v>10000</v>
      </c>
      <c r="C51" s="5">
        <v>1000</v>
      </c>
      <c r="D51" s="5">
        <v>0.14477000000000001</v>
      </c>
      <c r="E51" s="5">
        <v>4.9881200000000003</v>
      </c>
      <c r="F51" s="5">
        <v>418501</v>
      </c>
      <c r="G51" s="5">
        <v>0.14504400000000001</v>
      </c>
      <c r="H51" s="5">
        <v>4.9971800000000002</v>
      </c>
      <c r="I51" s="10">
        <v>2724020</v>
      </c>
    </row>
    <row r="52" spans="2:9" x14ac:dyDescent="0.2">
      <c r="B52" s="4">
        <v>10000</v>
      </c>
      <c r="C52" s="5">
        <v>10000</v>
      </c>
      <c r="D52" s="5">
        <v>4.55466E-2</v>
      </c>
      <c r="E52" s="5">
        <v>4.9322499999999998</v>
      </c>
      <c r="F52" s="10">
        <v>4340940</v>
      </c>
      <c r="G52" s="5">
        <v>4.5587700000000002E-2</v>
      </c>
      <c r="H52" s="5">
        <v>4.9402900000000001</v>
      </c>
      <c r="I52" s="10">
        <v>28315500</v>
      </c>
    </row>
    <row r="53" spans="2:9" x14ac:dyDescent="0.2">
      <c r="B53" s="4">
        <v>10000</v>
      </c>
      <c r="C53" s="5">
        <v>100000</v>
      </c>
      <c r="D53" s="5">
        <v>1.4322E-2</v>
      </c>
      <c r="E53" s="5">
        <v>4.9176299999999999</v>
      </c>
      <c r="F53" s="10">
        <v>53512200</v>
      </c>
      <c r="G53" s="5">
        <v>1.43295E-2</v>
      </c>
      <c r="H53" s="5">
        <v>4.9193699999999998</v>
      </c>
      <c r="I53" s="10">
        <v>332131000</v>
      </c>
    </row>
    <row r="54" spans="2:9" x14ac:dyDescent="0.2">
      <c r="B54" s="4">
        <v>10000</v>
      </c>
      <c r="C54" s="5">
        <v>1000000</v>
      </c>
      <c r="D54" s="5">
        <v>4.5279500000000002E-3</v>
      </c>
      <c r="E54" s="5">
        <v>4.9059900000000001</v>
      </c>
      <c r="F54" s="10">
        <v>503731000</v>
      </c>
      <c r="G54" s="5">
        <v>4.5272799999999998E-3</v>
      </c>
      <c r="H54" s="5">
        <v>4.9065099999999999</v>
      </c>
      <c r="I54" s="10">
        <v>3032020000</v>
      </c>
    </row>
    <row r="91" spans="3:9" x14ac:dyDescent="0.2">
      <c r="C91" s="7" t="s">
        <v>11</v>
      </c>
    </row>
    <row r="92" spans="3:9" x14ac:dyDescent="0.2">
      <c r="C92" s="7" t="s">
        <v>12</v>
      </c>
      <c r="I92" s="11">
        <f>I54/F54</f>
        <v>6.0191252871076033</v>
      </c>
    </row>
    <row r="93" spans="3:9" x14ac:dyDescent="0.2">
      <c r="C93" s="7" t="s">
        <v>13</v>
      </c>
    </row>
    <row r="94" spans="3:9" x14ac:dyDescent="0.2">
      <c r="C94" s="9" t="s">
        <v>18</v>
      </c>
    </row>
    <row r="95" spans="3:9" x14ac:dyDescent="0.2">
      <c r="C95" s="7" t="s">
        <v>16</v>
      </c>
    </row>
    <row r="96" spans="3:9" x14ac:dyDescent="0.2">
      <c r="C96" s="7" t="s">
        <v>17</v>
      </c>
    </row>
    <row r="97" spans="3:10" x14ac:dyDescent="0.2">
      <c r="C97" s="6" t="s">
        <v>0</v>
      </c>
      <c r="D97" s="6" t="s">
        <v>1</v>
      </c>
      <c r="E97" s="6" t="s">
        <v>2</v>
      </c>
      <c r="F97" s="6" t="s">
        <v>3</v>
      </c>
      <c r="G97" s="6" t="s">
        <v>4</v>
      </c>
      <c r="H97" s="6" t="s">
        <v>5</v>
      </c>
      <c r="I97" s="6" t="s">
        <v>6</v>
      </c>
      <c r="J97" s="6" t="s">
        <v>7</v>
      </c>
    </row>
    <row r="98" spans="3:10" x14ac:dyDescent="0.2">
      <c r="C98" s="4">
        <v>10</v>
      </c>
      <c r="D98" s="5">
        <v>100</v>
      </c>
      <c r="E98" s="5">
        <v>0.48833799999999999</v>
      </c>
      <c r="F98" s="5">
        <v>4.7990399999999998</v>
      </c>
      <c r="G98" s="5">
        <v>234</v>
      </c>
      <c r="H98" s="5">
        <v>0.48770999999999998</v>
      </c>
      <c r="I98" s="5">
        <v>4.8091900000000001</v>
      </c>
      <c r="J98" s="5">
        <v>625</v>
      </c>
    </row>
    <row r="99" spans="3:10" x14ac:dyDescent="0.2">
      <c r="C99" s="4">
        <v>10</v>
      </c>
      <c r="D99" s="5">
        <v>1000</v>
      </c>
      <c r="E99" s="5">
        <v>0.14870900000000001</v>
      </c>
      <c r="F99" s="5">
        <v>4.9878200000000001</v>
      </c>
      <c r="G99" s="5">
        <v>1500</v>
      </c>
      <c r="H99" s="5">
        <v>0.14927299999999999</v>
      </c>
      <c r="I99" s="5">
        <v>4.9613100000000001</v>
      </c>
      <c r="J99" s="5">
        <v>4940</v>
      </c>
    </row>
    <row r="100" spans="3:10" x14ac:dyDescent="0.2">
      <c r="C100" s="4">
        <v>10</v>
      </c>
      <c r="D100" s="5">
        <v>10000</v>
      </c>
      <c r="E100" s="5">
        <v>4.5339400000000002E-2</v>
      </c>
      <c r="F100" s="5">
        <v>4.9070499999999999</v>
      </c>
      <c r="G100" s="5">
        <v>8560</v>
      </c>
      <c r="H100" s="5">
        <v>4.5235699999999997E-2</v>
      </c>
      <c r="I100" s="5">
        <v>4.8927699999999996</v>
      </c>
      <c r="J100" s="5">
        <v>38282</v>
      </c>
    </row>
    <row r="101" spans="3:10" x14ac:dyDescent="0.2">
      <c r="C101" s="4">
        <v>10</v>
      </c>
      <c r="D101" s="5">
        <v>100000</v>
      </c>
      <c r="E101" s="5">
        <v>1.4331200000000001E-2</v>
      </c>
      <c r="F101" s="5">
        <v>4.8978200000000003</v>
      </c>
      <c r="G101" s="5">
        <v>69885</v>
      </c>
      <c r="H101" s="5">
        <v>1.4330499999999999E-2</v>
      </c>
      <c r="I101" s="5">
        <v>4.89459</v>
      </c>
      <c r="J101" s="5">
        <v>450169</v>
      </c>
    </row>
    <row r="102" spans="3:10" x14ac:dyDescent="0.2">
      <c r="C102" s="4">
        <v>10</v>
      </c>
      <c r="D102" s="5">
        <v>1000000</v>
      </c>
      <c r="E102" s="5">
        <v>4.5333999999999999E-3</v>
      </c>
      <c r="F102" s="5">
        <v>4.9075600000000001</v>
      </c>
      <c r="G102" s="5">
        <v>584039</v>
      </c>
      <c r="H102" s="5">
        <v>4.5332200000000001E-3</v>
      </c>
      <c r="I102" s="5">
        <v>4.9060499999999996</v>
      </c>
      <c r="J102" s="10">
        <v>3357740</v>
      </c>
    </row>
    <row r="114" spans="16:23" x14ac:dyDescent="0.2">
      <c r="P114" s="6" t="s">
        <v>0</v>
      </c>
      <c r="Q114" s="6" t="s">
        <v>1</v>
      </c>
      <c r="R114" s="6" t="s">
        <v>3</v>
      </c>
      <c r="S114" s="6" t="s">
        <v>2</v>
      </c>
      <c r="T114" s="6" t="s">
        <v>4</v>
      </c>
      <c r="U114" s="6" t="s">
        <v>6</v>
      </c>
      <c r="V114" s="6" t="s">
        <v>5</v>
      </c>
      <c r="W114" s="6" t="s">
        <v>7</v>
      </c>
    </row>
    <row r="115" spans="16:23" x14ac:dyDescent="0.2">
      <c r="P115" s="4">
        <v>10</v>
      </c>
      <c r="Q115" s="5">
        <v>100</v>
      </c>
      <c r="R115" s="5">
        <v>4.7990399999999998</v>
      </c>
      <c r="S115" s="5">
        <v>0.48833799999999999</v>
      </c>
      <c r="T115" s="5">
        <v>332</v>
      </c>
      <c r="U115" s="5">
        <v>4.8091900000000001</v>
      </c>
      <c r="V115" s="5">
        <v>0.48770999999999998</v>
      </c>
      <c r="W115" s="5">
        <v>1104</v>
      </c>
    </row>
    <row r="116" spans="16:23" x14ac:dyDescent="0.2">
      <c r="P116" s="4">
        <v>10</v>
      </c>
      <c r="Q116" s="5">
        <v>1000</v>
      </c>
      <c r="R116" s="5">
        <v>4.9878200000000001</v>
      </c>
      <c r="S116" s="5">
        <v>0.14870900000000001</v>
      </c>
      <c r="T116" s="5">
        <v>1317</v>
      </c>
      <c r="U116" s="5">
        <v>4.9613100000000001</v>
      </c>
      <c r="V116" s="5">
        <v>0.14927299999999999</v>
      </c>
      <c r="W116" s="5">
        <v>6496</v>
      </c>
    </row>
    <row r="117" spans="16:23" x14ac:dyDescent="0.2">
      <c r="P117" s="4">
        <v>10</v>
      </c>
      <c r="Q117" s="5">
        <v>10000</v>
      </c>
      <c r="R117" s="5">
        <v>4.9070499999999999</v>
      </c>
      <c r="S117" s="5">
        <v>4.5339400000000002E-2</v>
      </c>
      <c r="T117" s="5">
        <v>12596</v>
      </c>
      <c r="U117" s="5">
        <v>4.8927699999999996</v>
      </c>
      <c r="V117" s="5">
        <v>4.5235699999999997E-2</v>
      </c>
      <c r="W117" s="5">
        <v>40055</v>
      </c>
    </row>
    <row r="118" spans="16:23" x14ac:dyDescent="0.2">
      <c r="P118" s="4">
        <v>10</v>
      </c>
      <c r="Q118" s="5">
        <v>100000</v>
      </c>
      <c r="R118" s="5">
        <v>4.8978200000000003</v>
      </c>
      <c r="S118" s="5">
        <v>1.4331200000000001E-2</v>
      </c>
      <c r="T118" s="5">
        <v>60510</v>
      </c>
      <c r="U118" s="5">
        <v>4.89459</v>
      </c>
      <c r="V118" s="5">
        <v>1.4330499999999999E-2</v>
      </c>
      <c r="W118" s="5">
        <v>306655</v>
      </c>
    </row>
    <row r="119" spans="16:23" x14ac:dyDescent="0.2">
      <c r="P119" s="4">
        <v>10</v>
      </c>
      <c r="Q119" s="5">
        <v>1000000</v>
      </c>
      <c r="R119" s="5">
        <v>4.9075600000000001</v>
      </c>
      <c r="S119" s="5">
        <v>4.5333999999999999E-3</v>
      </c>
      <c r="T119" s="5">
        <v>565241</v>
      </c>
      <c r="U119" s="5">
        <v>4.9060499999999996</v>
      </c>
      <c r="V119" s="5">
        <v>4.5332200000000001E-3</v>
      </c>
      <c r="W119" s="10">
        <v>2971350</v>
      </c>
    </row>
    <row r="120" spans="16:23" x14ac:dyDescent="0.2">
      <c r="P120" s="4">
        <v>100</v>
      </c>
      <c r="Q120" s="5">
        <v>100</v>
      </c>
      <c r="R120" s="5">
        <v>5.08521</v>
      </c>
      <c r="S120" s="5">
        <v>0.45280700000000002</v>
      </c>
      <c r="T120" s="5">
        <v>443</v>
      </c>
      <c r="U120" s="5">
        <v>5.1197699999999999</v>
      </c>
      <c r="V120" s="5">
        <v>0.45447799999999999</v>
      </c>
      <c r="W120" s="5">
        <v>2598</v>
      </c>
    </row>
    <row r="121" spans="16:23" x14ac:dyDescent="0.2">
      <c r="P121" s="4">
        <v>100</v>
      </c>
      <c r="Q121" s="5">
        <v>1000</v>
      </c>
      <c r="R121" s="5">
        <v>4.9345400000000001</v>
      </c>
      <c r="S121" s="5">
        <v>0.14204800000000001</v>
      </c>
      <c r="T121" s="5">
        <v>4124</v>
      </c>
      <c r="U121" s="5">
        <v>4.8863599999999998</v>
      </c>
      <c r="V121" s="5">
        <v>0.14166799999999999</v>
      </c>
      <c r="W121" s="5">
        <v>25049</v>
      </c>
    </row>
    <row r="122" spans="16:23" x14ac:dyDescent="0.2">
      <c r="P122" s="4">
        <v>100</v>
      </c>
      <c r="Q122" s="5">
        <v>10000</v>
      </c>
      <c r="R122" s="5">
        <v>4.8891600000000004</v>
      </c>
      <c r="S122" s="5">
        <v>4.5230600000000003E-2</v>
      </c>
      <c r="T122" s="5">
        <v>42340</v>
      </c>
      <c r="U122" s="5">
        <v>4.8936500000000001</v>
      </c>
      <c r="V122" s="5">
        <v>4.5228900000000002E-2</v>
      </c>
      <c r="W122" s="5">
        <v>315140</v>
      </c>
    </row>
    <row r="123" spans="16:23" x14ac:dyDescent="0.2">
      <c r="P123" s="4">
        <v>100</v>
      </c>
      <c r="Q123" s="5">
        <v>100000</v>
      </c>
      <c r="R123" s="5">
        <v>4.90686</v>
      </c>
      <c r="S123" s="5">
        <v>1.4312099999999999E-2</v>
      </c>
      <c r="T123" s="5">
        <v>587259</v>
      </c>
      <c r="U123" s="5">
        <v>4.9058299999999999</v>
      </c>
      <c r="V123" s="5">
        <v>1.4306900000000001E-2</v>
      </c>
      <c r="W123" s="10">
        <v>2694720</v>
      </c>
    </row>
    <row r="124" spans="16:23" x14ac:dyDescent="0.2">
      <c r="P124" s="4">
        <v>100</v>
      </c>
      <c r="Q124" s="5">
        <v>1000000</v>
      </c>
      <c r="R124" s="5">
        <v>4.9088599999999998</v>
      </c>
      <c r="S124" s="5">
        <v>4.5300899999999996E-3</v>
      </c>
      <c r="T124" s="10">
        <v>3972160</v>
      </c>
      <c r="U124" s="5">
        <v>4.9088700000000003</v>
      </c>
      <c r="V124" s="5">
        <v>4.5299800000000003E-3</v>
      </c>
      <c r="W124" s="5" t="s">
        <v>10</v>
      </c>
    </row>
    <row r="125" spans="16:23" x14ac:dyDescent="0.2">
      <c r="P125" s="4">
        <v>1000</v>
      </c>
      <c r="Q125" s="5">
        <v>100</v>
      </c>
      <c r="R125" s="5">
        <v>4.81236</v>
      </c>
      <c r="S125" s="5">
        <v>0.40823399999999999</v>
      </c>
      <c r="T125" s="5">
        <v>3943</v>
      </c>
      <c r="U125" s="5">
        <v>4.8418900000000002</v>
      </c>
      <c r="V125" s="5">
        <v>0.41225800000000001</v>
      </c>
      <c r="W125" s="5">
        <v>25535</v>
      </c>
    </row>
    <row r="126" spans="16:23" x14ac:dyDescent="0.2">
      <c r="P126" s="4">
        <v>1000</v>
      </c>
      <c r="Q126" s="5">
        <v>1000</v>
      </c>
      <c r="R126" s="5">
        <v>4.7847999999999997</v>
      </c>
      <c r="S126" s="5">
        <v>0.13967099999999999</v>
      </c>
      <c r="T126" s="5">
        <v>40951</v>
      </c>
      <c r="U126" s="5">
        <v>4.8283300000000002</v>
      </c>
      <c r="V126" s="5">
        <v>0.13947100000000001</v>
      </c>
      <c r="W126" s="5">
        <v>272848</v>
      </c>
    </row>
    <row r="127" spans="16:23" x14ac:dyDescent="0.2">
      <c r="P127" s="4">
        <v>1000</v>
      </c>
      <c r="Q127" s="5">
        <v>10000</v>
      </c>
      <c r="R127" s="5">
        <v>4.8940099999999997</v>
      </c>
      <c r="S127" s="5">
        <v>4.5076100000000001E-2</v>
      </c>
      <c r="T127" s="5">
        <v>414957</v>
      </c>
      <c r="U127" s="5">
        <v>4.9121800000000002</v>
      </c>
      <c r="V127" s="5">
        <v>4.5213900000000001E-2</v>
      </c>
      <c r="W127" s="10">
        <v>2713930</v>
      </c>
    </row>
    <row r="128" spans="16:23" x14ac:dyDescent="0.2">
      <c r="P128" s="4">
        <v>1000</v>
      </c>
      <c r="Q128" s="5">
        <v>100000</v>
      </c>
      <c r="R128" s="5">
        <v>4.9097600000000003</v>
      </c>
      <c r="S128" s="5">
        <v>1.4322E-2</v>
      </c>
      <c r="T128" s="10">
        <v>4224350</v>
      </c>
      <c r="U128" s="5">
        <v>4.9112099999999996</v>
      </c>
      <c r="V128" s="5">
        <v>1.4314500000000001E-2</v>
      </c>
      <c r="W128" s="10">
        <v>27904200</v>
      </c>
    </row>
    <row r="129" spans="16:23" x14ac:dyDescent="0.2">
      <c r="P129" s="4">
        <v>1000</v>
      </c>
      <c r="Q129" s="5">
        <v>1000000</v>
      </c>
      <c r="R129" s="5">
        <v>4.9093400000000003</v>
      </c>
      <c r="S129" s="5">
        <v>4.5301500000000001E-3</v>
      </c>
      <c r="T129" s="10">
        <v>46485200</v>
      </c>
      <c r="U129" s="5">
        <v>4.9093099999999996</v>
      </c>
      <c r="V129" s="5">
        <v>4.5288999999999998E-3</v>
      </c>
      <c r="W129" s="10">
        <v>290263000</v>
      </c>
    </row>
    <row r="130" spans="16:23" x14ac:dyDescent="0.2">
      <c r="P130" s="4">
        <v>10000</v>
      </c>
      <c r="Q130" s="5">
        <v>100</v>
      </c>
      <c r="R130" s="5">
        <v>4.6706599999999998</v>
      </c>
      <c r="S130" s="5">
        <v>0.42794599999999999</v>
      </c>
      <c r="T130" s="5">
        <v>46500</v>
      </c>
      <c r="U130" s="5">
        <v>4.6682600000000001</v>
      </c>
      <c r="V130" s="5">
        <v>0.43559999999999999</v>
      </c>
      <c r="W130" s="5">
        <v>277186</v>
      </c>
    </row>
    <row r="131" spans="16:23" x14ac:dyDescent="0.2">
      <c r="P131" s="4">
        <v>10000</v>
      </c>
      <c r="Q131" s="5">
        <v>1000</v>
      </c>
      <c r="R131" s="5">
        <v>4.9881200000000003</v>
      </c>
      <c r="S131" s="5">
        <v>0.14477000000000001</v>
      </c>
      <c r="T131" s="5">
        <v>418501</v>
      </c>
      <c r="U131" s="5">
        <v>4.9971800000000002</v>
      </c>
      <c r="V131" s="5">
        <v>0.14504400000000001</v>
      </c>
      <c r="W131" s="10">
        <v>2724020</v>
      </c>
    </row>
    <row r="132" spans="16:23" x14ac:dyDescent="0.2">
      <c r="P132" s="4">
        <v>10000</v>
      </c>
      <c r="Q132" s="5">
        <v>10000</v>
      </c>
      <c r="R132" s="5">
        <v>4.9322499999999998</v>
      </c>
      <c r="S132" s="5">
        <v>4.55466E-2</v>
      </c>
      <c r="T132" s="10">
        <v>4340940</v>
      </c>
      <c r="U132" s="5">
        <v>4.9402900000000001</v>
      </c>
      <c r="V132" s="5">
        <v>4.5587700000000002E-2</v>
      </c>
      <c r="W132" s="10">
        <v>28315500</v>
      </c>
    </row>
    <row r="133" spans="16:23" x14ac:dyDescent="0.2">
      <c r="P133" s="4">
        <v>10000</v>
      </c>
      <c r="Q133" s="5">
        <v>100000</v>
      </c>
      <c r="R133" s="5">
        <v>4.9176299999999999</v>
      </c>
      <c r="S133" s="5">
        <v>1.4322E-2</v>
      </c>
      <c r="T133" s="10">
        <v>53512200</v>
      </c>
      <c r="U133" s="5">
        <v>4.9193699999999998</v>
      </c>
      <c r="V133" s="5">
        <v>1.43295E-2</v>
      </c>
      <c r="W133" s="10">
        <v>332131000</v>
      </c>
    </row>
    <row r="134" spans="16:23" x14ac:dyDescent="0.2">
      <c r="P134" s="4">
        <v>10000</v>
      </c>
      <c r="Q134" s="5">
        <v>1000000</v>
      </c>
      <c r="R134" s="5">
        <v>4.9059900000000001</v>
      </c>
      <c r="S134" s="5">
        <v>4.5279500000000002E-3</v>
      </c>
      <c r="T134" s="10">
        <v>503731000</v>
      </c>
      <c r="U134" s="5">
        <v>4.9065099999999999</v>
      </c>
      <c r="V134" s="5">
        <v>4.5272799999999998E-3</v>
      </c>
      <c r="W134" s="10">
        <v>3032020000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2022-03-25T15:35:27Z</dcterms:created>
  <dcterms:modified xsi:type="dcterms:W3CDTF">2022-03-29T16:39:52Z</dcterms:modified>
</cp:coreProperties>
</file>