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arberiscanoni/Downloads/"/>
    </mc:Choice>
  </mc:AlternateContent>
  <xr:revisionPtr revIDLastSave="0" documentId="13_ncr:1_{B61271F9-C8D1-5648-8A90-14BB2CF0046B}" xr6:coauthVersionLast="40" xr6:coauthVersionMax="40" xr10:uidLastSave="{00000000-0000-0000-0000-000000000000}"/>
  <bookViews>
    <workbookView xWindow="380" yWindow="460" windowWidth="28040" windowHeight="15940" xr2:uid="{C53FAEB5-165C-6E40-B6AF-CE34C221B3FC}"/>
  </bookViews>
  <sheets>
    <sheet name="Sheet1" sheetId="1" r:id="rId1"/>
  </sheets>
  <definedNames>
    <definedName name="_xlchart.v1.0" hidden="1">Sheet1!$G$10</definedName>
    <definedName name="_xlchart.v1.1" hidden="1">Sheet1!$G$11</definedName>
    <definedName name="_xlchart.v1.10" hidden="1">Sheet1!$F$10</definedName>
    <definedName name="_xlchart.v1.11" hidden="1">Sheet1!$F$11</definedName>
    <definedName name="_xlchart.v1.12" hidden="1">Sheet1!$G$10:$K$10</definedName>
    <definedName name="_xlchart.v1.13" hidden="1">Sheet1!$G$11:$K$11</definedName>
    <definedName name="_xlchart.v1.14" hidden="1">Sheet1!$G$9:$K$9</definedName>
    <definedName name="_xlchart.v1.15" hidden="1">Sheet1!$F$10</definedName>
    <definedName name="_xlchart.v1.16" hidden="1">Sheet1!$F$11</definedName>
    <definedName name="_xlchart.v1.17" hidden="1">Sheet1!$G$10:$K$10</definedName>
    <definedName name="_xlchart.v1.18" hidden="1">Sheet1!$G$11:$K$11</definedName>
    <definedName name="_xlchart.v1.19" hidden="1">Sheet1!$G$9:$K$9</definedName>
    <definedName name="_xlchart.v1.2" hidden="1">Sheet1!$H$10:$I$10</definedName>
    <definedName name="_xlchart.v1.20" hidden="1">Sheet1!$F$10</definedName>
    <definedName name="_xlchart.v1.21" hidden="1">Sheet1!$F$11</definedName>
    <definedName name="_xlchart.v1.22" hidden="1">Sheet1!$G$10:$K$10</definedName>
    <definedName name="_xlchart.v1.23" hidden="1">Sheet1!$G$11:$K$11</definedName>
    <definedName name="_xlchart.v1.24" hidden="1">Sheet1!$G$9:$K$9</definedName>
    <definedName name="_xlchart.v1.25" hidden="1">Sheet1!$G$10</definedName>
    <definedName name="_xlchart.v1.26" hidden="1">Sheet1!$G$11</definedName>
    <definedName name="_xlchart.v1.27" hidden="1">Sheet1!$H$10:$I$10</definedName>
    <definedName name="_xlchart.v1.28" hidden="1">Sheet1!$H$11:$I$11</definedName>
    <definedName name="_xlchart.v1.29" hidden="1">Sheet1!$H$9:$I$9</definedName>
    <definedName name="_xlchart.v1.3" hidden="1">Sheet1!$H$11:$I$11</definedName>
    <definedName name="_xlchart.v1.30" hidden="1">Sheet1!$F$10</definedName>
    <definedName name="_xlchart.v1.31" hidden="1">Sheet1!$F$11</definedName>
    <definedName name="_xlchart.v1.32" hidden="1">Sheet1!$G$10:$K$10</definedName>
    <definedName name="_xlchart.v1.33" hidden="1">Sheet1!$G$11:$K$11</definedName>
    <definedName name="_xlchart.v1.34" hidden="1">Sheet1!$G$9:$K$9</definedName>
    <definedName name="_xlchart.v1.35" hidden="1">Sheet1!$F$10</definedName>
    <definedName name="_xlchart.v1.36" hidden="1">Sheet1!$F$11</definedName>
    <definedName name="_xlchart.v1.37" hidden="1">Sheet1!$G$10:$K$10</definedName>
    <definedName name="_xlchart.v1.38" hidden="1">Sheet1!$G$11:$K$11</definedName>
    <definedName name="_xlchart.v1.39" hidden="1">Sheet1!$G$9:$K$9</definedName>
    <definedName name="_xlchart.v1.4" hidden="1">Sheet1!$H$9:$I$9</definedName>
    <definedName name="_xlchart.v1.40" hidden="1">Sheet1!$F$10</definedName>
    <definedName name="_xlchart.v1.41" hidden="1">Sheet1!$F$11</definedName>
    <definedName name="_xlchart.v1.42" hidden="1">Sheet1!$G$10:$K$10</definedName>
    <definedName name="_xlchart.v1.43" hidden="1">Sheet1!$G$11:$K$11</definedName>
    <definedName name="_xlchart.v1.44" hidden="1">Sheet1!$G$9:$K$9</definedName>
    <definedName name="_xlchart.v1.45" hidden="1">Sheet1!$F$10</definedName>
    <definedName name="_xlchart.v1.46" hidden="1">Sheet1!$F$11</definedName>
    <definedName name="_xlchart.v1.47" hidden="1">Sheet1!$G$10:$K$10</definedName>
    <definedName name="_xlchart.v1.48" hidden="1">Sheet1!$G$11:$K$11</definedName>
    <definedName name="_xlchart.v1.49" hidden="1">Sheet1!$G$9:$K$9</definedName>
    <definedName name="_xlchart.v1.5" hidden="1">Sheet1!$F$10</definedName>
    <definedName name="_xlchart.v1.50" hidden="1">Sheet1!$F$10</definedName>
    <definedName name="_xlchart.v1.51" hidden="1">Sheet1!$F$11</definedName>
    <definedName name="_xlchart.v1.52" hidden="1">Sheet1!$G$10:$K$10</definedName>
    <definedName name="_xlchart.v1.53" hidden="1">Sheet1!$G$11:$K$11</definedName>
    <definedName name="_xlchart.v1.54" hidden="1">Sheet1!$G$9:$K$9</definedName>
    <definedName name="_xlchart.v1.55" hidden="1">Sheet1!$F$10</definedName>
    <definedName name="_xlchart.v1.56" hidden="1">Sheet1!$F$11</definedName>
    <definedName name="_xlchart.v1.57" hidden="1">Sheet1!$G$10:$K$10</definedName>
    <definedName name="_xlchart.v1.58" hidden="1">Sheet1!$G$11:$K$11</definedName>
    <definedName name="_xlchart.v1.59" hidden="1">Sheet1!$G$9:$K$9</definedName>
    <definedName name="_xlchart.v1.6" hidden="1">Sheet1!$F$11</definedName>
    <definedName name="_xlchart.v1.7" hidden="1">Sheet1!$G$10:$K$10</definedName>
    <definedName name="_xlchart.v1.8" hidden="1">Sheet1!$G$11:$K$11</definedName>
    <definedName name="_xlchart.v1.9" hidden="1">Sheet1!$G$9:$K$9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K11" i="1" s="1"/>
  <c r="C13" i="1"/>
  <c r="J11" i="1" s="1"/>
  <c r="C12" i="1"/>
  <c r="I11" i="1" s="1"/>
  <c r="C11" i="1"/>
  <c r="H11" i="1" s="1"/>
  <c r="C10" i="1"/>
  <c r="G11" i="1" s="1"/>
  <c r="B14" i="1"/>
  <c r="K10" i="1" s="1"/>
  <c r="B13" i="1"/>
  <c r="J10" i="1" s="1"/>
  <c r="B12" i="1"/>
  <c r="I10" i="1" s="1"/>
  <c r="B11" i="1"/>
  <c r="H10" i="1" s="1"/>
  <c r="B10" i="1"/>
  <c r="G10" i="1" s="1"/>
</calcChain>
</file>

<file path=xl/sharedStrings.xml><?xml version="1.0" encoding="utf-8"?>
<sst xmlns="http://schemas.openxmlformats.org/spreadsheetml/2006/main" count="4" uniqueCount="2">
  <si>
    <t>Blockchain</t>
  </si>
  <si>
    <t>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</si>
</sst>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of Transactions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Blockchain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Sheet1!$G$9:$K$9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</c:v>
                </c:pt>
              </c:numCache>
            </c:numRef>
          </c:cat>
          <c:val>
            <c:numRef>
              <c:f>Sheet1!$G$10:$K$10</c:f>
              <c:numCache>
                <c:formatCode>General</c:formatCode>
                <c:ptCount val="5"/>
                <c:pt idx="0">
                  <c:v>0.28242205151378219</c:v>
                </c:pt>
                <c:pt idx="1">
                  <c:v>3.8497074222359102</c:v>
                </c:pt>
                <c:pt idx="2">
                  <c:v>39.460184673664273</c:v>
                </c:pt>
                <c:pt idx="3">
                  <c:v>392.71127866792335</c:v>
                </c:pt>
                <c:pt idx="4">
                  <c:v>3988.194942968812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3-6246-8A5C-83897216BF60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Tangle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Sheet1!$G$9:$K$9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</c:v>
                </c:pt>
              </c:numCache>
            </c:numRef>
          </c:cat>
          <c:val>
            <c:numRef>
              <c:f>Sheet1!$G$11:$K$11</c:f>
              <c:numCache>
                <c:formatCode>General</c:formatCode>
                <c:ptCount val="5"/>
                <c:pt idx="0">
                  <c:v>1.8947001447550911E-2</c:v>
                </c:pt>
                <c:pt idx="1">
                  <c:v>2.0425637606703531E-2</c:v>
                </c:pt>
                <c:pt idx="2">
                  <c:v>3.8063916929307697</c:v>
                </c:pt>
                <c:pt idx="3">
                  <c:v>47.329660551674522</c:v>
                </c:pt>
                <c:pt idx="4">
                  <c:v>485.41804201778575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3-6246-8A5C-83897216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148736"/>
        <c:axId val="1276596288"/>
      </c:barChart>
      <c:catAx>
        <c:axId val="12491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96288"/>
        <c:crosses val="autoZero"/>
        <c:auto val="1"/>
        <c:lblAlgn val="ctr"/>
        <c:lblOffset val="100"/>
        <c:noMultiLvlLbl val="0"/>
      </c:catAx>
      <c:valAx>
        <c:axId val="1276596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13</xdr:row>
      <xdr:rowOff>38100</xdr:rowOff>
    </xdr:from>
    <xdr:to>
      <xdr:col>14</xdr:col>
      <xdr:colOff>184150</xdr:colOff>
      <xdr:row>26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2E54C1-8783-8845-B855-7086A70FE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37C7-8F22-844E-8E59-B6803BA5C7AC}">
  <dimension ref="A9:K14"/>
  <sheetViews>
    <sheetView tabSelected="1" workbookViewId="0">
      <selection activeCell="F16" sqref="F16"/>
    </sheetView>
  </sheetViews>
  <sheetFormatPr baseColWidth="10" defaultRowHeight="16" x14ac:dyDescent="0.2"/>
  <sheetData>
    <row r="9" spans="1:11" x14ac:dyDescent="0.2">
      <c r="B9" t="s">
        <v>0</v>
      </c>
      <c r="C9" t="s">
        <v>1</v>
      </c>
      <c r="F9" s="1"/>
      <c r="G9" s="1">
        <v>50</v>
      </c>
      <c r="H9" s="1">
        <v>500</v>
      </c>
      <c r="I9" s="1">
        <v>5000</v>
      </c>
      <c r="J9" s="1">
        <v>50000</v>
      </c>
      <c r="K9" s="1">
        <v>50000</v>
      </c>
    </row>
    <row r="10" spans="1:11" x14ac:dyDescent="0.2">
      <c r="A10">
        <v>50</v>
      </c>
      <c r="B10">
        <f>A10/177.04</f>
        <v>0.28242205151378219</v>
      </c>
      <c r="C10">
        <f>A10 / 2638.94</f>
        <v>1.8947001447550911E-2</v>
      </c>
      <c r="F10" s="1" t="s">
        <v>0</v>
      </c>
      <c r="G10" s="1">
        <f>B10</f>
        <v>0.28242205151378219</v>
      </c>
      <c r="H10" s="1">
        <f>B11</f>
        <v>3.8497074222359102</v>
      </c>
      <c r="I10" s="1">
        <f>B12</f>
        <v>39.460184673664273</v>
      </c>
      <c r="J10" s="1">
        <f>B13</f>
        <v>392.71127866792335</v>
      </c>
      <c r="K10" s="1">
        <f>B14</f>
        <v>3988.194942968812</v>
      </c>
    </row>
    <row r="11" spans="1:11" x14ac:dyDescent="0.2">
      <c r="A11">
        <v>500</v>
      </c>
      <c r="B11">
        <f>A11/129.88</f>
        <v>3.8497074222359102</v>
      </c>
      <c r="C11">
        <f>A11/24479.04</f>
        <v>2.0425637606703531E-2</v>
      </c>
      <c r="F11" s="1" t="s">
        <v>1</v>
      </c>
      <c r="G11" s="1">
        <f>C10</f>
        <v>1.8947001447550911E-2</v>
      </c>
      <c r="H11" s="1">
        <f>C11</f>
        <v>2.0425637606703531E-2</v>
      </c>
      <c r="I11" s="1">
        <f>C12</f>
        <v>3.8063916929307697</v>
      </c>
      <c r="J11" s="1">
        <f>C13</f>
        <v>47.329660551674522</v>
      </c>
      <c r="K11" s="1">
        <f>C14</f>
        <v>485.41804201778575</v>
      </c>
    </row>
    <row r="12" spans="1:11" x14ac:dyDescent="0.2">
      <c r="A12">
        <v>5000</v>
      </c>
      <c r="B12">
        <f>A12/126.71</f>
        <v>39.460184673664273</v>
      </c>
      <c r="C12">
        <f>A12/1313.58</f>
        <v>3.8063916929307697</v>
      </c>
    </row>
    <row r="13" spans="1:11" x14ac:dyDescent="0.2">
      <c r="A13">
        <v>50000</v>
      </c>
      <c r="B13">
        <f>A13/127.32</f>
        <v>392.71127866792335</v>
      </c>
      <c r="C13">
        <f>A13/1056.42</f>
        <v>47.329660551674522</v>
      </c>
    </row>
    <row r="14" spans="1:11" x14ac:dyDescent="0.2">
      <c r="A14">
        <v>500000</v>
      </c>
      <c r="B14">
        <f>A14/125.37</f>
        <v>3988.194942968812</v>
      </c>
      <c r="C14">
        <f>A14/1030.04</f>
        <v>485.41804201778575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Barberis Canonico</dc:creator>
  <cp:lastModifiedBy>Lorenzo Barberis Canonico</cp:lastModifiedBy>
  <cp:lastPrinted>2018-12-06T13:59:21Z</cp:lastPrinted>
  <dcterms:created xsi:type="dcterms:W3CDTF">2018-12-06T10:39:37Z</dcterms:created>
  <dcterms:modified xsi:type="dcterms:W3CDTF">2018-12-06T20:29:12Z</dcterms:modified>
</cp:coreProperties>
</file>